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\Dropbox\CommonPbPython\Example-data\"/>
    </mc:Choice>
  </mc:AlternateContent>
  <xr:revisionPtr revIDLastSave="0" documentId="13_ncr:1_{4484EA1B-DAE9-4EB7-90B6-7ED1E015E167}" xr6:coauthVersionLast="47" xr6:coauthVersionMax="47" xr10:uidLastSave="{00000000-0000-0000-0000-000000000000}"/>
  <bookViews>
    <workbookView xWindow="38310" yWindow="-90" windowWidth="38580" windowHeight="21320" xr2:uid="{E84727BA-F4F2-4086-90D4-E6F0068DCFD6}"/>
  </bookViews>
  <sheets>
    <sheet name="AllUnknowns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31" i="9" l="1"/>
  <c r="AK31" i="9" s="1"/>
  <c r="AJ32" i="9"/>
  <c r="AJ33" i="9"/>
  <c r="AJ34" i="9"/>
  <c r="AJ35" i="9"/>
  <c r="AJ36" i="9"/>
  <c r="AJ37" i="9"/>
  <c r="AJ38" i="9"/>
  <c r="AJ39" i="9"/>
  <c r="AK39" i="9" s="1"/>
  <c r="AJ40" i="9"/>
  <c r="AJ41" i="9"/>
  <c r="AJ42" i="9"/>
  <c r="AL42" i="9" s="1"/>
  <c r="AJ43" i="9"/>
  <c r="AK43" i="9" s="1"/>
  <c r="AJ44" i="9"/>
  <c r="AJ45" i="9"/>
  <c r="AJ46" i="9"/>
  <c r="AK46" i="9" s="1"/>
  <c r="AJ47" i="9"/>
  <c r="AK47" i="9" s="1"/>
  <c r="AJ48" i="9"/>
  <c r="AJ49" i="9"/>
  <c r="AJ50" i="9"/>
  <c r="AK50" i="9" s="1"/>
  <c r="AJ51" i="9"/>
  <c r="AJ52" i="9"/>
  <c r="AJ53" i="9"/>
  <c r="AJ54" i="9"/>
  <c r="AJ55" i="9"/>
  <c r="AK55" i="9" s="1"/>
  <c r="AJ56" i="9"/>
  <c r="AJ57" i="9"/>
  <c r="AJ58" i="9"/>
  <c r="AL58" i="9" s="1"/>
  <c r="AJ59" i="9"/>
  <c r="AK59" i="9" s="1"/>
  <c r="AJ60" i="9"/>
  <c r="AJ61" i="9"/>
  <c r="AJ62" i="9"/>
  <c r="AK62" i="9" s="1"/>
  <c r="AJ63" i="9"/>
  <c r="AK63" i="9" s="1"/>
  <c r="AJ64" i="9"/>
  <c r="AJ65" i="9"/>
  <c r="AJ66" i="9"/>
  <c r="AK66" i="9" s="1"/>
  <c r="AJ67" i="9"/>
  <c r="AJ68" i="9"/>
  <c r="AJ69" i="9"/>
  <c r="AJ70" i="9"/>
  <c r="AJ71" i="9"/>
  <c r="AJ72" i="9"/>
  <c r="AJ73" i="9"/>
  <c r="AJ74" i="9"/>
  <c r="AJ75" i="9"/>
  <c r="AK75" i="9" s="1"/>
  <c r="AJ76" i="9"/>
  <c r="AJ77" i="9"/>
  <c r="AJ78" i="9"/>
  <c r="AK78" i="9" s="1"/>
  <c r="AJ79" i="9"/>
  <c r="AK79" i="9" s="1"/>
  <c r="AJ80" i="9"/>
  <c r="AJ81" i="9"/>
  <c r="AJ82" i="9"/>
  <c r="AK82" i="9" s="1"/>
  <c r="AJ83" i="9"/>
  <c r="AJ84" i="9"/>
  <c r="AJ85" i="9"/>
  <c r="AJ86" i="9"/>
  <c r="AJ87" i="9"/>
  <c r="AK87" i="9" s="1"/>
  <c r="AJ88" i="9"/>
  <c r="AJ89" i="9"/>
  <c r="AJ90" i="9"/>
  <c r="AL90" i="9" s="1"/>
  <c r="AJ91" i="9"/>
  <c r="AK91" i="9" s="1"/>
  <c r="AJ92" i="9"/>
  <c r="AJ93" i="9"/>
  <c r="AJ94" i="9"/>
  <c r="AK94" i="9" s="1"/>
  <c r="AJ95" i="9"/>
  <c r="AK95" i="9" s="1"/>
  <c r="AJ96" i="9"/>
  <c r="AJ97" i="9"/>
  <c r="AJ98" i="9"/>
  <c r="AK98" i="9" s="1"/>
  <c r="AJ99" i="9"/>
  <c r="AJ100" i="9"/>
  <c r="AJ101" i="9"/>
  <c r="AJ102" i="9"/>
  <c r="AJ103" i="9"/>
  <c r="AL103" i="9" s="1"/>
  <c r="AJ104" i="9"/>
  <c r="AJ105" i="9"/>
  <c r="AL105" i="9" s="1"/>
  <c r="AJ106" i="9"/>
  <c r="AJ107" i="9"/>
  <c r="AL107" i="9" s="1"/>
  <c r="AJ108" i="9"/>
  <c r="AJ109" i="9"/>
  <c r="AL109" i="9" s="1"/>
  <c r="AJ110" i="9"/>
  <c r="AK110" i="9" s="1"/>
  <c r="AJ111" i="9"/>
  <c r="AJ112" i="9"/>
  <c r="AJ113" i="9"/>
  <c r="AJ114" i="9"/>
  <c r="AK114" i="9" s="1"/>
  <c r="AJ115" i="9"/>
  <c r="AJ116" i="9"/>
  <c r="AJ117" i="9"/>
  <c r="AJ118" i="9"/>
  <c r="AK118" i="9" s="1"/>
  <c r="AJ119" i="9"/>
  <c r="AJ120" i="9"/>
  <c r="AJ121" i="9"/>
  <c r="AL121" i="9" s="1"/>
  <c r="AJ122" i="9"/>
  <c r="AK122" i="9" s="1"/>
  <c r="AL122" i="9"/>
  <c r="AJ123" i="9"/>
  <c r="AJ124" i="9"/>
  <c r="AJ125" i="9"/>
  <c r="AJ126" i="9"/>
  <c r="AL126" i="9" s="1"/>
  <c r="AJ127" i="9"/>
  <c r="AK127" i="9" s="1"/>
  <c r="AJ128" i="9"/>
  <c r="AJ129" i="9"/>
  <c r="AL129" i="9" s="1"/>
  <c r="AJ130" i="9"/>
  <c r="AL130" i="9" s="1"/>
  <c r="AJ131" i="9"/>
  <c r="AL131" i="9" s="1"/>
  <c r="AK131" i="9"/>
  <c r="AJ132" i="9"/>
  <c r="AJ133" i="9"/>
  <c r="AJ134" i="9"/>
  <c r="AL134" i="9" s="1"/>
  <c r="AJ135" i="9"/>
  <c r="AJ136" i="9"/>
  <c r="AJ137" i="9"/>
  <c r="AL137" i="9" s="1"/>
  <c r="AJ138" i="9"/>
  <c r="AL138" i="9" s="1"/>
  <c r="AJ139" i="9"/>
  <c r="AK139" i="9" s="1"/>
  <c r="AJ140" i="9"/>
  <c r="AJ141" i="9"/>
  <c r="AL141" i="9" s="1"/>
  <c r="AJ142" i="9"/>
  <c r="AJ143" i="9"/>
  <c r="AL143" i="9" s="1"/>
  <c r="AJ144" i="9"/>
  <c r="AJ145" i="9"/>
  <c r="AJ146" i="9"/>
  <c r="AJ147" i="9"/>
  <c r="AL147" i="9" s="1"/>
  <c r="AJ148" i="9"/>
  <c r="AJ149" i="9"/>
  <c r="AJ150" i="9"/>
  <c r="AJ151" i="9"/>
  <c r="AJ152" i="9"/>
  <c r="AJ153" i="9"/>
  <c r="AL153" i="9" s="1"/>
  <c r="AJ154" i="9"/>
  <c r="AJ155" i="9"/>
  <c r="AL155" i="9" s="1"/>
  <c r="AJ156" i="9"/>
  <c r="AJ157" i="9"/>
  <c r="AJ158" i="9"/>
  <c r="AK158" i="9" s="1"/>
  <c r="AJ159" i="9"/>
  <c r="AJ160" i="9"/>
  <c r="AJ161" i="9"/>
  <c r="AJ162" i="9"/>
  <c r="AK162" i="9" s="1"/>
  <c r="AL162" i="9"/>
  <c r="AJ163" i="9"/>
  <c r="AK163" i="9" s="1"/>
  <c r="AJ164" i="9"/>
  <c r="AJ165" i="9"/>
  <c r="AJ166" i="9"/>
  <c r="AL166" i="9" s="1"/>
  <c r="AJ167" i="9"/>
  <c r="AK167" i="9" s="1"/>
  <c r="AJ168" i="9"/>
  <c r="AJ169" i="9"/>
  <c r="AL169" i="9" s="1"/>
  <c r="AJ170" i="9"/>
  <c r="AK170" i="9" s="1"/>
  <c r="AL170" i="9"/>
  <c r="AJ171" i="9"/>
  <c r="AK171" i="9" s="1"/>
  <c r="AJ172" i="9"/>
  <c r="AJ173" i="9"/>
  <c r="AL173" i="9" s="1"/>
  <c r="AJ174" i="9"/>
  <c r="AL174" i="9" s="1"/>
  <c r="AJ175" i="9"/>
  <c r="AJ176" i="9"/>
  <c r="AJ177" i="9"/>
  <c r="AJ178" i="9"/>
  <c r="AJ179" i="9"/>
  <c r="AL179" i="9" s="1"/>
  <c r="AK179" i="9"/>
  <c r="AJ180" i="9"/>
  <c r="AJ181" i="9"/>
  <c r="AJ182" i="9"/>
  <c r="AL182" i="9" s="1"/>
  <c r="AJ183" i="9"/>
  <c r="AK183" i="9" s="1"/>
  <c r="AJ184" i="9"/>
  <c r="AJ185" i="9"/>
  <c r="AL185" i="9" s="1"/>
  <c r="AJ186" i="9"/>
  <c r="AL186" i="9" s="1"/>
  <c r="AJ187" i="9"/>
  <c r="AJ188" i="9"/>
  <c r="AJ189" i="9"/>
  <c r="AJ190" i="9"/>
  <c r="AJ191" i="9"/>
  <c r="AL191" i="9" s="1"/>
  <c r="AJ192" i="9"/>
  <c r="AJ193" i="9"/>
  <c r="AL193" i="9" s="1"/>
  <c r="AJ194" i="9"/>
  <c r="AL194" i="9" s="1"/>
  <c r="AJ195" i="9"/>
  <c r="AJ196" i="9"/>
  <c r="AJ197" i="9"/>
  <c r="AL197" i="9" s="1"/>
  <c r="AJ198" i="9"/>
  <c r="AL198" i="9" s="1"/>
  <c r="AJ199" i="9"/>
  <c r="AJ200" i="9"/>
  <c r="AK200" i="9" s="1"/>
  <c r="AJ201" i="9"/>
  <c r="AJ202" i="9"/>
  <c r="AK202" i="9" s="1"/>
  <c r="AJ203" i="9"/>
  <c r="AJ204" i="9"/>
  <c r="AJ205" i="9"/>
  <c r="AL205" i="9" s="1"/>
  <c r="AJ206" i="9"/>
  <c r="AL206" i="9" s="1"/>
  <c r="AK206" i="9"/>
  <c r="AJ207" i="9"/>
  <c r="AJ208" i="9"/>
  <c r="AJ209" i="9"/>
  <c r="AL209" i="9" s="1"/>
  <c r="AJ210" i="9"/>
  <c r="AK210" i="9" s="1"/>
  <c r="AJ211" i="9"/>
  <c r="AJ212" i="9"/>
  <c r="AJ213" i="9"/>
  <c r="AJ214" i="9"/>
  <c r="AJ215" i="9"/>
  <c r="AJ216" i="9"/>
  <c r="AJ217" i="9"/>
  <c r="AL217" i="9" s="1"/>
  <c r="AJ218" i="9"/>
  <c r="AL218" i="9" s="1"/>
  <c r="AJ219" i="9"/>
  <c r="AJ220" i="9"/>
  <c r="AJ221" i="9"/>
  <c r="AL221" i="9" s="1"/>
  <c r="AJ222" i="9"/>
  <c r="AL222" i="9" s="1"/>
  <c r="AK222" i="9"/>
  <c r="AJ223" i="9"/>
  <c r="AJ224" i="9"/>
  <c r="AJ225" i="9"/>
  <c r="AL225" i="9" s="1"/>
  <c r="AJ226" i="9"/>
  <c r="AK226" i="9" s="1"/>
  <c r="AJ227" i="9"/>
  <c r="AJ228" i="9"/>
  <c r="AJ229" i="9"/>
  <c r="AJ230" i="9"/>
  <c r="AJ231" i="9"/>
  <c r="AJ232" i="9"/>
  <c r="AJ233" i="9"/>
  <c r="AL233" i="9" s="1"/>
  <c r="AJ234" i="9"/>
  <c r="AK234" i="9" s="1"/>
  <c r="AL234" i="9"/>
  <c r="AJ235" i="9"/>
  <c r="AJ236" i="9"/>
  <c r="AJ237" i="9"/>
  <c r="AL237" i="9" s="1"/>
  <c r="AK237" i="9"/>
  <c r="AJ238" i="9"/>
  <c r="AJ239" i="9"/>
  <c r="AJ240" i="9"/>
  <c r="AJ241" i="9"/>
  <c r="AJ242" i="9"/>
  <c r="AK242" i="9" s="1"/>
  <c r="AL242" i="9"/>
  <c r="AJ243" i="9"/>
  <c r="AJ244" i="9"/>
  <c r="AJ245" i="9"/>
  <c r="AL245" i="9" s="1"/>
  <c r="AJ246" i="9"/>
  <c r="AK246" i="9" s="1"/>
  <c r="AJ247" i="9"/>
  <c r="AJ248" i="9"/>
  <c r="AJ249" i="9"/>
  <c r="AJ250" i="9"/>
  <c r="AK250" i="9" s="1"/>
  <c r="AJ251" i="9"/>
  <c r="AJ252" i="9"/>
  <c r="AJ253" i="9"/>
  <c r="AL253" i="9" s="1"/>
  <c r="AJ254" i="9"/>
  <c r="AK254" i="9" s="1"/>
  <c r="AL254" i="9"/>
  <c r="AJ255" i="9"/>
  <c r="AJ256" i="9"/>
  <c r="AJ257" i="9"/>
  <c r="AJ258" i="9"/>
  <c r="AJ259" i="9"/>
  <c r="AJ260" i="9"/>
  <c r="AJ261" i="9"/>
  <c r="AL261" i="9" s="1"/>
  <c r="AJ262" i="9"/>
  <c r="AK262" i="9" s="1"/>
  <c r="AJ263" i="9"/>
  <c r="AJ264" i="9"/>
  <c r="AJ265" i="9"/>
  <c r="AJ266" i="9"/>
  <c r="AK266" i="9" s="1"/>
  <c r="AJ267" i="9"/>
  <c r="AJ268" i="9"/>
  <c r="AJ269" i="9"/>
  <c r="AL269" i="9" s="1"/>
  <c r="AJ270" i="9"/>
  <c r="AK270" i="9" s="1"/>
  <c r="AL270" i="9"/>
  <c r="AJ271" i="9"/>
  <c r="AJ272" i="9"/>
  <c r="AJ273" i="9"/>
  <c r="AJ274" i="9"/>
  <c r="AK274" i="9" s="1"/>
  <c r="AJ275" i="9"/>
  <c r="AJ276" i="9"/>
  <c r="AJ277" i="9"/>
  <c r="AL277" i="9" s="1"/>
  <c r="AJ278" i="9"/>
  <c r="AJ279" i="9"/>
  <c r="AJ280" i="9"/>
  <c r="AJ281" i="9"/>
  <c r="AJ282" i="9"/>
  <c r="AK282" i="9" s="1"/>
  <c r="AJ283" i="9"/>
  <c r="AJ284" i="9"/>
  <c r="AJ285" i="9"/>
  <c r="AL285" i="9" s="1"/>
  <c r="AJ286" i="9"/>
  <c r="AK286" i="9" s="1"/>
  <c r="AL286" i="9"/>
  <c r="AJ287" i="9"/>
  <c r="AJ288" i="9"/>
  <c r="AJ289" i="9"/>
  <c r="AJ290" i="9"/>
  <c r="AK290" i="9" s="1"/>
  <c r="AJ291" i="9"/>
  <c r="AJ292" i="9"/>
  <c r="AJ293" i="9"/>
  <c r="AL293" i="9" s="1"/>
  <c r="AJ294" i="9"/>
  <c r="AK294" i="9" s="1"/>
  <c r="AL294" i="9"/>
  <c r="AJ295" i="9"/>
  <c r="AJ296" i="9"/>
  <c r="AL296" i="9" s="1"/>
  <c r="AJ297" i="9"/>
  <c r="AJ298" i="9"/>
  <c r="AK298" i="9" s="1"/>
  <c r="AL298" i="9"/>
  <c r="AJ299" i="9"/>
  <c r="AJ300" i="9"/>
  <c r="AJ301" i="9"/>
  <c r="AL301" i="9" s="1"/>
  <c r="AJ302" i="9"/>
  <c r="AK302" i="9" s="1"/>
  <c r="AJ303" i="9"/>
  <c r="AJ304" i="9"/>
  <c r="AL304" i="9" s="1"/>
  <c r="AJ305" i="9"/>
  <c r="AJ306" i="9"/>
  <c r="AK306" i="9" s="1"/>
  <c r="AL306" i="9"/>
  <c r="AJ307" i="9"/>
  <c r="AJ308" i="9"/>
  <c r="AJ309" i="9"/>
  <c r="AL309" i="9" s="1"/>
  <c r="AJ310" i="9"/>
  <c r="AL310" i="9" s="1"/>
  <c r="AJ311" i="9"/>
  <c r="AJ312" i="9"/>
  <c r="AL312" i="9" s="1"/>
  <c r="AK312" i="9"/>
  <c r="AJ313" i="9"/>
  <c r="AJ314" i="9"/>
  <c r="AK314" i="9" s="1"/>
  <c r="AJ315" i="9"/>
  <c r="AJ316" i="9"/>
  <c r="AJ317" i="9"/>
  <c r="AJ318" i="9"/>
  <c r="AL318" i="9" s="1"/>
  <c r="AJ319" i="9"/>
  <c r="AJ320" i="9"/>
  <c r="AL320" i="9" s="1"/>
  <c r="AJ321" i="9"/>
  <c r="AJ322" i="9"/>
  <c r="AJ323" i="9"/>
  <c r="AJ324" i="9"/>
  <c r="AJ325" i="9"/>
  <c r="AL325" i="9" s="1"/>
  <c r="AJ326" i="9"/>
  <c r="AL326" i="9" s="1"/>
  <c r="AJ327" i="9"/>
  <c r="AJ328" i="9"/>
  <c r="AJ329" i="9"/>
  <c r="AJ330" i="9"/>
  <c r="AK330" i="9" s="1"/>
  <c r="AL330" i="9"/>
  <c r="AJ331" i="9"/>
  <c r="AJ332" i="9"/>
  <c r="AJ333" i="9"/>
  <c r="AL333" i="9" s="1"/>
  <c r="AJ334" i="9"/>
  <c r="AJ335" i="9"/>
  <c r="AJ336" i="9"/>
  <c r="AL336" i="9" s="1"/>
  <c r="AJ337" i="9"/>
  <c r="AJ338" i="9"/>
  <c r="AK338" i="9" s="1"/>
  <c r="AL338" i="9"/>
  <c r="AJ339" i="9"/>
  <c r="AJ340" i="9"/>
  <c r="AJ341" i="9"/>
  <c r="AL341" i="9" s="1"/>
  <c r="AK341" i="9"/>
  <c r="AJ342" i="9"/>
  <c r="AK342" i="9" s="1"/>
  <c r="AJ343" i="9"/>
  <c r="AJ344" i="9"/>
  <c r="AL344" i="9" s="1"/>
  <c r="AJ345" i="9"/>
  <c r="AJ346" i="9"/>
  <c r="AJ347" i="9"/>
  <c r="AJ348" i="9"/>
  <c r="AJ349" i="9"/>
  <c r="AJ350" i="9"/>
  <c r="AK350" i="9" s="1"/>
  <c r="AJ351" i="9"/>
  <c r="AJ352" i="9"/>
  <c r="AK352" i="9" s="1"/>
  <c r="AJ353" i="9"/>
  <c r="AK353" i="9" s="1"/>
  <c r="AJ354" i="9"/>
  <c r="AJ355" i="9"/>
  <c r="AL355" i="9" s="1"/>
  <c r="AJ356" i="9"/>
  <c r="AK356" i="9" s="1"/>
  <c r="AJ357" i="9"/>
  <c r="AJ358" i="9"/>
  <c r="AJ359" i="9"/>
  <c r="AL359" i="9" s="1"/>
  <c r="AJ360" i="9"/>
  <c r="AL360" i="9" s="1"/>
  <c r="AJ361" i="9"/>
  <c r="AK361" i="9" s="1"/>
  <c r="AJ362" i="9"/>
  <c r="AJ363" i="9"/>
  <c r="AL363" i="9" s="1"/>
  <c r="AJ364" i="9"/>
  <c r="AJ365" i="9"/>
  <c r="AJ366" i="9"/>
  <c r="AJ367" i="9"/>
  <c r="AL367" i="9" s="1"/>
  <c r="AJ368" i="9"/>
  <c r="AJ369" i="9"/>
  <c r="AK369" i="9" s="1"/>
  <c r="AJ370" i="9"/>
  <c r="AJ371" i="9"/>
  <c r="AL371" i="9" s="1"/>
  <c r="AJ372" i="9"/>
  <c r="AK372" i="9" s="1"/>
  <c r="AJ373" i="9"/>
  <c r="AL373" i="9" s="1"/>
  <c r="AJ374" i="9"/>
  <c r="AJ375" i="9"/>
  <c r="AJ376" i="9"/>
  <c r="AK376" i="9" s="1"/>
  <c r="AL376" i="9"/>
  <c r="AJ377" i="9"/>
  <c r="AJ378" i="9"/>
  <c r="AJ379" i="9"/>
  <c r="AL379" i="9" s="1"/>
  <c r="AJ380" i="9"/>
  <c r="AL380" i="9" s="1"/>
  <c r="AJ381" i="9"/>
  <c r="AK381" i="9" s="1"/>
  <c r="AL381" i="9"/>
  <c r="AJ382" i="9"/>
  <c r="AJ383" i="9"/>
  <c r="AL383" i="9" s="1"/>
  <c r="AJ384" i="9"/>
  <c r="AL384" i="9" s="1"/>
  <c r="AJ385" i="9"/>
  <c r="AK385" i="9" s="1"/>
  <c r="AJ386" i="9"/>
  <c r="AJ387" i="9"/>
  <c r="AL387" i="9" s="1"/>
  <c r="AJ388" i="9"/>
  <c r="AJ389" i="9"/>
  <c r="AL389" i="9" s="1"/>
  <c r="AJ390" i="9"/>
  <c r="AJ391" i="9"/>
  <c r="AL391" i="9" s="1"/>
  <c r="AJ392" i="9"/>
  <c r="AK392" i="9" s="1"/>
  <c r="AL392" i="9"/>
  <c r="AJ393" i="9"/>
  <c r="AJ394" i="9"/>
  <c r="AJ395" i="9"/>
  <c r="AJ396" i="9"/>
  <c r="AK396" i="9" s="1"/>
  <c r="AJ397" i="9"/>
  <c r="AJ398" i="9"/>
  <c r="AJ399" i="9"/>
  <c r="AL399" i="9" s="1"/>
  <c r="AJ400" i="9"/>
  <c r="AJ401" i="9"/>
  <c r="AK401" i="9" s="1"/>
  <c r="AL401" i="9"/>
  <c r="AJ402" i="9"/>
  <c r="AJ403" i="9"/>
  <c r="AL403" i="9" s="1"/>
  <c r="AJ404" i="9"/>
  <c r="AL404" i="9" s="1"/>
  <c r="AJ405" i="9"/>
  <c r="AJ406" i="9"/>
  <c r="AJ407" i="9"/>
  <c r="AJ408" i="9"/>
  <c r="AJ409" i="9"/>
  <c r="AL409" i="9" s="1"/>
  <c r="AJ410" i="9"/>
  <c r="AJ411" i="9"/>
  <c r="AL411" i="9" s="1"/>
  <c r="AJ412" i="9"/>
  <c r="AK412" i="9" s="1"/>
  <c r="AJ413" i="9"/>
  <c r="AJ414" i="9"/>
  <c r="AJ415" i="9"/>
  <c r="AL415" i="9" s="1"/>
  <c r="AJ416" i="9"/>
  <c r="AJ417" i="9"/>
  <c r="AJ418" i="9"/>
  <c r="AJ419" i="9"/>
  <c r="AJ420" i="9"/>
  <c r="AL420" i="9" s="1"/>
  <c r="AK420" i="9"/>
  <c r="AJ421" i="9"/>
  <c r="AK421" i="9" s="1"/>
  <c r="AL421" i="9"/>
  <c r="AJ422" i="9"/>
  <c r="AJ423" i="9"/>
  <c r="AL423" i="9" s="1"/>
  <c r="AJ424" i="9"/>
  <c r="AL424" i="9" s="1"/>
  <c r="AJ425" i="9"/>
  <c r="AK425" i="9" s="1"/>
  <c r="AJ426" i="9"/>
  <c r="AJ427" i="9"/>
  <c r="AL427" i="9" s="1"/>
  <c r="AJ428" i="9"/>
  <c r="AJ429" i="9"/>
  <c r="AL429" i="9" s="1"/>
  <c r="AJ430" i="9"/>
  <c r="AJ431" i="9"/>
  <c r="AL431" i="9" s="1"/>
  <c r="AJ432" i="9"/>
  <c r="AJ433" i="9"/>
  <c r="AL433" i="9" s="1"/>
  <c r="AJ434" i="9"/>
  <c r="AJ435" i="9"/>
  <c r="AL435" i="9" s="1"/>
  <c r="AJ436" i="9"/>
  <c r="AK436" i="9" s="1"/>
  <c r="AJ437" i="9"/>
  <c r="AJ438" i="9"/>
  <c r="AJ439" i="9"/>
  <c r="AJ440" i="9"/>
  <c r="AK440" i="9" s="1"/>
  <c r="AL440" i="9"/>
  <c r="AJ441" i="9"/>
  <c r="AL441" i="9" s="1"/>
  <c r="AK441" i="9"/>
  <c r="AJ442" i="9"/>
  <c r="AJ443" i="9"/>
  <c r="AJ444" i="9"/>
  <c r="AL444" i="9" s="1"/>
  <c r="AK444" i="9"/>
  <c r="AJ445" i="9"/>
  <c r="AK445" i="9" s="1"/>
  <c r="AJ446" i="9"/>
  <c r="AJ447" i="9"/>
  <c r="AL447" i="9" s="1"/>
  <c r="AJ448" i="9"/>
  <c r="AL448" i="9" s="1"/>
  <c r="AJ449" i="9"/>
  <c r="AJ450" i="9"/>
  <c r="AJ451" i="9"/>
  <c r="AJ452" i="9"/>
  <c r="AJ453" i="9"/>
  <c r="AL453" i="9" s="1"/>
  <c r="AJ454" i="9"/>
  <c r="AJ455" i="9"/>
  <c r="AL455" i="9" s="1"/>
  <c r="AJ456" i="9"/>
  <c r="AK456" i="9" s="1"/>
  <c r="AJ457" i="9"/>
  <c r="AJ458" i="9"/>
  <c r="AJ459" i="9"/>
  <c r="AJ460" i="9"/>
  <c r="AK460" i="9" s="1"/>
  <c r="AJ461" i="9"/>
  <c r="AJ462" i="9"/>
  <c r="AJ463" i="9"/>
  <c r="AL463" i="9" s="1"/>
  <c r="AJ464" i="9"/>
  <c r="AK464" i="9" s="1"/>
  <c r="AJ465" i="9"/>
  <c r="AK465" i="9" s="1"/>
  <c r="AL465" i="9"/>
  <c r="AJ466" i="9"/>
  <c r="AJ467" i="9"/>
  <c r="AL467" i="9" s="1"/>
  <c r="AJ468" i="9"/>
  <c r="AJ469" i="9"/>
  <c r="AL469" i="9" s="1"/>
  <c r="AK469" i="9"/>
  <c r="AJ470" i="9"/>
  <c r="AJ471" i="9"/>
  <c r="AL471" i="9" s="1"/>
  <c r="AK471" i="9"/>
  <c r="AJ472" i="9"/>
  <c r="AJ473" i="9"/>
  <c r="AL473" i="9" s="1"/>
  <c r="AJ474" i="9"/>
  <c r="AJ475" i="9"/>
  <c r="AL475" i="9" s="1"/>
  <c r="AJ476" i="9"/>
  <c r="AJ477" i="9"/>
  <c r="AJ478" i="9"/>
  <c r="AJ479" i="9"/>
  <c r="AL479" i="9" s="1"/>
  <c r="AJ480" i="9"/>
  <c r="AK480" i="9" s="1"/>
  <c r="AJ481" i="9"/>
  <c r="AJ482" i="9"/>
  <c r="AJ483" i="9"/>
  <c r="AJ484" i="9"/>
  <c r="AK484" i="9"/>
  <c r="AL484" i="9"/>
  <c r="AJ485" i="9"/>
  <c r="AK485" i="9" s="1"/>
  <c r="AJ486" i="9"/>
  <c r="AJ487" i="9"/>
  <c r="AL487" i="9" s="1"/>
  <c r="AJ488" i="9"/>
  <c r="AL488" i="9" s="1"/>
  <c r="AJ489" i="9"/>
  <c r="AK489" i="9" s="1"/>
  <c r="AJ490" i="9"/>
  <c r="AJ491" i="9"/>
  <c r="AL491" i="9" s="1"/>
  <c r="AJ492" i="9"/>
  <c r="AJ493" i="9"/>
  <c r="AL493" i="9" s="1"/>
  <c r="AJ494" i="9"/>
  <c r="AJ495" i="9"/>
  <c r="AL495" i="9" s="1"/>
  <c r="AJ496" i="9"/>
  <c r="AJ497" i="9"/>
  <c r="AL497" i="9" s="1"/>
  <c r="AJ498" i="9"/>
  <c r="AJ499" i="9"/>
  <c r="AL499" i="9" s="1"/>
  <c r="AJ500" i="9"/>
  <c r="AK500" i="9" s="1"/>
  <c r="AJ501" i="9"/>
  <c r="AJ502" i="9"/>
  <c r="AJ503" i="9"/>
  <c r="AJ504" i="9"/>
  <c r="AK504" i="9" s="1"/>
  <c r="AJ505" i="9"/>
  <c r="AL505" i="9" s="1"/>
  <c r="AJ506" i="9"/>
  <c r="AJ507" i="9"/>
  <c r="AL507" i="9" s="1"/>
  <c r="AK507" i="9"/>
  <c r="AJ508" i="9"/>
  <c r="AL508" i="9" s="1"/>
  <c r="AJ509" i="9"/>
  <c r="AK509" i="9" s="1"/>
  <c r="AJ510" i="9"/>
  <c r="AJ511" i="9"/>
  <c r="AL511" i="9" s="1"/>
  <c r="AJ512" i="9"/>
  <c r="AL512" i="9" s="1"/>
  <c r="AJ513" i="9"/>
  <c r="AJ514" i="9"/>
  <c r="AJ515" i="9"/>
  <c r="AL515" i="9" s="1"/>
  <c r="AJ516" i="9"/>
  <c r="AJ517" i="9"/>
  <c r="AL517" i="9" s="1"/>
  <c r="AJ518" i="9"/>
  <c r="AJ519" i="9"/>
  <c r="AL519" i="9" s="1"/>
  <c r="AJ520" i="9"/>
  <c r="AJ521" i="9"/>
  <c r="AJ522" i="9"/>
  <c r="AJ523" i="9"/>
  <c r="AJ524" i="9"/>
  <c r="AK524" i="9" s="1"/>
  <c r="AJ525" i="9"/>
  <c r="AK525" i="9" s="1"/>
  <c r="AL525" i="9"/>
  <c r="AJ526" i="9"/>
  <c r="AJ527" i="9"/>
  <c r="AL527" i="9" s="1"/>
  <c r="AJ528" i="9"/>
  <c r="AK528" i="9" s="1"/>
  <c r="AJ529" i="9"/>
  <c r="AJ530" i="9"/>
  <c r="AJ531" i="9"/>
  <c r="AJ532" i="9"/>
  <c r="AL532" i="9" s="1"/>
  <c r="AJ533" i="9"/>
  <c r="AL533" i="9" s="1"/>
  <c r="AJ534" i="9"/>
  <c r="AJ535" i="9"/>
  <c r="AL535" i="9" s="1"/>
  <c r="AK535" i="9"/>
  <c r="AJ536" i="9"/>
  <c r="AJ537" i="9"/>
  <c r="AL537" i="9" s="1"/>
  <c r="AJ538" i="9"/>
  <c r="AJ539" i="9"/>
  <c r="AL539" i="9" s="1"/>
  <c r="AJ540" i="9"/>
  <c r="AK540" i="9"/>
  <c r="AL540" i="9"/>
  <c r="AJ541" i="9"/>
  <c r="AJ542" i="9"/>
  <c r="AJ543" i="9"/>
  <c r="AL543" i="9" s="1"/>
  <c r="AJ544" i="9"/>
  <c r="AK544" i="9" s="1"/>
  <c r="AJ545" i="9"/>
  <c r="AJ546" i="9"/>
  <c r="AJ547" i="9"/>
  <c r="AJ548" i="9"/>
  <c r="AL548" i="9" s="1"/>
  <c r="AK548" i="9"/>
  <c r="AJ549" i="9"/>
  <c r="AK549" i="9"/>
  <c r="AL549" i="9"/>
  <c r="AJ550" i="9"/>
  <c r="AJ551" i="9"/>
  <c r="AL551" i="9" s="1"/>
  <c r="AK551" i="9"/>
  <c r="AJ552" i="9"/>
  <c r="AJ553" i="9"/>
  <c r="AK553" i="9" s="1"/>
  <c r="AJ554" i="9"/>
  <c r="AJ555" i="9"/>
  <c r="AL555" i="9" s="1"/>
  <c r="AJ556" i="9"/>
  <c r="AJ557" i="9"/>
  <c r="AL557" i="9" s="1"/>
  <c r="AJ558" i="9"/>
  <c r="AJ559" i="9"/>
  <c r="AL559" i="9" s="1"/>
  <c r="AJ560" i="9"/>
  <c r="AJ561" i="9"/>
  <c r="AL561" i="9" s="1"/>
  <c r="AJ562" i="9"/>
  <c r="AJ563" i="9"/>
  <c r="AL563" i="9" s="1"/>
  <c r="AK563" i="9"/>
  <c r="AJ564" i="9"/>
  <c r="AK564" i="9" s="1"/>
  <c r="AL564" i="9"/>
  <c r="AJ565" i="9"/>
  <c r="AJ566" i="9"/>
  <c r="AJ567" i="9"/>
  <c r="AJ568" i="9"/>
  <c r="AJ569" i="9"/>
  <c r="AL569" i="9" s="1"/>
  <c r="AK569" i="9"/>
  <c r="AJ570" i="9"/>
  <c r="AJ571" i="9"/>
  <c r="AL571" i="9" s="1"/>
  <c r="AK571" i="9"/>
  <c r="AJ572" i="9"/>
  <c r="AL572" i="9" s="1"/>
  <c r="AJ573" i="9"/>
  <c r="AK573" i="9" s="1"/>
  <c r="AJ574" i="9"/>
  <c r="AJ575" i="9"/>
  <c r="AL575" i="9" s="1"/>
  <c r="AJ576" i="9"/>
  <c r="AL576" i="9" s="1"/>
  <c r="AJ577" i="9"/>
  <c r="AK577" i="9" s="1"/>
  <c r="AJ578" i="9"/>
  <c r="AK578" i="9" s="1"/>
  <c r="AJ579" i="9"/>
  <c r="AL579" i="9" s="1"/>
  <c r="AJ580" i="9"/>
  <c r="AK580" i="9" s="1"/>
  <c r="AJ581" i="9"/>
  <c r="AL581" i="9" s="1"/>
  <c r="AJ582" i="9"/>
  <c r="AJ583" i="9"/>
  <c r="AL583" i="9" s="1"/>
  <c r="AJ584" i="9"/>
  <c r="AL584" i="9" s="1"/>
  <c r="AJ585" i="9"/>
  <c r="AJ586" i="9"/>
  <c r="AK586" i="9" s="1"/>
  <c r="AJ587" i="9"/>
  <c r="AJ588" i="9"/>
  <c r="AK588" i="9" s="1"/>
  <c r="AJ589" i="9"/>
  <c r="AK589" i="9" s="1"/>
  <c r="AL589" i="9"/>
  <c r="AJ590" i="9"/>
  <c r="AJ591" i="9"/>
  <c r="AL591" i="9" s="1"/>
  <c r="AJ592" i="9"/>
  <c r="AL592" i="9" s="1"/>
  <c r="AK592" i="9"/>
  <c r="AJ593" i="9"/>
  <c r="AK593" i="9" s="1"/>
  <c r="AJ594" i="9"/>
  <c r="AK594" i="9" s="1"/>
  <c r="AJ595" i="9"/>
  <c r="AL595" i="9" s="1"/>
  <c r="AJ596" i="9"/>
  <c r="AK596" i="9" s="1"/>
  <c r="AJ597" i="9"/>
  <c r="AL597" i="9" s="1"/>
  <c r="AK597" i="9"/>
  <c r="AJ598" i="9"/>
  <c r="AJ599" i="9"/>
  <c r="AL599" i="9" s="1"/>
  <c r="AJ600" i="9"/>
  <c r="AL600" i="9" s="1"/>
  <c r="AJ601" i="9"/>
  <c r="AK601" i="9" s="1"/>
  <c r="AJ602" i="9"/>
  <c r="AK602" i="9" s="1"/>
  <c r="AJ603" i="9"/>
  <c r="AL603" i="9" s="1"/>
  <c r="AJ604" i="9"/>
  <c r="AK604" i="9" s="1"/>
  <c r="AJ605" i="9"/>
  <c r="AL605" i="9" s="1"/>
  <c r="AK605" i="9"/>
  <c r="AJ606" i="9"/>
  <c r="AJ607" i="9"/>
  <c r="AL607" i="9" s="1"/>
  <c r="AJ608" i="9"/>
  <c r="AL608" i="9" s="1"/>
  <c r="AJ609" i="9"/>
  <c r="AK609" i="9" s="1"/>
  <c r="AJ610" i="9"/>
  <c r="AK610" i="9" s="1"/>
  <c r="AJ611" i="9"/>
  <c r="AL611" i="9" s="1"/>
  <c r="AJ612" i="9"/>
  <c r="AK612" i="9" s="1"/>
  <c r="AJ613" i="9"/>
  <c r="AJ614" i="9"/>
  <c r="AJ615" i="9"/>
  <c r="AL615" i="9" s="1"/>
  <c r="AJ616" i="9"/>
  <c r="AL616" i="9" s="1"/>
  <c r="AJ617" i="9"/>
  <c r="AL617" i="9" s="1"/>
  <c r="AJ618" i="9"/>
  <c r="AK618" i="9" s="1"/>
  <c r="AJ619" i="9"/>
  <c r="AJ620" i="9"/>
  <c r="AK620" i="9" s="1"/>
  <c r="AJ621" i="9"/>
  <c r="AK621" i="9" s="1"/>
  <c r="AJ622" i="9"/>
  <c r="AJ623" i="9"/>
  <c r="AL623" i="9" s="1"/>
  <c r="AJ624" i="9"/>
  <c r="AK624" i="9" s="1"/>
  <c r="AJ625" i="9"/>
  <c r="AJ626" i="9"/>
  <c r="AK626" i="9" s="1"/>
  <c r="AJ627" i="9"/>
  <c r="AL627" i="9" s="1"/>
  <c r="AK627" i="9"/>
  <c r="AJ628" i="9"/>
  <c r="AK628" i="9" s="1"/>
  <c r="AJ629" i="9"/>
  <c r="AK629" i="9" s="1"/>
  <c r="AJ630" i="9"/>
  <c r="AK630" i="9" s="1"/>
  <c r="AJ631" i="9"/>
  <c r="AL631" i="9" s="1"/>
  <c r="AJ632" i="9"/>
  <c r="AK632" i="9" s="1"/>
  <c r="AJ633" i="9"/>
  <c r="AL633" i="9" s="1"/>
  <c r="AJ634" i="9"/>
  <c r="AK634" i="9" s="1"/>
  <c r="AJ635" i="9"/>
  <c r="AL635" i="9" s="1"/>
  <c r="AJ636" i="9"/>
  <c r="AK636" i="9" s="1"/>
  <c r="AJ637" i="9"/>
  <c r="AL637" i="9" s="1"/>
  <c r="AK637" i="9"/>
  <c r="AJ638" i="9"/>
  <c r="AJ639" i="9"/>
  <c r="AK639" i="9" s="1"/>
  <c r="AJ640" i="9"/>
  <c r="AL640" i="9" s="1"/>
  <c r="AJ641" i="9"/>
  <c r="AJ642" i="9"/>
  <c r="AK642" i="9" s="1"/>
  <c r="AJ643" i="9"/>
  <c r="AK643" i="9" s="1"/>
  <c r="AJ644" i="9"/>
  <c r="AL644" i="9" s="1"/>
  <c r="AJ645" i="9"/>
  <c r="AL645" i="9" s="1"/>
  <c r="AJ646" i="9"/>
  <c r="AL646" i="9" s="1"/>
  <c r="AJ647" i="9"/>
  <c r="AK647" i="9" s="1"/>
  <c r="AJ648" i="9"/>
  <c r="AL648" i="9" s="1"/>
  <c r="AK648" i="9"/>
  <c r="AJ649" i="9"/>
  <c r="AK649" i="9" s="1"/>
  <c r="AJ650" i="9"/>
  <c r="AL650" i="9" s="1"/>
  <c r="AJ651" i="9"/>
  <c r="AK651" i="9" s="1"/>
  <c r="AJ652" i="9"/>
  <c r="AL652" i="9" s="1"/>
  <c r="AJ653" i="9"/>
  <c r="AK653" i="9" s="1"/>
  <c r="AJ654" i="9"/>
  <c r="AK654" i="9" s="1"/>
  <c r="AJ655" i="9"/>
  <c r="AK655" i="9" s="1"/>
  <c r="AJ656" i="9"/>
  <c r="AL656" i="9" s="1"/>
  <c r="AJ657" i="9"/>
  <c r="AL657" i="9" s="1"/>
  <c r="AK657" i="9"/>
  <c r="AJ658" i="9"/>
  <c r="AK658" i="9" s="1"/>
  <c r="AL658" i="9"/>
  <c r="AJ659" i="9"/>
  <c r="AK659" i="9" s="1"/>
  <c r="AJ660" i="9"/>
  <c r="AL660" i="9" s="1"/>
  <c r="AJ661" i="9"/>
  <c r="AL661" i="9" s="1"/>
  <c r="AK661" i="9"/>
  <c r="AJ662" i="9"/>
  <c r="AK662" i="9" s="1"/>
  <c r="AJ663" i="9"/>
  <c r="AK663" i="9" s="1"/>
  <c r="AJ664" i="9"/>
  <c r="AL664" i="9" s="1"/>
  <c r="AJ665" i="9"/>
  <c r="AK665" i="9" s="1"/>
  <c r="AJ666" i="9"/>
  <c r="AL666" i="9" s="1"/>
  <c r="AK666" i="9"/>
  <c r="AJ667" i="9"/>
  <c r="AK667" i="9" s="1"/>
  <c r="AJ668" i="9"/>
  <c r="AL668" i="9" s="1"/>
  <c r="AJ669" i="9"/>
  <c r="AK669" i="9" s="1"/>
  <c r="AJ670" i="9"/>
  <c r="AK670" i="9" s="1"/>
  <c r="AJ671" i="9"/>
  <c r="AK671" i="9" s="1"/>
  <c r="AJ672" i="9"/>
  <c r="AL672" i="9" s="1"/>
  <c r="AJ673" i="9"/>
  <c r="AJ674" i="9"/>
  <c r="AK674" i="9" s="1"/>
  <c r="AJ675" i="9"/>
  <c r="AK675" i="9" s="1"/>
  <c r="AJ676" i="9"/>
  <c r="AL676" i="9" s="1"/>
  <c r="AJ677" i="9"/>
  <c r="AL677" i="9" s="1"/>
  <c r="AJ678" i="9"/>
  <c r="AJ679" i="9"/>
  <c r="AK679" i="9" s="1"/>
  <c r="AJ680" i="9"/>
  <c r="AL680" i="9" s="1"/>
  <c r="AJ681" i="9"/>
  <c r="AK681" i="9" s="1"/>
  <c r="AJ682" i="9"/>
  <c r="AL682" i="9" s="1"/>
  <c r="AJ683" i="9"/>
  <c r="AK683" i="9" s="1"/>
  <c r="AJ684" i="9"/>
  <c r="AL684" i="9" s="1"/>
  <c r="AK684" i="9"/>
  <c r="AJ685" i="9"/>
  <c r="AK685" i="9" s="1"/>
  <c r="AJ686" i="9"/>
  <c r="AK686" i="9" s="1"/>
  <c r="AJ687" i="9"/>
  <c r="AK687" i="9" s="1"/>
  <c r="AJ688" i="9"/>
  <c r="AL688" i="9" s="1"/>
  <c r="AJ689" i="9"/>
  <c r="AK689" i="9" s="1"/>
  <c r="AJ690" i="9"/>
  <c r="AL690" i="9" s="1"/>
  <c r="AJ691" i="9"/>
  <c r="AK691" i="9" s="1"/>
  <c r="AJ692" i="9"/>
  <c r="AJ693" i="9"/>
  <c r="AL693" i="9" s="1"/>
  <c r="AJ694" i="9"/>
  <c r="AJ695" i="9"/>
  <c r="AK695" i="9" s="1"/>
  <c r="AJ696" i="9"/>
  <c r="AL696" i="9" s="1"/>
  <c r="AJ697" i="9"/>
  <c r="AK697" i="9" s="1"/>
  <c r="AJ698" i="9"/>
  <c r="AL698" i="9" s="1"/>
  <c r="AJ699" i="9"/>
  <c r="AK699" i="9" s="1"/>
  <c r="AJ700" i="9"/>
  <c r="AL700" i="9" s="1"/>
  <c r="AK700" i="9"/>
  <c r="AJ701" i="9"/>
  <c r="AL701" i="9" s="1"/>
  <c r="AJ702" i="9"/>
  <c r="AK702" i="9" s="1"/>
  <c r="AJ703" i="9"/>
  <c r="AK703" i="9" s="1"/>
  <c r="AJ704" i="9"/>
  <c r="AL704" i="9" s="1"/>
  <c r="AJ705" i="9"/>
  <c r="AJ706" i="9"/>
  <c r="AK706" i="9" s="1"/>
  <c r="AJ707" i="9"/>
  <c r="AK707" i="9" s="1"/>
  <c r="AJ708" i="9"/>
  <c r="AL708" i="9" s="1"/>
  <c r="AJ709" i="9"/>
  <c r="AL709" i="9" s="1"/>
  <c r="AK709" i="9"/>
  <c r="AJ710" i="9"/>
  <c r="AK710" i="9" s="1"/>
  <c r="AJ711" i="9"/>
  <c r="AK711" i="9" s="1"/>
  <c r="AJ712" i="9"/>
  <c r="AL712" i="9" s="1"/>
  <c r="AJ713" i="9"/>
  <c r="AK713" i="9" s="1"/>
  <c r="AJ714" i="9"/>
  <c r="AJ715" i="9"/>
  <c r="AK715" i="9" s="1"/>
  <c r="AJ716" i="9"/>
  <c r="AL716" i="9" s="1"/>
  <c r="AK716" i="9"/>
  <c r="AJ717" i="9"/>
  <c r="AK717" i="9" s="1"/>
  <c r="AJ718" i="9"/>
  <c r="AK718" i="9" s="1"/>
  <c r="AJ719" i="9"/>
  <c r="AK719" i="9" s="1"/>
  <c r="AJ720" i="9"/>
  <c r="AL720" i="9" s="1"/>
  <c r="AJ721" i="9"/>
  <c r="AL721" i="9" s="1"/>
  <c r="AK721" i="9"/>
  <c r="AJ722" i="9"/>
  <c r="AJ723" i="9"/>
  <c r="AK723" i="9" s="1"/>
  <c r="AJ724" i="9"/>
  <c r="AJ725" i="9"/>
  <c r="AL725" i="9" s="1"/>
  <c r="AK725" i="9"/>
  <c r="AJ726" i="9"/>
  <c r="AJ727" i="9"/>
  <c r="AK727" i="9" s="1"/>
  <c r="AJ728" i="9"/>
  <c r="AJ729" i="9"/>
  <c r="AK729" i="9" s="1"/>
  <c r="AJ730" i="9"/>
  <c r="AL730" i="9" s="1"/>
  <c r="AJ731" i="9"/>
  <c r="AK731" i="9" s="1"/>
  <c r="AJ732" i="9"/>
  <c r="AL732" i="9" s="1"/>
  <c r="AK732" i="9"/>
  <c r="AJ733" i="9"/>
  <c r="AL733" i="9" s="1"/>
  <c r="AJ734" i="9"/>
  <c r="AK734" i="9" s="1"/>
  <c r="AJ735" i="9"/>
  <c r="AK735" i="9" s="1"/>
  <c r="AJ736" i="9"/>
  <c r="AL736" i="9" s="1"/>
  <c r="AJ737" i="9"/>
  <c r="AL737" i="9" s="1"/>
  <c r="AK737" i="9"/>
  <c r="AJ738" i="9"/>
  <c r="AL738" i="9" s="1"/>
  <c r="AJ739" i="9"/>
  <c r="AK739" i="9" s="1"/>
  <c r="AJ740" i="9"/>
  <c r="AL740" i="9" s="1"/>
  <c r="AK740" i="9"/>
  <c r="AJ741" i="9"/>
  <c r="AL741" i="9" s="1"/>
  <c r="AJ742" i="9"/>
  <c r="AK742" i="9" s="1"/>
  <c r="AJ743" i="9"/>
  <c r="AK743" i="9" s="1"/>
  <c r="AJ744" i="9"/>
  <c r="AL744" i="9" s="1"/>
  <c r="AJ745" i="9"/>
  <c r="AK745" i="9" s="1"/>
  <c r="AJ746" i="9"/>
  <c r="AL746" i="9" s="1"/>
  <c r="AK746" i="9"/>
  <c r="AJ747" i="9"/>
  <c r="AK747" i="9" s="1"/>
  <c r="AJ748" i="9"/>
  <c r="AL748" i="9" s="1"/>
  <c r="AJ749" i="9"/>
  <c r="AK749" i="9"/>
  <c r="AL749" i="9"/>
  <c r="AJ750" i="9"/>
  <c r="AK750" i="9" s="1"/>
  <c r="AJ751" i="9"/>
  <c r="AK751" i="9" s="1"/>
  <c r="AJ752" i="9"/>
  <c r="AL752" i="9" s="1"/>
  <c r="AJ753" i="9"/>
  <c r="AK753" i="9" s="1"/>
  <c r="AJ754" i="9"/>
  <c r="AJ755" i="9"/>
  <c r="AK755" i="9" s="1"/>
  <c r="AJ756" i="9"/>
  <c r="AL756" i="9" s="1"/>
  <c r="AJ757" i="9"/>
  <c r="AL757" i="9" s="1"/>
  <c r="AK757" i="9"/>
  <c r="AJ758" i="9"/>
  <c r="AL758" i="9" s="1"/>
  <c r="AJ759" i="9"/>
  <c r="AK759" i="9" s="1"/>
  <c r="AJ760" i="9"/>
  <c r="AL760" i="9" s="1"/>
  <c r="AK760" i="9"/>
  <c r="AJ761" i="9"/>
  <c r="AK761" i="9" s="1"/>
  <c r="AJ762" i="9"/>
  <c r="AL762" i="9" s="1"/>
  <c r="AJ763" i="9"/>
  <c r="AK763" i="9" s="1"/>
  <c r="AJ764" i="9"/>
  <c r="AJ765" i="9"/>
  <c r="AL765" i="9" s="1"/>
  <c r="AJ766" i="9"/>
  <c r="AK766" i="9" s="1"/>
  <c r="AJ767" i="9"/>
  <c r="AK767" i="9" s="1"/>
  <c r="AJ768" i="9"/>
  <c r="AL768" i="9" s="1"/>
  <c r="AJ769" i="9"/>
  <c r="AL769" i="9" s="1"/>
  <c r="AJ770" i="9"/>
  <c r="AK770" i="9" s="1"/>
  <c r="AJ771" i="9"/>
  <c r="AK771" i="9" s="1"/>
  <c r="AJ772" i="9"/>
  <c r="AL772" i="9" s="1"/>
  <c r="AJ773" i="9"/>
  <c r="AL773" i="9" s="1"/>
  <c r="AK773" i="9"/>
  <c r="AJ774" i="9"/>
  <c r="AK774" i="9" s="1"/>
  <c r="AJ775" i="9"/>
  <c r="AK775" i="9" s="1"/>
  <c r="AJ776" i="9"/>
  <c r="AL776" i="9" s="1"/>
  <c r="AJ777" i="9"/>
  <c r="AK777" i="9" s="1"/>
  <c r="AJ778" i="9"/>
  <c r="AL778" i="9" s="1"/>
  <c r="AJ779" i="9"/>
  <c r="AK779" i="9" s="1"/>
  <c r="AJ780" i="9"/>
  <c r="AL780" i="9" s="1"/>
  <c r="AK780" i="9"/>
  <c r="AJ781" i="9"/>
  <c r="AK781" i="9" s="1"/>
  <c r="AJ782" i="9"/>
  <c r="AK782" i="9" s="1"/>
  <c r="AJ783" i="9"/>
  <c r="AK783" i="9" s="1"/>
  <c r="AJ784" i="9"/>
  <c r="AL784" i="9" s="1"/>
  <c r="AJ785" i="9"/>
  <c r="AJ786" i="9"/>
  <c r="AL786" i="9" s="1"/>
  <c r="AJ787" i="9"/>
  <c r="AK787" i="9" s="1"/>
  <c r="AJ788" i="9"/>
  <c r="AL788" i="9" s="1"/>
  <c r="AJ789" i="9"/>
  <c r="AL789" i="9" s="1"/>
  <c r="AK789" i="9"/>
  <c r="AJ790" i="9"/>
  <c r="AL790" i="9" s="1"/>
  <c r="AJ791" i="9"/>
  <c r="AK791" i="9" s="1"/>
  <c r="AJ792" i="9"/>
  <c r="AL792" i="9" s="1"/>
  <c r="AJ793" i="9"/>
  <c r="AK793" i="9" s="1"/>
  <c r="AJ794" i="9"/>
  <c r="AL794" i="9" s="1"/>
  <c r="AJ795" i="9"/>
  <c r="AK795" i="9" s="1"/>
  <c r="AJ796" i="9"/>
  <c r="AJ797" i="9"/>
  <c r="AK797" i="9" s="1"/>
  <c r="AJ798" i="9"/>
  <c r="AK798" i="9" s="1"/>
  <c r="AJ799" i="9"/>
  <c r="AK799" i="9" s="1"/>
  <c r="AJ800" i="9"/>
  <c r="AL800" i="9" s="1"/>
  <c r="AJ801" i="9"/>
  <c r="AJ802" i="9"/>
  <c r="AK802" i="9"/>
  <c r="AL802" i="9"/>
  <c r="AJ803" i="9"/>
  <c r="AK803" i="9" s="1"/>
  <c r="AJ804" i="9"/>
  <c r="AL804" i="9" s="1"/>
  <c r="AK804" i="9"/>
  <c r="AJ805" i="9"/>
  <c r="AL805" i="9" s="1"/>
  <c r="AJ806" i="9"/>
  <c r="AK806" i="9" s="1"/>
  <c r="AL806" i="9"/>
  <c r="AJ807" i="9"/>
  <c r="AK807" i="9" s="1"/>
  <c r="AJ808" i="9"/>
  <c r="AL808" i="9" s="1"/>
  <c r="AJ809" i="9"/>
  <c r="AK809" i="9" s="1"/>
  <c r="AJ810" i="9"/>
  <c r="AJ811" i="9"/>
  <c r="AK811" i="9" s="1"/>
  <c r="AJ812" i="9"/>
  <c r="AL812" i="9" s="1"/>
  <c r="AJ813" i="9"/>
  <c r="AJ814" i="9"/>
  <c r="AK814" i="9" s="1"/>
  <c r="AJ815" i="9"/>
  <c r="AK815" i="9" s="1"/>
  <c r="AJ816" i="9"/>
  <c r="AL816" i="9" s="1"/>
  <c r="AJ817" i="9"/>
  <c r="AK817" i="9" s="1"/>
  <c r="AJ818" i="9"/>
  <c r="AL818" i="9" s="1"/>
  <c r="AK818" i="9"/>
  <c r="AJ819" i="9"/>
  <c r="AK819" i="9" s="1"/>
  <c r="AJ820" i="9"/>
  <c r="AL820" i="9" s="1"/>
  <c r="AJ821" i="9"/>
  <c r="AJ822" i="9"/>
  <c r="AL822" i="9" s="1"/>
  <c r="AK822" i="9"/>
  <c r="AJ823" i="9"/>
  <c r="AK823" i="9" s="1"/>
  <c r="AJ824" i="9"/>
  <c r="AL824" i="9" s="1"/>
  <c r="AJ825" i="9"/>
  <c r="AK825" i="9" s="1"/>
  <c r="AJ826" i="9"/>
  <c r="AJ827" i="9"/>
  <c r="AK827" i="9" s="1"/>
  <c r="AJ828" i="9"/>
  <c r="AL828" i="9" s="1"/>
  <c r="AJ829" i="9"/>
  <c r="AL829" i="9" s="1"/>
  <c r="AJ830" i="9"/>
  <c r="AK830" i="9" s="1"/>
  <c r="AJ831" i="9"/>
  <c r="AK831" i="9" s="1"/>
  <c r="AJ832" i="9"/>
  <c r="AL832" i="9" s="1"/>
  <c r="AJ833" i="9"/>
  <c r="AL833" i="9" s="1"/>
  <c r="AK833" i="9"/>
  <c r="AJ834" i="9"/>
  <c r="AK834" i="9" s="1"/>
  <c r="AJ835" i="9"/>
  <c r="AK835" i="9" s="1"/>
  <c r="AJ836" i="9"/>
  <c r="AL836" i="9" s="1"/>
  <c r="AJ837" i="9"/>
  <c r="AJ838" i="9"/>
  <c r="AK838" i="9" s="1"/>
  <c r="AJ839" i="9"/>
  <c r="AK839" i="9" s="1"/>
  <c r="AJ840" i="9"/>
  <c r="AL840" i="9" s="1"/>
  <c r="AJ841" i="9"/>
  <c r="AK841" i="9" s="1"/>
  <c r="AJ842" i="9"/>
  <c r="AL842" i="9" s="1"/>
  <c r="AJ843" i="9"/>
  <c r="AK843" i="9" s="1"/>
  <c r="AJ844" i="9"/>
  <c r="AL844" i="9" s="1"/>
  <c r="AK844" i="9"/>
  <c r="AJ845" i="9"/>
  <c r="AK845" i="9" s="1"/>
  <c r="AJ846" i="9"/>
  <c r="AK846" i="9" s="1"/>
  <c r="AJ847" i="9"/>
  <c r="AK847" i="9" s="1"/>
  <c r="AJ848" i="9"/>
  <c r="AL848" i="9" s="1"/>
  <c r="AJ849" i="9"/>
  <c r="AL849" i="9" s="1"/>
  <c r="AJ850" i="9"/>
  <c r="AK850" i="9" s="1"/>
  <c r="AL850" i="9"/>
  <c r="AJ851" i="9"/>
  <c r="AK851" i="9" s="1"/>
  <c r="AJ852" i="9"/>
  <c r="AL852" i="9" s="1"/>
  <c r="AJ853" i="9"/>
  <c r="AJ854" i="9"/>
  <c r="AL854" i="9" s="1"/>
  <c r="AK854" i="9"/>
  <c r="AJ855" i="9"/>
  <c r="AK855" i="9" s="1"/>
  <c r="AJ856" i="9"/>
  <c r="AL856" i="9" s="1"/>
  <c r="AK856" i="9"/>
  <c r="AJ857" i="9"/>
  <c r="AK857" i="9" s="1"/>
  <c r="AJ858" i="9"/>
  <c r="AJ859" i="9"/>
  <c r="AK859" i="9" s="1"/>
  <c r="AJ860" i="9"/>
  <c r="AL860" i="9" s="1"/>
  <c r="AJ861" i="9"/>
  <c r="AK861" i="9"/>
  <c r="AL861" i="9"/>
  <c r="AJ862" i="9"/>
  <c r="AK862" i="9" s="1"/>
  <c r="AJ863" i="9"/>
  <c r="AK863" i="9" s="1"/>
  <c r="AJ864" i="9"/>
  <c r="AL864" i="9" s="1"/>
  <c r="AJ865" i="9"/>
  <c r="AL865" i="9" s="1"/>
  <c r="AJ866" i="9"/>
  <c r="AK866" i="9" s="1"/>
  <c r="AL866" i="9"/>
  <c r="AJ867" i="9"/>
  <c r="AK867" i="9" s="1"/>
  <c r="AJ868" i="9"/>
  <c r="AL868" i="9" s="1"/>
  <c r="AJ869" i="9"/>
  <c r="AJ870" i="9"/>
  <c r="AJ871" i="9"/>
  <c r="AK871" i="9" s="1"/>
  <c r="AJ872" i="9"/>
  <c r="AJ873" i="9"/>
  <c r="AK873" i="9" s="1"/>
  <c r="AJ874" i="9"/>
  <c r="AL874" i="9" s="1"/>
  <c r="AK874" i="9"/>
  <c r="AJ875" i="9"/>
  <c r="AK875" i="9" s="1"/>
  <c r="AJ876" i="9"/>
  <c r="AJ877" i="9"/>
  <c r="AL877" i="9" s="1"/>
  <c r="AK877" i="9"/>
  <c r="AJ878" i="9"/>
  <c r="AK878" i="9" s="1"/>
  <c r="AJ879" i="9"/>
  <c r="AK879" i="9" s="1"/>
  <c r="AJ880" i="9"/>
  <c r="AL880" i="9" s="1"/>
  <c r="AJ881" i="9"/>
  <c r="AK881" i="9" s="1"/>
  <c r="AJ882" i="9"/>
  <c r="AL882" i="9" s="1"/>
  <c r="AK882" i="9"/>
  <c r="AJ883" i="9"/>
  <c r="AK883" i="9" s="1"/>
  <c r="AJ884" i="9"/>
  <c r="AL884" i="9" s="1"/>
  <c r="AJ885" i="9"/>
  <c r="AL885" i="9" s="1"/>
  <c r="AJ886" i="9"/>
  <c r="AL886" i="9" s="1"/>
  <c r="AK886" i="9"/>
  <c r="AJ887" i="9"/>
  <c r="AK887" i="9" s="1"/>
  <c r="AJ888" i="9"/>
  <c r="AL888" i="9" s="1"/>
  <c r="AJ889" i="9"/>
  <c r="AK889" i="9" s="1"/>
  <c r="AJ890" i="9"/>
  <c r="AL890" i="9" s="1"/>
  <c r="AJ891" i="9"/>
  <c r="AK891" i="9" s="1"/>
  <c r="AJ892" i="9"/>
  <c r="AL892" i="9" s="1"/>
  <c r="AK892" i="9"/>
  <c r="AJ893" i="9"/>
  <c r="AL893" i="9" s="1"/>
  <c r="AJ894" i="9"/>
  <c r="AK894" i="9" s="1"/>
  <c r="AJ895" i="9"/>
  <c r="AK895" i="9" s="1"/>
  <c r="AJ896" i="9"/>
  <c r="AL896" i="9" s="1"/>
  <c r="AJ897" i="9"/>
  <c r="AL897" i="9" s="1"/>
  <c r="AJ898" i="9"/>
  <c r="AK898" i="9" s="1"/>
  <c r="AJ899" i="9"/>
  <c r="AK899" i="9" s="1"/>
  <c r="AJ900" i="9"/>
  <c r="AJ901" i="9"/>
  <c r="AL901" i="9" s="1"/>
  <c r="AJ902" i="9"/>
  <c r="AK902" i="9" s="1"/>
  <c r="AJ903" i="9"/>
  <c r="AK903" i="9" s="1"/>
  <c r="AJ904" i="9"/>
  <c r="AL904" i="9" s="1"/>
  <c r="AK904" i="9"/>
  <c r="AJ905" i="9"/>
  <c r="AK905" i="9" s="1"/>
  <c r="AJ906" i="9"/>
  <c r="AL906" i="9" s="1"/>
  <c r="AJ907" i="9"/>
  <c r="AK907" i="9" s="1"/>
  <c r="AJ908" i="9"/>
  <c r="AL908" i="9" s="1"/>
  <c r="AJ909" i="9"/>
  <c r="AJ910" i="9"/>
  <c r="AK910" i="9" s="1"/>
  <c r="AJ911" i="9"/>
  <c r="AK911" i="9" s="1"/>
  <c r="AJ912" i="9"/>
  <c r="AL912" i="9" s="1"/>
  <c r="AJ913" i="9"/>
  <c r="AL913" i="9" s="1"/>
  <c r="AJ914" i="9"/>
  <c r="AJ915" i="9"/>
  <c r="AK915" i="9" s="1"/>
  <c r="AJ916" i="9"/>
  <c r="AL916" i="9" s="1"/>
  <c r="AJ917" i="9"/>
  <c r="AL917" i="9" s="1"/>
  <c r="AJ918" i="9"/>
  <c r="AK918" i="9" s="1"/>
  <c r="AJ919" i="9"/>
  <c r="AK919" i="9" s="1"/>
  <c r="AJ920" i="9"/>
  <c r="AL920" i="9" s="1"/>
  <c r="AJ921" i="9"/>
  <c r="AK921" i="9" s="1"/>
  <c r="AJ922" i="9"/>
  <c r="AL922" i="9" s="1"/>
  <c r="AJ923" i="9"/>
  <c r="AK923" i="9" s="1"/>
  <c r="AJ924" i="9"/>
  <c r="AL924" i="9" s="1"/>
  <c r="AJ925" i="9"/>
  <c r="AK925" i="9" s="1"/>
  <c r="AJ926" i="9"/>
  <c r="AK926" i="9" s="1"/>
  <c r="AJ927" i="9"/>
  <c r="AK927" i="9" s="1"/>
  <c r="AJ928" i="9"/>
  <c r="AL928" i="9" s="1"/>
  <c r="AJ929" i="9"/>
  <c r="AK929" i="9" s="1"/>
  <c r="AJ930" i="9"/>
  <c r="AL930" i="9" s="1"/>
  <c r="AK930" i="9"/>
  <c r="AJ931" i="9"/>
  <c r="AK931" i="9" s="1"/>
  <c r="AJ932" i="9"/>
  <c r="AJ3" i="9"/>
  <c r="AK3" i="9" s="1"/>
  <c r="AJ4" i="9"/>
  <c r="AJ5" i="9"/>
  <c r="AL5" i="9" s="1"/>
  <c r="AK5" i="9"/>
  <c r="AJ6" i="9"/>
  <c r="AK6" i="9" s="1"/>
  <c r="AJ7" i="9"/>
  <c r="AL7" i="9" s="1"/>
  <c r="AJ8" i="9"/>
  <c r="AK8" i="9" s="1"/>
  <c r="AL8" i="9"/>
  <c r="AJ9" i="9"/>
  <c r="AK9" i="9" s="1"/>
  <c r="AJ10" i="9"/>
  <c r="AL10" i="9" s="1"/>
  <c r="AJ11" i="9"/>
  <c r="AK11" i="9" s="1"/>
  <c r="AJ12" i="9"/>
  <c r="AL12" i="9" s="1"/>
  <c r="AJ13" i="9"/>
  <c r="AK13" i="9" s="1"/>
  <c r="AJ14" i="9"/>
  <c r="AL14" i="9" s="1"/>
  <c r="AJ15" i="9"/>
  <c r="AK15" i="9" s="1"/>
  <c r="AJ16" i="9"/>
  <c r="AK16" i="9" s="1"/>
  <c r="AJ17" i="9"/>
  <c r="AK17" i="9" s="1"/>
  <c r="AJ18" i="9"/>
  <c r="AL18" i="9" s="1"/>
  <c r="AJ19" i="9"/>
  <c r="AK19" i="9" s="1"/>
  <c r="AJ20" i="9"/>
  <c r="AK20" i="9" s="1"/>
  <c r="AJ21" i="9"/>
  <c r="AK21" i="9" s="1"/>
  <c r="AJ22" i="9"/>
  <c r="AL22" i="9" s="1"/>
  <c r="AJ23" i="9"/>
  <c r="AL23" i="9" s="1"/>
  <c r="AJ24" i="9"/>
  <c r="AK24" i="9" s="1"/>
  <c r="AL24" i="9"/>
  <c r="AJ25" i="9"/>
  <c r="AK25" i="9" s="1"/>
  <c r="AJ26" i="9"/>
  <c r="AL26" i="9" s="1"/>
  <c r="AJ27" i="9"/>
  <c r="AK27" i="9" s="1"/>
  <c r="AJ28" i="9"/>
  <c r="AL28" i="9" s="1"/>
  <c r="AJ29" i="9"/>
  <c r="AK29" i="9" s="1"/>
  <c r="AJ30" i="9"/>
  <c r="AL30" i="9" s="1"/>
  <c r="AJ2" i="9"/>
  <c r="AL2" i="9" s="1"/>
  <c r="AL629" i="9" l="1"/>
  <c r="AL601" i="9"/>
  <c r="AL509" i="9"/>
  <c r="AK913" i="9"/>
  <c r="AK890" i="9"/>
  <c r="AK884" i="9"/>
  <c r="AK868" i="9"/>
  <c r="AK852" i="9"/>
  <c r="AK824" i="9"/>
  <c r="AK808" i="9"/>
  <c r="AK698" i="9"/>
  <c r="AK682" i="9"/>
  <c r="AK668" i="9"/>
  <c r="AL653" i="9"/>
  <c r="AK650" i="9"/>
  <c r="AK635" i="9"/>
  <c r="AK608" i="9"/>
  <c r="AK603" i="9"/>
  <c r="AK581" i="9"/>
  <c r="AL553" i="9"/>
  <c r="AK533" i="9"/>
  <c r="AL500" i="9"/>
  <c r="AL485" i="9"/>
  <c r="AK467" i="9"/>
  <c r="AL412" i="9"/>
  <c r="AK409" i="9"/>
  <c r="AK336" i="9"/>
  <c r="AK318" i="9"/>
  <c r="AL274" i="9"/>
  <c r="AL246" i="9"/>
  <c r="AK218" i="9"/>
  <c r="AK194" i="9"/>
  <c r="AK191" i="9"/>
  <c r="AL127" i="9"/>
  <c r="AL98" i="9"/>
  <c r="AL95" i="9"/>
  <c r="AL46" i="9"/>
  <c r="AL43" i="9"/>
  <c r="AL797" i="9"/>
  <c r="AL742" i="9"/>
  <c r="AL302" i="9"/>
  <c r="AL226" i="9"/>
  <c r="AK30" i="9"/>
  <c r="AL20" i="9"/>
  <c r="AL918" i="9"/>
  <c r="AK908" i="9"/>
  <c r="AL902" i="9"/>
  <c r="AK842" i="9"/>
  <c r="AK829" i="9"/>
  <c r="AK820" i="9"/>
  <c r="AK765" i="9"/>
  <c r="AK762" i="9"/>
  <c r="AK744" i="9"/>
  <c r="AK693" i="9"/>
  <c r="AK690" i="9"/>
  <c r="AK677" i="9"/>
  <c r="AK646" i="9"/>
  <c r="AK617" i="9"/>
  <c r="AK576" i="9"/>
  <c r="AL573" i="9"/>
  <c r="AK505" i="9"/>
  <c r="AL456" i="9"/>
  <c r="AK310" i="9"/>
  <c r="AK304" i="9"/>
  <c r="AK296" i="9"/>
  <c r="AL290" i="9"/>
  <c r="AL262" i="9"/>
  <c r="AK217" i="9"/>
  <c r="AK182" i="9"/>
  <c r="AK166" i="9"/>
  <c r="AK126" i="9"/>
  <c r="AL66" i="9"/>
  <c r="AL63" i="9"/>
  <c r="AL853" i="9"/>
  <c r="AK853" i="9"/>
  <c r="AL821" i="9"/>
  <c r="AK821" i="9"/>
  <c r="AL801" i="9"/>
  <c r="AK801" i="9"/>
  <c r="AL754" i="9"/>
  <c r="AK754" i="9"/>
  <c r="AK722" i="9"/>
  <c r="AL722" i="9"/>
  <c r="AK673" i="9"/>
  <c r="AL673" i="9"/>
  <c r="AL568" i="9"/>
  <c r="AK568" i="9"/>
  <c r="AL531" i="9"/>
  <c r="AK531" i="9"/>
  <c r="AL407" i="9"/>
  <c r="AK407" i="9"/>
  <c r="AL334" i="9"/>
  <c r="AK334" i="9"/>
  <c r="AK258" i="9"/>
  <c r="AL258" i="9"/>
  <c r="AK135" i="9"/>
  <c r="AL135" i="9"/>
  <c r="AK34" i="9"/>
  <c r="AL34" i="9"/>
  <c r="AK26" i="9"/>
  <c r="AK22" i="9"/>
  <c r="AL932" i="9"/>
  <c r="AK932" i="9"/>
  <c r="AL925" i="9"/>
  <c r="AK922" i="9"/>
  <c r="AK916" i="9"/>
  <c r="AK897" i="9"/>
  <c r="AK885" i="9"/>
  <c r="AK870" i="9"/>
  <c r="AL870" i="9"/>
  <c r="AK865" i="9"/>
  <c r="AK860" i="9"/>
  <c r="AL826" i="9"/>
  <c r="AK826" i="9"/>
  <c r="AL810" i="9"/>
  <c r="AK810" i="9"/>
  <c r="AK786" i="9"/>
  <c r="AL764" i="9"/>
  <c r="AK764" i="9"/>
  <c r="AK758" i="9"/>
  <c r="AK756" i="9"/>
  <c r="AL728" i="9"/>
  <c r="AK728" i="9"/>
  <c r="AK705" i="9"/>
  <c r="AL705" i="9"/>
  <c r="AK701" i="9"/>
  <c r="AK696" i="9"/>
  <c r="AK641" i="9"/>
  <c r="AL641" i="9"/>
  <c r="AL619" i="9"/>
  <c r="AK619" i="9"/>
  <c r="AK585" i="9"/>
  <c r="AL585" i="9"/>
  <c r="AK520" i="9"/>
  <c r="AL520" i="9"/>
  <c r="AK476" i="9"/>
  <c r="AL476" i="9"/>
  <c r="AL451" i="9"/>
  <c r="AK451" i="9"/>
  <c r="AK416" i="9"/>
  <c r="AL416" i="9"/>
  <c r="AK377" i="9"/>
  <c r="AL377" i="9"/>
  <c r="AK346" i="9"/>
  <c r="AL346" i="9"/>
  <c r="AK322" i="9"/>
  <c r="AL322" i="9"/>
  <c r="AK278" i="9"/>
  <c r="AL278" i="9"/>
  <c r="AL175" i="9"/>
  <c r="AK175" i="9"/>
  <c r="AK914" i="9"/>
  <c r="AL914" i="9"/>
  <c r="AL694" i="9"/>
  <c r="AK694" i="9"/>
  <c r="AL613" i="9"/>
  <c r="AK613" i="9"/>
  <c r="AK513" i="9"/>
  <c r="AL513" i="9"/>
  <c r="AL468" i="9"/>
  <c r="AK468" i="9"/>
  <c r="AK400" i="9"/>
  <c r="AL400" i="9"/>
  <c r="AL189" i="9"/>
  <c r="AK189" i="9"/>
  <c r="AK4" i="9"/>
  <c r="AL4" i="9"/>
  <c r="AK909" i="9"/>
  <c r="AL909" i="9"/>
  <c r="AL837" i="9"/>
  <c r="AK837" i="9"/>
  <c r="AK828" i="9"/>
  <c r="AK813" i="9"/>
  <c r="AL813" i="9"/>
  <c r="AK790" i="9"/>
  <c r="AK788" i="9"/>
  <c r="AK769" i="9"/>
  <c r="AK733" i="9"/>
  <c r="AL724" i="9"/>
  <c r="AK724" i="9"/>
  <c r="AL678" i="9"/>
  <c r="AK678" i="9"/>
  <c r="AK622" i="9"/>
  <c r="AL622" i="9"/>
  <c r="AK529" i="9"/>
  <c r="AL529" i="9"/>
  <c r="AK461" i="9"/>
  <c r="AL461" i="9"/>
  <c r="AL443" i="9"/>
  <c r="AK443" i="9"/>
  <c r="AK405" i="9"/>
  <c r="AL405" i="9"/>
  <c r="AK357" i="9"/>
  <c r="AL357" i="9"/>
  <c r="AL230" i="9"/>
  <c r="AK230" i="9"/>
  <c r="AL201" i="9"/>
  <c r="AK201" i="9"/>
  <c r="AK187" i="9"/>
  <c r="AL187" i="9"/>
  <c r="AK638" i="9"/>
  <c r="AL638" i="9"/>
  <c r="AK23" i="9"/>
  <c r="AL15" i="9"/>
  <c r="AK12" i="9"/>
  <c r="AL3" i="9"/>
  <c r="AL872" i="9"/>
  <c r="AK872" i="9"/>
  <c r="AK849" i="9"/>
  <c r="AL796" i="9"/>
  <c r="AK796" i="9"/>
  <c r="AK792" i="9"/>
  <c r="AK785" i="9"/>
  <c r="AL785" i="9"/>
  <c r="AK778" i="9"/>
  <c r="AK738" i="9"/>
  <c r="AK726" i="9"/>
  <c r="AL726" i="9"/>
  <c r="AL714" i="9"/>
  <c r="AK714" i="9"/>
  <c r="AL692" i="9"/>
  <c r="AK692" i="9"/>
  <c r="AL685" i="9"/>
  <c r="AK680" i="9"/>
  <c r="AL625" i="9"/>
  <c r="AK625" i="9"/>
  <c r="AL587" i="9"/>
  <c r="AK587" i="9"/>
  <c r="AL552" i="9"/>
  <c r="AK552" i="9"/>
  <c r="AK449" i="9"/>
  <c r="AL449" i="9"/>
  <c r="AK397" i="9"/>
  <c r="AL397" i="9"/>
  <c r="AL328" i="9"/>
  <c r="AK328" i="9"/>
  <c r="AK238" i="9"/>
  <c r="AL238" i="9"/>
  <c r="AK214" i="9"/>
  <c r="AL214" i="9"/>
  <c r="AL369" i="9"/>
  <c r="AK326" i="9"/>
  <c r="AK320" i="9"/>
  <c r="AL314" i="9"/>
  <c r="AK309" i="9"/>
  <c r="AL110" i="9"/>
  <c r="AK107" i="9"/>
  <c r="AK90" i="9"/>
  <c r="AL87" i="9"/>
  <c r="AL50" i="9"/>
  <c r="AL47" i="9"/>
  <c r="AK28" i="9"/>
  <c r="AK10" i="9"/>
  <c r="AK920" i="9"/>
  <c r="AL900" i="9"/>
  <c r="AK900" i="9"/>
  <c r="AL19" i="9"/>
  <c r="AL929" i="9"/>
  <c r="AL869" i="9"/>
  <c r="AK869" i="9"/>
  <c r="AK14" i="9"/>
  <c r="AK7" i="9"/>
  <c r="AK924" i="9"/>
  <c r="AK917" i="9"/>
  <c r="AK906" i="9"/>
  <c r="AK901" i="9"/>
  <c r="AL898" i="9"/>
  <c r="AK893" i="9"/>
  <c r="AK888" i="9"/>
  <c r="AL881" i="9"/>
  <c r="AL876" i="9"/>
  <c r="AK876" i="9"/>
  <c r="AL858" i="9"/>
  <c r="AK858" i="9"/>
  <c r="AL385" i="9"/>
  <c r="AL352" i="9"/>
  <c r="AL350" i="9"/>
  <c r="AL342" i="9"/>
  <c r="AL210" i="9"/>
  <c r="AL202" i="9"/>
  <c r="AL183" i="9"/>
  <c r="AL171" i="9"/>
  <c r="AL167" i="9"/>
  <c r="AL163" i="9"/>
  <c r="AL139" i="9"/>
  <c r="AK130" i="9"/>
  <c r="AL78" i="9"/>
  <c r="AK515" i="9"/>
  <c r="AL489" i="9"/>
  <c r="AK487" i="9"/>
  <c r="AL480" i="9"/>
  <c r="AK473" i="9"/>
  <c r="AK453" i="9"/>
  <c r="AL445" i="9"/>
  <c r="AL425" i="9"/>
  <c r="AL396" i="9"/>
  <c r="AK387" i="9"/>
  <c r="AL361" i="9"/>
  <c r="AL356" i="9"/>
  <c r="AK344" i="9"/>
  <c r="AL282" i="9"/>
  <c r="AL266" i="9"/>
  <c r="AL250" i="9"/>
  <c r="AK233" i="9"/>
  <c r="AK173" i="9"/>
  <c r="AL158" i="9"/>
  <c r="AK141" i="9"/>
  <c r="AK134" i="9"/>
  <c r="AL118" i="9"/>
  <c r="AK109" i="9"/>
  <c r="AK103" i="9"/>
  <c r="AL94" i="9"/>
  <c r="AL75" i="9"/>
  <c r="AL62" i="9"/>
  <c r="AK42" i="9"/>
  <c r="AL39" i="9"/>
  <c r="AL845" i="9"/>
  <c r="AL838" i="9"/>
  <c r="AL834" i="9"/>
  <c r="AL817" i="9"/>
  <c r="AL781" i="9"/>
  <c r="AL774" i="9"/>
  <c r="AL770" i="9"/>
  <c r="AL753" i="9"/>
  <c r="AL717" i="9"/>
  <c r="AL710" i="9"/>
  <c r="AL706" i="9"/>
  <c r="AL689" i="9"/>
  <c r="AL674" i="9"/>
  <c r="AL662" i="9"/>
  <c r="AL621" i="9"/>
  <c r="AL609" i="9"/>
  <c r="AL593" i="9"/>
  <c r="AL577" i="9"/>
  <c r="AK555" i="9"/>
  <c r="AL544" i="9"/>
  <c r="AK532" i="9"/>
  <c r="AL528" i="9"/>
  <c r="AL524" i="9"/>
  <c r="AK517" i="9"/>
  <c r="AK508" i="9"/>
  <c r="AL504" i="9"/>
  <c r="AK497" i="9"/>
  <c r="AK491" i="9"/>
  <c r="AK475" i="9"/>
  <c r="AL464" i="9"/>
  <c r="AL460" i="9"/>
  <c r="AL436" i="9"/>
  <c r="AK427" i="9"/>
  <c r="AK363" i="9"/>
  <c r="AL353" i="9"/>
  <c r="AK147" i="9"/>
  <c r="AL114" i="9"/>
  <c r="AL91" i="9"/>
  <c r="AL82" i="9"/>
  <c r="AL79" i="9"/>
  <c r="AL59" i="9"/>
  <c r="AK840" i="9"/>
  <c r="AK836" i="9"/>
  <c r="AK812" i="9"/>
  <c r="AK805" i="9"/>
  <c r="AK794" i="9"/>
  <c r="AK776" i="9"/>
  <c r="AK772" i="9"/>
  <c r="AK748" i="9"/>
  <c r="AK741" i="9"/>
  <c r="AK730" i="9"/>
  <c r="AK712" i="9"/>
  <c r="AK708" i="9"/>
  <c r="AL669" i="9"/>
  <c r="AK664" i="9"/>
  <c r="AK652" i="9"/>
  <c r="AK645" i="9"/>
  <c r="AL642" i="9"/>
  <c r="AK633" i="9"/>
  <c r="AL630" i="9"/>
  <c r="AK616" i="9"/>
  <c r="AK611" i="9"/>
  <c r="AK600" i="9"/>
  <c r="AK595" i="9"/>
  <c r="AK584" i="9"/>
  <c r="AK579" i="9"/>
  <c r="AK557" i="9"/>
  <c r="AK539" i="9"/>
  <c r="AK519" i="9"/>
  <c r="AK512" i="9"/>
  <c r="AK499" i="9"/>
  <c r="AK493" i="9"/>
  <c r="AK433" i="9"/>
  <c r="AK614" i="9"/>
  <c r="AL614" i="9"/>
  <c r="AK598" i="9"/>
  <c r="AL598" i="9"/>
  <c r="AK582" i="9"/>
  <c r="AL582" i="9"/>
  <c r="AK560" i="9"/>
  <c r="AL560" i="9"/>
  <c r="AK536" i="9"/>
  <c r="AL536" i="9"/>
  <c r="AK521" i="9"/>
  <c r="AL521" i="9"/>
  <c r="AK501" i="9"/>
  <c r="AL501" i="9"/>
  <c r="AL483" i="9"/>
  <c r="AK483" i="9"/>
  <c r="AK477" i="9"/>
  <c r="AL477" i="9"/>
  <c r="AL289" i="9"/>
  <c r="AK289" i="9"/>
  <c r="AL273" i="9"/>
  <c r="AK273" i="9"/>
  <c r="AL257" i="9"/>
  <c r="AK257" i="9"/>
  <c r="AL241" i="9"/>
  <c r="AK241" i="9"/>
  <c r="AK235" i="9"/>
  <c r="AL235" i="9"/>
  <c r="AL213" i="9"/>
  <c r="AK213" i="9"/>
  <c r="AK196" i="9"/>
  <c r="AL196" i="9"/>
  <c r="AK565" i="9"/>
  <c r="AL565" i="9"/>
  <c r="AK541" i="9"/>
  <c r="AL541" i="9"/>
  <c r="AL459" i="9"/>
  <c r="AK459" i="9"/>
  <c r="AL439" i="9"/>
  <c r="AK439" i="9"/>
  <c r="AK428" i="9"/>
  <c r="AL428" i="9"/>
  <c r="AL419" i="9"/>
  <c r="AK419" i="9"/>
  <c r="AK364" i="9"/>
  <c r="AL364" i="9"/>
  <c r="AK267" i="9"/>
  <c r="AL267" i="9"/>
  <c r="AL229" i="9"/>
  <c r="AK229" i="9"/>
  <c r="AL157" i="9"/>
  <c r="AK157" i="9"/>
  <c r="AK119" i="9"/>
  <c r="AL119" i="9"/>
  <c r="AK54" i="9"/>
  <c r="AL54" i="9"/>
  <c r="AK2" i="9"/>
  <c r="AL27" i="9"/>
  <c r="AL16" i="9"/>
  <c r="AL11" i="9"/>
  <c r="AL926" i="9"/>
  <c r="AL921" i="9"/>
  <c r="AL910" i="9"/>
  <c r="AL905" i="9"/>
  <c r="AL894" i="9"/>
  <c r="AL889" i="9"/>
  <c r="AL878" i="9"/>
  <c r="AL873" i="9"/>
  <c r="AL862" i="9"/>
  <c r="AL857" i="9"/>
  <c r="AL846" i="9"/>
  <c r="AL841" i="9"/>
  <c r="AL830" i="9"/>
  <c r="AL825" i="9"/>
  <c r="AL814" i="9"/>
  <c r="AL809" i="9"/>
  <c r="AL798" i="9"/>
  <c r="AL793" i="9"/>
  <c r="AL782" i="9"/>
  <c r="AL777" i="9"/>
  <c r="AL766" i="9"/>
  <c r="AL761" i="9"/>
  <c r="AL750" i="9"/>
  <c r="AL745" i="9"/>
  <c r="AL734" i="9"/>
  <c r="AL729" i="9"/>
  <c r="AL718" i="9"/>
  <c r="AL713" i="9"/>
  <c r="AL702" i="9"/>
  <c r="AL697" i="9"/>
  <c r="AL686" i="9"/>
  <c r="AL681" i="9"/>
  <c r="AK676" i="9"/>
  <c r="AL670" i="9"/>
  <c r="AL665" i="9"/>
  <c r="AK660" i="9"/>
  <c r="AL654" i="9"/>
  <c r="AL649" i="9"/>
  <c r="AK644" i="9"/>
  <c r="AL632" i="9"/>
  <c r="AL624" i="9"/>
  <c r="AL567" i="9"/>
  <c r="AK567" i="9"/>
  <c r="AK556" i="9"/>
  <c r="AL556" i="9"/>
  <c r="AK545" i="9"/>
  <c r="AL545" i="9"/>
  <c r="AK516" i="9"/>
  <c r="AL516" i="9"/>
  <c r="AK496" i="9"/>
  <c r="AL496" i="9"/>
  <c r="AK488" i="9"/>
  <c r="AK472" i="9"/>
  <c r="AL472" i="9"/>
  <c r="AK457" i="9"/>
  <c r="AL457" i="9"/>
  <c r="AK455" i="9"/>
  <c r="AK448" i="9"/>
  <c r="AK437" i="9"/>
  <c r="AL437" i="9"/>
  <c r="AK435" i="9"/>
  <c r="AK429" i="9"/>
  <c r="AK417" i="9"/>
  <c r="AL417" i="9"/>
  <c r="AK411" i="9"/>
  <c r="AK404" i="9"/>
  <c r="AL395" i="9"/>
  <c r="AK395" i="9"/>
  <c r="AK389" i="9"/>
  <c r="AK380" i="9"/>
  <c r="AL372" i="9"/>
  <c r="AK331" i="9"/>
  <c r="AL331" i="9"/>
  <c r="AK291" i="9"/>
  <c r="AL291" i="9"/>
  <c r="AK275" i="9"/>
  <c r="AL275" i="9"/>
  <c r="AK259" i="9"/>
  <c r="AL259" i="9"/>
  <c r="AK243" i="9"/>
  <c r="AL243" i="9"/>
  <c r="AK219" i="9"/>
  <c r="AL219" i="9"/>
  <c r="AL199" i="9"/>
  <c r="AK199" i="9"/>
  <c r="AL178" i="9"/>
  <c r="AK178" i="9"/>
  <c r="AL151" i="9"/>
  <c r="AK151" i="9"/>
  <c r="AK71" i="9"/>
  <c r="AL71" i="9"/>
  <c r="AK67" i="9"/>
  <c r="AL67" i="9"/>
  <c r="AL547" i="9"/>
  <c r="AK547" i="9"/>
  <c r="AK393" i="9"/>
  <c r="AL393" i="9"/>
  <c r="AK388" i="9"/>
  <c r="AL388" i="9"/>
  <c r="AK368" i="9"/>
  <c r="AL368" i="9"/>
  <c r="AL317" i="9"/>
  <c r="AK317" i="9"/>
  <c r="AK283" i="9"/>
  <c r="AL283" i="9"/>
  <c r="AK251" i="9"/>
  <c r="AL251" i="9"/>
  <c r="AK18" i="9"/>
  <c r="AK928" i="9"/>
  <c r="AK912" i="9"/>
  <c r="AK896" i="9"/>
  <c r="AK880" i="9"/>
  <c r="AK864" i="9"/>
  <c r="AK848" i="9"/>
  <c r="AK832" i="9"/>
  <c r="AK816" i="9"/>
  <c r="AK800" i="9"/>
  <c r="AK784" i="9"/>
  <c r="AK768" i="9"/>
  <c r="AK752" i="9"/>
  <c r="AK736" i="9"/>
  <c r="AK720" i="9"/>
  <c r="AK704" i="9"/>
  <c r="AK688" i="9"/>
  <c r="AK672" i="9"/>
  <c r="AK656" i="9"/>
  <c r="AK640" i="9"/>
  <c r="AK606" i="9"/>
  <c r="AL606" i="9"/>
  <c r="AK590" i="9"/>
  <c r="AL590" i="9"/>
  <c r="AK572" i="9"/>
  <c r="AK561" i="9"/>
  <c r="AK537" i="9"/>
  <c r="AL523" i="9"/>
  <c r="AK523" i="9"/>
  <c r="AL503" i="9"/>
  <c r="AK503" i="9"/>
  <c r="AK492" i="9"/>
  <c r="AL492" i="9"/>
  <c r="AK481" i="9"/>
  <c r="AL481" i="9"/>
  <c r="AK452" i="9"/>
  <c r="AL452" i="9"/>
  <c r="AK432" i="9"/>
  <c r="AL432" i="9"/>
  <c r="AK424" i="9"/>
  <c r="AK413" i="9"/>
  <c r="AL413" i="9"/>
  <c r="AK408" i="9"/>
  <c r="AL408" i="9"/>
  <c r="AK391" i="9"/>
  <c r="AK384" i="9"/>
  <c r="AL375" i="9"/>
  <c r="AK375" i="9"/>
  <c r="AL365" i="9"/>
  <c r="AK365" i="9"/>
  <c r="AK360" i="9"/>
  <c r="AL349" i="9"/>
  <c r="AK349" i="9"/>
  <c r="AK299" i="9"/>
  <c r="AL299" i="9"/>
  <c r="AL281" i="9"/>
  <c r="AK281" i="9"/>
  <c r="AL265" i="9"/>
  <c r="AK265" i="9"/>
  <c r="AL249" i="9"/>
  <c r="AK249" i="9"/>
  <c r="AK203" i="9"/>
  <c r="AL203" i="9"/>
  <c r="AK154" i="9"/>
  <c r="AL154" i="9"/>
  <c r="AL74" i="9"/>
  <c r="AK74" i="9"/>
  <c r="AK423" i="9"/>
  <c r="AK403" i="9"/>
  <c r="AK379" i="9"/>
  <c r="AK373" i="9"/>
  <c r="AK371" i="9"/>
  <c r="AK333" i="9"/>
  <c r="AK323" i="9"/>
  <c r="AL323" i="9"/>
  <c r="AK301" i="9"/>
  <c r="AK293" i="9"/>
  <c r="AK285" i="9"/>
  <c r="AK277" i="9"/>
  <c r="AK269" i="9"/>
  <c r="AK261" i="9"/>
  <c r="AK253" i="9"/>
  <c r="AK245" i="9"/>
  <c r="AK223" i="9"/>
  <c r="AL223" i="9"/>
  <c r="AK221" i="9"/>
  <c r="AK207" i="9"/>
  <c r="AL207" i="9"/>
  <c r="AK205" i="9"/>
  <c r="AK195" i="9"/>
  <c r="AL195" i="9"/>
  <c r="AK193" i="9"/>
  <c r="AK186" i="9"/>
  <c r="AL161" i="9"/>
  <c r="AK161" i="9"/>
  <c r="AK150" i="9"/>
  <c r="AL150" i="9"/>
  <c r="AK143" i="9"/>
  <c r="AL125" i="9"/>
  <c r="AK125" i="9"/>
  <c r="AK115" i="9"/>
  <c r="AL115" i="9"/>
  <c r="AK83" i="9"/>
  <c r="AL83" i="9"/>
  <c r="AK70" i="9"/>
  <c r="AL70" i="9"/>
  <c r="AK347" i="9"/>
  <c r="AL347" i="9"/>
  <c r="AK325" i="9"/>
  <c r="AK315" i="9"/>
  <c r="AL315" i="9"/>
  <c r="AK295" i="9"/>
  <c r="AL295" i="9"/>
  <c r="AK287" i="9"/>
  <c r="AL287" i="9"/>
  <c r="AK279" i="9"/>
  <c r="AL279" i="9"/>
  <c r="AK271" i="9"/>
  <c r="AL271" i="9"/>
  <c r="AK263" i="9"/>
  <c r="AL263" i="9"/>
  <c r="AK255" i="9"/>
  <c r="AL255" i="9"/>
  <c r="AK247" i="9"/>
  <c r="AL247" i="9"/>
  <c r="AK239" i="9"/>
  <c r="AL239" i="9"/>
  <c r="AK227" i="9"/>
  <c r="AL227" i="9"/>
  <c r="AK225" i="9"/>
  <c r="AK211" i="9"/>
  <c r="AL211" i="9"/>
  <c r="AK209" i="9"/>
  <c r="AK190" i="9"/>
  <c r="AL190" i="9"/>
  <c r="AK174" i="9"/>
  <c r="AK155" i="9"/>
  <c r="AK146" i="9"/>
  <c r="AL146" i="9"/>
  <c r="AK138" i="9"/>
  <c r="AK111" i="9"/>
  <c r="AL111" i="9"/>
  <c r="AK106" i="9"/>
  <c r="AL106" i="9"/>
  <c r="AK99" i="9"/>
  <c r="AL99" i="9"/>
  <c r="AK86" i="9"/>
  <c r="AL86" i="9"/>
  <c r="AK58" i="9"/>
  <c r="AL55" i="9"/>
  <c r="AK35" i="9"/>
  <c r="AL35" i="9"/>
  <c r="AK339" i="9"/>
  <c r="AL339" i="9"/>
  <c r="AK307" i="9"/>
  <c r="AL307" i="9"/>
  <c r="AK231" i="9"/>
  <c r="AL231" i="9"/>
  <c r="AK215" i="9"/>
  <c r="AL215" i="9"/>
  <c r="AK159" i="9"/>
  <c r="AL159" i="9"/>
  <c r="AK142" i="9"/>
  <c r="AL142" i="9"/>
  <c r="AK123" i="9"/>
  <c r="AL123" i="9"/>
  <c r="AK102" i="9"/>
  <c r="AL102" i="9"/>
  <c r="AK51" i="9"/>
  <c r="AL51" i="9"/>
  <c r="AK38" i="9"/>
  <c r="AL38" i="9"/>
  <c r="AK359" i="9"/>
  <c r="AK129" i="9"/>
  <c r="AL31" i="9"/>
  <c r="AL33" i="9"/>
  <c r="AK33" i="9"/>
  <c r="AK546" i="9"/>
  <c r="AL546" i="9"/>
  <c r="AK530" i="9"/>
  <c r="AL530" i="9"/>
  <c r="AK514" i="9"/>
  <c r="AL514" i="9"/>
  <c r="AK498" i="9"/>
  <c r="AL498" i="9"/>
  <c r="AK482" i="9"/>
  <c r="AL482" i="9"/>
  <c r="AK466" i="9"/>
  <c r="AL466" i="9"/>
  <c r="AK450" i="9"/>
  <c r="AL450" i="9"/>
  <c r="AK337" i="9"/>
  <c r="AL337" i="9"/>
  <c r="AK321" i="9"/>
  <c r="AL321" i="9"/>
  <c r="AK305" i="9"/>
  <c r="AL305" i="9"/>
  <c r="AK60" i="9"/>
  <c r="AL60" i="9"/>
  <c r="AL49" i="9"/>
  <c r="AK49" i="9"/>
  <c r="AK44" i="9"/>
  <c r="AL44" i="9"/>
  <c r="AK542" i="9"/>
  <c r="AL542" i="9"/>
  <c r="AK526" i="9"/>
  <c r="AL526" i="9"/>
  <c r="AK430" i="9"/>
  <c r="AL430" i="9"/>
  <c r="AL145" i="9"/>
  <c r="AK145" i="9"/>
  <c r="AK120" i="9"/>
  <c r="AL120" i="9"/>
  <c r="AK116" i="9"/>
  <c r="AL116" i="9"/>
  <c r="AL101" i="9"/>
  <c r="AK101" i="9"/>
  <c r="AK96" i="9"/>
  <c r="AL96" i="9"/>
  <c r="AL85" i="9"/>
  <c r="AK85" i="9"/>
  <c r="AK80" i="9"/>
  <c r="AL80" i="9"/>
  <c r="AL69" i="9"/>
  <c r="AK69" i="9"/>
  <c r="AK64" i="9"/>
  <c r="AL64" i="9"/>
  <c r="AL53" i="9"/>
  <c r="AK53" i="9"/>
  <c r="AK48" i="9"/>
  <c r="AL48" i="9"/>
  <c r="AL37" i="9"/>
  <c r="AK37" i="9"/>
  <c r="AK32" i="9"/>
  <c r="AL32" i="9"/>
  <c r="AL931" i="9"/>
  <c r="AL927" i="9"/>
  <c r="AL923" i="9"/>
  <c r="AL919" i="9"/>
  <c r="AL915" i="9"/>
  <c r="AL911" i="9"/>
  <c r="AL907" i="9"/>
  <c r="AL903" i="9"/>
  <c r="AL899" i="9"/>
  <c r="AL895" i="9"/>
  <c r="AL891" i="9"/>
  <c r="AL887" i="9"/>
  <c r="AL883" i="9"/>
  <c r="AL879" i="9"/>
  <c r="AL875" i="9"/>
  <c r="AL871" i="9"/>
  <c r="AL867" i="9"/>
  <c r="AL863" i="9"/>
  <c r="AL859" i="9"/>
  <c r="AL855" i="9"/>
  <c r="AL851" i="9"/>
  <c r="AL847" i="9"/>
  <c r="AL843" i="9"/>
  <c r="AL839" i="9"/>
  <c r="AL835" i="9"/>
  <c r="AL831" i="9"/>
  <c r="AL827" i="9"/>
  <c r="AL823" i="9"/>
  <c r="AL819" i="9"/>
  <c r="AL815" i="9"/>
  <c r="AL811" i="9"/>
  <c r="AL807" i="9"/>
  <c r="AL803" i="9"/>
  <c r="AL799" i="9"/>
  <c r="AL795" i="9"/>
  <c r="AL791" i="9"/>
  <c r="AL787" i="9"/>
  <c r="AL783" i="9"/>
  <c r="AL779" i="9"/>
  <c r="AL775" i="9"/>
  <c r="AL771" i="9"/>
  <c r="AL767" i="9"/>
  <c r="AL763" i="9"/>
  <c r="AL759" i="9"/>
  <c r="AL755" i="9"/>
  <c r="AL751" i="9"/>
  <c r="AL747" i="9"/>
  <c r="AL743" i="9"/>
  <c r="AL739" i="9"/>
  <c r="AL735" i="9"/>
  <c r="AL731" i="9"/>
  <c r="AL727" i="9"/>
  <c r="AL723" i="9"/>
  <c r="AL719" i="9"/>
  <c r="AL715" i="9"/>
  <c r="AL711" i="9"/>
  <c r="AL707" i="9"/>
  <c r="AL703" i="9"/>
  <c r="AL699" i="9"/>
  <c r="AL695" i="9"/>
  <c r="AL691" i="9"/>
  <c r="AL687" i="9"/>
  <c r="AL683" i="9"/>
  <c r="AL679" i="9"/>
  <c r="AL675" i="9"/>
  <c r="AL671" i="9"/>
  <c r="AL667" i="9"/>
  <c r="AL663" i="9"/>
  <c r="AL659" i="9"/>
  <c r="AL655" i="9"/>
  <c r="AL651" i="9"/>
  <c r="AL647" i="9"/>
  <c r="AL643" i="9"/>
  <c r="AL639" i="9"/>
  <c r="AL636" i="9"/>
  <c r="AL628" i="9"/>
  <c r="AL620" i="9"/>
  <c r="AL612" i="9"/>
  <c r="AL604" i="9"/>
  <c r="AL596" i="9"/>
  <c r="AL588" i="9"/>
  <c r="AL580" i="9"/>
  <c r="AK570" i="9"/>
  <c r="AL570" i="9"/>
  <c r="AK554" i="9"/>
  <c r="AL554" i="9"/>
  <c r="AK538" i="9"/>
  <c r="AL538" i="9"/>
  <c r="AK522" i="9"/>
  <c r="AL522" i="9"/>
  <c r="AK506" i="9"/>
  <c r="AL506" i="9"/>
  <c r="AK490" i="9"/>
  <c r="AL490" i="9"/>
  <c r="AK474" i="9"/>
  <c r="AL474" i="9"/>
  <c r="AK458" i="9"/>
  <c r="AL458" i="9"/>
  <c r="AK442" i="9"/>
  <c r="AL442" i="9"/>
  <c r="AK426" i="9"/>
  <c r="AL426" i="9"/>
  <c r="AK410" i="9"/>
  <c r="AL410" i="9"/>
  <c r="AK394" i="9"/>
  <c r="AL394" i="9"/>
  <c r="AK378" i="9"/>
  <c r="AL378" i="9"/>
  <c r="AK362" i="9"/>
  <c r="AL362" i="9"/>
  <c r="AK355" i="9"/>
  <c r="AL348" i="9"/>
  <c r="AK348" i="9"/>
  <c r="AL340" i="9"/>
  <c r="AK340" i="9"/>
  <c r="AL332" i="9"/>
  <c r="AK332" i="9"/>
  <c r="AL324" i="9"/>
  <c r="AK324" i="9"/>
  <c r="AL316" i="9"/>
  <c r="AK316" i="9"/>
  <c r="AL308" i="9"/>
  <c r="AK308" i="9"/>
  <c r="AL300" i="9"/>
  <c r="AK300" i="9"/>
  <c r="AL177" i="9"/>
  <c r="AK177" i="9"/>
  <c r="AK152" i="9"/>
  <c r="AL152" i="9"/>
  <c r="AK148" i="9"/>
  <c r="AL148" i="9"/>
  <c r="AL133" i="9"/>
  <c r="AK133" i="9"/>
  <c r="AK562" i="9"/>
  <c r="AL562" i="9"/>
  <c r="AK434" i="9"/>
  <c r="AL434" i="9"/>
  <c r="AK418" i="9"/>
  <c r="AL418" i="9"/>
  <c r="AK402" i="9"/>
  <c r="AL402" i="9"/>
  <c r="AK386" i="9"/>
  <c r="AL386" i="9"/>
  <c r="AK370" i="9"/>
  <c r="AL370" i="9"/>
  <c r="AK354" i="9"/>
  <c r="AL354" i="9"/>
  <c r="AK345" i="9"/>
  <c r="AL345" i="9"/>
  <c r="AK329" i="9"/>
  <c r="AL329" i="9"/>
  <c r="AK313" i="9"/>
  <c r="AL313" i="9"/>
  <c r="AK297" i="9"/>
  <c r="AL297" i="9"/>
  <c r="AL113" i="9"/>
  <c r="AK113" i="9"/>
  <c r="AL97" i="9"/>
  <c r="AK97" i="9"/>
  <c r="AK92" i="9"/>
  <c r="AL92" i="9"/>
  <c r="AL81" i="9"/>
  <c r="AK81" i="9"/>
  <c r="AK76" i="9"/>
  <c r="AL76" i="9"/>
  <c r="AL65" i="9"/>
  <c r="AK65" i="9"/>
  <c r="AK574" i="9"/>
  <c r="AL574" i="9"/>
  <c r="AK558" i="9"/>
  <c r="AL558" i="9"/>
  <c r="AK510" i="9"/>
  <c r="AL510" i="9"/>
  <c r="AK494" i="9"/>
  <c r="AL494" i="9"/>
  <c r="AK478" i="9"/>
  <c r="AL478" i="9"/>
  <c r="AK462" i="9"/>
  <c r="AL462" i="9"/>
  <c r="AK446" i="9"/>
  <c r="AL446" i="9"/>
  <c r="AK414" i="9"/>
  <c r="AL414" i="9"/>
  <c r="AK398" i="9"/>
  <c r="AL398" i="9"/>
  <c r="AK382" i="9"/>
  <c r="AL382" i="9"/>
  <c r="AK366" i="9"/>
  <c r="AL366" i="9"/>
  <c r="AL634" i="9"/>
  <c r="AK631" i="9"/>
  <c r="AL626" i="9"/>
  <c r="AK623" i="9"/>
  <c r="AL618" i="9"/>
  <c r="AK615" i="9"/>
  <c r="AL610" i="9"/>
  <c r="AK607" i="9"/>
  <c r="AL602" i="9"/>
  <c r="AK599" i="9"/>
  <c r="AL594" i="9"/>
  <c r="AK591" i="9"/>
  <c r="AL586" i="9"/>
  <c r="AK583" i="9"/>
  <c r="AL578" i="9"/>
  <c r="AK575" i="9"/>
  <c r="AK566" i="9"/>
  <c r="AL566" i="9"/>
  <c r="AK559" i="9"/>
  <c r="AK550" i="9"/>
  <c r="AL550" i="9"/>
  <c r="AK543" i="9"/>
  <c r="AK534" i="9"/>
  <c r="AL534" i="9"/>
  <c r="AK527" i="9"/>
  <c r="AK518" i="9"/>
  <c r="AL518" i="9"/>
  <c r="AK511" i="9"/>
  <c r="AK502" i="9"/>
  <c r="AL502" i="9"/>
  <c r="AK495" i="9"/>
  <c r="AK486" i="9"/>
  <c r="AL486" i="9"/>
  <c r="AK479" i="9"/>
  <c r="AK470" i="9"/>
  <c r="AL470" i="9"/>
  <c r="AK463" i="9"/>
  <c r="AK454" i="9"/>
  <c r="AL454" i="9"/>
  <c r="AK447" i="9"/>
  <c r="AK438" i="9"/>
  <c r="AL438" i="9"/>
  <c r="AK431" i="9"/>
  <c r="AK422" i="9"/>
  <c r="AL422" i="9"/>
  <c r="AK415" i="9"/>
  <c r="AK406" i="9"/>
  <c r="AL406" i="9"/>
  <c r="AK399" i="9"/>
  <c r="AK390" i="9"/>
  <c r="AL390" i="9"/>
  <c r="AK383" i="9"/>
  <c r="AK374" i="9"/>
  <c r="AL374" i="9"/>
  <c r="AK367" i="9"/>
  <c r="AK358" i="9"/>
  <c r="AL358" i="9"/>
  <c r="AK351" i="9"/>
  <c r="AL351" i="9"/>
  <c r="AK343" i="9"/>
  <c r="AL343" i="9"/>
  <c r="AK335" i="9"/>
  <c r="AL335" i="9"/>
  <c r="AK327" i="9"/>
  <c r="AL327" i="9"/>
  <c r="AK319" i="9"/>
  <c r="AL319" i="9"/>
  <c r="AK311" i="9"/>
  <c r="AL311" i="9"/>
  <c r="AK303" i="9"/>
  <c r="AL303" i="9"/>
  <c r="AK184" i="9"/>
  <c r="AL184" i="9"/>
  <c r="AK180" i="9"/>
  <c r="AL180" i="9"/>
  <c r="AL165" i="9"/>
  <c r="AK165" i="9"/>
  <c r="AK292" i="9"/>
  <c r="AL292" i="9"/>
  <c r="AK288" i="9"/>
  <c r="AL288" i="9"/>
  <c r="AK284" i="9"/>
  <c r="AL284" i="9"/>
  <c r="AK280" i="9"/>
  <c r="AL280" i="9"/>
  <c r="AK276" i="9"/>
  <c r="AL276" i="9"/>
  <c r="AK272" i="9"/>
  <c r="AL272" i="9"/>
  <c r="AK268" i="9"/>
  <c r="AL268" i="9"/>
  <c r="AK264" i="9"/>
  <c r="AL264" i="9"/>
  <c r="AK260" i="9"/>
  <c r="AL260" i="9"/>
  <c r="AK256" i="9"/>
  <c r="AL256" i="9"/>
  <c r="AK252" i="9"/>
  <c r="AL252" i="9"/>
  <c r="AK248" i="9"/>
  <c r="AL248" i="9"/>
  <c r="AK244" i="9"/>
  <c r="AL244" i="9"/>
  <c r="AK240" i="9"/>
  <c r="AL240" i="9"/>
  <c r="AK236" i="9"/>
  <c r="AL236" i="9"/>
  <c r="AK232" i="9"/>
  <c r="AL232" i="9"/>
  <c r="AK228" i="9"/>
  <c r="AL228" i="9"/>
  <c r="AK224" i="9"/>
  <c r="AL224" i="9"/>
  <c r="AK220" i="9"/>
  <c r="AL220" i="9"/>
  <c r="AK216" i="9"/>
  <c r="AL216" i="9"/>
  <c r="AK212" i="9"/>
  <c r="AL212" i="9"/>
  <c r="AK208" i="9"/>
  <c r="AL208" i="9"/>
  <c r="AK204" i="9"/>
  <c r="AL204" i="9"/>
  <c r="AK198" i="9"/>
  <c r="AK168" i="9"/>
  <c r="AL168" i="9"/>
  <c r="AK164" i="9"/>
  <c r="AL164" i="9"/>
  <c r="AK136" i="9"/>
  <c r="AL136" i="9"/>
  <c r="AK132" i="9"/>
  <c r="AL132" i="9"/>
  <c r="AK104" i="9"/>
  <c r="AL104" i="9"/>
  <c r="AK100" i="9"/>
  <c r="AL100" i="9"/>
  <c r="AL89" i="9"/>
  <c r="AK89" i="9"/>
  <c r="AK84" i="9"/>
  <c r="AL84" i="9"/>
  <c r="AL73" i="9"/>
  <c r="AK73" i="9"/>
  <c r="AK68" i="9"/>
  <c r="AL68" i="9"/>
  <c r="AL57" i="9"/>
  <c r="AK57" i="9"/>
  <c r="AK52" i="9"/>
  <c r="AL52" i="9"/>
  <c r="AL41" i="9"/>
  <c r="AK41" i="9"/>
  <c r="AK36" i="9"/>
  <c r="AL36" i="9"/>
  <c r="AL181" i="9"/>
  <c r="AK181" i="9"/>
  <c r="AL149" i="9"/>
  <c r="AK149" i="9"/>
  <c r="AL117" i="9"/>
  <c r="AK117" i="9"/>
  <c r="AL93" i="9"/>
  <c r="AK93" i="9"/>
  <c r="AK88" i="9"/>
  <c r="AL88" i="9"/>
  <c r="AL77" i="9"/>
  <c r="AK77" i="9"/>
  <c r="AK72" i="9"/>
  <c r="AL72" i="9"/>
  <c r="AL61" i="9"/>
  <c r="AK61" i="9"/>
  <c r="AK56" i="9"/>
  <c r="AL56" i="9"/>
  <c r="AL45" i="9"/>
  <c r="AK45" i="9"/>
  <c r="AK40" i="9"/>
  <c r="AL40" i="9"/>
  <c r="AL200" i="9"/>
  <c r="AK197" i="9"/>
  <c r="AK192" i="9"/>
  <c r="AL192" i="9"/>
  <c r="AK185" i="9"/>
  <c r="AK176" i="9"/>
  <c r="AL176" i="9"/>
  <c r="AK169" i="9"/>
  <c r="AK160" i="9"/>
  <c r="AL160" i="9"/>
  <c r="AK153" i="9"/>
  <c r="AK144" i="9"/>
  <c r="AL144" i="9"/>
  <c r="AK137" i="9"/>
  <c r="AK128" i="9"/>
  <c r="AL128" i="9"/>
  <c r="AK121" i="9"/>
  <c r="AK112" i="9"/>
  <c r="AL112" i="9"/>
  <c r="AK105" i="9"/>
  <c r="AK188" i="9"/>
  <c r="AL188" i="9"/>
  <c r="AK172" i="9"/>
  <c r="AL172" i="9"/>
  <c r="AK156" i="9"/>
  <c r="AL156" i="9"/>
  <c r="AK140" i="9"/>
  <c r="AL140" i="9"/>
  <c r="AK124" i="9"/>
  <c r="AL124" i="9"/>
  <c r="AK108" i="9"/>
  <c r="AL108" i="9"/>
  <c r="AL29" i="9"/>
  <c r="AL25" i="9"/>
  <c r="AL21" i="9"/>
  <c r="AL17" i="9"/>
  <c r="AL13" i="9"/>
  <c r="AL9" i="9"/>
  <c r="AL6" i="9"/>
</calcChain>
</file>

<file path=xl/sharedStrings.xml><?xml version="1.0" encoding="utf-8"?>
<sst xmlns="http://schemas.openxmlformats.org/spreadsheetml/2006/main" count="4880" uniqueCount="1042">
  <si>
    <t>Pb206_mean</t>
  </si>
  <si>
    <t>Pb206_2SE(int)</t>
  </si>
  <si>
    <t>Pb207_mean</t>
  </si>
  <si>
    <t>Pb207_2SE(int)</t>
  </si>
  <si>
    <t>Pb208_mean</t>
  </si>
  <si>
    <t>Pb208_2SE(int)</t>
  </si>
  <si>
    <t>Th232_mean</t>
  </si>
  <si>
    <t>Th232_2SE(int)</t>
  </si>
  <si>
    <t>U238_mean</t>
  </si>
  <si>
    <t>U238_2SE(int)</t>
  </si>
  <si>
    <t>TotalBeam_mean</t>
  </si>
  <si>
    <t>TotalBeam_2SE(int)</t>
  </si>
  <si>
    <t>BeamSeconds_mean</t>
  </si>
  <si>
    <t>BeamSeconds_2SE(int)</t>
  </si>
  <si>
    <t>Mask_mean</t>
  </si>
  <si>
    <t>Mask_2SE(int)</t>
  </si>
  <si>
    <t>Pb206_CPS_mean</t>
  </si>
  <si>
    <t>Pb206_CPS_2SE(int)</t>
  </si>
  <si>
    <t>Pb207_CPS_mean</t>
  </si>
  <si>
    <t>Pb207_CPS_2SE(int)</t>
  </si>
  <si>
    <t>Pb208_CPS_mean</t>
  </si>
  <si>
    <t>Pb208_CPS_2SE(int)</t>
  </si>
  <si>
    <t>Th232_CPS_mean</t>
  </si>
  <si>
    <t>Th232_CPS_2SE(int)</t>
  </si>
  <si>
    <t>U238_CPS_mean</t>
  </si>
  <si>
    <t>U238_CPS_2SE(int)</t>
  </si>
  <si>
    <t>TotalBeam_CPS_mean</t>
  </si>
  <si>
    <t>TotalBeam_CPS_2SE(int)</t>
  </si>
  <si>
    <t>Pb206/U238_mean</t>
  </si>
  <si>
    <t>Pb206/U238_2SE(int)</t>
  </si>
  <si>
    <t>Pb206/U238 age_mean</t>
  </si>
  <si>
    <t>Pb206/U238 age_2SE(int)</t>
  </si>
  <si>
    <t>Pb207/U235_mean</t>
  </si>
  <si>
    <t>Pb207/U235_2SE(int)</t>
  </si>
  <si>
    <t>Pb207/U235 age_mean</t>
  </si>
  <si>
    <t>Pb207/U235 age_2SE(int)</t>
  </si>
  <si>
    <t>Pb208/Th232_mean</t>
  </si>
  <si>
    <t>Pb208/Th232_2SE(int)</t>
  </si>
  <si>
    <t>Pb208/Th232 age_mean</t>
  </si>
  <si>
    <t>Pb208/Th232 age_2SE(int)</t>
  </si>
  <si>
    <t>DC Pb206/U238_mean</t>
  </si>
  <si>
    <t>DC Pb206/U238_2SE(int)</t>
  </si>
  <si>
    <t>DC Pb206/U238_2SE(prop)</t>
  </si>
  <si>
    <t>DC Pb206/U238 age_mean</t>
  </si>
  <si>
    <t>DC Pb206/U238 age_2SE(int)</t>
  </si>
  <si>
    <t>DC Pb207/U235_mean</t>
  </si>
  <si>
    <t>DC Pb207/U235_2SE(int)</t>
  </si>
  <si>
    <t>DC Pb207/U235_2SE(prop)</t>
  </si>
  <si>
    <t>DC Pb207/U235 age_mean</t>
  </si>
  <si>
    <t>DC Pb207/U235 age_2SE(int)</t>
  </si>
  <si>
    <t>DC Pb208/Th232_mean</t>
  </si>
  <si>
    <t>DC Pb208/Th232_2SE(int)</t>
  </si>
  <si>
    <t>DC Pb208/Th232 age_mean</t>
  </si>
  <si>
    <t>DC Pb208/Th232 age_2SE(int)</t>
  </si>
  <si>
    <t>DC Pb207/Pb206_mean</t>
  </si>
  <si>
    <t>DC Pb207/Pb206_2SE(int)</t>
  </si>
  <si>
    <t>DC Pb207/Pb206_2SE(prop)</t>
  </si>
  <si>
    <t>DC Pb207/Pb206 age_mean</t>
  </si>
  <si>
    <t>DC Pb207/Pb206 age_2SE(int)</t>
  </si>
  <si>
    <t>DC U238/Pb206_mean</t>
  </si>
  <si>
    <t>DC U238/Pb206_2SE(int)</t>
  </si>
  <si>
    <t>Raw U/Th_mean</t>
  </si>
  <si>
    <t>Raw U/Th_2SE(int)</t>
  </si>
  <si>
    <t>Final Pb206/U238_mean</t>
  </si>
  <si>
    <t>Final Pb206/U238_2SE(int)</t>
  </si>
  <si>
    <t>Final Pb206/U238_2SE(prop)</t>
  </si>
  <si>
    <t>Final Pb206/U238 age_mean</t>
  </si>
  <si>
    <t>Final Pb206/U238 age_2SE(int)</t>
  </si>
  <si>
    <t>Final Pb206/U238 age_2SE(prop)</t>
  </si>
  <si>
    <t>Final Pb207/U235_mean</t>
  </si>
  <si>
    <t>Final Pb207/U235_2SE(int)</t>
  </si>
  <si>
    <t>Final Pb207/U235_2SE(prop)</t>
  </si>
  <si>
    <t>Final Pb207/U235 age_mean</t>
  </si>
  <si>
    <t>Final Pb207/U235 age_2SE(int)</t>
  </si>
  <si>
    <t>Final Pb207/U235 age_2SE(prop)</t>
  </si>
  <si>
    <t>Final Pb207/Pb206_mean</t>
  </si>
  <si>
    <t>Final Pb207/Pb206_2SE(int)</t>
  </si>
  <si>
    <t>Final Pb207/Pb206_2SE(prop)</t>
  </si>
  <si>
    <t>Final Pb207/Pb206 age_mean</t>
  </si>
  <si>
    <t>Final Pb207/Pb206 age_2SE(int)</t>
  </si>
  <si>
    <t>Final Pb207/Pb206 age_2SE(prop)</t>
  </si>
  <si>
    <t>Final U238/Pb206_mean</t>
  </si>
  <si>
    <t>Final U238/Pb206_2SE(int)</t>
  </si>
  <si>
    <t>Final U238/Pb206_2SE(prop)</t>
  </si>
  <si>
    <t>Final U/Th_mean</t>
  </si>
  <si>
    <t>Final U/Th_2SE(int)</t>
  </si>
  <si>
    <t>Approx_U_PPM_mean</t>
  </si>
  <si>
    <t>Approx_U_PPM_2SE(int)</t>
  </si>
  <si>
    <t>Approx_Th_PPM_mean</t>
  </si>
  <si>
    <t>Approx_Th_PPM_2SE(int)</t>
  </si>
  <si>
    <t>Approx_Pb_PPM_mean</t>
  </si>
  <si>
    <t>Approx_Pb_PPM_2SE(int)</t>
  </si>
  <si>
    <t>rho 206Pb/238U v 207Pb/235U</t>
  </si>
  <si>
    <t>rho 207Pb/206Pb v 238U/206Pb</t>
  </si>
  <si>
    <t/>
  </si>
  <si>
    <t>Analytical Run</t>
  </si>
  <si>
    <t>21RtA</t>
  </si>
  <si>
    <t>21RtB</t>
  </si>
  <si>
    <t>21RtF</t>
  </si>
  <si>
    <t>21RtG</t>
  </si>
  <si>
    <t>17MGB02-01</t>
  </si>
  <si>
    <t>17MGB02-03</t>
  </si>
  <si>
    <t>17MGB02-04</t>
  </si>
  <si>
    <t>17MGB02-06</t>
  </si>
  <si>
    <t>17MGB02-07</t>
  </si>
  <si>
    <t>17MGB02-10</t>
  </si>
  <si>
    <t>17MGB02-12</t>
  </si>
  <si>
    <t>17MGB02-13</t>
  </si>
  <si>
    <t>17MGB02-14</t>
  </si>
  <si>
    <t>17MGB02-15</t>
  </si>
  <si>
    <t>17MGB02-21</t>
  </si>
  <si>
    <t>17MGB02-22</t>
  </si>
  <si>
    <t>17MGB02-23</t>
  </si>
  <si>
    <t>17MGB02-24</t>
  </si>
  <si>
    <t>17MGB02-26</t>
  </si>
  <si>
    <t>17MGB02-27</t>
  </si>
  <si>
    <t>17MGB02-28</t>
  </si>
  <si>
    <t>17MGB02-29</t>
  </si>
  <si>
    <t>17MGB02-31</t>
  </si>
  <si>
    <t>17MGB02-32</t>
  </si>
  <si>
    <t>17MGB02-33</t>
  </si>
  <si>
    <t>17MGB02-36</t>
  </si>
  <si>
    <t>17MGB02-37</t>
  </si>
  <si>
    <t>17MGB02-40</t>
  </si>
  <si>
    <t>17MGB02-42</t>
  </si>
  <si>
    <t>17OZK05-01</t>
  </si>
  <si>
    <t>17OZK05-02</t>
  </si>
  <si>
    <t>17OZK05-04</t>
  </si>
  <si>
    <t>17OZK05-14</t>
  </si>
  <si>
    <t>17OZK05-16</t>
  </si>
  <si>
    <t>17OZK05-17</t>
  </si>
  <si>
    <t>17OZK05-21</t>
  </si>
  <si>
    <t>17OZK05-32</t>
  </si>
  <si>
    <t>17OZK05-36</t>
  </si>
  <si>
    <t>17OZK05-37</t>
  </si>
  <si>
    <t>17OZK05-40</t>
  </si>
  <si>
    <t>17OZK05-41</t>
  </si>
  <si>
    <t>18DMN01-01</t>
  </si>
  <si>
    <t>18DMN01-02</t>
  </si>
  <si>
    <t>18DMN01-03</t>
  </si>
  <si>
    <t>18DMN01-05</t>
  </si>
  <si>
    <t>18TB01-01</t>
  </si>
  <si>
    <t>18TB01-07</t>
  </si>
  <si>
    <t>18TB01-10</t>
  </si>
  <si>
    <t>18TB01-12</t>
  </si>
  <si>
    <t>18TB01-13</t>
  </si>
  <si>
    <t>18TB01-14</t>
  </si>
  <si>
    <t>18TB01-17</t>
  </si>
  <si>
    <t>18TB01-18</t>
  </si>
  <si>
    <t>18TB01-19</t>
  </si>
  <si>
    <t>18TB01-20</t>
  </si>
  <si>
    <t>18TB01-21</t>
  </si>
  <si>
    <t>18TB01-22</t>
  </si>
  <si>
    <t>18TB01-25</t>
  </si>
  <si>
    <t>18TB01-26</t>
  </si>
  <si>
    <t>18TB01-27</t>
  </si>
  <si>
    <t>18TB01-30</t>
  </si>
  <si>
    <t>18TB01-35</t>
  </si>
  <si>
    <t>18TB01-40</t>
  </si>
  <si>
    <t>18TB01-41</t>
  </si>
  <si>
    <t>18TB01-42</t>
  </si>
  <si>
    <t>18TB01-44</t>
  </si>
  <si>
    <t>18TB01-45</t>
  </si>
  <si>
    <t>18YEN01-03</t>
  </si>
  <si>
    <t>18YEN01-04</t>
  </si>
  <si>
    <t>18YEN01-06</t>
  </si>
  <si>
    <t>18YEN01-08</t>
  </si>
  <si>
    <t>18YEN01-09</t>
  </si>
  <si>
    <t>18YEN01-12</t>
  </si>
  <si>
    <t>18YEN01-13</t>
  </si>
  <si>
    <t>18YEN01-16</t>
  </si>
  <si>
    <t>18YEN01-17</t>
  </si>
  <si>
    <t>18YEN01-18</t>
  </si>
  <si>
    <t>18YEN01-19</t>
  </si>
  <si>
    <t>18YEN01-21</t>
  </si>
  <si>
    <t>18YEN01-22</t>
  </si>
  <si>
    <t>18YEN01-24</t>
  </si>
  <si>
    <t>18YEN01-25</t>
  </si>
  <si>
    <t>18YEN01-28</t>
  </si>
  <si>
    <t>18YEN01-29</t>
  </si>
  <si>
    <t>18YEN01-30</t>
  </si>
  <si>
    <t>18YEN01-31</t>
  </si>
  <si>
    <t>18YEN01-32</t>
  </si>
  <si>
    <t>18YEN01-36</t>
  </si>
  <si>
    <t>18YEN01-37</t>
  </si>
  <si>
    <t>18YEN01-39</t>
  </si>
  <si>
    <t>18YEN01-40</t>
  </si>
  <si>
    <t>18YEN01-41</t>
  </si>
  <si>
    <t>18YEN01-42</t>
  </si>
  <si>
    <t>18YEN01-43</t>
  </si>
  <si>
    <t>18YEN01-45</t>
  </si>
  <si>
    <t>18YEN01-46</t>
  </si>
  <si>
    <t>18YEN05-01</t>
  </si>
  <si>
    <t>18YEN05-05</t>
  </si>
  <si>
    <t>18YEN05-08</t>
  </si>
  <si>
    <t>18YEN05-09</t>
  </si>
  <si>
    <t>18YEN05-10</t>
  </si>
  <si>
    <t>18YEN05-11</t>
  </si>
  <si>
    <t>18YEN05-12</t>
  </si>
  <si>
    <t>18YEN05-13</t>
  </si>
  <si>
    <t>18YEN05-16</t>
  </si>
  <si>
    <t>18YEN05-17</t>
  </si>
  <si>
    <t>18YEN05-18</t>
  </si>
  <si>
    <t>18YEN05-19</t>
  </si>
  <si>
    <t>18YEN05-24</t>
  </si>
  <si>
    <t>18YEN05-25</t>
  </si>
  <si>
    <t>18YEN05-27</t>
  </si>
  <si>
    <t>18YEN05-28</t>
  </si>
  <si>
    <t>16SKY26-03</t>
  </si>
  <si>
    <t>16SKY26-11</t>
  </si>
  <si>
    <t>16SKY26-12</t>
  </si>
  <si>
    <t>16SKY26-15</t>
  </si>
  <si>
    <t>16SKY26-16</t>
  </si>
  <si>
    <t>16SKY26-17</t>
  </si>
  <si>
    <t>16SKY26-18</t>
  </si>
  <si>
    <t>16SKY26-21</t>
  </si>
  <si>
    <t>16SKY26-22</t>
  </si>
  <si>
    <t>16SKY26-23</t>
  </si>
  <si>
    <t>16SKY26-25</t>
  </si>
  <si>
    <t>16SKY26-26</t>
  </si>
  <si>
    <t>16SKY26-31</t>
  </si>
  <si>
    <t>16SKY26-35</t>
  </si>
  <si>
    <t>16SKY26-41</t>
  </si>
  <si>
    <t>16SKY26-42</t>
  </si>
  <si>
    <t>16SKY26-44</t>
  </si>
  <si>
    <t>16SKY26-45</t>
  </si>
  <si>
    <t>16SKY26-47</t>
  </si>
  <si>
    <t>16SKY26-48</t>
  </si>
  <si>
    <t>16SKY26-51</t>
  </si>
  <si>
    <t>16SKY26-52</t>
  </si>
  <si>
    <t>16SKY26-53</t>
  </si>
  <si>
    <t>16SKY26-57</t>
  </si>
  <si>
    <t>16SKY26-60</t>
  </si>
  <si>
    <t>16SKY26-64</t>
  </si>
  <si>
    <t>16SKY26-68</t>
  </si>
  <si>
    <t>16SKY26-69</t>
  </si>
  <si>
    <t>16SKY26-71</t>
  </si>
  <si>
    <t>16SKY26-73</t>
  </si>
  <si>
    <t>16SKY26-75</t>
  </si>
  <si>
    <t>16SKY26-81</t>
  </si>
  <si>
    <t>16SKY26-84</t>
  </si>
  <si>
    <t>16SKY42-01</t>
  </si>
  <si>
    <t>16SKY42-02</t>
  </si>
  <si>
    <t>16SKY42-03</t>
  </si>
  <si>
    <t>16SKY42-05</t>
  </si>
  <si>
    <t>16SKY42-06</t>
  </si>
  <si>
    <t>16SKY42-07</t>
  </si>
  <si>
    <t>16SKY42-08</t>
  </si>
  <si>
    <t>16SKY42-09</t>
  </si>
  <si>
    <t>16SKY42-10</t>
  </si>
  <si>
    <t>16SKY42-12</t>
  </si>
  <si>
    <t>16SKY42-13</t>
  </si>
  <si>
    <t>16SKY42-14</t>
  </si>
  <si>
    <t>16SKY42-15</t>
  </si>
  <si>
    <t>16SKY42-17</t>
  </si>
  <si>
    <t>16SKY42-18</t>
  </si>
  <si>
    <t>16SKY42-19</t>
  </si>
  <si>
    <t>16SKY42-20</t>
  </si>
  <si>
    <t>16SKY42-21</t>
  </si>
  <si>
    <t>16SKY42-22</t>
  </si>
  <si>
    <t>16SKY42-25</t>
  </si>
  <si>
    <t>16SKY42-28</t>
  </si>
  <si>
    <t>16SKY42-31</t>
  </si>
  <si>
    <t>16SKY42-33</t>
  </si>
  <si>
    <t>16SKY42-34</t>
  </si>
  <si>
    <t>16SKY42-35</t>
  </si>
  <si>
    <t>16SKY42-36</t>
  </si>
  <si>
    <t>16SKY42-40</t>
  </si>
  <si>
    <t>16SKY42-41</t>
  </si>
  <si>
    <t>16SKY42-42</t>
  </si>
  <si>
    <t>16SKY42-43</t>
  </si>
  <si>
    <t>16SKY42-44</t>
  </si>
  <si>
    <t>16SKY42-45</t>
  </si>
  <si>
    <t>16SKY42-46</t>
  </si>
  <si>
    <t>16SKY42-50</t>
  </si>
  <si>
    <t>16SKY42-51</t>
  </si>
  <si>
    <t>16SKY42-53</t>
  </si>
  <si>
    <t>16SKY42-54</t>
  </si>
  <si>
    <t>16SKY42-55</t>
  </si>
  <si>
    <t>16SKY42-56</t>
  </si>
  <si>
    <t>16SKY42-58</t>
  </si>
  <si>
    <t>16SKY42-60</t>
  </si>
  <si>
    <t>16SKY42-61</t>
  </si>
  <si>
    <t>16SKY42-62</t>
  </si>
  <si>
    <t>16SKY42-63</t>
  </si>
  <si>
    <t>16SKY42-64</t>
  </si>
  <si>
    <t>16SKY42-65</t>
  </si>
  <si>
    <t>16SKY42-67</t>
  </si>
  <si>
    <t>16SKY42-68</t>
  </si>
  <si>
    <t>16SKY42-69</t>
  </si>
  <si>
    <t>16SKY42-71</t>
  </si>
  <si>
    <t>16SKY42-74</t>
  </si>
  <si>
    <t>16SKY42-76</t>
  </si>
  <si>
    <t>16SKY42-77</t>
  </si>
  <si>
    <t>16SKY42-78</t>
  </si>
  <si>
    <t>16SKY42-79</t>
  </si>
  <si>
    <t>16SKY42-81</t>
  </si>
  <si>
    <t>16SKY42-82</t>
  </si>
  <si>
    <t>16SKY42-83</t>
  </si>
  <si>
    <t>16SKY42-84</t>
  </si>
  <si>
    <t>16SKY42-85</t>
  </si>
  <si>
    <t>16SKY42-86</t>
  </si>
  <si>
    <t>16SKY42-87</t>
  </si>
  <si>
    <t>16SKY42-88</t>
  </si>
  <si>
    <t>17MGB02-02</t>
  </si>
  <si>
    <t>17MGB02-05</t>
  </si>
  <si>
    <t>17MGB02-09</t>
  </si>
  <si>
    <t>17MGB02-30</t>
  </si>
  <si>
    <t>17MGB02-38</t>
  </si>
  <si>
    <t>17MGB02-41</t>
  </si>
  <si>
    <t>17MGB02-43</t>
  </si>
  <si>
    <t>17MGB02-46</t>
  </si>
  <si>
    <t>17MGB02-51</t>
  </si>
  <si>
    <t>17MGB02-56</t>
  </si>
  <si>
    <t>17MGB02-57</t>
  </si>
  <si>
    <t>17MGB02-61</t>
  </si>
  <si>
    <t>17MGB02-62</t>
  </si>
  <si>
    <t>17MGB02-63</t>
  </si>
  <si>
    <t>17MGB02-65</t>
  </si>
  <si>
    <t>17MGB02-66</t>
  </si>
  <si>
    <t>17MGB02-67</t>
  </si>
  <si>
    <t>17MGB02-68</t>
  </si>
  <si>
    <t>17MGB02-69</t>
  </si>
  <si>
    <t>17MGB02-70</t>
  </si>
  <si>
    <t>17MGB02-71</t>
  </si>
  <si>
    <t>17MGB02-73</t>
  </si>
  <si>
    <t>17MGB02-75</t>
  </si>
  <si>
    <t>17MGB02-76</t>
  </si>
  <si>
    <t>17MGB02-77</t>
  </si>
  <si>
    <t>17MGB02-79</t>
  </si>
  <si>
    <t>17MGB02-81</t>
  </si>
  <si>
    <t>17MGB02-82</t>
  </si>
  <si>
    <t>17MGB02-86</t>
  </si>
  <si>
    <t>18TB01-11</t>
  </si>
  <si>
    <t>18TB01-29</t>
  </si>
  <si>
    <t>16SKY04-06</t>
  </si>
  <si>
    <t>16SKY04-07</t>
  </si>
  <si>
    <t>16SKY04-10</t>
  </si>
  <si>
    <t>16SKY04-14</t>
  </si>
  <si>
    <t>16SKY04-15</t>
  </si>
  <si>
    <t>16SKY04-16</t>
  </si>
  <si>
    <t>16SKY04-17</t>
  </si>
  <si>
    <t>16SKY04-19</t>
  </si>
  <si>
    <t>16SKY04-23</t>
  </si>
  <si>
    <t>16SKY04-24</t>
  </si>
  <si>
    <t>16SKY04-27</t>
  </si>
  <si>
    <t>16SKY04-28</t>
  </si>
  <si>
    <t>16SKY04-29</t>
  </si>
  <si>
    <t>16SKY04-30</t>
  </si>
  <si>
    <t>16SKY04-33</t>
  </si>
  <si>
    <t>16SKY04-36</t>
  </si>
  <si>
    <t>16SKY04-39</t>
  </si>
  <si>
    <t>16SKY04-41</t>
  </si>
  <si>
    <t>16SKY04-45</t>
  </si>
  <si>
    <t>16SKY04-48</t>
  </si>
  <si>
    <t>16SKY09-01b</t>
  </si>
  <si>
    <t>16SKY09-03</t>
  </si>
  <si>
    <t>16SKY09-05</t>
  </si>
  <si>
    <t>16SKY23-03</t>
  </si>
  <si>
    <t>16SKY23-04</t>
  </si>
  <si>
    <t>16SKY23-06</t>
  </si>
  <si>
    <t>16SKY23-09</t>
  </si>
  <si>
    <t>16SKY23-12</t>
  </si>
  <si>
    <t>16SKY23-16</t>
  </si>
  <si>
    <t>16SKY23-17</t>
  </si>
  <si>
    <t>16SKY23-19</t>
  </si>
  <si>
    <t>16SKY23-22</t>
  </si>
  <si>
    <t>16SKY23-25</t>
  </si>
  <si>
    <t>16SKY23-26</t>
  </si>
  <si>
    <t>16SKY23-27</t>
  </si>
  <si>
    <t>16SKY23-32</t>
  </si>
  <si>
    <t>16SKY23-36</t>
  </si>
  <si>
    <t>16SKY23-39p</t>
  </si>
  <si>
    <t>16SKY37-02</t>
  </si>
  <si>
    <t>16SKY37-03p</t>
  </si>
  <si>
    <t>16SKY37-05</t>
  </si>
  <si>
    <t>16SKY37-06</t>
  </si>
  <si>
    <t>16SKY37-09</t>
  </si>
  <si>
    <t>16SKY37-10</t>
  </si>
  <si>
    <t>16SKY37-15</t>
  </si>
  <si>
    <t>16SKY37-19</t>
  </si>
  <si>
    <t>16SKY37-23</t>
  </si>
  <si>
    <t>16SKY37-25</t>
  </si>
  <si>
    <t>16SKY37-28</t>
  </si>
  <si>
    <t>16SKY37-30i</t>
  </si>
  <si>
    <t>16SKY37-33</t>
  </si>
  <si>
    <t>16SKY37-34</t>
  </si>
  <si>
    <t>16SKY37-35</t>
  </si>
  <si>
    <t>16SKY37-39</t>
  </si>
  <si>
    <t>16SKY37-42</t>
  </si>
  <si>
    <t>16SKY37-43</t>
  </si>
  <si>
    <t>16SKY37-44</t>
  </si>
  <si>
    <t>16SKY37-45</t>
  </si>
  <si>
    <t>16SKY37-46</t>
  </si>
  <si>
    <t>16SKY37-47</t>
  </si>
  <si>
    <t>16SKY37-48</t>
  </si>
  <si>
    <t>16SKY37-49</t>
  </si>
  <si>
    <t>16SKY37-54</t>
  </si>
  <si>
    <t>16SKY37-55</t>
  </si>
  <si>
    <t>16SKY37-57</t>
  </si>
  <si>
    <t>16SKY37-63</t>
  </si>
  <si>
    <t>16SKY37-65</t>
  </si>
  <si>
    <t>16SKY37-70</t>
  </si>
  <si>
    <t>16SKY37-76</t>
  </si>
  <si>
    <t>16SKY37-78</t>
  </si>
  <si>
    <t>16SKY37-79</t>
  </si>
  <si>
    <t>16SKY37-80p</t>
  </si>
  <si>
    <t>16SKY37-81</t>
  </si>
  <si>
    <t>16SKY37-82i</t>
  </si>
  <si>
    <t>16SKY37-90</t>
  </si>
  <si>
    <t>16SKY37-95</t>
  </si>
  <si>
    <t>16SKY37-97</t>
  </si>
  <si>
    <t>16SKY50-01</t>
  </si>
  <si>
    <t>16SKY50-02</t>
  </si>
  <si>
    <t>16SKY50-03</t>
  </si>
  <si>
    <t>16SKY50-04</t>
  </si>
  <si>
    <t>16SKY50-06</t>
  </si>
  <si>
    <t>16SKY50-09</t>
  </si>
  <si>
    <t>16SKY50-11</t>
  </si>
  <si>
    <t>16SKY50-13</t>
  </si>
  <si>
    <t>16SKY50-16</t>
  </si>
  <si>
    <t>16SKY50-18i</t>
  </si>
  <si>
    <t>16SKY50-24</t>
  </si>
  <si>
    <t>16SKY50-26</t>
  </si>
  <si>
    <t>16SKY50-29</t>
  </si>
  <si>
    <t>16SKY50-34</t>
  </si>
  <si>
    <t>16SKY50-36</t>
  </si>
  <si>
    <t>16SKY50-37</t>
  </si>
  <si>
    <t>16SKY50-39</t>
  </si>
  <si>
    <t>16SKY50-41</t>
  </si>
  <si>
    <t>16SKY50-42</t>
  </si>
  <si>
    <t>16SKY50-43</t>
  </si>
  <si>
    <t>16SKY50-47</t>
  </si>
  <si>
    <t>16SKY50-48</t>
  </si>
  <si>
    <t>16SKY50-49</t>
  </si>
  <si>
    <t>16SKY50-50</t>
  </si>
  <si>
    <t>16SKY50-51</t>
  </si>
  <si>
    <t>16SKY50-52</t>
  </si>
  <si>
    <t>16SKY50-56</t>
  </si>
  <si>
    <t>16SKY50-57</t>
  </si>
  <si>
    <t>16SKY50-59</t>
  </si>
  <si>
    <t>16SKY50-60</t>
  </si>
  <si>
    <t>16SKY50-61</t>
  </si>
  <si>
    <t>16SKY50-64</t>
  </si>
  <si>
    <t>16SKY50-65</t>
  </si>
  <si>
    <t>16SKY50-67</t>
  </si>
  <si>
    <t>16SKY50-72</t>
  </si>
  <si>
    <t>18HAL01-01</t>
  </si>
  <si>
    <t>18HAL01-02</t>
  </si>
  <si>
    <t>18HAL01-04</t>
  </si>
  <si>
    <t>18HAL01-05</t>
  </si>
  <si>
    <t>18HAL01-06</t>
  </si>
  <si>
    <t>18HAL01-07</t>
  </si>
  <si>
    <t>18HAL01-09</t>
  </si>
  <si>
    <t>18HAL01-10</t>
  </si>
  <si>
    <t>18TBTG-01</t>
  </si>
  <si>
    <t>18TBTG-02</t>
  </si>
  <si>
    <t>18TBTG-04</t>
  </si>
  <si>
    <t>18TBTG-05</t>
  </si>
  <si>
    <t>18TBTG-06</t>
  </si>
  <si>
    <t>18YEN04-01</t>
  </si>
  <si>
    <t>18YEN04-02</t>
  </si>
  <si>
    <t>18YEN04-03</t>
  </si>
  <si>
    <t>18YEN04-04</t>
  </si>
  <si>
    <t>18YEN04-06</t>
  </si>
  <si>
    <t>18YEN04-07</t>
  </si>
  <si>
    <t>18YEN04-08</t>
  </si>
  <si>
    <t>18YEN04-09</t>
  </si>
  <si>
    <t>18YEN04-10</t>
  </si>
  <si>
    <t>18YEN04-11</t>
  </si>
  <si>
    <t>18YEN04-12</t>
  </si>
  <si>
    <t>18YEN04-13</t>
  </si>
  <si>
    <t>18YEN04-14</t>
  </si>
  <si>
    <t>18YEN04-15</t>
  </si>
  <si>
    <t>18YEN04-16</t>
  </si>
  <si>
    <t>18YEN04-17</t>
  </si>
  <si>
    <t>18YEN04-19</t>
  </si>
  <si>
    <t>18YEN04-20</t>
  </si>
  <si>
    <t>18YEN04-21</t>
  </si>
  <si>
    <t>18YEN04-22</t>
  </si>
  <si>
    <t>18YEN04-24</t>
  </si>
  <si>
    <t>18YEN04-25</t>
  </si>
  <si>
    <t>18YEN04-27</t>
  </si>
  <si>
    <t>18YEN04-28</t>
  </si>
  <si>
    <t>18YEN04-30</t>
  </si>
  <si>
    <t>18YEN04-31</t>
  </si>
  <si>
    <t>18YEN04-32</t>
  </si>
  <si>
    <t>18YEN04-34</t>
  </si>
  <si>
    <t>18YEN04-35</t>
  </si>
  <si>
    <t>18YEN04-36</t>
  </si>
  <si>
    <t>18YEN04-37</t>
  </si>
  <si>
    <t>18YEN04-38</t>
  </si>
  <si>
    <t>18YEN04-40</t>
  </si>
  <si>
    <t>18YEN04-41</t>
  </si>
  <si>
    <t>18YEN04-45</t>
  </si>
  <si>
    <t>18YEN04-47</t>
  </si>
  <si>
    <t>18YEN04-48</t>
  </si>
  <si>
    <t>18YEN04-52</t>
  </si>
  <si>
    <t>18YEN04-53</t>
  </si>
  <si>
    <t>18YEN04-54</t>
  </si>
  <si>
    <t>18YEN04-55</t>
  </si>
  <si>
    <t>18YEN04-57</t>
  </si>
  <si>
    <t>18YEN04-58</t>
  </si>
  <si>
    <t>18YEN04-60</t>
  </si>
  <si>
    <t>18YEN04-63</t>
  </si>
  <si>
    <t>18YEN04-64</t>
  </si>
  <si>
    <t>18YEN04-68</t>
  </si>
  <si>
    <t>18YEN04-69</t>
  </si>
  <si>
    <t>18YEN04-70</t>
  </si>
  <si>
    <t>18YEN04-71</t>
  </si>
  <si>
    <t>18YEN04-73</t>
  </si>
  <si>
    <t>18YEN04-74</t>
  </si>
  <si>
    <t>18YEN04-75</t>
  </si>
  <si>
    <t>18YEN04-76</t>
  </si>
  <si>
    <t>18YEN04-77</t>
  </si>
  <si>
    <t>18YEN04-78</t>
  </si>
  <si>
    <t>18YEN04-79</t>
  </si>
  <si>
    <t>18YEN04-81</t>
  </si>
  <si>
    <t>18YEN04-82</t>
  </si>
  <si>
    <t>18YEN04-83</t>
  </si>
  <si>
    <t>18YEN04-84</t>
  </si>
  <si>
    <t>18YEN04-85</t>
  </si>
  <si>
    <t>18YEN04-86</t>
  </si>
  <si>
    <t>18YEN04-87</t>
  </si>
  <si>
    <t>18YEN04-88</t>
  </si>
  <si>
    <t>18YP03-01</t>
  </si>
  <si>
    <t>18YP03-02</t>
  </si>
  <si>
    <t>18YP03-03</t>
  </si>
  <si>
    <t>18KIZ01-016 with links</t>
  </si>
  <si>
    <t>18KIZ01-002</t>
  </si>
  <si>
    <t>18KIZ01-006</t>
  </si>
  <si>
    <t>18KIZ01-007</t>
  </si>
  <si>
    <t>18KIZ01-008</t>
  </si>
  <si>
    <t>18KIZ01-010p</t>
  </si>
  <si>
    <t>18KIZ01-011p</t>
  </si>
  <si>
    <t>18KIZ01-016</t>
  </si>
  <si>
    <t>18KIZ01-021p</t>
  </si>
  <si>
    <t>18KIZ01-022</t>
  </si>
  <si>
    <t>18KIZ01-026</t>
  </si>
  <si>
    <t>18KIZ01-027</t>
  </si>
  <si>
    <t>18KIZ01-028</t>
  </si>
  <si>
    <t>18KIZ01-030</t>
  </si>
  <si>
    <t>18KIZ01-032</t>
  </si>
  <si>
    <t>18KIZ01-033</t>
  </si>
  <si>
    <t>18KIZ01-036</t>
  </si>
  <si>
    <t>18KIZ01-037</t>
  </si>
  <si>
    <t>18KIZ01-038</t>
  </si>
  <si>
    <t>18KIZ01-040</t>
  </si>
  <si>
    <t>18KIZ01-041</t>
  </si>
  <si>
    <t>18KIZ01-042</t>
  </si>
  <si>
    <t>18KIZ01-044</t>
  </si>
  <si>
    <t>18KIZ01-045</t>
  </si>
  <si>
    <t>18KIZ01-047</t>
  </si>
  <si>
    <t>18KIZ01-048</t>
  </si>
  <si>
    <t>18KIZ01-053</t>
  </si>
  <si>
    <t>18KIZ01-056</t>
  </si>
  <si>
    <t>18KIZ01-059</t>
  </si>
  <si>
    <t>18KIZ01-063</t>
  </si>
  <si>
    <t>18KIZ01-064</t>
  </si>
  <si>
    <t>18KIZ01-065</t>
  </si>
  <si>
    <t>18KIZ01-066</t>
  </si>
  <si>
    <t>18KIZ01-067p</t>
  </si>
  <si>
    <t>18KIZ01-068</t>
  </si>
  <si>
    <t>18KIZ01-075p</t>
  </si>
  <si>
    <t>18KIZ01-076</t>
  </si>
  <si>
    <t>18KIZ01-077</t>
  </si>
  <si>
    <t>18KIZ01-078</t>
  </si>
  <si>
    <t>18KIZ01-080</t>
  </si>
  <si>
    <t>18KIZ01-082</t>
  </si>
  <si>
    <t>18KIZ01-089</t>
  </si>
  <si>
    <t>18KIZ01-091</t>
  </si>
  <si>
    <t>18KIZ01-098</t>
  </si>
  <si>
    <t>18KIZ01-099</t>
  </si>
  <si>
    <t>18KIZ01-103</t>
  </si>
  <si>
    <t>18KIZ01-104p</t>
  </si>
  <si>
    <t>18KIZ01-105</t>
  </si>
  <si>
    <t>18KIZ01-109</t>
  </si>
  <si>
    <t>18KIZ01-110</t>
  </si>
  <si>
    <t>18KIZ01-115p</t>
  </si>
  <si>
    <t>18KIZ01-116</t>
  </si>
  <si>
    <t>18KIZ01-117</t>
  </si>
  <si>
    <t>18KIZ01-118</t>
  </si>
  <si>
    <t>18KIZ01-122</t>
  </si>
  <si>
    <t>18KIZ01-133</t>
  </si>
  <si>
    <t>18KIZ01-134</t>
  </si>
  <si>
    <t>18KIZ01-142</t>
  </si>
  <si>
    <t>18KIZ01-093-t5</t>
  </si>
  <si>
    <t>18TK01-002</t>
  </si>
  <si>
    <t>18TK01-003</t>
  </si>
  <si>
    <t>18TK01-004</t>
  </si>
  <si>
    <t>18TK01-006</t>
  </si>
  <si>
    <t>18TK01-007</t>
  </si>
  <si>
    <t>18TK01-013</t>
  </si>
  <si>
    <t>18TK01-017</t>
  </si>
  <si>
    <t>18TK01-018</t>
  </si>
  <si>
    <t>18TK01-019</t>
  </si>
  <si>
    <t>18TK01-019 with links</t>
  </si>
  <si>
    <t>18TK01-020</t>
  </si>
  <si>
    <t>18TK01-022</t>
  </si>
  <si>
    <t>18TK01-023</t>
  </si>
  <si>
    <t>18TK01-024</t>
  </si>
  <si>
    <t>18TK01-026</t>
  </si>
  <si>
    <t>18TK01-029</t>
  </si>
  <si>
    <t>18TK01-032</t>
  </si>
  <si>
    <t>18TK01-033</t>
  </si>
  <si>
    <t>18TK01-034</t>
  </si>
  <si>
    <t>18TK01-035</t>
  </si>
  <si>
    <t>18TK01-036</t>
  </si>
  <si>
    <t>18TK01-038</t>
  </si>
  <si>
    <t>18TK01-039</t>
  </si>
  <si>
    <t>18TK01-041</t>
  </si>
  <si>
    <t>18TK01-042</t>
  </si>
  <si>
    <t>18TK01-044</t>
  </si>
  <si>
    <t>18TK01-046</t>
  </si>
  <si>
    <t>18TK01-047</t>
  </si>
  <si>
    <t>18TK01-048</t>
  </si>
  <si>
    <t>18TK01-057</t>
  </si>
  <si>
    <t>18TK01-058</t>
  </si>
  <si>
    <t>18TK01-059</t>
  </si>
  <si>
    <t>18TK01-060</t>
  </si>
  <si>
    <t>18TK01-061</t>
  </si>
  <si>
    <t>18TK01-064</t>
  </si>
  <si>
    <t>18TK01-065</t>
  </si>
  <si>
    <t>18TK01-066</t>
  </si>
  <si>
    <t>18TK01-068</t>
  </si>
  <si>
    <t>18TK01-069</t>
  </si>
  <si>
    <t>18TK01-070</t>
  </si>
  <si>
    <t>18TK01-074</t>
  </si>
  <si>
    <t>18TK01-075</t>
  </si>
  <si>
    <t>18TK01-076</t>
  </si>
  <si>
    <t>18TK01-077</t>
  </si>
  <si>
    <t>18TK01-087</t>
  </si>
  <si>
    <t>18TK01-090</t>
  </si>
  <si>
    <t>18TK01-095</t>
  </si>
  <si>
    <t>18TK01-096</t>
  </si>
  <si>
    <t>18TK01-106</t>
  </si>
  <si>
    <t>18TK01-111</t>
  </si>
  <si>
    <t>18TK01-117</t>
  </si>
  <si>
    <t>18TK01-120</t>
  </si>
  <si>
    <t>18TK01-127</t>
  </si>
  <si>
    <t>18TK01-128</t>
  </si>
  <si>
    <t>18TK01-130</t>
  </si>
  <si>
    <t>18TK01-131</t>
  </si>
  <si>
    <t>18TK01-132</t>
  </si>
  <si>
    <t>18TK01-134</t>
  </si>
  <si>
    <t>18TK01-135</t>
  </si>
  <si>
    <t>18TK01-139</t>
  </si>
  <si>
    <t>18TK01-140</t>
  </si>
  <si>
    <t>18TK01-145</t>
  </si>
  <si>
    <t>18TK01-146</t>
  </si>
  <si>
    <t>18TK01-147</t>
  </si>
  <si>
    <t>18TK01-148</t>
  </si>
  <si>
    <t>18TK01-149</t>
  </si>
  <si>
    <t>18TK01-150i</t>
  </si>
  <si>
    <t>18TK01-151</t>
  </si>
  <si>
    <t>18TK01-155</t>
  </si>
  <si>
    <t>18TK01-158</t>
  </si>
  <si>
    <t>18TK01-159</t>
  </si>
  <si>
    <t>18TK01-165</t>
  </si>
  <si>
    <t>18TK01-166</t>
  </si>
  <si>
    <t>18TK01-170</t>
  </si>
  <si>
    <t>18TK01-171</t>
  </si>
  <si>
    <t>18TK01-172</t>
  </si>
  <si>
    <t>18TK01-173</t>
  </si>
  <si>
    <t>18TK01-174</t>
  </si>
  <si>
    <t>18TK01-178</t>
  </si>
  <si>
    <t>18TK01-180</t>
  </si>
  <si>
    <t>18TK01-181</t>
  </si>
  <si>
    <t>18TK01-182</t>
  </si>
  <si>
    <t>18TK01-183</t>
  </si>
  <si>
    <t>18TK01-184</t>
  </si>
  <si>
    <t>18TK01-187</t>
  </si>
  <si>
    <t>18TK01-188</t>
  </si>
  <si>
    <t>18TK01-190</t>
  </si>
  <si>
    <t>18TK01-191</t>
  </si>
  <si>
    <t>18TK01-193</t>
  </si>
  <si>
    <t>18TK01-195</t>
  </si>
  <si>
    <t>18TK01-198</t>
  </si>
  <si>
    <t>18TK01-200</t>
  </si>
  <si>
    <t>18TK01-201</t>
  </si>
  <si>
    <t>18TK01-203</t>
  </si>
  <si>
    <t>GrainID</t>
  </si>
  <si>
    <t>Stratigraphic Position</t>
  </si>
  <si>
    <t>Sample_ID</t>
  </si>
  <si>
    <t>Grain_ID</t>
  </si>
  <si>
    <t>InternalStd_Ti</t>
  </si>
  <si>
    <t>V</t>
  </si>
  <si>
    <t>± 2s abs</t>
  </si>
  <si>
    <t>Cr</t>
  </si>
  <si>
    <t>Zn</t>
  </si>
  <si>
    <t>Ga</t>
  </si>
  <si>
    <t>Zr</t>
  </si>
  <si>
    <t>Nb</t>
  </si>
  <si>
    <t>Mo</t>
  </si>
  <si>
    <t>Sn</t>
  </si>
  <si>
    <t>Sb</t>
  </si>
  <si>
    <t>Hf</t>
  </si>
  <si>
    <t>Ta</t>
  </si>
  <si>
    <t>W</t>
  </si>
  <si>
    <t>logV</t>
  </si>
  <si>
    <t>logCr</t>
  </si>
  <si>
    <t>logZr</t>
  </si>
  <si>
    <t>log(Cr/Nb)</t>
  </si>
  <si>
    <t>Nb/Ta</t>
  </si>
  <si>
    <t>WatsonTempC</t>
  </si>
  <si>
    <t>KohnTempC (eqn 13 @ 13 kbar)</t>
  </si>
  <si>
    <t>KohnTemp-err-neg (8 kbar)</t>
  </si>
  <si>
    <t>Cr/Nb</t>
  </si>
  <si>
    <t>18DMN01</t>
  </si>
  <si>
    <t>18NAL12</t>
  </si>
  <si>
    <t>18NAL12-01</t>
  </si>
  <si>
    <t>18NAL12-03</t>
  </si>
  <si>
    <t>18YP03</t>
  </si>
  <si>
    <t>18YP03-04</t>
  </si>
  <si>
    <t>18YP03-05i</t>
  </si>
  <si>
    <t>18TB01</t>
  </si>
  <si>
    <t>18TB01-02</t>
  </si>
  <si>
    <t>18TB01-03</t>
  </si>
  <si>
    <t>18TB01-04</t>
  </si>
  <si>
    <t>18TB01-05</t>
  </si>
  <si>
    <t>18TB01-06</t>
  </si>
  <si>
    <t>18TB01-08</t>
  </si>
  <si>
    <t>18TB01-09</t>
  </si>
  <si>
    <t>18TB01-15</t>
  </si>
  <si>
    <t>18TB01-16</t>
  </si>
  <si>
    <t>18TB01-31</t>
  </si>
  <si>
    <t>18TB01-32</t>
  </si>
  <si>
    <t>18TB01-36</t>
  </si>
  <si>
    <t>18TB01-37</t>
  </si>
  <si>
    <t>18TB01-39</t>
  </si>
  <si>
    <t>18TB01-43</t>
  </si>
  <si>
    <t>18TBTG</t>
  </si>
  <si>
    <t>18TBTG-07</t>
  </si>
  <si>
    <t>18TBTG-08re</t>
  </si>
  <si>
    <t>18KIZ01</t>
  </si>
  <si>
    <t>18KIZ01-001</t>
  </si>
  <si>
    <t>18KIZ01-001p-t1</t>
  </si>
  <si>
    <t>18KIZ01-001p-t2</t>
  </si>
  <si>
    <t>18KIZ01-001p-t3</t>
  </si>
  <si>
    <t>18KIZ01-001p-t4</t>
  </si>
  <si>
    <t>18KIZ01-001p-t5</t>
  </si>
  <si>
    <t>18KIZ01-001p-t6</t>
  </si>
  <si>
    <t>18KIZ01-003p</t>
  </si>
  <si>
    <t>18KIZ01-005p</t>
  </si>
  <si>
    <t>18KIZ01-009</t>
  </si>
  <si>
    <t>18KIZ01-012</t>
  </si>
  <si>
    <t>18KIZ01-013</t>
  </si>
  <si>
    <t>18KIZ01-015</t>
  </si>
  <si>
    <t>18KIZ01-017</t>
  </si>
  <si>
    <t>18KIZ01-019</t>
  </si>
  <si>
    <t>18KIZ01-025</t>
  </si>
  <si>
    <t>18KIZ01-034</t>
  </si>
  <si>
    <t>18KIZ01-039</t>
  </si>
  <si>
    <t>18KIZ01-043</t>
  </si>
  <si>
    <t>18KIZ01-050</t>
  </si>
  <si>
    <t>18KIZ01-051</t>
  </si>
  <si>
    <t>18KIZ01-052</t>
  </si>
  <si>
    <t>18KIZ01-054</t>
  </si>
  <si>
    <t>18KIZ01-055</t>
  </si>
  <si>
    <t>18KIZ01-057p</t>
  </si>
  <si>
    <t>18KIZ01-058</t>
  </si>
  <si>
    <t>18KIZ01-060</t>
  </si>
  <si>
    <t>18KIZ01-062</t>
  </si>
  <si>
    <t>18KIZ01-069</t>
  </si>
  <si>
    <t>18KIZ01-070</t>
  </si>
  <si>
    <t>18KIZ01-071</t>
  </si>
  <si>
    <t>18KIZ01-072</t>
  </si>
  <si>
    <t>18KIZ01-079</t>
  </si>
  <si>
    <t>18KIZ01-081re</t>
  </si>
  <si>
    <t>18KIZ01-085p</t>
  </si>
  <si>
    <t>18KIZ01-087</t>
  </si>
  <si>
    <t>18KIZ01-088</t>
  </si>
  <si>
    <t>18KIZ01-093-t4</t>
  </si>
  <si>
    <t>18KIZ01-093-t7</t>
  </si>
  <si>
    <t>18KIZ01-094</t>
  </si>
  <si>
    <t>18KIZ01-095</t>
  </si>
  <si>
    <t>18KIZ01-101</t>
  </si>
  <si>
    <t>18KIZ01-102</t>
  </si>
  <si>
    <t>18KIZ01-107</t>
  </si>
  <si>
    <t>18KIZ01-108</t>
  </si>
  <si>
    <t>18KIZ01-111</t>
  </si>
  <si>
    <t>18KIZ01-113</t>
  </si>
  <si>
    <t>18KIZ01-114re</t>
  </si>
  <si>
    <t>18KIZ01-119</t>
  </si>
  <si>
    <t>18KIZ01-124</t>
  </si>
  <si>
    <t>18KIZ01-126</t>
  </si>
  <si>
    <t>18KIZ01-127p</t>
  </si>
  <si>
    <t>18KIZ01-130</t>
  </si>
  <si>
    <t>18KIZ01-131</t>
  </si>
  <si>
    <t>18KIZ01-135</t>
  </si>
  <si>
    <t>18KIZ01-136p</t>
  </si>
  <si>
    <t>18KIZ01-137</t>
  </si>
  <si>
    <t>18KIZ01-139</t>
  </si>
  <si>
    <t>18KIZ01-140</t>
  </si>
  <si>
    <t>18KIZ01-141</t>
  </si>
  <si>
    <t>18KIZ01-143p</t>
  </si>
  <si>
    <t>16SKY04</t>
  </si>
  <si>
    <t>16SKY04-02</t>
  </si>
  <si>
    <t>16SKY04-03</t>
  </si>
  <si>
    <t>16SKY04-04</t>
  </si>
  <si>
    <t>16SKY04-05</t>
  </si>
  <si>
    <t>16SKY04-08</t>
  </si>
  <si>
    <t>16SKY04-09</t>
  </si>
  <si>
    <t>16SKY04-11</t>
  </si>
  <si>
    <t>16SKY04-13</t>
  </si>
  <si>
    <t>16SKY04-20</t>
  </si>
  <si>
    <t>16SKY04-21</t>
  </si>
  <si>
    <t>16SKY04-25</t>
  </si>
  <si>
    <t>16SKY04-26</t>
  </si>
  <si>
    <t>16SKY04-31</t>
  </si>
  <si>
    <t>16SKY04-32</t>
  </si>
  <si>
    <t>16SKY04-34</t>
  </si>
  <si>
    <t>16SKY04-37</t>
  </si>
  <si>
    <t>16SKY04-38</t>
  </si>
  <si>
    <t>16SKY04-40</t>
  </si>
  <si>
    <t>16SKY04-42</t>
  </si>
  <si>
    <t>16SKY04-47</t>
  </si>
  <si>
    <t>16SKY09</t>
  </si>
  <si>
    <t>16SKY09-02re</t>
  </si>
  <si>
    <t>16SKY09-06</t>
  </si>
  <si>
    <t>16SKY23</t>
  </si>
  <si>
    <t>16SKY23-01</t>
  </si>
  <si>
    <t>16SKY23-02</t>
  </si>
  <si>
    <t>16SKY23-05</t>
  </si>
  <si>
    <t>16SKY23-07</t>
  </si>
  <si>
    <t>16SKY23-08</t>
  </si>
  <si>
    <t>16SKY23-14</t>
  </si>
  <si>
    <t>16SKY23-15</t>
  </si>
  <si>
    <t>16SKY23-18re</t>
  </si>
  <si>
    <t>16SKY23-20</t>
  </si>
  <si>
    <t>16SKY23-23</t>
  </si>
  <si>
    <t>16SKY23-24</t>
  </si>
  <si>
    <t>16SKY23-28</t>
  </si>
  <si>
    <t>16SKY23-30</t>
  </si>
  <si>
    <t>16SKY23-31</t>
  </si>
  <si>
    <t>16SKY23-33</t>
  </si>
  <si>
    <t>16SKY23-35</t>
  </si>
  <si>
    <t>16SKY23-38</t>
  </si>
  <si>
    <t>16SKY26</t>
  </si>
  <si>
    <t>16SKY37</t>
  </si>
  <si>
    <t>16SKY37-04</t>
  </si>
  <si>
    <t>16SKY37-07</t>
  </si>
  <si>
    <t>16SKY37-11</t>
  </si>
  <si>
    <t>16SKY37-16</t>
  </si>
  <si>
    <t>16SKY37-18</t>
  </si>
  <si>
    <t>16SKY37-24</t>
  </si>
  <si>
    <t>16SKY37-26</t>
  </si>
  <si>
    <t>16SKY37-27</t>
  </si>
  <si>
    <t>16SKY37-31</t>
  </si>
  <si>
    <t>16SKY37-32</t>
  </si>
  <si>
    <t>16SKY37-50</t>
  </si>
  <si>
    <t>16SKY37-52</t>
  </si>
  <si>
    <t>16SKY37-53re</t>
  </si>
  <si>
    <t>16SKY37-58</t>
  </si>
  <si>
    <t>16SKY37-59</t>
  </si>
  <si>
    <t>16SKY37-60</t>
  </si>
  <si>
    <t>16SKY37-64p</t>
  </si>
  <si>
    <t>16SKY37-66</t>
  </si>
  <si>
    <t>16SKY37-67</t>
  </si>
  <si>
    <t>16SKY37-69</t>
  </si>
  <si>
    <t>16SKY37-73</t>
  </si>
  <si>
    <t>16SKY37-74</t>
  </si>
  <si>
    <t>16SKY37-83</t>
  </si>
  <si>
    <t>16SKY37-84</t>
  </si>
  <si>
    <t>16SKY37-85p</t>
  </si>
  <si>
    <t>16SKY37-86p</t>
  </si>
  <si>
    <t>16SKY37-87</t>
  </si>
  <si>
    <t>16SKY37-88</t>
  </si>
  <si>
    <t>16SKY37-89</t>
  </si>
  <si>
    <t>16SKY37-91</t>
  </si>
  <si>
    <t>16SKY37-92</t>
  </si>
  <si>
    <t>16SKY37-93</t>
  </si>
  <si>
    <t>16SKY37-94</t>
  </si>
  <si>
    <t>16SKY37-96</t>
  </si>
  <si>
    <t>16SKY37-99</t>
  </si>
  <si>
    <t>16SKY42</t>
  </si>
  <si>
    <t>16SKY50</t>
  </si>
  <si>
    <t>16SKY50-05</t>
  </si>
  <si>
    <t>16SKY50-07</t>
  </si>
  <si>
    <t>16SKY50-10</t>
  </si>
  <si>
    <t>16SKY50-14</t>
  </si>
  <si>
    <t>16SKY50-17</t>
  </si>
  <si>
    <t>16SKY50-28</t>
  </si>
  <si>
    <t>16SKY50-30</t>
  </si>
  <si>
    <t>16SKY50-33</t>
  </si>
  <si>
    <t>16SKY50-38</t>
  </si>
  <si>
    <t>16SKY50-40</t>
  </si>
  <si>
    <t>16SKY50-44</t>
  </si>
  <si>
    <t>16SKY50-45</t>
  </si>
  <si>
    <t>16SKY50-46</t>
  </si>
  <si>
    <t>16SKY50-54</t>
  </si>
  <si>
    <t>16SKY50-58</t>
  </si>
  <si>
    <t>16SKY50-62</t>
  </si>
  <si>
    <t>16SKY50-63</t>
  </si>
  <si>
    <t>16SKY50-66</t>
  </si>
  <si>
    <t>16SKY50-69</t>
  </si>
  <si>
    <t>16SKY50-70</t>
  </si>
  <si>
    <t>16SKY50-73</t>
  </si>
  <si>
    <t>17OZK05</t>
  </si>
  <si>
    <t>17OZK05-03</t>
  </si>
  <si>
    <t>17OZK05-05</t>
  </si>
  <si>
    <t>17OZK05-07</t>
  </si>
  <si>
    <t>17OZK05-08</t>
  </si>
  <si>
    <t>17OZK05-09</t>
  </si>
  <si>
    <t>17OZK05-10</t>
  </si>
  <si>
    <t>17OZK05-11</t>
  </si>
  <si>
    <t>17OZK05-12</t>
  </si>
  <si>
    <t>17OZK05-18</t>
  </si>
  <si>
    <t>17OZK05-19</t>
  </si>
  <si>
    <t>17OZK05-22</t>
  </si>
  <si>
    <t>17OZK05-23</t>
  </si>
  <si>
    <t>17OZK05-26</t>
  </si>
  <si>
    <t>17OZK05-28</t>
  </si>
  <si>
    <t>17OZK05-35</t>
  </si>
  <si>
    <t>17OZK05-38</t>
  </si>
  <si>
    <t>17OZK05-39</t>
  </si>
  <si>
    <t>17OZK05-43</t>
  </si>
  <si>
    <t>17OZK05-44</t>
  </si>
  <si>
    <t>17OZK05-45</t>
  </si>
  <si>
    <t>18TK01</t>
  </si>
  <si>
    <t>18TK01-001</t>
  </si>
  <si>
    <t>18TK01-005</t>
  </si>
  <si>
    <t>18TK01-010</t>
  </si>
  <si>
    <t>18TK01-011</t>
  </si>
  <si>
    <t>18TK01-012</t>
  </si>
  <si>
    <t>18TK01-016re</t>
  </si>
  <si>
    <t>18TK01-025</t>
  </si>
  <si>
    <t>18TK01-027re</t>
  </si>
  <si>
    <t>18TK01-028</t>
  </si>
  <si>
    <t>18TK01-030</t>
  </si>
  <si>
    <t>18TK01-045</t>
  </si>
  <si>
    <t>18TK01-049</t>
  </si>
  <si>
    <t>18TK01-054</t>
  </si>
  <si>
    <t>18TK01-063</t>
  </si>
  <si>
    <t>18TK01-067</t>
  </si>
  <si>
    <t>18TK01-071</t>
  </si>
  <si>
    <t>18TK01-072re</t>
  </si>
  <si>
    <t>18TK01-073</t>
  </si>
  <si>
    <t>18TK01-078</t>
  </si>
  <si>
    <t>18TK01-080</t>
  </si>
  <si>
    <t>18TK01-082</t>
  </si>
  <si>
    <t>18TK01-083i</t>
  </si>
  <si>
    <t>18TK01-088</t>
  </si>
  <si>
    <t>18TK01-099</t>
  </si>
  <si>
    <t>18TK01-100-t1</t>
  </si>
  <si>
    <t>18TK01-100-t2</t>
  </si>
  <si>
    <t>18TK01-100-t3</t>
  </si>
  <si>
    <t>18TK01-100-t4</t>
  </si>
  <si>
    <t>18TK01-100-t5</t>
  </si>
  <si>
    <t>18TK01-100-t6</t>
  </si>
  <si>
    <t>18TK01-101</t>
  </si>
  <si>
    <t>18TK01-104</t>
  </si>
  <si>
    <t>18TK01-109</t>
  </si>
  <si>
    <t>18TK01-110re</t>
  </si>
  <si>
    <t>18TK01-112</t>
  </si>
  <si>
    <t>18TK01-114</t>
  </si>
  <si>
    <t>18TK01-115</t>
  </si>
  <si>
    <t>18TK01-116</t>
  </si>
  <si>
    <t>18TK01-118</t>
  </si>
  <si>
    <t>18TK01-119</t>
  </si>
  <si>
    <t>18TK01-121</t>
  </si>
  <si>
    <t>18TK01-126-t1</t>
  </si>
  <si>
    <t>18TK01-126-t3</t>
  </si>
  <si>
    <t>18TK01-126-t5</t>
  </si>
  <si>
    <t>18TK01-133</t>
  </si>
  <si>
    <t>18TK01-137</t>
  </si>
  <si>
    <t>18TK01-138</t>
  </si>
  <si>
    <t>18TK01-144</t>
  </si>
  <si>
    <t>18TK01-152</t>
  </si>
  <si>
    <t>18TK01-160</t>
  </si>
  <si>
    <t>18TK01-161</t>
  </si>
  <si>
    <t>18TK01-163</t>
  </si>
  <si>
    <t>18TK01-169</t>
  </si>
  <si>
    <t>18TK01-177</t>
  </si>
  <si>
    <t>18TK01-179p</t>
  </si>
  <si>
    <t>18TK01-186</t>
  </si>
  <si>
    <t>18TK01-194</t>
  </si>
  <si>
    <t>18TK01-197p</t>
  </si>
  <si>
    <t>18TK01-199</t>
  </si>
  <si>
    <t>18TK01-206</t>
  </si>
  <si>
    <t>18TK01-207</t>
  </si>
  <si>
    <t>18TK01-208</t>
  </si>
  <si>
    <t>18YEN05</t>
  </si>
  <si>
    <t>18YEN05-04</t>
  </si>
  <si>
    <t>18YEN05-06</t>
  </si>
  <si>
    <t>18YEN05-15</t>
  </si>
  <si>
    <t>18YEN05-20</t>
  </si>
  <si>
    <t>18YEN05-21</t>
  </si>
  <si>
    <t>18YEN05-22</t>
  </si>
  <si>
    <t>18YEN05-23</t>
  </si>
  <si>
    <t>18YEN05-29</t>
  </si>
  <si>
    <t>18YEN05-31</t>
  </si>
  <si>
    <t>18YEN05-33</t>
  </si>
  <si>
    <t>17MGB02</t>
  </si>
  <si>
    <t>17MGB02-08</t>
  </si>
  <si>
    <t>17MGB02-11</t>
  </si>
  <si>
    <t>17MGB02-16</t>
  </si>
  <si>
    <t>17MGB02-18</t>
  </si>
  <si>
    <t>17MGB02-19</t>
  </si>
  <si>
    <t>17MGB02-20</t>
  </si>
  <si>
    <t>17MGB02-25</t>
  </si>
  <si>
    <t>17MGB02-34</t>
  </si>
  <si>
    <t>17MGB02-35</t>
  </si>
  <si>
    <t>17MGB02-39</t>
  </si>
  <si>
    <t>17MGB02-44</t>
  </si>
  <si>
    <t>17MGB02-XX</t>
  </si>
  <si>
    <t>18YEN01</t>
  </si>
  <si>
    <t>18YEN01-02</t>
  </si>
  <si>
    <t>18YEN01-05</t>
  </si>
  <si>
    <t>18YEN01-07</t>
  </si>
  <si>
    <t>18YEN01-10</t>
  </si>
  <si>
    <t>18YEN01-11</t>
  </si>
  <si>
    <t>18YEN01-14</t>
  </si>
  <si>
    <t>18YEN01-15</t>
  </si>
  <si>
    <t>18YEN01-20</t>
  </si>
  <si>
    <t>18YEN01-23</t>
  </si>
  <si>
    <t>18YEN01-26</t>
  </si>
  <si>
    <t>18YEN01-27</t>
  </si>
  <si>
    <t>18YEN01-33</t>
  </si>
  <si>
    <t>18YEN01-34</t>
  </si>
  <si>
    <t>18YEN01-35</t>
  </si>
  <si>
    <t>18YEN01-38</t>
  </si>
  <si>
    <t>18YEN04</t>
  </si>
  <si>
    <t>18YEN04-18</t>
  </si>
  <si>
    <t>18YEN04-29</t>
  </si>
  <si>
    <t>18YEN04-39</t>
  </si>
  <si>
    <t>18YEN04-42</t>
  </si>
  <si>
    <t>18YEN04-43</t>
  </si>
  <si>
    <t>18YEN04-44</t>
  </si>
  <si>
    <t>18YEN04-46</t>
  </si>
  <si>
    <t>18YEN04-49</t>
  </si>
  <si>
    <t>18YEN04-50</t>
  </si>
  <si>
    <t>18YEN04-51</t>
  </si>
  <si>
    <t>18YEN04-59</t>
  </si>
  <si>
    <t>18YEN04-61</t>
  </si>
  <si>
    <t>18YEN04-62</t>
  </si>
  <si>
    <t>18YEN04-65</t>
  </si>
  <si>
    <t>18YEN04-66</t>
  </si>
  <si>
    <t>18YEN04-67</t>
  </si>
  <si>
    <t>18HAL01</t>
  </si>
  <si>
    <t>KohnTemp-err-pos (18 kbar)</t>
  </si>
  <si>
    <t>MaficPeliticRegion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</si>
</sst>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249977111117893"/>
      <name val="Calibri"/>
      <family val="2"/>
    </font>
    <font>
      <sz val="11"/>
      <color theme="0" tint="-0.249977111117893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37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Alignment="1">
      <alignment horizontal="center"/>
    </xf>
    <xf numFmtId="0" fontId="3" fillId="0" borderId="0" xfId="1" applyAlignment="1">
      <alignment horizontal="center"/>
    </xf>
    <xf numFmtId="2" fontId="3" fillId="0" borderId="3" xfId="1" applyNumberFormat="1" applyBorder="1" applyAlignment="1">
      <alignment horizontal="center"/>
    </xf>
    <xf numFmtId="2" fontId="3" fillId="0" borderId="0" xfId="1" applyNumberForma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3" fillId="0" borderId="0" xfId="3" applyAlignment="1">
      <alignment horizontal="center"/>
    </xf>
    <xf numFmtId="11" fontId="3" fillId="0" borderId="0" xfId="3" applyNumberFormat="1" applyAlignment="1">
      <alignment horizontal="center"/>
    </xf>
    <xf numFmtId="2" fontId="3" fillId="0" borderId="0" xfId="3" applyNumberFormat="1" applyAlignment="1">
      <alignment horizontal="center"/>
    </xf>
    <xf numFmtId="0" fontId="3" fillId="0" borderId="0" xfId="2" applyAlignment="1">
      <alignment horizontal="center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2" fontId="4" fillId="3" borderId="1" xfId="1" applyNumberFormat="1" applyFont="1" applyFill="1" applyBorder="1" applyAlignment="1">
      <alignment horizontal="center" wrapText="1"/>
    </xf>
    <xf numFmtId="0" fontId="4" fillId="4" borderId="1" xfId="2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0" fontId="3" fillId="0" borderId="5" xfId="1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5" xfId="3" applyBorder="1" applyAlignment="1">
      <alignment horizontal="center"/>
    </xf>
    <xf numFmtId="2" fontId="3" fillId="0" borderId="5" xfId="1" applyNumberFormat="1" applyBorder="1" applyAlignment="1">
      <alignment horizontal="center"/>
    </xf>
    <xf numFmtId="0" fontId="4" fillId="4" borderId="2" xfId="2" applyFont="1" applyFill="1" applyBorder="1" applyAlignment="1">
      <alignment horizontal="center" wrapText="1"/>
    </xf>
    <xf numFmtId="0" fontId="1" fillId="5" borderId="3" xfId="0" applyFont="1" applyFill="1" applyBorder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1" fillId="6" borderId="3" xfId="0" applyFont="1" applyFill="1" applyBorder="1" applyAlignment="1">
      <alignment horizontal="center" wrapText="1"/>
    </xf>
    <xf numFmtId="0" fontId="1" fillId="6" borderId="0" xfId="0" applyFont="1" applyFill="1" applyAlignment="1">
      <alignment horizontal="center" wrapText="1"/>
    </xf>
    <xf numFmtId="0" fontId="6" fillId="0" borderId="3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3" xfId="0" applyFont="1" applyBorder="1"/>
    <xf numFmtId="0" fontId="7" fillId="0" borderId="0" xfId="0" applyFont="1"/>
    <xf numFmtId="2" fontId="7" fillId="0" borderId="3" xfId="1" applyNumberFormat="1" applyFont="1" applyBorder="1" applyAlignment="1">
      <alignment horizontal="center"/>
    </xf>
    <xf numFmtId="0" fontId="7" fillId="0" borderId="3" xfId="3" applyFont="1" applyBorder="1" applyAlignment="1">
      <alignment horizontal="center"/>
    </xf>
  </cellXfs>
  <cellStyles count="4">
    <cellStyle name="Normal" xfId="0" builtinId="0"/>
    <cellStyle name="Normal 2" xfId="3" xr:uid="{FC0832DB-9144-44EE-B486-3D50837A9E6C}"/>
    <cellStyle name="Normal 3" xfId="1" xr:uid="{01BFB291-8281-4CAC-99F4-1B6D9CD66A23}"/>
    <cellStyle name="Normal 3 2" xfId="2" xr:uid="{170C09E8-1071-4EF3-9049-5AFC51D14D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E42D-81F8-4F4C-90FC-6BE5ED136052}">
  <dimension ref="A1:EJ932"/>
  <sheetViews>
    <sheetView tabSelected="1" zoomScale="120" zoomScaleNormal="12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" sqref="C1"/>
    </sheetView>
  </sheetViews>
  <sheetFormatPr defaultRowHeight="14.75" x14ac:dyDescent="0.75"/>
  <cols>
    <col min="2" max="2" width="9.86328125" customWidth="1"/>
    <col min="3" max="3" width="19.2265625" bestFit="1" customWidth="1"/>
    <col min="4" max="4" width="10.08984375" customWidth="1"/>
    <col min="5" max="5" width="8.26953125" bestFit="1" customWidth="1"/>
    <col min="6" max="32" width="8.7265625" customWidth="1"/>
    <col min="33" max="33" width="10" customWidth="1"/>
    <col min="34" max="40" width="8.7265625" customWidth="1"/>
    <col min="41" max="41" width="8.7265625" style="10"/>
    <col min="42" max="42" width="12.76953125" bestFit="1" customWidth="1"/>
    <col min="43" max="43" width="14.7265625" customWidth="1"/>
    <col min="44" max="59" width="8.7265625" customWidth="1"/>
    <col min="72" max="106" width="8.7265625" customWidth="1"/>
    <col min="107" max="127" width="12.7265625" customWidth="1"/>
    <col min="128" max="129" width="7.31640625" customWidth="1"/>
    <col min="130" max="135" width="10.26953125" customWidth="1"/>
  </cols>
  <sheetData>
    <row r="1" spans="1:137" s="19" customFormat="1" ht="73.75" x14ac:dyDescent="0.75">
      <c r="A1" s="16" t="s">
        <v>682</v>
      </c>
      <c r="B1" s="16" t="s">
        <v>95</v>
      </c>
      <c r="C1" s="16" t="s">
        <v>684</v>
      </c>
      <c r="D1" s="21" t="s">
        <v>683</v>
      </c>
      <c r="E1" s="17" t="s">
        <v>685</v>
      </c>
      <c r="F1" s="17" t="s">
        <v>686</v>
      </c>
      <c r="G1" s="17" t="s">
        <v>687</v>
      </c>
      <c r="H1" s="17" t="s">
        <v>688</v>
      </c>
      <c r="I1" s="17" t="s">
        <v>687</v>
      </c>
      <c r="J1" s="17" t="s">
        <v>689</v>
      </c>
      <c r="K1" s="17" t="s">
        <v>687</v>
      </c>
      <c r="L1" s="17" t="s">
        <v>690</v>
      </c>
      <c r="M1" s="17" t="s">
        <v>687</v>
      </c>
      <c r="N1" s="17" t="s">
        <v>691</v>
      </c>
      <c r="O1" s="17" t="s">
        <v>687</v>
      </c>
      <c r="P1" s="17" t="s">
        <v>692</v>
      </c>
      <c r="Q1" s="17" t="s">
        <v>687</v>
      </c>
      <c r="R1" s="17" t="s">
        <v>693</v>
      </c>
      <c r="S1" s="17" t="s">
        <v>687</v>
      </c>
      <c r="T1" s="17" t="s">
        <v>694</v>
      </c>
      <c r="U1" s="17" t="s">
        <v>687</v>
      </c>
      <c r="V1" s="17" t="s">
        <v>695</v>
      </c>
      <c r="W1" s="17" t="s">
        <v>687</v>
      </c>
      <c r="X1" s="17" t="s">
        <v>696</v>
      </c>
      <c r="Y1" s="17" t="s">
        <v>687</v>
      </c>
      <c r="Z1" s="17" t="s">
        <v>697</v>
      </c>
      <c r="AA1" s="17" t="s">
        <v>687</v>
      </c>
      <c r="AB1" s="17" t="s">
        <v>698</v>
      </c>
      <c r="AC1" s="17" t="s">
        <v>687</v>
      </c>
      <c r="AD1" s="26" t="s">
        <v>699</v>
      </c>
      <c r="AE1" s="18" t="s">
        <v>700</v>
      </c>
      <c r="AF1" s="18" t="s">
        <v>701</v>
      </c>
      <c r="AG1" s="18" t="s">
        <v>702</v>
      </c>
      <c r="AH1" s="18" t="s">
        <v>703</v>
      </c>
      <c r="AI1" s="18" t="s">
        <v>704</v>
      </c>
      <c r="AJ1" s="18" t="s">
        <v>705</v>
      </c>
      <c r="AK1" s="18" t="s">
        <v>706</v>
      </c>
      <c r="AL1" s="18" t="s">
        <v>1040</v>
      </c>
      <c r="AM1" s="18" t="s">
        <v>707</v>
      </c>
      <c r="AN1" s="18" t="s">
        <v>1041</v>
      </c>
      <c r="AO1" s="20" t="s">
        <v>682</v>
      </c>
      <c r="AP1" s="19" t="s">
        <v>95</v>
      </c>
      <c r="AQ1" s="19" t="s">
        <v>681</v>
      </c>
      <c r="AR1" s="31" t="s">
        <v>0</v>
      </c>
      <c r="AS1" s="32" t="s">
        <v>1</v>
      </c>
      <c r="AT1" s="32" t="s">
        <v>2</v>
      </c>
      <c r="AU1" s="32" t="s">
        <v>3</v>
      </c>
      <c r="AV1" s="32" t="s">
        <v>4</v>
      </c>
      <c r="AW1" s="32" t="s">
        <v>5</v>
      </c>
      <c r="AX1" s="32" t="s">
        <v>6</v>
      </c>
      <c r="AY1" s="32" t="s">
        <v>7</v>
      </c>
      <c r="AZ1" s="32" t="s">
        <v>8</v>
      </c>
      <c r="BA1" s="32" t="s">
        <v>9</v>
      </c>
      <c r="BB1" s="32" t="s">
        <v>10</v>
      </c>
      <c r="BC1" s="32" t="s">
        <v>11</v>
      </c>
      <c r="BD1" s="32" t="s">
        <v>12</v>
      </c>
      <c r="BE1" s="32" t="s">
        <v>13</v>
      </c>
      <c r="BF1" s="32" t="s">
        <v>14</v>
      </c>
      <c r="BG1" s="32" t="s">
        <v>15</v>
      </c>
      <c r="BH1" s="29" t="s">
        <v>16</v>
      </c>
      <c r="BI1" s="30" t="s">
        <v>17</v>
      </c>
      <c r="BJ1" s="30" t="s">
        <v>18</v>
      </c>
      <c r="BK1" s="30" t="s">
        <v>19</v>
      </c>
      <c r="BL1" s="30" t="s">
        <v>20</v>
      </c>
      <c r="BM1" s="30" t="s">
        <v>21</v>
      </c>
      <c r="BN1" s="30" t="s">
        <v>22</v>
      </c>
      <c r="BO1" s="30" t="s">
        <v>23</v>
      </c>
      <c r="BP1" s="30" t="s">
        <v>24</v>
      </c>
      <c r="BQ1" s="30" t="s">
        <v>25</v>
      </c>
      <c r="BR1" s="19" t="s">
        <v>26</v>
      </c>
      <c r="BS1" s="19" t="s">
        <v>27</v>
      </c>
      <c r="BT1" s="32" t="s">
        <v>28</v>
      </c>
      <c r="BU1" s="32" t="s">
        <v>29</v>
      </c>
      <c r="BV1" s="32" t="s">
        <v>30</v>
      </c>
      <c r="BW1" s="32" t="s">
        <v>31</v>
      </c>
      <c r="BX1" s="32" t="s">
        <v>32</v>
      </c>
      <c r="BY1" s="32" t="s">
        <v>33</v>
      </c>
      <c r="BZ1" s="32" t="s">
        <v>34</v>
      </c>
      <c r="CA1" s="32" t="s">
        <v>35</v>
      </c>
      <c r="CB1" s="32" t="s">
        <v>36</v>
      </c>
      <c r="CC1" s="32" t="s">
        <v>37</v>
      </c>
      <c r="CD1" s="32" t="s">
        <v>38</v>
      </c>
      <c r="CE1" s="32" t="s">
        <v>39</v>
      </c>
      <c r="CF1" s="32" t="s">
        <v>40</v>
      </c>
      <c r="CG1" s="32" t="s">
        <v>41</v>
      </c>
      <c r="CH1" s="32" t="s">
        <v>42</v>
      </c>
      <c r="CI1" s="32" t="s">
        <v>43</v>
      </c>
      <c r="CJ1" s="32" t="s">
        <v>44</v>
      </c>
      <c r="CK1" s="32" t="s">
        <v>45</v>
      </c>
      <c r="CL1" s="32" t="s">
        <v>46</v>
      </c>
      <c r="CM1" s="32" t="s">
        <v>47</v>
      </c>
      <c r="CN1" s="32" t="s">
        <v>48</v>
      </c>
      <c r="CO1" s="32" t="s">
        <v>49</v>
      </c>
      <c r="CP1" s="32" t="s">
        <v>50</v>
      </c>
      <c r="CQ1" s="32" t="s">
        <v>51</v>
      </c>
      <c r="CR1" s="32" t="s">
        <v>52</v>
      </c>
      <c r="CS1" s="32" t="s">
        <v>53</v>
      </c>
      <c r="CT1" s="32" t="s">
        <v>54</v>
      </c>
      <c r="CU1" s="32" t="s">
        <v>55</v>
      </c>
      <c r="CV1" s="32" t="s">
        <v>56</v>
      </c>
      <c r="CW1" s="32" t="s">
        <v>57</v>
      </c>
      <c r="CX1" s="32" t="s">
        <v>58</v>
      </c>
      <c r="CY1" s="32" t="s">
        <v>59</v>
      </c>
      <c r="CZ1" s="32" t="s">
        <v>60</v>
      </c>
      <c r="DA1" s="32" t="s">
        <v>61</v>
      </c>
      <c r="DB1" s="32" t="s">
        <v>62</v>
      </c>
      <c r="DC1" s="27" t="s">
        <v>63</v>
      </c>
      <c r="DD1" s="28" t="s">
        <v>64</v>
      </c>
      <c r="DE1" s="28" t="s">
        <v>65</v>
      </c>
      <c r="DF1" s="28" t="s">
        <v>66</v>
      </c>
      <c r="DG1" s="28" t="s">
        <v>67</v>
      </c>
      <c r="DH1" s="28" t="s">
        <v>68</v>
      </c>
      <c r="DI1" s="28" t="s">
        <v>69</v>
      </c>
      <c r="DJ1" s="28" t="s">
        <v>70</v>
      </c>
      <c r="DK1" s="28" t="s">
        <v>71</v>
      </c>
      <c r="DL1" s="28" t="s">
        <v>72</v>
      </c>
      <c r="DM1" s="28" t="s">
        <v>73</v>
      </c>
      <c r="DN1" s="28" t="s">
        <v>74</v>
      </c>
      <c r="DO1" s="28" t="s">
        <v>75</v>
      </c>
      <c r="DP1" s="28" t="s">
        <v>76</v>
      </c>
      <c r="DQ1" s="28" t="s">
        <v>77</v>
      </c>
      <c r="DR1" s="28" t="s">
        <v>78</v>
      </c>
      <c r="DS1" s="28" t="s">
        <v>79</v>
      </c>
      <c r="DT1" s="28" t="s">
        <v>80</v>
      </c>
      <c r="DU1" s="28" t="s">
        <v>81</v>
      </c>
      <c r="DV1" s="28" t="s">
        <v>82</v>
      </c>
      <c r="DW1" s="28" t="s">
        <v>83</v>
      </c>
      <c r="DX1" s="28" t="s">
        <v>84</v>
      </c>
      <c r="DY1" s="28" t="s">
        <v>85</v>
      </c>
      <c r="DZ1" s="28" t="s">
        <v>86</v>
      </c>
      <c r="EA1" s="28" t="s">
        <v>87</v>
      </c>
      <c r="EB1" s="28" t="s">
        <v>88</v>
      </c>
      <c r="EC1" s="28" t="s">
        <v>89</v>
      </c>
      <c r="ED1" s="28" t="s">
        <v>90</v>
      </c>
      <c r="EE1" s="28" t="s">
        <v>91</v>
      </c>
      <c r="EF1" s="28" t="s">
        <v>92</v>
      </c>
      <c r="EG1" s="28" t="s">
        <v>93</v>
      </c>
    </row>
    <row r="2" spans="1:137" x14ac:dyDescent="0.75">
      <c r="A2" s="3">
        <v>1</v>
      </c>
      <c r="B2" s="4" t="s">
        <v>96</v>
      </c>
      <c r="C2" s="4" t="s">
        <v>137</v>
      </c>
      <c r="D2" s="22" t="s">
        <v>708</v>
      </c>
      <c r="E2" s="6">
        <v>59.3</v>
      </c>
      <c r="F2" s="6">
        <v>1094</v>
      </c>
      <c r="G2" s="6">
        <v>17</v>
      </c>
      <c r="H2" s="6">
        <v>473</v>
      </c>
      <c r="I2" s="7">
        <v>7.6</v>
      </c>
      <c r="J2" s="6">
        <v>30.1</v>
      </c>
      <c r="K2" s="6">
        <v>5.2</v>
      </c>
      <c r="L2" s="6">
        <v>1.1379999999999999</v>
      </c>
      <c r="M2" s="6">
        <v>0.08</v>
      </c>
      <c r="N2" s="6">
        <v>1860</v>
      </c>
      <c r="O2" s="6">
        <v>30</v>
      </c>
      <c r="P2" s="6">
        <v>1687</v>
      </c>
      <c r="Q2" s="6">
        <v>28</v>
      </c>
      <c r="R2" s="6">
        <v>918</v>
      </c>
      <c r="S2" s="6">
        <v>20</v>
      </c>
      <c r="T2" s="6">
        <v>659</v>
      </c>
      <c r="U2" s="6">
        <v>16</v>
      </c>
      <c r="V2" s="6">
        <v>2.12</v>
      </c>
      <c r="W2" s="6">
        <v>0.11</v>
      </c>
      <c r="X2" s="6">
        <v>40.81</v>
      </c>
      <c r="Y2" s="6">
        <v>0.81</v>
      </c>
      <c r="Z2" s="6">
        <v>98.9</v>
      </c>
      <c r="AA2" s="6">
        <v>2.2999999999999998</v>
      </c>
      <c r="AB2" s="6">
        <v>255.3</v>
      </c>
      <c r="AC2" s="6">
        <v>8.1</v>
      </c>
      <c r="AD2" s="5">
        <v>3.0390173219974121</v>
      </c>
      <c r="AE2" s="6">
        <v>2.6748611407378116</v>
      </c>
      <c r="AF2" s="6">
        <v>3.2695129442179165</v>
      </c>
      <c r="AG2" s="6">
        <v>-0.5522539418513136</v>
      </c>
      <c r="AH2" s="6">
        <v>17.057633973710818</v>
      </c>
      <c r="AI2" s="6">
        <v>819.77940231627372</v>
      </c>
      <c r="AJ2" s="6">
        <f t="shared" ref="AJ2:AJ65" si="0">(71360+(0.378*13000)-(0.13*$N2))/(130.66-(8.3144*LN($N2)))-273.15</f>
        <v>843.87921194598437</v>
      </c>
      <c r="AK2" s="6">
        <f t="shared" ref="AK2:AK65" si="1">AJ2-((71360+(0.378*8000)-(0.13*$N2))/(130.66-(8.3144*LN($N2)))-273.15)</f>
        <v>27.766988336230042</v>
      </c>
      <c r="AL2" s="6">
        <f t="shared" ref="AL2:AL65" si="2">((71360+(0.378*18000)-(0.13*$N2))/(130.66-(8.3144*LN($N2)))-273.15)-AJ2</f>
        <v>27.766988336230042</v>
      </c>
      <c r="AM2" s="8">
        <v>0.28037937166567872</v>
      </c>
      <c r="AN2" s="3">
        <v>4</v>
      </c>
      <c r="AO2" s="15">
        <v>1</v>
      </c>
      <c r="AP2" t="s">
        <v>96</v>
      </c>
      <c r="AQ2" t="s">
        <v>137</v>
      </c>
      <c r="AR2" s="33">
        <v>7970.5228917647</v>
      </c>
      <c r="AS2" s="34">
        <v>888.59540932157199</v>
      </c>
      <c r="AT2" s="34">
        <v>4102.7968941176496</v>
      </c>
      <c r="AU2" s="34">
        <v>737.74578015986003</v>
      </c>
      <c r="AV2" s="34">
        <v>9981.1905176199998</v>
      </c>
      <c r="AW2" s="34">
        <v>1917.6018067785601</v>
      </c>
      <c r="AX2" s="34">
        <v>3668.6938711538501</v>
      </c>
      <c r="AY2" s="34">
        <v>404.54437036011097</v>
      </c>
      <c r="AZ2" s="34">
        <v>243667.060697115</v>
      </c>
      <c r="BA2" s="34">
        <v>9928.8199911756892</v>
      </c>
      <c r="BB2" s="34">
        <v>271501.23339368601</v>
      </c>
      <c r="BC2" s="34">
        <v>11432.459770563401</v>
      </c>
      <c r="BD2" s="34">
        <v>11.487998962402299</v>
      </c>
      <c r="BE2" s="34">
        <v>1.52310786910851</v>
      </c>
      <c r="BF2" s="34">
        <v>1</v>
      </c>
      <c r="BG2" s="34">
        <v>0</v>
      </c>
      <c r="BH2" s="9">
        <v>7892.7882412647105</v>
      </c>
      <c r="BI2">
        <v>888.59540932157199</v>
      </c>
      <c r="BJ2">
        <v>4065.35098859133</v>
      </c>
      <c r="BK2">
        <v>737.74578015986003</v>
      </c>
      <c r="BL2">
        <v>9870.6108392252609</v>
      </c>
      <c r="BM2">
        <v>1917.6018067785601</v>
      </c>
      <c r="BN2">
        <v>3615.1653424241199</v>
      </c>
      <c r="BO2">
        <v>404.54437036011097</v>
      </c>
      <c r="BP2">
        <v>243667.060697115</v>
      </c>
      <c r="BQ2">
        <v>9928.8199911756892</v>
      </c>
      <c r="BR2">
        <v>271209.28748673899</v>
      </c>
      <c r="BS2">
        <v>11432.459770563401</v>
      </c>
      <c r="BT2" s="34">
        <v>3.2520640562217901E-2</v>
      </c>
      <c r="BU2" s="34">
        <v>3.4426063493300401E-3</v>
      </c>
      <c r="BV2" s="34">
        <v>205.845540430656</v>
      </c>
      <c r="BW2" s="34">
        <v>21.279492660929598</v>
      </c>
      <c r="BX2" s="34">
        <v>2.3325484338176898</v>
      </c>
      <c r="BY2" s="34">
        <v>0.42693492592735799</v>
      </c>
      <c r="BZ2" s="34">
        <v>1137.6421873596701</v>
      </c>
      <c r="CA2" s="34">
        <v>108.41078821305901</v>
      </c>
      <c r="CB2" s="34">
        <v>3.1085839778517701</v>
      </c>
      <c r="CC2" s="34">
        <v>0.67004703576087299</v>
      </c>
      <c r="CD2" s="34">
        <v>25606.317027548601</v>
      </c>
      <c r="CE2" s="34">
        <v>2272.9046430479402</v>
      </c>
      <c r="CF2" s="34">
        <v>8.7873141557502102E-2</v>
      </c>
      <c r="CG2" s="34">
        <v>9.4408252762936996E-3</v>
      </c>
      <c r="CH2" s="34">
        <v>1.02679731827076E-2</v>
      </c>
      <c r="CI2" s="34">
        <v>539.90153563110403</v>
      </c>
      <c r="CJ2" s="34">
        <v>54.493861946840703</v>
      </c>
      <c r="CK2" s="34">
        <v>2.1115671746902498</v>
      </c>
      <c r="CL2" s="34">
        <v>0.384768839705182</v>
      </c>
      <c r="CM2" s="34">
        <v>0.402565676286744</v>
      </c>
      <c r="CN2" s="34">
        <v>1072.8215014540001</v>
      </c>
      <c r="CO2" s="34">
        <v>105.50034650267</v>
      </c>
      <c r="CP2" s="34">
        <v>3.1100617770726799</v>
      </c>
      <c r="CQ2" s="34">
        <v>0.66994032880045296</v>
      </c>
      <c r="CR2" s="34">
        <v>25615.079441645299</v>
      </c>
      <c r="CS2" s="34">
        <v>2272.77618687411</v>
      </c>
      <c r="CT2" s="34">
        <v>0.46883222327773599</v>
      </c>
      <c r="CU2" s="34">
        <v>3.53979839469626E-2</v>
      </c>
      <c r="CV2" s="34">
        <v>3.5825368291270698E-2</v>
      </c>
      <c r="CW2" s="34">
        <v>4072.6694224226198</v>
      </c>
      <c r="CX2" s="34">
        <v>96.698219182881303</v>
      </c>
      <c r="CY2" s="34">
        <v>12.567872581320399</v>
      </c>
      <c r="CZ2" s="34">
        <v>0.88690158271789599</v>
      </c>
      <c r="DA2" s="34">
        <v>72.708709102180606</v>
      </c>
      <c r="DB2" s="34">
        <v>8.2613978015276306</v>
      </c>
      <c r="DC2" s="9">
        <v>3.4659487491241703E-2</v>
      </c>
      <c r="DD2">
        <v>3.7236946818456E-3</v>
      </c>
      <c r="DE2">
        <v>4.0499422470819998E-3</v>
      </c>
      <c r="DF2">
        <v>219.11034924640899</v>
      </c>
      <c r="DG2">
        <v>22.942335680505199</v>
      </c>
      <c r="DH2">
        <v>24.952404119545701</v>
      </c>
      <c r="DI2">
        <v>2.4415929681228499</v>
      </c>
      <c r="DJ2">
        <v>0.44490614860071798</v>
      </c>
      <c r="DK2">
        <v>0.46548453542342999</v>
      </c>
      <c r="DL2">
        <v>1168.09822849324</v>
      </c>
      <c r="DM2">
        <v>109.99991154891001</v>
      </c>
      <c r="DN2">
        <v>115.08777274713501</v>
      </c>
      <c r="DO2" s="2">
        <v>0.46140349878529502</v>
      </c>
      <c r="DP2">
        <v>3.48370932094684E-2</v>
      </c>
      <c r="DQ2" s="2">
        <v>3.5257705531945301E-2</v>
      </c>
      <c r="DR2">
        <v>4048.8456542803201</v>
      </c>
      <c r="DS2">
        <v>96.835811615851298</v>
      </c>
      <c r="DT2">
        <v>98.004977348990096</v>
      </c>
      <c r="DU2" s="2">
        <v>31.924067551378599</v>
      </c>
      <c r="DV2">
        <v>2.25285251026797</v>
      </c>
      <c r="DW2" s="2">
        <v>2.4502337966271801</v>
      </c>
      <c r="DX2">
        <v>-27.371538011273302</v>
      </c>
      <c r="DY2">
        <v>3.1099317168498999</v>
      </c>
      <c r="DZ2">
        <v>4.85863208083983</v>
      </c>
      <c r="EA2">
        <v>0.19793836231766301</v>
      </c>
      <c r="EB2">
        <v>1.3580348069238399</v>
      </c>
      <c r="EC2">
        <v>0.15196323645295601</v>
      </c>
      <c r="ED2">
        <v>10.3798039021971</v>
      </c>
      <c r="EE2">
        <v>2.0164913157081998</v>
      </c>
      <c r="EF2">
        <v>0.98079230829833497</v>
      </c>
      <c r="EG2" s="2">
        <v>-0.45562610761344902</v>
      </c>
    </row>
    <row r="3" spans="1:137" x14ac:dyDescent="0.75">
      <c r="A3" s="3">
        <v>1</v>
      </c>
      <c r="B3" s="4" t="s">
        <v>96</v>
      </c>
      <c r="C3" s="4" t="s">
        <v>138</v>
      </c>
      <c r="D3" s="22" t="s">
        <v>708</v>
      </c>
      <c r="E3" s="6">
        <v>59.3</v>
      </c>
      <c r="F3" s="6">
        <v>124.9</v>
      </c>
      <c r="G3" s="6">
        <v>1.5</v>
      </c>
      <c r="H3" s="6">
        <v>306.7</v>
      </c>
      <c r="I3" s="7">
        <v>5.6</v>
      </c>
      <c r="J3" s="6">
        <v>7.55</v>
      </c>
      <c r="K3" s="6">
        <v>0.84</v>
      </c>
      <c r="L3" s="6">
        <v>0.56699999999999995</v>
      </c>
      <c r="M3" s="6">
        <v>4.1000000000000002E-2</v>
      </c>
      <c r="N3" s="6">
        <v>1934</v>
      </c>
      <c r="O3" s="6">
        <v>32</v>
      </c>
      <c r="P3" s="6">
        <v>433</v>
      </c>
      <c r="Q3" s="6">
        <v>7.3</v>
      </c>
      <c r="R3" s="6">
        <v>479.4</v>
      </c>
      <c r="S3" s="6">
        <v>9.1999999999999993</v>
      </c>
      <c r="T3" s="6">
        <v>134.69999999999999</v>
      </c>
      <c r="U3" s="6">
        <v>3.4</v>
      </c>
      <c r="V3" s="6">
        <v>0.25700000000000001</v>
      </c>
      <c r="W3" s="6">
        <v>3.9E-2</v>
      </c>
      <c r="X3" s="6">
        <v>47.4</v>
      </c>
      <c r="Y3" s="6">
        <v>1.1000000000000001</v>
      </c>
      <c r="Z3" s="6">
        <v>21.06</v>
      </c>
      <c r="AA3" s="6">
        <v>0.36</v>
      </c>
      <c r="AB3" s="6">
        <v>953</v>
      </c>
      <c r="AC3" s="6">
        <v>16</v>
      </c>
      <c r="AD3" s="5">
        <v>2.0965624383741357</v>
      </c>
      <c r="AE3" s="6">
        <v>2.4867137759824853</v>
      </c>
      <c r="AF3" s="6">
        <v>3.2864564697469829</v>
      </c>
      <c r="AG3" s="6">
        <v>-0.14977412037087998</v>
      </c>
      <c r="AH3" s="6">
        <v>20.560303893637229</v>
      </c>
      <c r="AI3" s="6">
        <v>824.32471662635157</v>
      </c>
      <c r="AJ3" s="6">
        <f t="shared" si="0"/>
        <v>849.08600452653525</v>
      </c>
      <c r="AK3" s="6">
        <f t="shared" si="1"/>
        <v>27.899948259519078</v>
      </c>
      <c r="AL3" s="6">
        <f t="shared" si="2"/>
        <v>27.899948259519078</v>
      </c>
      <c r="AM3" s="8">
        <v>0.70831408775981519</v>
      </c>
      <c r="AN3" s="3">
        <v>2</v>
      </c>
      <c r="AO3" s="15">
        <v>1</v>
      </c>
      <c r="AP3" t="s">
        <v>96</v>
      </c>
      <c r="AQ3" t="s">
        <v>138</v>
      </c>
      <c r="AR3" s="33">
        <v>14729.904069050001</v>
      </c>
      <c r="AS3" s="34">
        <v>2094.4960061348702</v>
      </c>
      <c r="AT3" s="34">
        <v>5708.9846985000004</v>
      </c>
      <c r="AU3" s="34">
        <v>2201.21489544615</v>
      </c>
      <c r="AV3" s="34">
        <v>14103.2791666833</v>
      </c>
      <c r="AW3" s="34">
        <v>5821.1726831249798</v>
      </c>
      <c r="AX3" s="34">
        <v>169.775462733333</v>
      </c>
      <c r="AY3" s="34">
        <v>27.643358638010699</v>
      </c>
      <c r="AZ3" s="34">
        <v>628313.87076271197</v>
      </c>
      <c r="BA3" s="34">
        <v>8200.3180482621392</v>
      </c>
      <c r="BB3" s="34">
        <v>657853.27915988304</v>
      </c>
      <c r="BC3" s="34">
        <v>13702.619827664301</v>
      </c>
      <c r="BD3" s="34">
        <v>13.4624987840652</v>
      </c>
      <c r="BE3" s="34">
        <v>1.6451445258994699</v>
      </c>
      <c r="BF3" s="34">
        <v>1</v>
      </c>
      <c r="BG3" s="34">
        <v>0</v>
      </c>
      <c r="BH3" s="9">
        <v>14661.0553842342</v>
      </c>
      <c r="BI3">
        <v>2094.4960061348702</v>
      </c>
      <c r="BJ3">
        <v>5677.9689337432401</v>
      </c>
      <c r="BK3">
        <v>2201.21489544615</v>
      </c>
      <c r="BL3">
        <v>14054.5584871556</v>
      </c>
      <c r="BM3">
        <v>5821.1726831249798</v>
      </c>
      <c r="BN3">
        <v>106.282585117949</v>
      </c>
      <c r="BO3">
        <v>27.643358638010699</v>
      </c>
      <c r="BP3">
        <v>628313.87076271197</v>
      </c>
      <c r="BQ3">
        <v>8200.3180482621392</v>
      </c>
      <c r="BR3">
        <v>657635.39327353204</v>
      </c>
      <c r="BS3">
        <v>13702.619827664301</v>
      </c>
      <c r="BT3" s="34">
        <v>2.36222507047728E-2</v>
      </c>
      <c r="BU3" s="34">
        <v>3.3878764308626799E-3</v>
      </c>
      <c r="BV3" s="34">
        <v>149.98282146172301</v>
      </c>
      <c r="BW3" s="34">
        <v>20.950929895941801</v>
      </c>
      <c r="BX3" s="34">
        <v>1.2730175872975</v>
      </c>
      <c r="BY3" s="34">
        <v>0.49042983895539799</v>
      </c>
      <c r="BZ3" s="34">
        <v>586.70126496154796</v>
      </c>
      <c r="CA3" s="34">
        <v>76.501808548720902</v>
      </c>
      <c r="CB3" s="34">
        <v>53.347161465764401</v>
      </c>
      <c r="CC3" s="34">
        <v>87.659776381025793</v>
      </c>
      <c r="CD3" s="34">
        <v>87461.331483814603</v>
      </c>
      <c r="CE3" s="34">
        <v>5696.9529043944203</v>
      </c>
      <c r="CF3" s="34">
        <v>6.3746119166415802E-2</v>
      </c>
      <c r="CG3" s="34">
        <v>9.8633263239886002E-3</v>
      </c>
      <c r="CH3" s="34">
        <v>1.02890350719529E-2</v>
      </c>
      <c r="CI3" s="34">
        <v>394.40898690824599</v>
      </c>
      <c r="CJ3" s="34">
        <v>56.936987701978502</v>
      </c>
      <c r="CK3" s="34">
        <v>1.1804363171254999</v>
      </c>
      <c r="CL3" s="34">
        <v>0.47646757155703301</v>
      </c>
      <c r="CM3" s="34">
        <v>0.48104092522609698</v>
      </c>
      <c r="CN3" s="34">
        <v>540.40926499324405</v>
      </c>
      <c r="CO3" s="34">
        <v>77.578038050345</v>
      </c>
      <c r="CP3" s="34">
        <v>53.349644899373601</v>
      </c>
      <c r="CQ3" s="34">
        <v>87.659982160683199</v>
      </c>
      <c r="CR3" s="34">
        <v>87461.724802522804</v>
      </c>
      <c r="CS3" s="34">
        <v>5697.0367263625303</v>
      </c>
      <c r="CT3" s="34">
        <v>0.27861242223559202</v>
      </c>
      <c r="CU3" s="34">
        <v>3.01628167339065E-2</v>
      </c>
      <c r="CV3" s="34">
        <v>3.0340492393579801E-2</v>
      </c>
      <c r="CW3" s="34">
        <v>3187.8349831368</v>
      </c>
      <c r="CX3" s="34">
        <v>118.73729734829099</v>
      </c>
      <c r="CY3" s="34">
        <v>19.2413121562656</v>
      </c>
      <c r="CZ3" s="34">
        <v>0.80569601847720196</v>
      </c>
      <c r="DA3" s="34">
        <v>5494.6345716117403</v>
      </c>
      <c r="DB3" s="34">
        <v>1757.55387503661</v>
      </c>
      <c r="DC3" s="9">
        <v>2.51450678913425E-2</v>
      </c>
      <c r="DD3">
        <v>3.8905844503781899E-3</v>
      </c>
      <c r="DE3">
        <v>4.05850506669114E-3</v>
      </c>
      <c r="DF3">
        <v>159.40267517846701</v>
      </c>
      <c r="DG3">
        <v>23.966741317442601</v>
      </c>
      <c r="DH3">
        <v>25.001164300510599</v>
      </c>
      <c r="DI3">
        <v>1.36502959499106</v>
      </c>
      <c r="DJ3">
        <v>0.55097173477833195</v>
      </c>
      <c r="DK3">
        <v>0.55626021348122601</v>
      </c>
      <c r="DL3">
        <v>600.64264798203499</v>
      </c>
      <c r="DM3">
        <v>82.292392629159096</v>
      </c>
      <c r="DN3">
        <v>83.082272650871403</v>
      </c>
      <c r="DO3" s="2">
        <v>0.27419797409123398</v>
      </c>
      <c r="DP3">
        <v>2.96848986205418E-2</v>
      </c>
      <c r="DQ3" s="2">
        <v>2.9859759078411801E-2</v>
      </c>
      <c r="DR3">
        <v>3162.4470108145201</v>
      </c>
      <c r="DS3">
        <v>118.965361925195</v>
      </c>
      <c r="DT3">
        <v>119.666133651682</v>
      </c>
      <c r="DU3" s="2">
        <v>48.871311563815397</v>
      </c>
      <c r="DV3">
        <v>2.0463667898090598</v>
      </c>
      <c r="DW3" s="2">
        <v>2.1346895538898401</v>
      </c>
      <c r="DX3">
        <v>-2069.5691146392201</v>
      </c>
      <c r="DY3">
        <v>661.98496696163897</v>
      </c>
      <c r="DZ3">
        <v>12.5319114063706</v>
      </c>
      <c r="EA3">
        <v>0.16351912153456</v>
      </c>
      <c r="EB3">
        <v>3.9950524155849203E-2</v>
      </c>
      <c r="EC3">
        <v>1.0390805251804001E-2</v>
      </c>
      <c r="ED3">
        <v>14.795426647871199</v>
      </c>
      <c r="EE3">
        <v>6.1273454012495501</v>
      </c>
      <c r="EF3">
        <v>0.99380813150980296</v>
      </c>
      <c r="EG3" s="2">
        <v>-0.93380314637130901</v>
      </c>
    </row>
    <row r="4" spans="1:137" x14ac:dyDescent="0.75">
      <c r="A4" s="3">
        <v>1</v>
      </c>
      <c r="B4" s="4" t="s">
        <v>96</v>
      </c>
      <c r="C4" s="4" t="s">
        <v>139</v>
      </c>
      <c r="D4" s="22" t="s">
        <v>708</v>
      </c>
      <c r="E4" s="6">
        <v>59.3</v>
      </c>
      <c r="F4" s="6">
        <v>681</v>
      </c>
      <c r="G4" s="6">
        <v>10</v>
      </c>
      <c r="H4" s="6">
        <v>45.7</v>
      </c>
      <c r="I4" s="7">
        <v>1.7</v>
      </c>
      <c r="J4" s="6">
        <v>7.44</v>
      </c>
      <c r="K4" s="6">
        <v>0.85</v>
      </c>
      <c r="L4" s="6">
        <v>0.23499999999999999</v>
      </c>
      <c r="M4" s="6">
        <v>3.4000000000000002E-2</v>
      </c>
      <c r="N4" s="6">
        <v>457</v>
      </c>
      <c r="O4" s="6">
        <v>5.2</v>
      </c>
      <c r="P4" s="6">
        <v>955</v>
      </c>
      <c r="Q4" s="6">
        <v>20</v>
      </c>
      <c r="R4" s="6">
        <v>3613</v>
      </c>
      <c r="S4" s="6">
        <v>78</v>
      </c>
      <c r="T4" s="6">
        <v>553.79999999999995</v>
      </c>
      <c r="U4" s="6">
        <v>9.6999999999999993</v>
      </c>
      <c r="V4" s="6">
        <v>0.42299999999999999</v>
      </c>
      <c r="W4" s="6">
        <v>5.1999999999999998E-2</v>
      </c>
      <c r="X4" s="6">
        <v>11.68</v>
      </c>
      <c r="Y4" s="6">
        <v>0.27</v>
      </c>
      <c r="Z4" s="6">
        <v>40.479999999999997</v>
      </c>
      <c r="AA4" s="6">
        <v>0.77</v>
      </c>
      <c r="AB4" s="6">
        <v>1569</v>
      </c>
      <c r="AC4" s="6">
        <v>25</v>
      </c>
      <c r="AD4" s="5">
        <v>2.8331471119127851</v>
      </c>
      <c r="AE4" s="6">
        <v>1.6599162000698502</v>
      </c>
      <c r="AF4" s="6">
        <v>2.6599162000698504</v>
      </c>
      <c r="AG4" s="6">
        <v>-1.3200871715138962</v>
      </c>
      <c r="AH4" s="6">
        <v>23.591897233201582</v>
      </c>
      <c r="AI4" s="6">
        <v>678.04687283797591</v>
      </c>
      <c r="AJ4" s="6">
        <f t="shared" si="0"/>
        <v>682.67545869174069</v>
      </c>
      <c r="AK4" s="6">
        <f t="shared" si="1"/>
        <v>23.702943451213059</v>
      </c>
      <c r="AL4" s="6">
        <f t="shared" si="2"/>
        <v>23.702943451213059</v>
      </c>
      <c r="AM4" s="8">
        <v>4.7853403141361259E-2</v>
      </c>
      <c r="AN4" s="3">
        <v>4</v>
      </c>
      <c r="AO4" s="15">
        <v>1</v>
      </c>
      <c r="AP4" t="s">
        <v>96</v>
      </c>
      <c r="AQ4" t="s">
        <v>139</v>
      </c>
      <c r="AR4" s="33">
        <v>4330.5583170666696</v>
      </c>
      <c r="AS4" s="34">
        <v>247.01202216706699</v>
      </c>
      <c r="AT4" s="34">
        <v>845.13518936666696</v>
      </c>
      <c r="AU4" s="34">
        <v>231.789284125118</v>
      </c>
      <c r="AV4" s="34">
        <v>1433.3432048305101</v>
      </c>
      <c r="AW4" s="34">
        <v>495.49686269060601</v>
      </c>
      <c r="AX4" s="34">
        <v>412.23425931666702</v>
      </c>
      <c r="AY4" s="34">
        <v>46.708514696856199</v>
      </c>
      <c r="AZ4" s="34">
        <v>251947.75859375001</v>
      </c>
      <c r="BA4" s="34">
        <v>8164.7867916964797</v>
      </c>
      <c r="BB4" s="34">
        <v>260349.40746749999</v>
      </c>
      <c r="BC4" s="34">
        <v>8789.9003593632006</v>
      </c>
      <c r="BD4" s="34">
        <v>13.4624987840652</v>
      </c>
      <c r="BE4" s="34">
        <v>1.6451445258994699</v>
      </c>
      <c r="BF4" s="34">
        <v>1</v>
      </c>
      <c r="BG4" s="34">
        <v>0</v>
      </c>
      <c r="BH4" s="9">
        <v>4258.2132868824601</v>
      </c>
      <c r="BI4">
        <v>247.01202216706699</v>
      </c>
      <c r="BJ4">
        <v>811.94293905087704</v>
      </c>
      <c r="BK4">
        <v>231.789284125118</v>
      </c>
      <c r="BL4">
        <v>1351.1382490197</v>
      </c>
      <c r="BM4">
        <v>495.49686269060601</v>
      </c>
      <c r="BN4">
        <v>370.16335300087701</v>
      </c>
      <c r="BO4">
        <v>46.708514696856199</v>
      </c>
      <c r="BP4">
        <v>251947.75859375001</v>
      </c>
      <c r="BQ4">
        <v>8164.7867916964797</v>
      </c>
      <c r="BR4">
        <v>260124.084935694</v>
      </c>
      <c r="BS4">
        <v>8789.9003593632006</v>
      </c>
      <c r="BT4" s="34">
        <v>1.7090412180398199E-2</v>
      </c>
      <c r="BU4" s="34">
        <v>1.12058956104307E-3</v>
      </c>
      <c r="BV4" s="34">
        <v>109.18170406860401</v>
      </c>
      <c r="BW4" s="34">
        <v>7.0744087893653003</v>
      </c>
      <c r="BX4" s="34">
        <v>0.456001167988838</v>
      </c>
      <c r="BY4" s="34">
        <v>0.12670996432184101</v>
      </c>
      <c r="BZ4" s="34">
        <v>325.89030352664997</v>
      </c>
      <c r="CA4" s="34">
        <v>59.389885660830103</v>
      </c>
      <c r="CB4" s="34">
        <v>4.7095524455048698</v>
      </c>
      <c r="CC4" s="34">
        <v>1.4599126801498701</v>
      </c>
      <c r="CD4" s="34">
        <v>28094.454969683102</v>
      </c>
      <c r="CE4" s="34">
        <v>4024.0064099934898</v>
      </c>
      <c r="CF4" s="34">
        <v>4.5390821755425997E-2</v>
      </c>
      <c r="CG4" s="34">
        <v>2.7815017205276402E-3</v>
      </c>
      <c r="CH4" s="34">
        <v>3.4765687067700298E-3</v>
      </c>
      <c r="CI4" s="34">
        <v>285.81874288324201</v>
      </c>
      <c r="CJ4" s="34">
        <v>16.9668921550889</v>
      </c>
      <c r="CK4" s="34">
        <v>0.40261566724711401</v>
      </c>
      <c r="CL4" s="34">
        <v>0.112913179184208</v>
      </c>
      <c r="CM4" s="34">
        <v>0.115146876972353</v>
      </c>
      <c r="CN4" s="34">
        <v>279.76940110467802</v>
      </c>
      <c r="CO4" s="34">
        <v>46.950946365087702</v>
      </c>
      <c r="CP4" s="34">
        <v>4.70958999900426</v>
      </c>
      <c r="CQ4" s="34">
        <v>1.4599087786290601</v>
      </c>
      <c r="CR4" s="34">
        <v>28094.678399579399</v>
      </c>
      <c r="CS4" s="34">
        <v>4023.9941050553598</v>
      </c>
      <c r="CT4" s="34">
        <v>0.15067098624865399</v>
      </c>
      <c r="CU4" s="34">
        <v>2.1644441257640101E-2</v>
      </c>
      <c r="CV4" s="34">
        <v>2.17169452988571E-2</v>
      </c>
      <c r="CW4" s="34">
        <v>2100.7685660602101</v>
      </c>
      <c r="CX4" s="34">
        <v>214.24756853485201</v>
      </c>
      <c r="CY4" s="34">
        <v>23.1477049521176</v>
      </c>
      <c r="CZ4" s="34">
        <v>0.95700320372023495</v>
      </c>
      <c r="DA4" s="34">
        <v>748.11357954750997</v>
      </c>
      <c r="DB4" s="34">
        <v>77.529668477020607</v>
      </c>
      <c r="DC4" s="9">
        <v>1.7906164446269801E-2</v>
      </c>
      <c r="DD4">
        <v>1.09728607505202E-3</v>
      </c>
      <c r="DE4">
        <v>1.3714859145140901E-3</v>
      </c>
      <c r="DF4">
        <v>114.35251680405</v>
      </c>
      <c r="DG4">
        <v>6.9182526072031703</v>
      </c>
      <c r="DH4">
        <v>8.6470485861034199</v>
      </c>
      <c r="DI4">
        <v>0.46561607821669199</v>
      </c>
      <c r="DJ4">
        <v>0.13058127544756401</v>
      </c>
      <c r="DK4">
        <v>0.13316449122669399</v>
      </c>
      <c r="DL4">
        <v>315.50027116346598</v>
      </c>
      <c r="DM4">
        <v>51.395735273507299</v>
      </c>
      <c r="DN4">
        <v>52.4124681387934</v>
      </c>
      <c r="DO4" s="2">
        <v>0.14828381291189499</v>
      </c>
      <c r="DP4">
        <v>2.13015166010526E-2</v>
      </c>
      <c r="DQ4" s="2">
        <v>2.13728719213052E-2</v>
      </c>
      <c r="DR4">
        <v>2072.2386474120599</v>
      </c>
      <c r="DS4">
        <v>214.91611393873799</v>
      </c>
      <c r="DT4">
        <v>215.63603489200901</v>
      </c>
      <c r="DU4" s="2">
        <v>58.788514418759398</v>
      </c>
      <c r="DV4">
        <v>2.4305871513132198</v>
      </c>
      <c r="DW4" s="2">
        <v>3.03796440856773</v>
      </c>
      <c r="DX4">
        <v>-281.93231815781701</v>
      </c>
      <c r="DY4">
        <v>29.2187901270288</v>
      </c>
      <c r="DZ4">
        <v>5.0265951175957202</v>
      </c>
      <c r="EA4">
        <v>0.16285292129474799</v>
      </c>
      <c r="EB4">
        <v>0.139233441087833</v>
      </c>
      <c r="EC4">
        <v>1.7568330970798601E-2</v>
      </c>
      <c r="ED4">
        <v>1.4242094575556301</v>
      </c>
      <c r="EE4">
        <v>0.52228072818956806</v>
      </c>
      <c r="EF4">
        <v>0.951788054714092</v>
      </c>
      <c r="EG4" s="2">
        <v>-0.49545221227024799</v>
      </c>
    </row>
    <row r="5" spans="1:137" x14ac:dyDescent="0.75">
      <c r="A5" s="3">
        <v>1</v>
      </c>
      <c r="B5" s="3" t="s">
        <v>96</v>
      </c>
      <c r="C5" s="3" t="s">
        <v>140</v>
      </c>
      <c r="D5" s="23" t="s">
        <v>708</v>
      </c>
      <c r="AD5" s="9"/>
      <c r="AJ5" s="6" t="e">
        <f t="shared" si="0"/>
        <v>#NUM!</v>
      </c>
      <c r="AK5" s="6" t="e">
        <f t="shared" si="1"/>
        <v>#NUM!</v>
      </c>
      <c r="AL5" s="6" t="e">
        <f t="shared" si="2"/>
        <v>#NUM!</v>
      </c>
      <c r="AO5" s="15">
        <v>1</v>
      </c>
      <c r="AP5" t="s">
        <v>96</v>
      </c>
      <c r="AQ5" t="s">
        <v>140</v>
      </c>
      <c r="AR5" s="33">
        <v>18425.060745525399</v>
      </c>
      <c r="AS5" s="34">
        <v>691.30529400280705</v>
      </c>
      <c r="AT5" s="34">
        <v>6246.3239249491498</v>
      </c>
      <c r="AU5" s="34">
        <v>622.73913379892895</v>
      </c>
      <c r="AV5" s="34">
        <v>15043.5775886721</v>
      </c>
      <c r="AW5" s="34">
        <v>1980.4507427466499</v>
      </c>
      <c r="AX5" s="34">
        <v>5831.5847747118696</v>
      </c>
      <c r="AY5" s="34">
        <v>554.66297962084502</v>
      </c>
      <c r="AZ5" s="34">
        <v>800385.72987288097</v>
      </c>
      <c r="BA5" s="34">
        <v>10407.887519539299</v>
      </c>
      <c r="BB5" s="34">
        <v>851570.02127276699</v>
      </c>
      <c r="BC5" s="34">
        <v>12831.400576469399</v>
      </c>
      <c r="BD5" s="34">
        <v>13.4624987840652</v>
      </c>
      <c r="BE5" s="34">
        <v>1.6451445258994699</v>
      </c>
      <c r="BF5" s="34">
        <v>1</v>
      </c>
      <c r="BG5" s="34">
        <v>0</v>
      </c>
      <c r="BH5" s="9">
        <v>18359.048732146999</v>
      </c>
      <c r="BI5">
        <v>691.30529400280705</v>
      </c>
      <c r="BJ5">
        <v>6219.7012408102701</v>
      </c>
      <c r="BK5">
        <v>622.73913379892804</v>
      </c>
      <c r="BL5">
        <v>14977.421432834301</v>
      </c>
      <c r="BM5">
        <v>1980.4507427466499</v>
      </c>
      <c r="BN5">
        <v>5810.5657270261499</v>
      </c>
      <c r="BO5">
        <v>554.66297962084502</v>
      </c>
      <c r="BP5">
        <v>800385.72987288097</v>
      </c>
      <c r="BQ5">
        <v>10407.887519539299</v>
      </c>
      <c r="BR5">
        <v>851365.75941068504</v>
      </c>
      <c r="BS5">
        <v>12831.400576469399</v>
      </c>
      <c r="BT5" s="34">
        <v>2.2893811215980098E-2</v>
      </c>
      <c r="BU5" s="34">
        <v>7.5028725910740402E-4</v>
      </c>
      <c r="BV5" s="34">
        <v>145.89257166991399</v>
      </c>
      <c r="BW5" s="34">
        <v>4.7250460211259702</v>
      </c>
      <c r="BX5" s="34">
        <v>1.0505735928472</v>
      </c>
      <c r="BY5" s="34">
        <v>9.5197987274464699E-2</v>
      </c>
      <c r="BZ5" s="34">
        <v>720.31705109294705</v>
      </c>
      <c r="CA5" s="34">
        <v>48.329386921718601</v>
      </c>
      <c r="CB5" s="34">
        <v>2.6712567331699599</v>
      </c>
      <c r="CC5" s="34">
        <v>0.406522464679892</v>
      </c>
      <c r="CD5" s="34">
        <v>24971.347701596202</v>
      </c>
      <c r="CE5" s="34">
        <v>1638.69240678294</v>
      </c>
      <c r="CF5" s="34">
        <v>6.1182982854370301E-2</v>
      </c>
      <c r="CG5" s="34">
        <v>2.32502593411375E-3</v>
      </c>
      <c r="CH5" s="34">
        <v>3.6481161655352798E-3</v>
      </c>
      <c r="CI5" s="34">
        <v>382.58072289958699</v>
      </c>
      <c r="CJ5" s="34">
        <v>14.0951307702842</v>
      </c>
      <c r="CK5" s="34">
        <v>0.94562022740179297</v>
      </c>
      <c r="CL5" s="34">
        <v>9.3764750940823205E-2</v>
      </c>
      <c r="CM5" s="34">
        <v>0.107712369780904</v>
      </c>
      <c r="CN5" s="34">
        <v>666.06200898099996</v>
      </c>
      <c r="CO5" s="34">
        <v>50.054762457191401</v>
      </c>
      <c r="CP5" s="34">
        <v>2.6712873558627201</v>
      </c>
      <c r="CQ5" s="34">
        <v>0.406519087313227</v>
      </c>
      <c r="CR5" s="34">
        <v>24971.5656104509</v>
      </c>
      <c r="CS5" s="34">
        <v>1638.6675020534101</v>
      </c>
      <c r="CT5" s="34">
        <v>0.337945750117851</v>
      </c>
      <c r="CU5" s="34">
        <v>2.4550366537830701E-2</v>
      </c>
      <c r="CV5" s="34">
        <v>2.4870396503507902E-2</v>
      </c>
      <c r="CW5" s="34">
        <v>3616.72286369125</v>
      </c>
      <c r="CX5" s="34">
        <v>105.737777699277</v>
      </c>
      <c r="CY5" s="34">
        <v>16.694018712156801</v>
      </c>
      <c r="CZ5" s="34">
        <v>0.61027815048608702</v>
      </c>
      <c r="DA5" s="34">
        <v>148.219707342569</v>
      </c>
      <c r="DB5" s="34">
        <v>11.057563598187</v>
      </c>
      <c r="DC5" s="9">
        <v>2.41397147833366E-2</v>
      </c>
      <c r="DD5">
        <v>9.1730156349904596E-4</v>
      </c>
      <c r="DE5">
        <v>1.4393055205843301E-3</v>
      </c>
      <c r="DF5">
        <v>153.72668785073901</v>
      </c>
      <c r="DG5">
        <v>5.7690195138743396</v>
      </c>
      <c r="DH5">
        <v>9.05196498630702</v>
      </c>
      <c r="DI5">
        <v>1.0937556991339801</v>
      </c>
      <c r="DJ5">
        <v>0.10845157971281499</v>
      </c>
      <c r="DK5">
        <v>0.124583881897392</v>
      </c>
      <c r="DL5">
        <v>738.32955028418701</v>
      </c>
      <c r="DM5">
        <v>53.770851084478899</v>
      </c>
      <c r="DN5">
        <v>61.769329490360697</v>
      </c>
      <c r="DO5" s="2">
        <v>0.33259196204496699</v>
      </c>
      <c r="DP5">
        <v>2.4161430654566302E-2</v>
      </c>
      <c r="DQ5" s="2">
        <v>2.4476390588511698E-2</v>
      </c>
      <c r="DR5">
        <v>3592.16404196753</v>
      </c>
      <c r="DS5">
        <v>105.920280375947</v>
      </c>
      <c r="DT5">
        <v>107.30101999305199</v>
      </c>
      <c r="DU5" s="2">
        <v>42.390933669666602</v>
      </c>
      <c r="DV5">
        <v>1.5496103206552501</v>
      </c>
      <c r="DW5" s="2">
        <v>2.4314388833764098</v>
      </c>
      <c r="DX5">
        <v>-55.916875442706697</v>
      </c>
      <c r="DY5">
        <v>4.1719219045068501</v>
      </c>
      <c r="DZ5">
        <v>15.977472544038401</v>
      </c>
      <c r="EA5">
        <v>0.20765821450434099</v>
      </c>
      <c r="EB5">
        <v>2.1884190232291498</v>
      </c>
      <c r="EC5">
        <v>0.20888609095122501</v>
      </c>
      <c r="ED5">
        <v>15.8222264870888</v>
      </c>
      <c r="EE5">
        <v>2.0918832753218699</v>
      </c>
      <c r="EF5">
        <v>0.93004716765030404</v>
      </c>
      <c r="EG5" s="2">
        <v>-0.78271067457579502</v>
      </c>
    </row>
    <row r="6" spans="1:137" x14ac:dyDescent="0.75">
      <c r="A6" s="3">
        <v>2</v>
      </c>
      <c r="B6" s="6" t="s">
        <v>96</v>
      </c>
      <c r="C6" s="11" t="s">
        <v>710</v>
      </c>
      <c r="D6" s="24" t="s">
        <v>709</v>
      </c>
      <c r="E6" s="6">
        <v>59.3</v>
      </c>
      <c r="F6" s="6">
        <v>811</v>
      </c>
      <c r="G6" s="6">
        <v>21</v>
      </c>
      <c r="H6" s="6">
        <v>164.4</v>
      </c>
      <c r="I6" s="7">
        <v>7.1</v>
      </c>
      <c r="J6" s="6">
        <v>10.9</v>
      </c>
      <c r="K6" s="6">
        <v>1.9</v>
      </c>
      <c r="L6" s="6">
        <v>0.61</v>
      </c>
      <c r="M6" s="6">
        <v>0.11</v>
      </c>
      <c r="N6" s="6">
        <v>95.9</v>
      </c>
      <c r="O6" s="6">
        <v>4.2</v>
      </c>
      <c r="P6" s="6">
        <v>46.2</v>
      </c>
      <c r="Q6" s="6">
        <v>2.7</v>
      </c>
      <c r="R6" s="6">
        <v>0.46</v>
      </c>
      <c r="S6" s="6">
        <v>0.15</v>
      </c>
      <c r="T6" s="6">
        <v>2.74</v>
      </c>
      <c r="U6" s="6">
        <v>0.22</v>
      </c>
      <c r="V6" s="6">
        <v>0.111</v>
      </c>
      <c r="W6" s="6">
        <v>4.9000000000000002E-2</v>
      </c>
      <c r="X6" s="6">
        <v>2.97</v>
      </c>
      <c r="Y6" s="6">
        <v>0.21</v>
      </c>
      <c r="Z6" s="6">
        <v>3.85</v>
      </c>
      <c r="AA6" s="6">
        <v>0.23</v>
      </c>
      <c r="AB6" s="6">
        <v>49.9</v>
      </c>
      <c r="AC6" s="6">
        <v>4.9000000000000004</v>
      </c>
      <c r="AD6" s="5">
        <v>2.909020854211156</v>
      </c>
      <c r="AE6" s="6">
        <v>2.2159018132040318</v>
      </c>
      <c r="AF6" s="6">
        <v>1.9818186071706636</v>
      </c>
      <c r="AG6" s="6">
        <v>0.55125983764790609</v>
      </c>
      <c r="AH6" s="6">
        <v>12</v>
      </c>
      <c r="AI6" s="6">
        <v>558.13596837023681</v>
      </c>
      <c r="AJ6" s="6">
        <f t="shared" si="0"/>
        <v>549.35301888900358</v>
      </c>
      <c r="AK6" s="6">
        <f t="shared" si="1"/>
        <v>20.384204782510892</v>
      </c>
      <c r="AL6" s="6">
        <f t="shared" si="2"/>
        <v>20.384204782511006</v>
      </c>
      <c r="AM6" s="8">
        <v>3.5584415584415585</v>
      </c>
      <c r="AN6" s="3">
        <v>1</v>
      </c>
      <c r="AO6" s="15">
        <v>2</v>
      </c>
      <c r="AP6" s="6" t="s">
        <v>96</v>
      </c>
      <c r="AQ6" s="11" t="s">
        <v>710</v>
      </c>
      <c r="AR6" s="35" t="s">
        <v>96</v>
      </c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9"/>
      <c r="BT6" s="34"/>
      <c r="BU6" s="34"/>
      <c r="BV6" s="34"/>
      <c r="BW6" s="34"/>
      <c r="BX6" s="34"/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  <c r="CJ6" s="34"/>
      <c r="CK6" s="34"/>
      <c r="CL6" s="34"/>
      <c r="CM6" s="34"/>
      <c r="CN6" s="34"/>
      <c r="CO6" s="34"/>
      <c r="CP6" s="34"/>
      <c r="CQ6" s="34"/>
      <c r="CR6" s="34"/>
      <c r="CS6" s="34"/>
      <c r="CT6" s="34"/>
      <c r="CU6" s="34"/>
      <c r="CV6" s="34"/>
      <c r="CW6" s="34"/>
      <c r="CX6" s="34"/>
      <c r="CY6" s="34"/>
      <c r="CZ6" s="34"/>
      <c r="DA6" s="34"/>
      <c r="DB6" s="34"/>
      <c r="DC6" s="9"/>
      <c r="DO6" s="2"/>
      <c r="DQ6" s="2"/>
      <c r="DU6" s="2"/>
      <c r="DW6" s="2"/>
      <c r="EG6" s="2"/>
    </row>
    <row r="7" spans="1:137" x14ac:dyDescent="0.75">
      <c r="A7" s="3">
        <v>2</v>
      </c>
      <c r="B7" s="6" t="s">
        <v>96</v>
      </c>
      <c r="C7" s="11" t="s">
        <v>711</v>
      </c>
      <c r="D7" s="24" t="s">
        <v>709</v>
      </c>
      <c r="E7" s="6">
        <v>59.3</v>
      </c>
      <c r="F7" s="6">
        <v>916</v>
      </c>
      <c r="G7" s="6">
        <v>27</v>
      </c>
      <c r="H7" s="6">
        <v>145.1</v>
      </c>
      <c r="I7" s="7">
        <v>9.5</v>
      </c>
      <c r="J7" s="6">
        <v>13.7</v>
      </c>
      <c r="K7" s="6">
        <v>1.1000000000000001</v>
      </c>
      <c r="L7" s="6">
        <v>0.61</v>
      </c>
      <c r="M7" s="6">
        <v>0.28999999999999998</v>
      </c>
      <c r="N7" s="6">
        <v>134</v>
      </c>
      <c r="O7" s="6">
        <v>31</v>
      </c>
      <c r="P7" s="6">
        <v>4660</v>
      </c>
      <c r="Q7" s="6">
        <v>100</v>
      </c>
      <c r="R7" s="6">
        <v>1.92</v>
      </c>
      <c r="S7" s="6">
        <v>0.35</v>
      </c>
      <c r="T7" s="6">
        <v>19.399999999999999</v>
      </c>
      <c r="U7" s="6">
        <v>0.44</v>
      </c>
      <c r="V7" s="6">
        <v>2.6</v>
      </c>
      <c r="W7" s="6">
        <v>0.16</v>
      </c>
      <c r="X7" s="6">
        <v>4.8499999999999996</v>
      </c>
      <c r="Y7" s="6">
        <v>0.73</v>
      </c>
      <c r="Z7" s="6">
        <v>383.6</v>
      </c>
      <c r="AA7" s="6">
        <v>9.6</v>
      </c>
      <c r="AB7" s="6">
        <v>16.100000000000001</v>
      </c>
      <c r="AC7" s="6">
        <v>1</v>
      </c>
      <c r="AD7" s="5">
        <v>2.9618954736678504</v>
      </c>
      <c r="AE7" s="6">
        <v>2.161667412437736</v>
      </c>
      <c r="AF7" s="6">
        <v>2.1271047983648077</v>
      </c>
      <c r="AG7" s="6">
        <v>-1.5067185042522644</v>
      </c>
      <c r="AH7" s="6">
        <v>12.148070907194993</v>
      </c>
      <c r="AI7" s="6">
        <v>581.21164150262348</v>
      </c>
      <c r="AJ7" s="6">
        <f t="shared" si="0"/>
        <v>574.73507728072889</v>
      </c>
      <c r="AK7" s="6">
        <f t="shared" si="1"/>
        <v>21.01461665420311</v>
      </c>
      <c r="AL7" s="6">
        <f t="shared" si="2"/>
        <v>21.014616654203223</v>
      </c>
      <c r="AM7" s="8">
        <v>3.1137339055793991E-2</v>
      </c>
      <c r="AN7" s="3">
        <v>4</v>
      </c>
      <c r="AO7" s="15">
        <v>2</v>
      </c>
      <c r="AP7" s="6" t="s">
        <v>96</v>
      </c>
      <c r="AQ7" s="11" t="s">
        <v>711</v>
      </c>
      <c r="AR7" s="35" t="s">
        <v>96</v>
      </c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9"/>
      <c r="BT7" s="34"/>
      <c r="BU7" s="34"/>
      <c r="BV7" s="34"/>
      <c r="BW7" s="34"/>
      <c r="BX7" s="34"/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  <c r="CJ7" s="34"/>
      <c r="CK7" s="34"/>
      <c r="CL7" s="34"/>
      <c r="CM7" s="34"/>
      <c r="CN7" s="34"/>
      <c r="CO7" s="34"/>
      <c r="CP7" s="34"/>
      <c r="CQ7" s="34"/>
      <c r="CR7" s="34"/>
      <c r="CS7" s="34"/>
      <c r="CT7" s="34"/>
      <c r="CU7" s="34"/>
      <c r="CV7" s="34"/>
      <c r="CW7" s="34"/>
      <c r="CX7" s="34"/>
      <c r="CY7" s="34"/>
      <c r="CZ7" s="34"/>
      <c r="DA7" s="34"/>
      <c r="DB7" s="34"/>
      <c r="DC7" s="9"/>
      <c r="DO7" s="2"/>
      <c r="DQ7" s="2"/>
      <c r="DU7" s="2"/>
      <c r="DW7" s="2"/>
      <c r="EG7" s="2"/>
    </row>
    <row r="8" spans="1:137" x14ac:dyDescent="0.75">
      <c r="A8" s="3">
        <v>3</v>
      </c>
      <c r="B8" s="11" t="s">
        <v>97</v>
      </c>
      <c r="C8" s="11" t="s">
        <v>713</v>
      </c>
      <c r="D8" s="24" t="s">
        <v>712</v>
      </c>
      <c r="E8" s="13">
        <v>59.3</v>
      </c>
      <c r="F8" s="11">
        <v>407.4</v>
      </c>
      <c r="G8" s="11">
        <v>7.7</v>
      </c>
      <c r="H8" s="11">
        <v>3263</v>
      </c>
      <c r="I8" s="11">
        <v>61</v>
      </c>
      <c r="J8" s="11">
        <v>12.4</v>
      </c>
      <c r="K8" s="11">
        <v>1.5</v>
      </c>
      <c r="L8" s="11">
        <v>7.3999999999999996E-2</v>
      </c>
      <c r="M8" s="11">
        <v>1.9E-2</v>
      </c>
      <c r="N8" s="11">
        <v>31.87</v>
      </c>
      <c r="O8" s="11">
        <v>0.96</v>
      </c>
      <c r="P8" s="11">
        <v>886</v>
      </c>
      <c r="Q8" s="11">
        <v>20</v>
      </c>
      <c r="R8" s="11">
        <v>13.35</v>
      </c>
      <c r="S8" s="11">
        <v>0.5</v>
      </c>
      <c r="T8" s="11">
        <v>24.79</v>
      </c>
      <c r="U8" s="11">
        <v>0.64</v>
      </c>
      <c r="V8" s="11">
        <v>50.1</v>
      </c>
      <c r="W8" s="11">
        <v>1.7</v>
      </c>
      <c r="X8" s="11">
        <v>1.81</v>
      </c>
      <c r="Y8" s="11">
        <v>0.11</v>
      </c>
      <c r="Z8" s="11">
        <v>57.1</v>
      </c>
      <c r="AA8" s="11">
        <v>1.5</v>
      </c>
      <c r="AB8" s="11">
        <v>56.8</v>
      </c>
      <c r="AC8" s="11">
        <v>1.8</v>
      </c>
      <c r="AD8" s="5">
        <v>2.6100210246641451</v>
      </c>
      <c r="AE8" s="6">
        <v>3.5136170737878749</v>
      </c>
      <c r="AF8" s="6">
        <v>1.5033820634737327</v>
      </c>
      <c r="AG8" s="6">
        <v>0.56618335190082414</v>
      </c>
      <c r="AH8" s="6">
        <v>15.516637478108581</v>
      </c>
      <c r="AI8" s="6">
        <v>490.2391336511339</v>
      </c>
      <c r="AJ8" s="6">
        <f t="shared" si="0"/>
        <v>475.48669054885693</v>
      </c>
      <c r="AK8" s="6">
        <f t="shared" si="1"/>
        <v>18.551540577721198</v>
      </c>
      <c r="AL8" s="6">
        <f t="shared" si="2"/>
        <v>18.551540577721198</v>
      </c>
      <c r="AM8" s="8">
        <v>3.6828442437923252</v>
      </c>
      <c r="AN8" s="3">
        <v>1</v>
      </c>
      <c r="AO8" s="15">
        <v>3</v>
      </c>
      <c r="AP8" t="s">
        <v>98</v>
      </c>
      <c r="AQ8" t="s">
        <v>525</v>
      </c>
      <c r="AR8" s="33">
        <v>6089.4496116874998</v>
      </c>
      <c r="AS8" s="34">
        <v>1501.08854259912</v>
      </c>
      <c r="AT8" s="34">
        <v>4083.49002839063</v>
      </c>
      <c r="AU8" s="34">
        <v>865.86596287817599</v>
      </c>
      <c r="AV8" s="34">
        <v>6524.4726429062503</v>
      </c>
      <c r="AW8" s="34">
        <v>1049.54220019422</v>
      </c>
      <c r="AX8" s="34">
        <v>3902.1518736093699</v>
      </c>
      <c r="AY8" s="34">
        <v>690.548225272884</v>
      </c>
      <c r="AZ8" s="34">
        <v>14497.3463634242</v>
      </c>
      <c r="BA8" s="34">
        <v>4805.4104198949199</v>
      </c>
      <c r="BB8" s="34">
        <v>34968.568884906199</v>
      </c>
      <c r="BC8" s="34">
        <v>6425.6239782482799</v>
      </c>
      <c r="BD8" s="34">
        <v>4.8642864832237596</v>
      </c>
      <c r="BE8" s="34">
        <v>0.81639082773904204</v>
      </c>
      <c r="BF8" s="34">
        <v>1</v>
      </c>
      <c r="BG8" s="34">
        <v>0</v>
      </c>
      <c r="BH8" s="9">
        <v>5823.2976493933802</v>
      </c>
      <c r="BI8">
        <v>1501.08854259912</v>
      </c>
      <c r="BJ8">
        <v>3998.9726664531199</v>
      </c>
      <c r="BK8">
        <v>865.86596287817599</v>
      </c>
      <c r="BL8">
        <v>6348.0232994356602</v>
      </c>
      <c r="BM8">
        <v>1049.54220019422</v>
      </c>
      <c r="BN8">
        <v>3902.1518736093699</v>
      </c>
      <c r="BO8">
        <v>690.548225272884</v>
      </c>
      <c r="BP8">
        <v>14473.797752799201</v>
      </c>
      <c r="BQ8">
        <v>4805.4104198949199</v>
      </c>
      <c r="BR8">
        <v>34404.950831156297</v>
      </c>
      <c r="BS8">
        <v>6425.6239782482799</v>
      </c>
      <c r="BT8" s="34">
        <v>0.97671452743878395</v>
      </c>
      <c r="BU8" s="34">
        <v>0.29817959781246101</v>
      </c>
      <c r="BV8" s="34">
        <v>3553.30745832299</v>
      </c>
      <c r="BW8" s="34">
        <v>734.73179181937201</v>
      </c>
      <c r="BX8" s="34">
        <v>83.794468331517393</v>
      </c>
      <c r="BY8" s="34">
        <v>22.724233962029398</v>
      </c>
      <c r="BZ8" s="34">
        <v>4013.6447501820398</v>
      </c>
      <c r="CA8" s="34">
        <v>251.742314962661</v>
      </c>
      <c r="CB8" s="34">
        <v>2.0403659788413702</v>
      </c>
      <c r="CC8" s="34">
        <v>0.37748726363448698</v>
      </c>
      <c r="CD8" s="34">
        <v>20554.376760573399</v>
      </c>
      <c r="CE8" s="34">
        <v>2367.3432532818802</v>
      </c>
      <c r="CF8" s="34">
        <v>1.2565160655207499</v>
      </c>
      <c r="CG8" s="34">
        <v>0.39406057901887398</v>
      </c>
      <c r="CH8" s="34">
        <v>0.39776058724632002</v>
      </c>
      <c r="CI8" s="34">
        <v>4156.4811158987304</v>
      </c>
      <c r="CJ8" s="34">
        <v>831.38375954895196</v>
      </c>
      <c r="CK8" s="34">
        <v>3075735.02877319</v>
      </c>
      <c r="CL8" s="34">
        <v>864367.94440071902</v>
      </c>
      <c r="CM8" s="34">
        <v>879747.85900653503</v>
      </c>
      <c r="CN8" s="34">
        <v>14638.0411814988</v>
      </c>
      <c r="CO8" s="34">
        <v>261.50568388228101</v>
      </c>
      <c r="CP8" s="34">
        <v>1.6906436934018301</v>
      </c>
      <c r="CQ8" s="34">
        <v>0.62925006509599901</v>
      </c>
      <c r="CR8" s="34">
        <v>15281.3616811099</v>
      </c>
      <c r="CS8" s="34">
        <v>3533.7018572772599</v>
      </c>
      <c r="CT8" s="34">
        <v>0.87292846234675503</v>
      </c>
      <c r="CU8" s="34">
        <v>0.12422264464477099</v>
      </c>
      <c r="CV8" s="34">
        <v>0.12511960548316001</v>
      </c>
      <c r="CW8" s="34">
        <v>4139.5810602312304</v>
      </c>
      <c r="CX8" s="34">
        <v>218.871112235255</v>
      </c>
      <c r="CY8" s="34">
        <v>2.1118514675567401</v>
      </c>
      <c r="CZ8" s="34">
        <v>0.49660082378019699</v>
      </c>
      <c r="DA8" s="34">
        <v>3.70423996433659</v>
      </c>
      <c r="DB8" s="34">
        <v>1.0878139410577301</v>
      </c>
      <c r="DC8" s="9">
        <v>1.10616336285287</v>
      </c>
      <c r="DD8">
        <v>0.346911351434259</v>
      </c>
      <c r="DE8">
        <v>0.35016865481054998</v>
      </c>
      <c r="DF8">
        <v>3826.91913110013</v>
      </c>
      <c r="DG8">
        <v>786.92289363278201</v>
      </c>
      <c r="DH8">
        <v>794.31165905574403</v>
      </c>
      <c r="DI8">
        <v>92.518636027314798</v>
      </c>
      <c r="DJ8">
        <v>26.000725895283701</v>
      </c>
      <c r="DK8">
        <v>26.4633633016674</v>
      </c>
      <c r="DL8">
        <v>4097.16444850894</v>
      </c>
      <c r="DM8">
        <v>254.03519175104401</v>
      </c>
      <c r="DN8">
        <v>258.55530333235902</v>
      </c>
      <c r="DO8" s="2">
        <v>0.85576754769372498</v>
      </c>
      <c r="DP8">
        <v>0.121780523619596</v>
      </c>
      <c r="DQ8" s="2">
        <v>0.122659850902296</v>
      </c>
      <c r="DR8">
        <v>4158.6096718549097</v>
      </c>
      <c r="DS8">
        <v>217.61534623196101</v>
      </c>
      <c r="DT8">
        <v>219.18665751711899</v>
      </c>
      <c r="DU8" s="2">
        <v>2.4011996368370698</v>
      </c>
      <c r="DV8">
        <v>0.56463966419989098</v>
      </c>
      <c r="DW8" s="2">
        <v>0.56994131454076902</v>
      </c>
      <c r="DX8">
        <v>12.09643307826</v>
      </c>
      <c r="DY8">
        <v>3.5511719180907999</v>
      </c>
      <c r="DZ8">
        <v>0.28010930923072702</v>
      </c>
      <c r="EA8">
        <v>9.2994660627472803E-2</v>
      </c>
      <c r="EB8">
        <v>0.99734298966353696</v>
      </c>
      <c r="EC8">
        <v>0.17633235196948599</v>
      </c>
      <c r="ED8">
        <v>3.4427271577771901</v>
      </c>
      <c r="EE8">
        <v>0.56923901995640303</v>
      </c>
      <c r="EF8">
        <v>0.85092553807695204</v>
      </c>
      <c r="EG8" s="2">
        <v>0.23216192860915</v>
      </c>
    </row>
    <row r="9" spans="1:137" x14ac:dyDescent="0.75">
      <c r="A9" s="3">
        <v>3</v>
      </c>
      <c r="B9" s="11" t="s">
        <v>97</v>
      </c>
      <c r="C9" s="11" t="s">
        <v>714</v>
      </c>
      <c r="D9" s="24" t="s">
        <v>712</v>
      </c>
      <c r="E9" s="13">
        <v>59.3</v>
      </c>
      <c r="F9" s="11">
        <v>516.5</v>
      </c>
      <c r="G9" s="11">
        <v>5.9</v>
      </c>
      <c r="H9" s="11">
        <v>1053</v>
      </c>
      <c r="I9" s="11">
        <v>16</v>
      </c>
      <c r="J9" s="11">
        <v>8.5299999999999994</v>
      </c>
      <c r="K9" s="11">
        <v>0.97</v>
      </c>
      <c r="L9" s="11">
        <v>8.5999999999999993E-2</v>
      </c>
      <c r="M9" s="11">
        <v>2.9000000000000001E-2</v>
      </c>
      <c r="N9" s="11">
        <v>98.6</v>
      </c>
      <c r="O9" s="11">
        <v>1.3</v>
      </c>
      <c r="P9" s="11">
        <v>1085</v>
      </c>
      <c r="Q9" s="11">
        <v>16</v>
      </c>
      <c r="R9" s="11">
        <v>0.49</v>
      </c>
      <c r="S9" s="11">
        <v>0.18</v>
      </c>
      <c r="T9" s="11">
        <v>9.1199999999999992</v>
      </c>
      <c r="U9" s="11">
        <v>0.31</v>
      </c>
      <c r="V9" s="11">
        <v>7.61</v>
      </c>
      <c r="W9" s="11">
        <v>0.23</v>
      </c>
      <c r="X9" s="11">
        <v>4.4800000000000004</v>
      </c>
      <c r="Y9" s="11">
        <v>0.18</v>
      </c>
      <c r="Z9" s="11">
        <v>61.7</v>
      </c>
      <c r="AA9" s="11">
        <v>1.5</v>
      </c>
      <c r="AB9" s="11">
        <v>19.3</v>
      </c>
      <c r="AC9" s="11">
        <v>1.6</v>
      </c>
      <c r="AD9" s="5">
        <v>2.7130703258556395</v>
      </c>
      <c r="AE9" s="6">
        <v>3.0224283711854865</v>
      </c>
      <c r="AF9" s="6">
        <v>1.9938769149412112</v>
      </c>
      <c r="AG9" s="6">
        <v>-1.3001366999061809E-2</v>
      </c>
      <c r="AH9" s="6">
        <v>17.585089141004861</v>
      </c>
      <c r="AI9" s="6">
        <v>560.00362834503051</v>
      </c>
      <c r="AJ9" s="6">
        <f t="shared" si="0"/>
        <v>551.40220557429325</v>
      </c>
      <c r="AK9" s="6">
        <f t="shared" si="1"/>
        <v>20.435084110490379</v>
      </c>
      <c r="AL9" s="6">
        <f t="shared" si="2"/>
        <v>20.435084110490379</v>
      </c>
      <c r="AM9" s="8">
        <v>0.97050691244239629</v>
      </c>
      <c r="AN9" s="3">
        <v>4</v>
      </c>
      <c r="AO9" s="15">
        <v>3</v>
      </c>
      <c r="AP9" t="s">
        <v>98</v>
      </c>
      <c r="AQ9" t="s">
        <v>526</v>
      </c>
      <c r="AR9" s="33">
        <v>1040.1619050781301</v>
      </c>
      <c r="AS9" s="34">
        <v>216.556624603687</v>
      </c>
      <c r="AT9" s="34">
        <v>1014.90382025373</v>
      </c>
      <c r="AU9" s="34">
        <v>260.51504778037599</v>
      </c>
      <c r="AV9" s="34">
        <v>944.15598256923101</v>
      </c>
      <c r="AW9" s="34">
        <v>174.77786672754399</v>
      </c>
      <c r="AX9" s="34">
        <v>296.86371415625001</v>
      </c>
      <c r="AY9" s="34">
        <v>95.481912188188005</v>
      </c>
      <c r="AZ9" s="34">
        <v>4600.3324521343302</v>
      </c>
      <c r="BA9" s="34">
        <v>1013.50329066572</v>
      </c>
      <c r="BB9" s="34">
        <v>9064.3884670895495</v>
      </c>
      <c r="BC9" s="34">
        <v>1318.4802785352699</v>
      </c>
      <c r="BD9" s="34">
        <v>12.758507609367401</v>
      </c>
      <c r="BE9" s="34">
        <v>1.5490545059095999</v>
      </c>
      <c r="BF9" s="34">
        <v>1</v>
      </c>
      <c r="BG9" s="34">
        <v>0</v>
      </c>
      <c r="BH9" s="9">
        <v>837.72787639062506</v>
      </c>
      <c r="BI9">
        <v>216.556624603687</v>
      </c>
      <c r="BJ9">
        <v>940.41597231623098</v>
      </c>
      <c r="BK9">
        <v>260.51504778037599</v>
      </c>
      <c r="BL9">
        <v>787.90598168687802</v>
      </c>
      <c r="BM9">
        <v>174.77786672754399</v>
      </c>
      <c r="BN9">
        <v>296.86371415625001</v>
      </c>
      <c r="BO9">
        <v>95.481912188188005</v>
      </c>
      <c r="BP9">
        <v>4600.3324521343302</v>
      </c>
      <c r="BQ9">
        <v>1013.50329066572</v>
      </c>
      <c r="BR9">
        <v>8637.7947149020492</v>
      </c>
      <c r="BS9">
        <v>1318.4802785352699</v>
      </c>
      <c r="BT9" s="34">
        <v>0.26416103391767198</v>
      </c>
      <c r="BU9" s="34">
        <v>8.5566039345827197E-2</v>
      </c>
      <c r="BV9" s="34">
        <v>1183.50663651025</v>
      </c>
      <c r="BW9" s="34">
        <v>293.485103941516</v>
      </c>
      <c r="BX9" s="34">
        <v>33.026977222224801</v>
      </c>
      <c r="BY9" s="34">
        <v>9.6476218738037591</v>
      </c>
      <c r="BZ9" s="34">
        <v>3049.4372622106098</v>
      </c>
      <c r="CA9" s="34">
        <v>256.32396831654398</v>
      </c>
      <c r="CB9" s="34">
        <v>3.1203323234813301</v>
      </c>
      <c r="CC9" s="34">
        <v>1.10079647228592</v>
      </c>
      <c r="CD9" s="34">
        <v>22072.935287557299</v>
      </c>
      <c r="CE9" s="34">
        <v>4798.0307843321198</v>
      </c>
      <c r="CF9" s="34">
        <v>0.30697987067615001</v>
      </c>
      <c r="CG9" s="34">
        <v>9.9026941126181295E-2</v>
      </c>
      <c r="CH9" s="34">
        <v>9.99059775040783E-2</v>
      </c>
      <c r="CI9" s="34">
        <v>1345.0348313672901</v>
      </c>
      <c r="CJ9" s="34">
        <v>325.23830296347199</v>
      </c>
      <c r="CK9" s="34">
        <v>1101665.3699497599</v>
      </c>
      <c r="CL9" s="34">
        <v>321612.21816890099</v>
      </c>
      <c r="CM9" s="34">
        <v>326918.62040715897</v>
      </c>
      <c r="CN9" s="34">
        <v>13579.8035446469</v>
      </c>
      <c r="CO9" s="34">
        <v>264.79479896846198</v>
      </c>
      <c r="CP9" s="34">
        <v>3.1348304292478102</v>
      </c>
      <c r="CQ9" s="34">
        <v>1.11833588394215</v>
      </c>
      <c r="CR9" s="34">
        <v>22535.964822595299</v>
      </c>
      <c r="CS9" s="34">
        <v>4865.5652039628503</v>
      </c>
      <c r="CT9" s="34">
        <v>1.8159574259620199</v>
      </c>
      <c r="CU9" s="34">
        <v>0.61250793096151501</v>
      </c>
      <c r="CV9" s="34">
        <v>0.61329752129777804</v>
      </c>
      <c r="CW9" s="34">
        <v>3527.4935965586901</v>
      </c>
      <c r="CX9" s="34">
        <v>425.09561816959803</v>
      </c>
      <c r="CY9" s="34">
        <v>9.5576655534902493</v>
      </c>
      <c r="CZ9" s="34">
        <v>4.39280058687471</v>
      </c>
      <c r="DA9" s="34">
        <v>17.3478243804968</v>
      </c>
      <c r="DB9" s="34">
        <v>5.22065405624598</v>
      </c>
      <c r="DC9" s="9">
        <v>0.27027625139075601</v>
      </c>
      <c r="DD9">
        <v>8.7186972677751606E-2</v>
      </c>
      <c r="DE9">
        <v>8.7960908737886895E-2</v>
      </c>
      <c r="DF9">
        <v>1209.32705419018</v>
      </c>
      <c r="DG9">
        <v>297.78925657540299</v>
      </c>
      <c r="DH9">
        <v>300.432654286164</v>
      </c>
      <c r="DI9">
        <v>33.141624002743697</v>
      </c>
      <c r="DJ9">
        <v>9.67512034461787</v>
      </c>
      <c r="DK9">
        <v>9.8347538328740107</v>
      </c>
      <c r="DL9">
        <v>3055.1781635011298</v>
      </c>
      <c r="DM9">
        <v>254.79363710407699</v>
      </c>
      <c r="DN9">
        <v>258.99757417438099</v>
      </c>
      <c r="DO9" s="2">
        <v>1.7802491241716101</v>
      </c>
      <c r="DP9">
        <v>0.60046368876970602</v>
      </c>
      <c r="DQ9" s="2">
        <v>0.60123775274824898</v>
      </c>
      <c r="DR9">
        <v>3544.5801694640199</v>
      </c>
      <c r="DS9">
        <v>423.32388595969701</v>
      </c>
      <c r="DT9">
        <v>423.86959717838801</v>
      </c>
      <c r="DU9" s="2">
        <v>10.866028922379099</v>
      </c>
      <c r="DV9">
        <v>4.9940862432050404</v>
      </c>
      <c r="DW9" s="2">
        <v>5.0384174467361902</v>
      </c>
      <c r="DX9">
        <v>56.887658422531999</v>
      </c>
      <c r="DY9">
        <v>17.117383807485901</v>
      </c>
      <c r="DZ9">
        <v>8.9071585901491598E-2</v>
      </c>
      <c r="EA9">
        <v>1.9622764280112101E-2</v>
      </c>
      <c r="EB9">
        <v>7.6930576462932901E-2</v>
      </c>
      <c r="EC9">
        <v>2.4755131713477499E-2</v>
      </c>
      <c r="ED9">
        <v>0.42683346427952201</v>
      </c>
      <c r="EE9">
        <v>9.4679688819559293E-2</v>
      </c>
      <c r="EF9">
        <v>3.0422365620760301E-2</v>
      </c>
      <c r="EG9" s="2">
        <v>4.81951963691509E-2</v>
      </c>
    </row>
    <row r="10" spans="1:137" x14ac:dyDescent="0.75">
      <c r="A10" s="3">
        <v>3</v>
      </c>
      <c r="B10" s="4" t="s">
        <v>98</v>
      </c>
      <c r="C10" s="4" t="s">
        <v>525</v>
      </c>
      <c r="D10" s="22" t="s">
        <v>712</v>
      </c>
      <c r="E10" s="13">
        <v>59.3</v>
      </c>
      <c r="F10" s="11">
        <v>807</v>
      </c>
      <c r="G10" s="11">
        <v>14</v>
      </c>
      <c r="H10" s="11">
        <v>1196</v>
      </c>
      <c r="I10" s="11">
        <v>32</v>
      </c>
      <c r="J10" s="11">
        <v>28.2</v>
      </c>
      <c r="K10" s="11">
        <v>2.5</v>
      </c>
      <c r="L10" s="11">
        <v>0.59599999999999997</v>
      </c>
      <c r="M10" s="11">
        <v>8.6999999999999994E-2</v>
      </c>
      <c r="N10" s="11">
        <v>33.299999999999997</v>
      </c>
      <c r="O10" s="11">
        <v>1.8</v>
      </c>
      <c r="P10" s="11">
        <v>171.8</v>
      </c>
      <c r="Q10" s="11">
        <v>4.8</v>
      </c>
      <c r="R10" s="11">
        <v>0.55000000000000004</v>
      </c>
      <c r="S10" s="11">
        <v>0.11</v>
      </c>
      <c r="T10" s="11">
        <v>5.25</v>
      </c>
      <c r="U10" s="11">
        <v>0.23</v>
      </c>
      <c r="V10" s="11">
        <v>1.42</v>
      </c>
      <c r="W10" s="11">
        <v>0.13</v>
      </c>
      <c r="X10" s="11">
        <v>1.76</v>
      </c>
      <c r="Y10" s="11">
        <v>0.17</v>
      </c>
      <c r="Z10" s="11">
        <v>10.130000000000001</v>
      </c>
      <c r="AA10" s="11">
        <v>0.28000000000000003</v>
      </c>
      <c r="AB10" s="11">
        <v>2.29</v>
      </c>
      <c r="AC10" s="11">
        <v>0.18</v>
      </c>
      <c r="AD10" s="5">
        <v>2.9068735347220702</v>
      </c>
      <c r="AE10" s="6">
        <v>3.0777311796523921</v>
      </c>
      <c r="AF10" s="6">
        <v>1.5224442335063197</v>
      </c>
      <c r="AG10" s="6">
        <v>0.8427080201571685</v>
      </c>
      <c r="AH10" s="6">
        <v>16.959526159921026</v>
      </c>
      <c r="AI10" s="6">
        <v>492.73144288519552</v>
      </c>
      <c r="AJ10" s="6">
        <f t="shared" si="0"/>
        <v>478.17618772146238</v>
      </c>
      <c r="AK10" s="6">
        <f t="shared" si="1"/>
        <v>18.618232859475143</v>
      </c>
      <c r="AL10" s="6">
        <f t="shared" si="2"/>
        <v>18.618232859475256</v>
      </c>
      <c r="AM10" s="8">
        <v>6.961583236321303</v>
      </c>
      <c r="AN10" s="3">
        <v>1</v>
      </c>
      <c r="AO10" s="15">
        <v>3</v>
      </c>
      <c r="AP10" t="s">
        <v>98</v>
      </c>
      <c r="AQ10" t="s">
        <v>527</v>
      </c>
      <c r="AR10" s="33">
        <v>2985.8449360895502</v>
      </c>
      <c r="AS10" s="34">
        <v>717.65167023376705</v>
      </c>
      <c r="AT10" s="34">
        <v>1476.67436523077</v>
      </c>
      <c r="AU10" s="34">
        <v>133.948968025592</v>
      </c>
      <c r="AV10" s="34">
        <v>3741.4883705373099</v>
      </c>
      <c r="AW10" s="34">
        <v>679.38922427925104</v>
      </c>
      <c r="AX10" s="34">
        <v>1223.7794771384599</v>
      </c>
      <c r="AY10" s="34">
        <v>301.22133090765902</v>
      </c>
      <c r="AZ10" s="34">
        <v>8997.8782922272694</v>
      </c>
      <c r="BA10" s="34">
        <v>1077.8770863176101</v>
      </c>
      <c r="BB10" s="34">
        <v>19767.584159046099</v>
      </c>
      <c r="BC10" s="34">
        <v>2319.2833802598698</v>
      </c>
      <c r="BD10" s="34">
        <v>13.0815078020096</v>
      </c>
      <c r="BE10" s="34">
        <v>1.5490545059095999</v>
      </c>
      <c r="BF10" s="34">
        <v>1</v>
      </c>
      <c r="BG10" s="34">
        <v>0</v>
      </c>
      <c r="BH10" s="9">
        <v>2807.4446073836698</v>
      </c>
      <c r="BI10">
        <v>717.65167023376705</v>
      </c>
      <c r="BJ10">
        <v>1406.945606819</v>
      </c>
      <c r="BK10">
        <v>133.948968025592</v>
      </c>
      <c r="BL10">
        <v>3570.0942687248098</v>
      </c>
      <c r="BM10">
        <v>679.38922427925104</v>
      </c>
      <c r="BN10">
        <v>1223.7794771384599</v>
      </c>
      <c r="BO10">
        <v>301.22133090765902</v>
      </c>
      <c r="BP10">
        <v>8997.8782922272694</v>
      </c>
      <c r="BQ10">
        <v>1077.8770863176101</v>
      </c>
      <c r="BR10">
        <v>19351.0511666087</v>
      </c>
      <c r="BS10">
        <v>2319.2833802598698</v>
      </c>
      <c r="BT10" s="34">
        <v>0.32344516708739302</v>
      </c>
      <c r="BU10" s="34">
        <v>7.7666760188214695E-2</v>
      </c>
      <c r="BV10" s="34">
        <v>1524.0920301783899</v>
      </c>
      <c r="BW10" s="34">
        <v>211.801280302479</v>
      </c>
      <c r="BX10" s="34">
        <v>23.8386062750712</v>
      </c>
      <c r="BY10" s="34">
        <v>3.0950160140917502</v>
      </c>
      <c r="BZ10" s="34">
        <v>3210.4965398989102</v>
      </c>
      <c r="CA10" s="34">
        <v>120.909975288572</v>
      </c>
      <c r="CB10" s="34">
        <v>5.57281170405638</v>
      </c>
      <c r="CC10" s="34">
        <v>1.57560989985788</v>
      </c>
      <c r="CD10" s="34">
        <v>31202.712472202998</v>
      </c>
      <c r="CE10" s="34">
        <v>3973.3159511167601</v>
      </c>
      <c r="CF10" s="34">
        <v>0.377241373967656</v>
      </c>
      <c r="CG10" s="34">
        <v>9.2105082433990307E-2</v>
      </c>
      <c r="CH10" s="34">
        <v>9.3527665866107196E-2</v>
      </c>
      <c r="CI10" s="34">
        <v>1730.2361112357501</v>
      </c>
      <c r="CJ10" s="34">
        <v>234.31826947259299</v>
      </c>
      <c r="CK10" s="34">
        <v>793317.87148460594</v>
      </c>
      <c r="CL10" s="34">
        <v>100411.46705684</v>
      </c>
      <c r="CM10" s="34">
        <v>108935.765676147</v>
      </c>
      <c r="CN10" s="34">
        <v>13737.919852373499</v>
      </c>
      <c r="CO10" s="34">
        <v>125.012454817361</v>
      </c>
      <c r="CP10" s="34">
        <v>6.1916894404211797</v>
      </c>
      <c r="CQ10" s="34">
        <v>1.8725386666533199</v>
      </c>
      <c r="CR10" s="34">
        <v>31675.0004717552</v>
      </c>
      <c r="CS10" s="34">
        <v>3910.7799249958098</v>
      </c>
      <c r="CT10" s="34">
        <v>0.71802962151934902</v>
      </c>
      <c r="CU10" s="34">
        <v>0.10782741982142099</v>
      </c>
      <c r="CV10" s="34">
        <v>0.108526829022715</v>
      </c>
      <c r="CW10" s="34">
        <v>4334.8833754644202</v>
      </c>
      <c r="CX10" s="34">
        <v>209.423871714885</v>
      </c>
      <c r="CY10" s="34">
        <v>3.8612934596688402</v>
      </c>
      <c r="CZ10" s="34">
        <v>0.55234339169536495</v>
      </c>
      <c r="DA10" s="34">
        <v>16.1722449432954</v>
      </c>
      <c r="DB10" s="34">
        <v>4.2938731351643398</v>
      </c>
      <c r="DC10" s="9">
        <v>0.33217347501790701</v>
      </c>
      <c r="DD10">
        <v>8.1101010873658799E-2</v>
      </c>
      <c r="DE10">
        <v>8.2353633979223906E-2</v>
      </c>
      <c r="DF10">
        <v>1552.12706544924</v>
      </c>
      <c r="DG10">
        <v>213.97825444745899</v>
      </c>
      <c r="DH10">
        <v>217.28319605943199</v>
      </c>
      <c r="DI10">
        <v>23.8680904686864</v>
      </c>
      <c r="DJ10">
        <v>3.0210320445418799</v>
      </c>
      <c r="DK10">
        <v>3.2774985621717101</v>
      </c>
      <c r="DL10">
        <v>3191.9516386616701</v>
      </c>
      <c r="DM10">
        <v>111.003027716443</v>
      </c>
      <c r="DN10">
        <v>120.426482861924</v>
      </c>
      <c r="DO10" s="2">
        <v>0.70390730926525302</v>
      </c>
      <c r="DP10">
        <v>0.105706599318137</v>
      </c>
      <c r="DQ10" s="2">
        <v>0.10639225207995701</v>
      </c>
      <c r="DR10">
        <v>4253.1940887065402</v>
      </c>
      <c r="DS10">
        <v>231.74803496761501</v>
      </c>
      <c r="DT10">
        <v>233.25123988809199</v>
      </c>
      <c r="DU10" s="2">
        <v>4.3893864184168301</v>
      </c>
      <c r="DV10">
        <v>0.62789085835640501</v>
      </c>
      <c r="DW10" s="2">
        <v>0.63758877196411101</v>
      </c>
      <c r="DX10">
        <v>53.262114016790498</v>
      </c>
      <c r="DY10">
        <v>14.1421931246993</v>
      </c>
      <c r="DZ10">
        <v>0.17429132764095601</v>
      </c>
      <c r="EA10">
        <v>2.0877137695771701E-2</v>
      </c>
      <c r="EB10">
        <v>0.32148766345615998</v>
      </c>
      <c r="EC10">
        <v>7.9083083127536202E-2</v>
      </c>
      <c r="ED10">
        <v>1.93198304001836</v>
      </c>
      <c r="EE10">
        <v>0.36763808078919602</v>
      </c>
      <c r="EF10">
        <v>-1.8544387579990301E-2</v>
      </c>
      <c r="EG10" s="2">
        <v>6.2324365655859297E-4</v>
      </c>
    </row>
    <row r="11" spans="1:137" x14ac:dyDescent="0.75">
      <c r="A11" s="3">
        <v>3</v>
      </c>
      <c r="B11" s="4" t="s">
        <v>98</v>
      </c>
      <c r="C11" s="3" t="s">
        <v>526</v>
      </c>
      <c r="D11" s="22" t="s">
        <v>712</v>
      </c>
      <c r="E11" s="13">
        <v>59.3</v>
      </c>
      <c r="F11" s="11">
        <v>700.6</v>
      </c>
      <c r="G11" s="11">
        <v>9.6999999999999993</v>
      </c>
      <c r="H11" s="11">
        <v>30.3</v>
      </c>
      <c r="I11" s="11">
        <v>2.9</v>
      </c>
      <c r="J11" s="11">
        <v>12.96</v>
      </c>
      <c r="K11" s="11">
        <v>0.75</v>
      </c>
      <c r="L11" s="11">
        <v>8.5999999999999993E-2</v>
      </c>
      <c r="M11" s="11">
        <v>1.9E-2</v>
      </c>
      <c r="N11" s="11">
        <v>43.6</v>
      </c>
      <c r="O11" s="11">
        <v>9</v>
      </c>
      <c r="P11" s="11">
        <v>915</v>
      </c>
      <c r="Q11" s="11">
        <v>19</v>
      </c>
      <c r="R11" s="11">
        <v>1.83</v>
      </c>
      <c r="S11" s="11">
        <v>0.15</v>
      </c>
      <c r="T11" s="11">
        <v>5.99</v>
      </c>
      <c r="U11" s="11">
        <v>0.12</v>
      </c>
      <c r="V11" s="11">
        <v>18.95</v>
      </c>
      <c r="W11" s="11">
        <v>0.55000000000000004</v>
      </c>
      <c r="X11" s="11">
        <v>2.42</v>
      </c>
      <c r="Y11" s="11">
        <v>0.52</v>
      </c>
      <c r="Z11" s="11">
        <v>55.6</v>
      </c>
      <c r="AA11" s="11">
        <v>1</v>
      </c>
      <c r="AB11" s="11">
        <v>9.89</v>
      </c>
      <c r="AC11" s="11">
        <v>0.27</v>
      </c>
      <c r="AD11" s="5">
        <v>2.8454701329816734</v>
      </c>
      <c r="AE11" s="6">
        <v>1.481442628502305</v>
      </c>
      <c r="AF11" s="6">
        <v>1.6394864892685861</v>
      </c>
      <c r="AG11" s="6">
        <v>-1.4799784655641433</v>
      </c>
      <c r="AH11" s="6">
        <v>16.456834532374099</v>
      </c>
      <c r="AI11" s="6">
        <v>508.39838173871817</v>
      </c>
      <c r="AJ11" s="6">
        <f t="shared" si="0"/>
        <v>495.12122684080657</v>
      </c>
      <c r="AK11" s="6">
        <f t="shared" si="1"/>
        <v>19.038473513871054</v>
      </c>
      <c r="AL11" s="6">
        <f t="shared" si="2"/>
        <v>19.038473513871054</v>
      </c>
      <c r="AM11" s="8">
        <v>3.3114754098360656E-2</v>
      </c>
      <c r="AN11" s="3">
        <v>4</v>
      </c>
      <c r="AO11" s="15">
        <v>3</v>
      </c>
      <c r="AP11" s="11" t="s">
        <v>97</v>
      </c>
      <c r="AQ11" s="11" t="s">
        <v>713</v>
      </c>
      <c r="AR11" s="33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9"/>
      <c r="BT11" s="34"/>
      <c r="BU11" s="34"/>
      <c r="BV11" s="34"/>
      <c r="BW11" s="34"/>
      <c r="BX11" s="34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  <c r="CJ11" s="34"/>
      <c r="CK11" s="34"/>
      <c r="CL11" s="34"/>
      <c r="CM11" s="34"/>
      <c r="CN11" s="34"/>
      <c r="CO11" s="34"/>
      <c r="CP11" s="34"/>
      <c r="CQ11" s="34"/>
      <c r="CR11" s="34"/>
      <c r="CS11" s="34"/>
      <c r="CT11" s="34"/>
      <c r="CU11" s="34"/>
      <c r="CV11" s="34"/>
      <c r="CW11" s="34"/>
      <c r="CX11" s="34"/>
      <c r="CY11" s="34"/>
      <c r="CZ11" s="34"/>
      <c r="DA11" s="34"/>
      <c r="DB11" s="34"/>
      <c r="DC11" s="9"/>
      <c r="DO11" s="2"/>
      <c r="DQ11" s="2"/>
      <c r="DU11" s="2"/>
      <c r="DW11" s="2"/>
      <c r="EG11" s="2"/>
    </row>
    <row r="12" spans="1:137" x14ac:dyDescent="0.75">
      <c r="A12" s="3">
        <v>3</v>
      </c>
      <c r="B12" s="4" t="s">
        <v>98</v>
      </c>
      <c r="C12" s="4" t="s">
        <v>527</v>
      </c>
      <c r="D12" s="22" t="s">
        <v>712</v>
      </c>
      <c r="E12" s="13">
        <v>59.3</v>
      </c>
      <c r="F12" s="11">
        <v>1301</v>
      </c>
      <c r="G12" s="11">
        <v>15</v>
      </c>
      <c r="H12" s="11">
        <v>448</v>
      </c>
      <c r="I12" s="11">
        <v>21</v>
      </c>
      <c r="J12" s="11">
        <v>14.4</v>
      </c>
      <c r="K12" s="11">
        <v>1.6</v>
      </c>
      <c r="L12" s="11">
        <v>0.5</v>
      </c>
      <c r="M12" s="11">
        <v>6.9000000000000006E-2</v>
      </c>
      <c r="N12" s="11">
        <v>49.14</v>
      </c>
      <c r="O12" s="11">
        <v>0.72</v>
      </c>
      <c r="P12" s="11">
        <v>834</v>
      </c>
      <c r="Q12" s="11">
        <v>18</v>
      </c>
      <c r="R12" s="11">
        <v>0.55000000000000004</v>
      </c>
      <c r="S12" s="11">
        <v>0.13</v>
      </c>
      <c r="T12" s="11">
        <v>12.33</v>
      </c>
      <c r="U12" s="11">
        <v>0.48</v>
      </c>
      <c r="V12" s="11">
        <v>2.78</v>
      </c>
      <c r="W12" s="11">
        <v>0.23</v>
      </c>
      <c r="X12" s="11">
        <v>2.57</v>
      </c>
      <c r="Y12" s="11">
        <v>0.18</v>
      </c>
      <c r="Z12" s="11">
        <v>48.3</v>
      </c>
      <c r="AA12" s="11">
        <v>1.3</v>
      </c>
      <c r="AB12" s="11">
        <v>7.45</v>
      </c>
      <c r="AC12" s="11">
        <v>0.53</v>
      </c>
      <c r="AD12" s="5">
        <v>3.1142772965615864</v>
      </c>
      <c r="AE12" s="6">
        <v>2.651278013998144</v>
      </c>
      <c r="AF12" s="6">
        <v>1.691435152144062</v>
      </c>
      <c r="AG12" s="6">
        <v>-0.26988803663959471</v>
      </c>
      <c r="AH12" s="6">
        <v>17.267080745341616</v>
      </c>
      <c r="AI12" s="6">
        <v>515.55938319038898</v>
      </c>
      <c r="AJ12" s="6">
        <f t="shared" si="0"/>
        <v>502.88850969623093</v>
      </c>
      <c r="AK12" s="6">
        <f t="shared" si="1"/>
        <v>19.231135585733341</v>
      </c>
      <c r="AL12" s="6">
        <f t="shared" si="2"/>
        <v>19.231135585733341</v>
      </c>
      <c r="AM12" s="8">
        <v>0.53717026378896882</v>
      </c>
      <c r="AN12" s="3">
        <v>4</v>
      </c>
      <c r="AO12" s="15">
        <v>3</v>
      </c>
      <c r="AP12" s="11" t="s">
        <v>97</v>
      </c>
      <c r="AQ12" s="11" t="s">
        <v>714</v>
      </c>
      <c r="AR12" s="33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9"/>
      <c r="BT12" s="34"/>
      <c r="BU12" s="34"/>
      <c r="BV12" s="34"/>
      <c r="BW12" s="34"/>
      <c r="BX12" s="34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  <c r="CJ12" s="34"/>
      <c r="CK12" s="34"/>
      <c r="CL12" s="34"/>
      <c r="CM12" s="34"/>
      <c r="CN12" s="34"/>
      <c r="CO12" s="34"/>
      <c r="CP12" s="34"/>
      <c r="CQ12" s="34"/>
      <c r="CR12" s="34"/>
      <c r="CS12" s="34"/>
      <c r="CT12" s="34"/>
      <c r="CU12" s="34"/>
      <c r="CV12" s="34"/>
      <c r="CW12" s="34"/>
      <c r="CX12" s="34"/>
      <c r="CY12" s="34"/>
      <c r="CZ12" s="34"/>
      <c r="DA12" s="34"/>
      <c r="DB12" s="34"/>
      <c r="DC12" s="9"/>
      <c r="DO12" s="2"/>
      <c r="DQ12" s="2"/>
      <c r="DU12" s="2"/>
      <c r="DW12" s="2"/>
      <c r="EG12" s="2"/>
    </row>
    <row r="13" spans="1:137" x14ac:dyDescent="0.75">
      <c r="A13" s="3">
        <v>4</v>
      </c>
      <c r="B13" s="4" t="s">
        <v>96</v>
      </c>
      <c r="C13" s="4" t="s">
        <v>141</v>
      </c>
      <c r="D13" s="22" t="s">
        <v>715</v>
      </c>
      <c r="E13" s="6">
        <v>59.3</v>
      </c>
      <c r="F13" s="6">
        <v>1840</v>
      </c>
      <c r="G13" s="6">
        <v>26</v>
      </c>
      <c r="H13" s="6">
        <v>567</v>
      </c>
      <c r="I13" s="7">
        <v>13</v>
      </c>
      <c r="J13" s="6">
        <v>5.86</v>
      </c>
      <c r="K13" s="6">
        <v>0.87</v>
      </c>
      <c r="L13" s="6">
        <v>0.151</v>
      </c>
      <c r="M13" s="6">
        <v>3.4000000000000002E-2</v>
      </c>
      <c r="N13" s="6">
        <v>37.06</v>
      </c>
      <c r="O13" s="6">
        <v>0.55000000000000004</v>
      </c>
      <c r="P13" s="6">
        <v>1827</v>
      </c>
      <c r="Q13" s="6">
        <v>37</v>
      </c>
      <c r="R13" s="6">
        <v>-2.9499999999999998E-2</v>
      </c>
      <c r="S13" s="6">
        <v>1.5E-3</v>
      </c>
      <c r="T13" s="6">
        <v>58.2</v>
      </c>
      <c r="U13" s="6">
        <v>1</v>
      </c>
      <c r="V13" s="6">
        <v>122.1</v>
      </c>
      <c r="W13" s="6">
        <v>1.7</v>
      </c>
      <c r="X13" s="6">
        <v>2.6</v>
      </c>
      <c r="Y13" s="6">
        <v>0.14000000000000001</v>
      </c>
      <c r="Z13" s="6">
        <v>81.2</v>
      </c>
      <c r="AA13" s="6">
        <v>2.6</v>
      </c>
      <c r="AB13" s="6">
        <v>100.5</v>
      </c>
      <c r="AC13" s="6">
        <v>5.8</v>
      </c>
      <c r="AD13" s="5">
        <v>3.2648178230095364</v>
      </c>
      <c r="AE13" s="6">
        <v>2.7535830588929064</v>
      </c>
      <c r="AF13" s="6">
        <v>1.5689054149828787</v>
      </c>
      <c r="AG13" s="6">
        <v>-0.50815548845963121</v>
      </c>
      <c r="AH13" s="6">
        <v>22.5</v>
      </c>
      <c r="AI13" s="6">
        <v>498.87480438756882</v>
      </c>
      <c r="AJ13" s="6">
        <f t="shared" si="0"/>
        <v>484.81279949737427</v>
      </c>
      <c r="AK13" s="6">
        <f t="shared" si="1"/>
        <v>18.782811742932722</v>
      </c>
      <c r="AL13" s="6">
        <f t="shared" si="2"/>
        <v>18.782811742932722</v>
      </c>
      <c r="AM13" s="8">
        <v>0.31034482758620691</v>
      </c>
      <c r="AN13" s="3">
        <v>4</v>
      </c>
      <c r="AO13" s="15">
        <v>4</v>
      </c>
      <c r="AP13" t="s">
        <v>96</v>
      </c>
      <c r="AQ13" t="s">
        <v>141</v>
      </c>
      <c r="AR13" s="33">
        <v>7222.4549180327904</v>
      </c>
      <c r="AS13" s="34">
        <v>320.76935778202602</v>
      </c>
      <c r="AT13" s="34">
        <v>3929.655542</v>
      </c>
      <c r="AU13" s="34">
        <v>217.72373930260699</v>
      </c>
      <c r="AV13" s="34">
        <v>8956.4152952131208</v>
      </c>
      <c r="AW13" s="34">
        <v>484.04781597096701</v>
      </c>
      <c r="AX13" s="34">
        <v>1223.3208660344801</v>
      </c>
      <c r="AY13" s="34">
        <v>76.8321467833957</v>
      </c>
      <c r="AZ13" s="34">
        <v>111962.94700536699</v>
      </c>
      <c r="BA13" s="34">
        <v>2269.1281003629201</v>
      </c>
      <c r="BB13" s="34">
        <v>134590.957235557</v>
      </c>
      <c r="BC13" s="34">
        <v>2489.20719376947</v>
      </c>
      <c r="BD13" s="34">
        <v>13.1034988164902</v>
      </c>
      <c r="BE13" s="34">
        <v>1.6451445258994699</v>
      </c>
      <c r="BF13" s="34">
        <v>1</v>
      </c>
      <c r="BG13" s="34">
        <v>0</v>
      </c>
      <c r="BH13" s="9">
        <v>7107.0893008706198</v>
      </c>
      <c r="BI13">
        <v>320.76935778202602</v>
      </c>
      <c r="BJ13">
        <v>3870.7184082894701</v>
      </c>
      <c r="BK13">
        <v>217.72373930260699</v>
      </c>
      <c r="BL13">
        <v>8852.8034332671705</v>
      </c>
      <c r="BM13">
        <v>484.04781597096701</v>
      </c>
      <c r="BN13">
        <v>1162.14218733178</v>
      </c>
      <c r="BO13">
        <v>76.8321467833957</v>
      </c>
      <c r="BP13">
        <v>111951.088379761</v>
      </c>
      <c r="BQ13">
        <v>2269.1281003629201</v>
      </c>
      <c r="BR13">
        <v>134214.412636252</v>
      </c>
      <c r="BS13">
        <v>2489.20719376947</v>
      </c>
      <c r="BT13" s="34">
        <v>6.3721397171733807E-2</v>
      </c>
      <c r="BU13" s="34">
        <v>3.4514057499508899E-3</v>
      </c>
      <c r="BV13" s="34">
        <v>397.706597979408</v>
      </c>
      <c r="BW13" s="34">
        <v>20.725611134073201</v>
      </c>
      <c r="BX13" s="34">
        <v>4.7407091954512701</v>
      </c>
      <c r="BY13" s="34">
        <v>0.27319495997301402</v>
      </c>
      <c r="BZ13" s="34">
        <v>1758.52301400191</v>
      </c>
      <c r="CA13" s="34">
        <v>45.134301616441498</v>
      </c>
      <c r="CB13" s="34">
        <v>7.9126496885033104</v>
      </c>
      <c r="CC13" s="34">
        <v>0.67597485853444705</v>
      </c>
      <c r="CD13" s="34">
        <v>43601.032675676499</v>
      </c>
      <c r="CE13" s="34">
        <v>1444.92975558493</v>
      </c>
      <c r="CF13" s="34">
        <v>0.16984423158537701</v>
      </c>
      <c r="CG13" s="34">
        <v>8.1508251579114205E-3</v>
      </c>
      <c r="CH13" s="34">
        <v>1.1284418465869899E-2</v>
      </c>
      <c r="CI13" s="34">
        <v>1008.93657494657</v>
      </c>
      <c r="CJ13" s="34">
        <v>43.939891921825499</v>
      </c>
      <c r="CK13" s="34">
        <v>4.2145996923145201</v>
      </c>
      <c r="CL13" s="34">
        <v>0.20556600189221</v>
      </c>
      <c r="CM13" s="34">
        <v>0.31317618964027499</v>
      </c>
      <c r="CN13" s="34">
        <v>1665.5727991692399</v>
      </c>
      <c r="CO13" s="34">
        <v>38.282806559349901</v>
      </c>
      <c r="CP13" s="34">
        <v>7.9151927543526801</v>
      </c>
      <c r="CQ13" s="34">
        <v>0.67526393523850603</v>
      </c>
      <c r="CR13" s="34">
        <v>43609.482676071297</v>
      </c>
      <c r="CS13" s="34">
        <v>1442.1809813902701</v>
      </c>
      <c r="CT13" s="34">
        <v>0.54827312967976904</v>
      </c>
      <c r="CU13" s="34">
        <v>2.68103650504136E-2</v>
      </c>
      <c r="CV13" s="34">
        <v>2.7575805757237198E-2</v>
      </c>
      <c r="CW13" s="34">
        <v>4352.1579481115496</v>
      </c>
      <c r="CX13" s="34">
        <v>40.7662730189654</v>
      </c>
      <c r="CY13" s="34">
        <v>6.1465452477606197</v>
      </c>
      <c r="CZ13" s="34">
        <v>0.21325547875154899</v>
      </c>
      <c r="DA13" s="34">
        <v>98.527089062005103</v>
      </c>
      <c r="DB13" s="34">
        <v>6.7915118921132898</v>
      </c>
      <c r="DC13" s="9">
        <v>6.8964736925114997E-2</v>
      </c>
      <c r="DD13">
        <v>3.30971000283827E-3</v>
      </c>
      <c r="DE13">
        <v>4.5821314957850004E-3</v>
      </c>
      <c r="DF13">
        <v>429.45078206926598</v>
      </c>
      <c r="DG13">
        <v>19.757869963550501</v>
      </c>
      <c r="DH13">
        <v>27.353803859544101</v>
      </c>
      <c r="DI13">
        <v>5.0173471016428897</v>
      </c>
      <c r="DJ13">
        <v>0.24472697252322201</v>
      </c>
      <c r="DK13">
        <v>0.37283723987204398</v>
      </c>
      <c r="DL13">
        <v>1810.24431378387</v>
      </c>
      <c r="DM13">
        <v>39.471716255587701</v>
      </c>
      <c r="DN13">
        <v>60.134465727309198</v>
      </c>
      <c r="DO13" s="2">
        <v>0.539737464558806</v>
      </c>
      <c r="DP13">
        <v>2.6392976909852199E-2</v>
      </c>
      <c r="DQ13" s="2">
        <v>2.7146501110774799E-2</v>
      </c>
      <c r="DR13">
        <v>4329.15071444148</v>
      </c>
      <c r="DS13">
        <v>40.816955160149099</v>
      </c>
      <c r="DT13">
        <v>41.9822865142512</v>
      </c>
      <c r="DU13" s="2">
        <v>15.1527844962533</v>
      </c>
      <c r="DV13">
        <v>0.52574736487154805</v>
      </c>
      <c r="DW13" s="2">
        <v>0.72787149246852201</v>
      </c>
      <c r="DX13">
        <v>-46.089730128254303</v>
      </c>
      <c r="DY13">
        <v>3.1768880390016401</v>
      </c>
      <c r="DZ13">
        <v>2.4897888361962202</v>
      </c>
      <c r="EA13">
        <v>5.0442984782064298E-2</v>
      </c>
      <c r="EB13">
        <v>0.57402475114413998</v>
      </c>
      <c r="EC13">
        <v>3.7948722802408699E-2</v>
      </c>
      <c r="ED13">
        <v>16.077119939555899</v>
      </c>
      <c r="EE13">
        <v>0.87953732720507805</v>
      </c>
      <c r="EF13">
        <v>0.476917438815743</v>
      </c>
      <c r="EG13" s="2">
        <v>0.29429959970319503</v>
      </c>
    </row>
    <row r="14" spans="1:137" x14ac:dyDescent="0.75">
      <c r="A14" s="3">
        <v>4</v>
      </c>
      <c r="B14" s="6" t="s">
        <v>96</v>
      </c>
      <c r="C14" s="11" t="s">
        <v>716</v>
      </c>
      <c r="D14" s="24" t="s">
        <v>715</v>
      </c>
      <c r="E14" s="6">
        <v>59.3</v>
      </c>
      <c r="F14" s="6">
        <v>791</v>
      </c>
      <c r="G14" s="6">
        <v>18</v>
      </c>
      <c r="H14" s="6">
        <v>844</v>
      </c>
      <c r="I14" s="7">
        <v>23</v>
      </c>
      <c r="J14" s="6">
        <v>8.1</v>
      </c>
      <c r="K14" s="6">
        <v>1</v>
      </c>
      <c r="L14" s="6">
        <v>0.06</v>
      </c>
      <c r="M14" s="6">
        <v>2.4E-2</v>
      </c>
      <c r="N14" s="6">
        <v>66</v>
      </c>
      <c r="O14" s="6">
        <v>34</v>
      </c>
      <c r="P14" s="6">
        <v>962</v>
      </c>
      <c r="Q14" s="6">
        <v>24</v>
      </c>
      <c r="R14" s="6">
        <v>21.4</v>
      </c>
      <c r="S14" s="6">
        <v>1.3</v>
      </c>
      <c r="T14" s="6">
        <v>12.84</v>
      </c>
      <c r="U14" s="6">
        <v>0.34</v>
      </c>
      <c r="V14" s="6">
        <v>5.3</v>
      </c>
      <c r="W14" s="6">
        <v>0.41</v>
      </c>
      <c r="X14" s="6">
        <v>3.24</v>
      </c>
      <c r="Y14" s="6">
        <v>0.8</v>
      </c>
      <c r="Z14" s="6">
        <v>62.4</v>
      </c>
      <c r="AA14" s="6">
        <v>1.6</v>
      </c>
      <c r="AB14" s="6">
        <v>3.51</v>
      </c>
      <c r="AC14" s="6">
        <v>0.82</v>
      </c>
      <c r="AD14" s="5">
        <v>2.8981764834976764</v>
      </c>
      <c r="AE14" s="6">
        <v>2.9263424466256551</v>
      </c>
      <c r="AF14" s="6">
        <v>1.8195439355418688</v>
      </c>
      <c r="AG14" s="6">
        <v>-5.6832625412157882E-2</v>
      </c>
      <c r="AH14" s="6">
        <v>15.416666666666668</v>
      </c>
      <c r="AI14" s="6">
        <v>533.79278889601221</v>
      </c>
      <c r="AJ14" s="6">
        <f t="shared" si="0"/>
        <v>522.72784517026594</v>
      </c>
      <c r="AK14" s="6">
        <f t="shared" si="1"/>
        <v>19.723344175798161</v>
      </c>
      <c r="AL14" s="6">
        <f t="shared" si="2"/>
        <v>19.723344175798161</v>
      </c>
      <c r="AM14" s="8">
        <v>0.87733887733887739</v>
      </c>
      <c r="AN14" s="3">
        <v>4</v>
      </c>
      <c r="AO14" s="15">
        <v>4</v>
      </c>
      <c r="AP14" s="6" t="s">
        <v>96</v>
      </c>
      <c r="AQ14" s="11" t="s">
        <v>716</v>
      </c>
      <c r="AR14" s="33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9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9"/>
      <c r="DO14" s="2"/>
      <c r="DQ14" s="2"/>
      <c r="DU14" s="2"/>
      <c r="DW14" s="2"/>
      <c r="EG14" s="2"/>
    </row>
    <row r="15" spans="1:137" x14ac:dyDescent="0.75">
      <c r="A15" s="3">
        <v>4</v>
      </c>
      <c r="B15" s="6" t="s">
        <v>96</v>
      </c>
      <c r="C15" s="11" t="s">
        <v>717</v>
      </c>
      <c r="D15" s="24" t="s">
        <v>715</v>
      </c>
      <c r="E15" s="6">
        <v>59.3</v>
      </c>
      <c r="F15" s="6">
        <v>1711</v>
      </c>
      <c r="G15" s="6">
        <v>30</v>
      </c>
      <c r="H15" s="6">
        <v>1793</v>
      </c>
      <c r="I15" s="7">
        <v>42</v>
      </c>
      <c r="J15" s="6">
        <v>11.4</v>
      </c>
      <c r="K15" s="6">
        <v>1.9</v>
      </c>
      <c r="L15" s="6">
        <v>0.92</v>
      </c>
      <c r="M15" s="6">
        <v>0.23</v>
      </c>
      <c r="N15" s="6">
        <v>19.29</v>
      </c>
      <c r="O15" s="6">
        <v>0.46</v>
      </c>
      <c r="P15" s="6">
        <v>674</v>
      </c>
      <c r="Q15" s="6">
        <v>14</v>
      </c>
      <c r="R15" s="6">
        <v>0.14699999999999999</v>
      </c>
      <c r="S15" s="6">
        <v>7.0000000000000007E-2</v>
      </c>
      <c r="T15" s="6">
        <v>56.7</v>
      </c>
      <c r="U15" s="6">
        <v>1.6</v>
      </c>
      <c r="V15" s="6">
        <v>4.09</v>
      </c>
      <c r="W15" s="6">
        <v>0.2</v>
      </c>
      <c r="X15" s="6">
        <v>2.57</v>
      </c>
      <c r="Y15" s="6">
        <v>0.16</v>
      </c>
      <c r="Z15" s="6">
        <v>47.64</v>
      </c>
      <c r="AA15" s="6">
        <v>0.95</v>
      </c>
      <c r="AB15" s="6">
        <v>2.89</v>
      </c>
      <c r="AC15" s="6">
        <v>0.32</v>
      </c>
      <c r="AD15" s="5">
        <v>3.2332500095411003</v>
      </c>
      <c r="AE15" s="6">
        <v>3.253580289562183</v>
      </c>
      <c r="AF15" s="6">
        <v>1.2853322276438846</v>
      </c>
      <c r="AG15" s="6">
        <v>0.42492039302686302</v>
      </c>
      <c r="AH15" s="6">
        <v>14.147774979009236</v>
      </c>
      <c r="AI15" s="6">
        <v>462.84271066502606</v>
      </c>
      <c r="AJ15" s="6">
        <f t="shared" si="0"/>
        <v>446.03406853086494</v>
      </c>
      <c r="AK15" s="6">
        <f t="shared" si="1"/>
        <v>17.821309751970603</v>
      </c>
      <c r="AL15" s="6">
        <f t="shared" si="2"/>
        <v>17.821309751970489</v>
      </c>
      <c r="AM15" s="8">
        <v>2.6602373887240356</v>
      </c>
      <c r="AN15" s="3">
        <v>1</v>
      </c>
      <c r="AO15" s="15">
        <v>4</v>
      </c>
      <c r="AP15" s="6" t="s">
        <v>96</v>
      </c>
      <c r="AQ15" s="11" t="s">
        <v>717</v>
      </c>
      <c r="AR15" s="33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9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9"/>
      <c r="DO15" s="2"/>
      <c r="DQ15" s="2"/>
      <c r="DU15" s="2"/>
      <c r="DW15" s="2"/>
      <c r="EG15" s="2"/>
    </row>
    <row r="16" spans="1:137" x14ac:dyDescent="0.75">
      <c r="A16" s="3">
        <v>4</v>
      </c>
      <c r="B16" s="6" t="s">
        <v>96</v>
      </c>
      <c r="C16" s="11" t="s">
        <v>718</v>
      </c>
      <c r="D16" s="24" t="s">
        <v>715</v>
      </c>
      <c r="E16" s="6">
        <v>59.3</v>
      </c>
      <c r="F16" s="6">
        <v>841.6</v>
      </c>
      <c r="G16" s="6">
        <v>7.5</v>
      </c>
      <c r="H16" s="6">
        <v>359</v>
      </c>
      <c r="I16" s="7">
        <v>4.5</v>
      </c>
      <c r="J16" s="6">
        <v>6.22</v>
      </c>
      <c r="K16" s="6">
        <v>0.66</v>
      </c>
      <c r="L16" s="6">
        <v>0.10100000000000001</v>
      </c>
      <c r="M16" s="6">
        <v>2.4E-2</v>
      </c>
      <c r="N16" s="6">
        <v>101.5</v>
      </c>
      <c r="O16" s="6">
        <v>1.8</v>
      </c>
      <c r="P16" s="6">
        <v>712.5</v>
      </c>
      <c r="Q16" s="6">
        <v>8.9</v>
      </c>
      <c r="R16" s="6">
        <v>1.18</v>
      </c>
      <c r="S16" s="6">
        <v>0.16</v>
      </c>
      <c r="T16" s="6">
        <v>9.14</v>
      </c>
      <c r="U16" s="6">
        <v>0.26</v>
      </c>
      <c r="V16" s="6">
        <v>3.46</v>
      </c>
      <c r="W16" s="6">
        <v>0.17</v>
      </c>
      <c r="X16" s="6">
        <v>4.3499999999999996</v>
      </c>
      <c r="Y16" s="6">
        <v>0.2</v>
      </c>
      <c r="Z16" s="6">
        <v>50.3</v>
      </c>
      <c r="AA16" s="6">
        <v>0.77</v>
      </c>
      <c r="AB16" s="6">
        <v>8.41</v>
      </c>
      <c r="AC16" s="6">
        <v>0.4</v>
      </c>
      <c r="AD16" s="5">
        <v>2.9251057268096639</v>
      </c>
      <c r="AE16" s="6">
        <v>2.5550944485783194</v>
      </c>
      <c r="AF16" s="6">
        <v>2.0064660422492318</v>
      </c>
      <c r="AG16" s="6">
        <v>-0.29769042010222868</v>
      </c>
      <c r="AH16" s="6">
        <v>14.165009940357853</v>
      </c>
      <c r="AI16" s="6">
        <v>561.96248184405363</v>
      </c>
      <c r="AJ16" s="6">
        <f t="shared" si="0"/>
        <v>553.55242880372612</v>
      </c>
      <c r="AK16" s="6">
        <f t="shared" si="1"/>
        <v>20.488474917607277</v>
      </c>
      <c r="AL16" s="6">
        <f t="shared" si="2"/>
        <v>20.488474917607277</v>
      </c>
      <c r="AM16" s="8">
        <v>0.50385964912280701</v>
      </c>
      <c r="AN16" s="3">
        <v>4</v>
      </c>
      <c r="AO16" s="15">
        <v>4</v>
      </c>
      <c r="AP16" s="6" t="s">
        <v>96</v>
      </c>
      <c r="AQ16" s="11" t="s">
        <v>718</v>
      </c>
      <c r="AR16" s="33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9"/>
      <c r="BT16" s="34"/>
      <c r="BU16" s="34"/>
      <c r="BV16" s="34"/>
      <c r="BW16" s="34"/>
      <c r="BX16" s="34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  <c r="CJ16" s="34"/>
      <c r="CK16" s="34"/>
      <c r="CL16" s="34"/>
      <c r="CM16" s="34"/>
      <c r="CN16" s="34"/>
      <c r="CO16" s="34"/>
      <c r="CP16" s="34"/>
      <c r="CQ16" s="34"/>
      <c r="CR16" s="34"/>
      <c r="CS16" s="34"/>
      <c r="CT16" s="34"/>
      <c r="CU16" s="34"/>
      <c r="CV16" s="34"/>
      <c r="CW16" s="34"/>
      <c r="CX16" s="34"/>
      <c r="CY16" s="34"/>
      <c r="CZ16" s="34"/>
      <c r="DA16" s="34"/>
      <c r="DB16" s="34"/>
      <c r="DC16" s="9"/>
      <c r="DO16" s="2"/>
      <c r="DQ16" s="2"/>
      <c r="DU16" s="2"/>
      <c r="DW16" s="2"/>
      <c r="EG16" s="2"/>
    </row>
    <row r="17" spans="1:139" x14ac:dyDescent="0.75">
      <c r="A17" s="3">
        <v>4</v>
      </c>
      <c r="B17" s="6" t="s">
        <v>96</v>
      </c>
      <c r="C17" s="11" t="s">
        <v>719</v>
      </c>
      <c r="D17" s="24" t="s">
        <v>715</v>
      </c>
      <c r="E17" s="6">
        <v>59.3</v>
      </c>
      <c r="F17" s="6">
        <v>804</v>
      </c>
      <c r="G17" s="6">
        <v>8.8000000000000007</v>
      </c>
      <c r="H17" s="6">
        <v>489</v>
      </c>
      <c r="I17" s="7">
        <v>9.5</v>
      </c>
      <c r="J17" s="6">
        <v>13.1</v>
      </c>
      <c r="K17" s="6">
        <v>1.2</v>
      </c>
      <c r="L17" s="6">
        <v>0.6</v>
      </c>
      <c r="M17" s="6">
        <v>6.0999999999999999E-2</v>
      </c>
      <c r="N17" s="6">
        <v>40.9</v>
      </c>
      <c r="O17" s="6">
        <v>3.5</v>
      </c>
      <c r="P17" s="6">
        <v>1072</v>
      </c>
      <c r="Q17" s="6">
        <v>19</v>
      </c>
      <c r="R17" s="6">
        <v>1.37</v>
      </c>
      <c r="S17" s="6">
        <v>0.33</v>
      </c>
      <c r="T17" s="6">
        <v>12.49</v>
      </c>
      <c r="U17" s="6">
        <v>0.49</v>
      </c>
      <c r="V17" s="6">
        <v>10.14</v>
      </c>
      <c r="W17" s="6">
        <v>0.37</v>
      </c>
      <c r="X17" s="6">
        <v>1.85</v>
      </c>
      <c r="Y17" s="6">
        <v>0.17</v>
      </c>
      <c r="Z17" s="6">
        <v>69.7</v>
      </c>
      <c r="AA17" s="6">
        <v>1</v>
      </c>
      <c r="AB17" s="6">
        <v>14.3</v>
      </c>
      <c r="AC17" s="6">
        <v>1.2</v>
      </c>
      <c r="AD17" s="5">
        <v>2.9052560487484511</v>
      </c>
      <c r="AE17" s="6">
        <v>2.6893088591236203</v>
      </c>
      <c r="AF17" s="6">
        <v>1.6117233080073419</v>
      </c>
      <c r="AG17" s="6">
        <v>-0.34088592623313096</v>
      </c>
      <c r="AH17" s="6">
        <v>15.380200860832137</v>
      </c>
      <c r="AI17" s="6">
        <v>504.62436283324769</v>
      </c>
      <c r="AJ17" s="6">
        <f t="shared" si="0"/>
        <v>491.03325208692729</v>
      </c>
      <c r="AK17" s="6">
        <f t="shared" si="1"/>
        <v>18.937082556470614</v>
      </c>
      <c r="AL17" s="6">
        <f t="shared" si="2"/>
        <v>18.937082556470727</v>
      </c>
      <c r="AM17" s="8">
        <v>0.45615671641791045</v>
      </c>
      <c r="AN17" s="3">
        <v>4</v>
      </c>
      <c r="AO17" s="15">
        <v>4</v>
      </c>
      <c r="AP17" s="6" t="s">
        <v>96</v>
      </c>
      <c r="AQ17" s="11" t="s">
        <v>719</v>
      </c>
      <c r="AR17" s="33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9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9"/>
      <c r="DO17" s="2"/>
      <c r="DQ17" s="2"/>
      <c r="DU17" s="2"/>
      <c r="DW17" s="2"/>
      <c r="EG17" s="2"/>
    </row>
    <row r="18" spans="1:139" x14ac:dyDescent="0.75">
      <c r="A18" s="3">
        <v>4</v>
      </c>
      <c r="B18" s="6" t="s">
        <v>96</v>
      </c>
      <c r="C18" s="11" t="s">
        <v>720</v>
      </c>
      <c r="D18" s="24" t="s">
        <v>715</v>
      </c>
      <c r="E18" s="6">
        <v>59.3</v>
      </c>
      <c r="F18" s="6">
        <v>2167</v>
      </c>
      <c r="G18" s="6">
        <v>24</v>
      </c>
      <c r="H18" s="6">
        <v>2790</v>
      </c>
      <c r="I18" s="7">
        <v>45</v>
      </c>
      <c r="J18" s="6">
        <v>7.68</v>
      </c>
      <c r="K18" s="6">
        <v>0.77</v>
      </c>
      <c r="L18" s="6">
        <v>0.16700000000000001</v>
      </c>
      <c r="M18" s="6">
        <v>3.2000000000000001E-2</v>
      </c>
      <c r="N18" s="6">
        <v>22.99</v>
      </c>
      <c r="O18" s="6">
        <v>0.94</v>
      </c>
      <c r="P18" s="6">
        <v>878</v>
      </c>
      <c r="Q18" s="6">
        <v>22</v>
      </c>
      <c r="R18" s="6">
        <v>-1.9E-2</v>
      </c>
      <c r="S18" s="6">
        <v>6.0000000000000001E-3</v>
      </c>
      <c r="T18" s="6">
        <v>42.4</v>
      </c>
      <c r="U18" s="6">
        <v>1.1000000000000001</v>
      </c>
      <c r="V18" s="6">
        <v>3.82</v>
      </c>
      <c r="W18" s="6">
        <v>0.2</v>
      </c>
      <c r="X18" s="6">
        <v>1.76</v>
      </c>
      <c r="Y18" s="6">
        <v>0.14000000000000001</v>
      </c>
      <c r="Z18" s="6">
        <v>50</v>
      </c>
      <c r="AA18" s="6">
        <v>1.5</v>
      </c>
      <c r="AB18" s="6">
        <v>82.2</v>
      </c>
      <c r="AC18" s="6">
        <v>8.6</v>
      </c>
      <c r="AD18" s="5">
        <v>3.3358589113198178</v>
      </c>
      <c r="AE18" s="6">
        <v>3.4456042032735974</v>
      </c>
      <c r="AF18" s="6">
        <v>1.3615389712692789</v>
      </c>
      <c r="AG18" s="6">
        <v>0.50210968736749495</v>
      </c>
      <c r="AH18" s="6">
        <v>17.559999999999999</v>
      </c>
      <c r="AI18" s="6">
        <v>472.19113795857322</v>
      </c>
      <c r="AJ18" s="6">
        <f t="shared" si="0"/>
        <v>456.06115426359679</v>
      </c>
      <c r="AK18" s="6">
        <f t="shared" si="1"/>
        <v>18.069893896348503</v>
      </c>
      <c r="AL18" s="6">
        <f t="shared" si="2"/>
        <v>18.069893896348503</v>
      </c>
      <c r="AM18" s="8">
        <v>3.1776765375854215</v>
      </c>
      <c r="AN18" s="3">
        <v>1</v>
      </c>
      <c r="AO18" s="15">
        <v>4</v>
      </c>
      <c r="AP18" s="6" t="s">
        <v>96</v>
      </c>
      <c r="AQ18" s="11" t="s">
        <v>720</v>
      </c>
      <c r="AR18" s="33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9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9"/>
      <c r="DO18" s="2"/>
      <c r="DQ18" s="2"/>
      <c r="DU18" s="2"/>
      <c r="DW18" s="2"/>
      <c r="EG18" s="2"/>
    </row>
    <row r="19" spans="1:139" x14ac:dyDescent="0.75">
      <c r="A19" s="3">
        <v>4</v>
      </c>
      <c r="B19" s="4" t="s">
        <v>96</v>
      </c>
      <c r="C19" s="4" t="s">
        <v>142</v>
      </c>
      <c r="D19" s="22" t="s">
        <v>715</v>
      </c>
      <c r="E19" s="6">
        <v>59.3</v>
      </c>
      <c r="F19" s="6">
        <v>2003</v>
      </c>
      <c r="G19" s="6">
        <v>49</v>
      </c>
      <c r="H19" s="6">
        <v>1960</v>
      </c>
      <c r="I19" s="7">
        <v>60</v>
      </c>
      <c r="J19" s="6">
        <v>11.8</v>
      </c>
      <c r="K19" s="6">
        <v>1.4</v>
      </c>
      <c r="L19" s="6">
        <v>0.46100000000000002</v>
      </c>
      <c r="M19" s="6">
        <v>7.9000000000000001E-2</v>
      </c>
      <c r="N19" s="6">
        <v>13.8</v>
      </c>
      <c r="O19" s="6">
        <v>0.53</v>
      </c>
      <c r="P19" s="6">
        <v>1185</v>
      </c>
      <c r="Q19" s="6">
        <v>41</v>
      </c>
      <c r="R19" s="6">
        <v>8.0000000000000002E-3</v>
      </c>
      <c r="S19" s="6">
        <v>2.8000000000000001E-2</v>
      </c>
      <c r="T19" s="6">
        <v>46.87</v>
      </c>
      <c r="U19" s="6">
        <v>0.86</v>
      </c>
      <c r="V19" s="6">
        <v>9.16</v>
      </c>
      <c r="W19" s="6">
        <v>0.39</v>
      </c>
      <c r="X19" s="6">
        <v>1.69</v>
      </c>
      <c r="Y19" s="6">
        <v>0.13</v>
      </c>
      <c r="Z19" s="6">
        <v>64</v>
      </c>
      <c r="AA19" s="6">
        <v>2</v>
      </c>
      <c r="AB19" s="6">
        <v>315</v>
      </c>
      <c r="AC19" s="6">
        <v>57</v>
      </c>
      <c r="AD19" s="5">
        <v>3.3016809492935764</v>
      </c>
      <c r="AE19" s="6">
        <v>3.2922560713564759</v>
      </c>
      <c r="AF19" s="6">
        <v>1.1398790864012365</v>
      </c>
      <c r="AG19" s="6">
        <v>0.21853772101035338</v>
      </c>
      <c r="AH19" s="6">
        <v>18.515625</v>
      </c>
      <c r="AI19" s="6">
        <v>445.63554777969739</v>
      </c>
      <c r="AJ19" s="6">
        <f t="shared" si="0"/>
        <v>427.64005136159847</v>
      </c>
      <c r="AK19" s="6">
        <f t="shared" si="1"/>
        <v>17.365345340521799</v>
      </c>
      <c r="AL19" s="6">
        <f t="shared" si="2"/>
        <v>17.365345340521799</v>
      </c>
      <c r="AM19" s="8">
        <v>1.6540084388185654</v>
      </c>
      <c r="AN19" s="3">
        <v>3</v>
      </c>
      <c r="AO19" s="15">
        <v>4</v>
      </c>
      <c r="AP19" t="s">
        <v>96</v>
      </c>
      <c r="AQ19" t="s">
        <v>142</v>
      </c>
      <c r="AR19" s="33">
        <v>2348.6791605666699</v>
      </c>
      <c r="AS19" s="34">
        <v>94.995418034657106</v>
      </c>
      <c r="AT19" s="34">
        <v>1838.14797868966</v>
      </c>
      <c r="AU19" s="34">
        <v>74.159380128093304</v>
      </c>
      <c r="AV19" s="34">
        <v>4610.55836616949</v>
      </c>
      <c r="AW19" s="34">
        <v>253.09948393745799</v>
      </c>
      <c r="AX19" s="34">
        <v>33976.995821704899</v>
      </c>
      <c r="AY19" s="34">
        <v>3554.2196662143401</v>
      </c>
      <c r="AZ19" s="34">
        <v>7147.1737601475397</v>
      </c>
      <c r="BA19" s="34">
        <v>541.69569142591695</v>
      </c>
      <c r="BB19" s="34">
        <v>51120.682481532298</v>
      </c>
      <c r="BC19" s="34">
        <v>4156.6203422174603</v>
      </c>
      <c r="BD19" s="34">
        <v>0</v>
      </c>
      <c r="BE19" s="34">
        <v>0</v>
      </c>
      <c r="BF19" s="34">
        <v>1</v>
      </c>
      <c r="BG19" s="34">
        <v>0</v>
      </c>
      <c r="BH19" s="9">
        <v>2245.2399702963999</v>
      </c>
      <c r="BI19">
        <v>94.995418034657106</v>
      </c>
      <c r="BJ19">
        <v>1789.0178633212299</v>
      </c>
      <c r="BK19">
        <v>74.159380128093304</v>
      </c>
      <c r="BL19">
        <v>4520.69725546679</v>
      </c>
      <c r="BM19">
        <v>253.09948393745799</v>
      </c>
      <c r="BN19">
        <v>33971.340265990599</v>
      </c>
      <c r="BO19">
        <v>3554.2196662143401</v>
      </c>
      <c r="BP19">
        <v>7147.1737601475397</v>
      </c>
      <c r="BQ19">
        <v>541.69569142591695</v>
      </c>
      <c r="BR19">
        <v>50854.9009510998</v>
      </c>
      <c r="BS19">
        <v>4156.6203422174603</v>
      </c>
      <c r="BT19" s="34">
        <v>0.34648337065963097</v>
      </c>
      <c r="BU19" s="34">
        <v>3.5356497901627301E-2</v>
      </c>
      <c r="BV19" s="34">
        <v>1885.24273241281</v>
      </c>
      <c r="BW19" s="34">
        <v>164.323881298212</v>
      </c>
      <c r="BX19" s="34">
        <v>37.206330957358198</v>
      </c>
      <c r="BY19" s="34">
        <v>3.6714397841829101</v>
      </c>
      <c r="BZ19" s="34">
        <v>3661.24805192131</v>
      </c>
      <c r="CA19" s="34">
        <v>101.11265177957399</v>
      </c>
      <c r="CB19" s="34">
        <v>0.16148916403980401</v>
      </c>
      <c r="CC19" s="34">
        <v>2.4400649141043E-2</v>
      </c>
      <c r="CD19" s="34">
        <v>2962.05526149964</v>
      </c>
      <c r="CE19" s="34">
        <v>404.87503740695098</v>
      </c>
      <c r="CF19" s="34">
        <v>1.01073369984285</v>
      </c>
      <c r="CG19" s="34">
        <v>0.103175142038364</v>
      </c>
      <c r="CH19" s="34">
        <v>0.113145407721005</v>
      </c>
      <c r="CI19" s="34">
        <v>4380.8859321595</v>
      </c>
      <c r="CJ19" s="34">
        <v>316.92449884724402</v>
      </c>
      <c r="CK19" s="34">
        <v>34.598572376274703</v>
      </c>
      <c r="CL19" s="34">
        <v>3.3897234028237202</v>
      </c>
      <c r="CM19" s="34">
        <v>3.9053984389985401</v>
      </c>
      <c r="CN19" s="34">
        <v>3590.89222000666</v>
      </c>
      <c r="CO19" s="34">
        <v>99.863831749410906</v>
      </c>
      <c r="CP19" s="34">
        <v>-1.29424611607524E-8</v>
      </c>
      <c r="CQ19" s="34">
        <v>1.1471201135841E-8</v>
      </c>
      <c r="CR19" s="34">
        <v>-2.6159600302669598E-4</v>
      </c>
      <c r="CS19" s="34">
        <v>2.3185857430645999E-4</v>
      </c>
      <c r="CT19" s="34">
        <v>0.800151371357403</v>
      </c>
      <c r="CU19" s="34">
        <v>2.84967571053522E-2</v>
      </c>
      <c r="CV19" s="34">
        <v>3.00121608435217E-2</v>
      </c>
      <c r="CW19" s="34">
        <v>4842.09540668911</v>
      </c>
      <c r="CX19" s="34">
        <v>31.488062084532</v>
      </c>
      <c r="CY19" s="34">
        <v>1.0995901732384401</v>
      </c>
      <c r="CZ19" s="34">
        <v>0.107253458354162</v>
      </c>
      <c r="DA19" s="34">
        <v>0.21891188346742901</v>
      </c>
      <c r="DB19" s="34">
        <v>1.44983927803268E-2</v>
      </c>
      <c r="DC19" s="9">
        <v>0.41059654987329097</v>
      </c>
      <c r="DD19">
        <v>4.1914360215240802E-2</v>
      </c>
      <c r="DE19">
        <v>4.5964728346631401E-2</v>
      </c>
      <c r="DF19">
        <v>2176.1298679793399</v>
      </c>
      <c r="DG19">
        <v>185.46214196787801</v>
      </c>
      <c r="DH19">
        <v>203.38416071154001</v>
      </c>
      <c r="DI19">
        <v>41.2077241707902</v>
      </c>
      <c r="DJ19">
        <v>4.0373368974441304</v>
      </c>
      <c r="DK19">
        <v>4.65153268961559</v>
      </c>
      <c r="DL19">
        <v>3763.2916651702999</v>
      </c>
      <c r="DM19">
        <v>100.33129536976</v>
      </c>
      <c r="DN19">
        <v>115.59458922027601</v>
      </c>
      <c r="DO19" s="2">
        <v>0.78769788528106099</v>
      </c>
      <c r="DP19">
        <v>2.80532380693762E-2</v>
      </c>
      <c r="DQ19" s="2">
        <v>2.95450563026202E-2</v>
      </c>
      <c r="DR19">
        <v>4830.3084119733403</v>
      </c>
      <c r="DS19">
        <v>31.7471835038852</v>
      </c>
      <c r="DT19">
        <v>33.4354387808025</v>
      </c>
      <c r="DU19" s="2">
        <v>2.7095159404478002</v>
      </c>
      <c r="DV19">
        <v>0.26428963033825997</v>
      </c>
      <c r="DW19" s="2">
        <v>0.28982909439501697</v>
      </c>
      <c r="DX19">
        <v>-0.102797497490068</v>
      </c>
      <c r="DY19">
        <v>6.8090675061501698E-3</v>
      </c>
      <c r="DZ19">
        <v>0.15924061216023699</v>
      </c>
      <c r="EA19">
        <v>1.2068076938662299E-2</v>
      </c>
      <c r="EB19">
        <v>16.8628613226957</v>
      </c>
      <c r="EC19">
        <v>1.7640992944678699</v>
      </c>
      <c r="ED19">
        <v>8.3047564602487807</v>
      </c>
      <c r="EE19">
        <v>0.46507135356642099</v>
      </c>
      <c r="EF19">
        <v>0.80701449506771294</v>
      </c>
      <c r="EG19" s="2">
        <v>0.153440921070194</v>
      </c>
    </row>
    <row r="20" spans="1:139" x14ac:dyDescent="0.75">
      <c r="A20" s="3">
        <v>4</v>
      </c>
      <c r="B20" s="6" t="s">
        <v>96</v>
      </c>
      <c r="C20" s="11" t="s">
        <v>721</v>
      </c>
      <c r="D20" s="24" t="s">
        <v>715</v>
      </c>
      <c r="E20" s="6">
        <v>59.3</v>
      </c>
      <c r="F20" s="6">
        <v>1487</v>
      </c>
      <c r="G20" s="6">
        <v>22</v>
      </c>
      <c r="H20" s="6">
        <v>4340</v>
      </c>
      <c r="I20" s="7">
        <v>110</v>
      </c>
      <c r="J20" s="6">
        <v>8.9</v>
      </c>
      <c r="K20" s="6">
        <v>1.2</v>
      </c>
      <c r="L20" s="6">
        <v>0.5</v>
      </c>
      <c r="M20" s="6">
        <v>0.14000000000000001</v>
      </c>
      <c r="N20" s="6">
        <v>17.48</v>
      </c>
      <c r="O20" s="6">
        <v>0.54</v>
      </c>
      <c r="P20" s="6">
        <v>738</v>
      </c>
      <c r="Q20" s="6">
        <v>66</v>
      </c>
      <c r="R20" s="6">
        <v>1.4E-2</v>
      </c>
      <c r="S20" s="6">
        <v>1.4999999999999999E-2</v>
      </c>
      <c r="T20" s="6">
        <v>50.7</v>
      </c>
      <c r="U20" s="6">
        <v>1.1000000000000001</v>
      </c>
      <c r="V20" s="6">
        <v>9.92</v>
      </c>
      <c r="W20" s="6">
        <v>0.43</v>
      </c>
      <c r="X20" s="6">
        <v>1.68</v>
      </c>
      <c r="Y20" s="6">
        <v>0.12</v>
      </c>
      <c r="Z20" s="6">
        <v>40.9</v>
      </c>
      <c r="AA20" s="6">
        <v>1.2</v>
      </c>
      <c r="AB20" s="6">
        <v>47.8</v>
      </c>
      <c r="AC20" s="6">
        <v>9</v>
      </c>
      <c r="AD20" s="5">
        <v>3.1723109685219542</v>
      </c>
      <c r="AE20" s="6">
        <v>3.6374897295125108</v>
      </c>
      <c r="AF20" s="6">
        <v>1.2425414282983842</v>
      </c>
      <c r="AG20" s="6">
        <v>0.76943336768946913</v>
      </c>
      <c r="AH20" s="6">
        <v>18.0440097799511</v>
      </c>
      <c r="AI20" s="6">
        <v>457.69558994277531</v>
      </c>
      <c r="AJ20" s="6">
        <f t="shared" si="0"/>
        <v>440.52346024152712</v>
      </c>
      <c r="AK20" s="6">
        <f t="shared" si="1"/>
        <v>17.684702868281192</v>
      </c>
      <c r="AL20" s="6">
        <f t="shared" si="2"/>
        <v>17.684702868281306</v>
      </c>
      <c r="AM20" s="8">
        <v>5.8807588075880757</v>
      </c>
      <c r="AN20" s="3">
        <v>1</v>
      </c>
      <c r="AO20" s="15">
        <v>4</v>
      </c>
      <c r="AP20" s="6" t="s">
        <v>96</v>
      </c>
      <c r="AQ20" s="11" t="s">
        <v>721</v>
      </c>
      <c r="AR20" s="33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9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9"/>
      <c r="DO20" s="2"/>
      <c r="DQ20" s="2"/>
      <c r="DU20" s="2"/>
      <c r="DW20" s="2"/>
      <c r="EG20" s="2"/>
    </row>
    <row r="21" spans="1:139" x14ac:dyDescent="0.75">
      <c r="A21" s="3">
        <v>4</v>
      </c>
      <c r="B21" s="6" t="s">
        <v>96</v>
      </c>
      <c r="C21" s="11" t="s">
        <v>722</v>
      </c>
      <c r="D21" s="24" t="s">
        <v>715</v>
      </c>
      <c r="E21" s="6">
        <v>59.3</v>
      </c>
      <c r="F21" s="6">
        <v>3175</v>
      </c>
      <c r="G21" s="6">
        <v>39</v>
      </c>
      <c r="H21" s="6">
        <v>524</v>
      </c>
      <c r="I21" s="7">
        <v>16</v>
      </c>
      <c r="J21" s="6">
        <v>9.1</v>
      </c>
      <c r="K21" s="6">
        <v>1.3</v>
      </c>
      <c r="L21" s="6">
        <v>3.78</v>
      </c>
      <c r="M21" s="6">
        <v>0.42</v>
      </c>
      <c r="N21" s="6">
        <v>125</v>
      </c>
      <c r="O21" s="6">
        <v>35</v>
      </c>
      <c r="P21" s="6">
        <v>2511</v>
      </c>
      <c r="Q21" s="6">
        <v>76</v>
      </c>
      <c r="R21" s="6">
        <v>-7.0000000000000001E-3</v>
      </c>
      <c r="S21" s="6">
        <v>1.4999999999999999E-2</v>
      </c>
      <c r="T21" s="6">
        <v>92.1</v>
      </c>
      <c r="U21" s="6">
        <v>3.8</v>
      </c>
      <c r="V21" s="6">
        <v>7.48</v>
      </c>
      <c r="W21" s="6">
        <v>0.31</v>
      </c>
      <c r="X21" s="6">
        <v>4.6500000000000004</v>
      </c>
      <c r="Y21" s="6">
        <v>0.88</v>
      </c>
      <c r="Z21" s="6">
        <v>130</v>
      </c>
      <c r="AA21" s="6">
        <v>3.5</v>
      </c>
      <c r="AB21" s="6">
        <v>81</v>
      </c>
      <c r="AC21" s="6">
        <v>5.5</v>
      </c>
      <c r="AD21" s="5">
        <v>3.5017437296279943</v>
      </c>
      <c r="AE21" s="6">
        <v>2.7193312869837265</v>
      </c>
      <c r="AF21" s="6">
        <v>2.0969100130080562</v>
      </c>
      <c r="AG21" s="6">
        <v>-0.68051542572919577</v>
      </c>
      <c r="AH21" s="6">
        <v>19.315384615384616</v>
      </c>
      <c r="AI21" s="6">
        <v>576.31095821045892</v>
      </c>
      <c r="AJ21" s="6">
        <f t="shared" si="0"/>
        <v>569.33307459213563</v>
      </c>
      <c r="AK21" s="6">
        <f t="shared" si="1"/>
        <v>20.880409020448951</v>
      </c>
      <c r="AL21" s="6">
        <f t="shared" si="2"/>
        <v>20.880409020448838</v>
      </c>
      <c r="AM21" s="8">
        <v>0.20868180007964954</v>
      </c>
      <c r="AN21" s="3">
        <v>4</v>
      </c>
      <c r="AO21" s="15">
        <v>4</v>
      </c>
      <c r="AP21" s="6" t="s">
        <v>96</v>
      </c>
      <c r="AQ21" s="11" t="s">
        <v>722</v>
      </c>
      <c r="AR21" s="33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9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9"/>
      <c r="DO21" s="2"/>
      <c r="DQ21" s="2"/>
      <c r="DU21" s="2"/>
      <c r="DW21" s="2"/>
      <c r="EG21" s="2"/>
    </row>
    <row r="22" spans="1:139" s="1" customFormat="1" x14ac:dyDescent="0.75">
      <c r="A22" s="3">
        <v>4</v>
      </c>
      <c r="B22" s="6" t="s">
        <v>96</v>
      </c>
      <c r="C22" s="6" t="s">
        <v>143</v>
      </c>
      <c r="D22" s="22" t="s">
        <v>715</v>
      </c>
      <c r="E22" s="6">
        <v>59.3</v>
      </c>
      <c r="F22" s="6">
        <v>726</v>
      </c>
      <c r="G22" s="6">
        <v>11</v>
      </c>
      <c r="H22" s="6">
        <v>787</v>
      </c>
      <c r="I22" s="7">
        <v>18</v>
      </c>
      <c r="J22" s="6">
        <v>7.14</v>
      </c>
      <c r="K22" s="6">
        <v>0.98</v>
      </c>
      <c r="L22" s="6">
        <v>3.5999999999999997E-2</v>
      </c>
      <c r="M22" s="6">
        <v>2.1999999999999999E-2</v>
      </c>
      <c r="N22" s="6">
        <v>79</v>
      </c>
      <c r="O22" s="6">
        <v>42</v>
      </c>
      <c r="P22" s="6">
        <v>312.39999999999998</v>
      </c>
      <c r="Q22" s="6">
        <v>8.5</v>
      </c>
      <c r="R22" s="6">
        <v>1.53</v>
      </c>
      <c r="S22" s="6">
        <v>0.14000000000000001</v>
      </c>
      <c r="T22" s="6">
        <v>7.26</v>
      </c>
      <c r="U22" s="6">
        <v>0.28000000000000003</v>
      </c>
      <c r="V22" s="6">
        <v>83.7</v>
      </c>
      <c r="W22" s="6">
        <v>2.5</v>
      </c>
      <c r="X22" s="6">
        <v>2.5499999999999998</v>
      </c>
      <c r="Y22" s="6">
        <v>0.96</v>
      </c>
      <c r="Z22" s="6">
        <v>21.52</v>
      </c>
      <c r="AA22" s="6">
        <v>0.62</v>
      </c>
      <c r="AB22" s="6">
        <v>62.4</v>
      </c>
      <c r="AC22" s="6">
        <v>8.8000000000000007</v>
      </c>
      <c r="AD22" s="5">
        <v>2.8609366207000937</v>
      </c>
      <c r="AE22" s="6">
        <v>2.8959747323590648</v>
      </c>
      <c r="AF22" s="6">
        <v>1.8976270912904414</v>
      </c>
      <c r="AG22" s="6">
        <v>0.40126370715380189</v>
      </c>
      <c r="AH22" s="6">
        <v>14.516728624535315</v>
      </c>
      <c r="AI22" s="6">
        <v>545.32567543544019</v>
      </c>
      <c r="AJ22" s="6">
        <f t="shared" si="0"/>
        <v>535.32232231945534</v>
      </c>
      <c r="AK22" s="6">
        <f t="shared" si="1"/>
        <v>20.035902901467921</v>
      </c>
      <c r="AL22" s="6">
        <f t="shared" si="2"/>
        <v>20.035902901468035</v>
      </c>
      <c r="AM22" s="8">
        <v>2.5192061459667094</v>
      </c>
      <c r="AN22" s="3">
        <v>1</v>
      </c>
      <c r="AO22" s="15">
        <v>4</v>
      </c>
      <c r="AP22" t="s">
        <v>96</v>
      </c>
      <c r="AQ22" t="s">
        <v>143</v>
      </c>
      <c r="AR22" s="33">
        <v>201.96052781578899</v>
      </c>
      <c r="AS22" s="34">
        <v>18.952779756050202</v>
      </c>
      <c r="AT22" s="34">
        <v>158.78133687179499</v>
      </c>
      <c r="AU22" s="34">
        <v>40.0744221552916</v>
      </c>
      <c r="AV22" s="34">
        <v>354.47008282051303</v>
      </c>
      <c r="AW22" s="34">
        <v>60.7464315388576</v>
      </c>
      <c r="AX22" s="34">
        <v>118.39546697368399</v>
      </c>
      <c r="AY22" s="34">
        <v>40.0580745066232</v>
      </c>
      <c r="AZ22" s="34">
        <v>274.36666494594601</v>
      </c>
      <c r="BA22" s="34">
        <v>56.589581298456899</v>
      </c>
      <c r="BB22" s="34">
        <v>1270.73446128205</v>
      </c>
      <c r="BC22" s="34">
        <v>260.654695690609</v>
      </c>
      <c r="BD22" s="34">
        <v>0</v>
      </c>
      <c r="BE22" s="34">
        <v>0</v>
      </c>
      <c r="BF22" s="34">
        <v>1</v>
      </c>
      <c r="BG22" s="34">
        <v>0</v>
      </c>
      <c r="BH22" s="9">
        <v>104.278508736842</v>
      </c>
      <c r="BI22">
        <v>18.952779756050202</v>
      </c>
      <c r="BJ22">
        <v>116.35941584476799</v>
      </c>
      <c r="BK22">
        <v>40.0744221552916</v>
      </c>
      <c r="BL22">
        <v>249.32443652321501</v>
      </c>
      <c r="BM22">
        <v>60.7464315388576</v>
      </c>
      <c r="BN22">
        <v>118.39546697368399</v>
      </c>
      <c r="BO22">
        <v>40.0580745066232</v>
      </c>
      <c r="BP22">
        <v>274.36666494594601</v>
      </c>
      <c r="BQ22">
        <v>56.589581298456899</v>
      </c>
      <c r="BR22">
        <v>1017.37454968746</v>
      </c>
      <c r="BS22">
        <v>260.654695690609</v>
      </c>
      <c r="BT22" s="34">
        <v>0.45172814270461698</v>
      </c>
      <c r="BU22" s="34">
        <v>0.120195073437141</v>
      </c>
      <c r="BV22" s="34">
        <v>2204.36602515714</v>
      </c>
      <c r="BW22" s="34">
        <v>505.47853597992997</v>
      </c>
      <c r="BX22" s="34">
        <v>80.759165065592398</v>
      </c>
      <c r="BY22" s="34">
        <v>31.367507741302301</v>
      </c>
      <c r="BZ22" s="34">
        <v>3909.8382431892601</v>
      </c>
      <c r="CA22" s="34">
        <v>342.73570738776601</v>
      </c>
      <c r="CB22" s="34">
        <v>2.1467174702678302</v>
      </c>
      <c r="CC22" s="34">
        <v>0.59789987656747101</v>
      </c>
      <c r="CD22" s="34">
        <v>20849.766466847799</v>
      </c>
      <c r="CE22" s="34">
        <v>3849.26182862932</v>
      </c>
      <c r="CF22" s="34">
        <v>1.31787188905652</v>
      </c>
      <c r="CG22" s="34">
        <v>0.35065716193261398</v>
      </c>
      <c r="CH22" s="34">
        <v>0.35584710527025198</v>
      </c>
      <c r="CI22" s="34">
        <v>4914.4481568812198</v>
      </c>
      <c r="CJ22" s="34">
        <v>911.54106897060296</v>
      </c>
      <c r="CK22" s="34">
        <v>74.947784902037</v>
      </c>
      <c r="CL22" s="34">
        <v>29.1103210539471</v>
      </c>
      <c r="CM22" s="34">
        <v>29.411960858617199</v>
      </c>
      <c r="CN22" s="34">
        <v>3836.7244709368701</v>
      </c>
      <c r="CO22" s="34">
        <v>342.00492315222698</v>
      </c>
      <c r="CP22" s="34">
        <v>-6.9565894085385701E-8</v>
      </c>
      <c r="CQ22" s="34">
        <v>1.9375367305213401E-8</v>
      </c>
      <c r="CR22" s="34">
        <v>-1.4060818135612899E-3</v>
      </c>
      <c r="CS22" s="34">
        <v>3.9161938537671102E-4</v>
      </c>
      <c r="CT22" s="34">
        <v>0.91362903717188504</v>
      </c>
      <c r="CU22" s="34">
        <v>1.0425121878908601</v>
      </c>
      <c r="CV22" s="34">
        <v>1.0425676278902301</v>
      </c>
      <c r="CW22" s="34">
        <v>3831.6805256779699</v>
      </c>
      <c r="CX22" s="34">
        <v>526.678382116649</v>
      </c>
      <c r="CY22" s="34">
        <v>1.1214784168609999</v>
      </c>
      <c r="CZ22" s="34">
        <v>0.42504425277910801</v>
      </c>
      <c r="DA22" s="34">
        <v>1.8568580695355601</v>
      </c>
      <c r="DB22" s="34">
        <v>0.437558380539179</v>
      </c>
      <c r="DC22" s="9">
        <v>0.53558202277072897</v>
      </c>
      <c r="DD22">
        <v>0.142506456920448</v>
      </c>
      <c r="DE22">
        <v>0.14461564080988701</v>
      </c>
      <c r="DF22">
        <v>2515.18594606856</v>
      </c>
      <c r="DG22">
        <v>567.77476840237898</v>
      </c>
      <c r="DH22">
        <v>576.17818688756904</v>
      </c>
      <c r="DI22">
        <v>89.300459072124895</v>
      </c>
      <c r="DJ22">
        <v>34.684856578749098</v>
      </c>
      <c r="DK22">
        <v>35.044259463521001</v>
      </c>
      <c r="DL22">
        <v>4008.55475954147</v>
      </c>
      <c r="DM22">
        <v>343.64484852481701</v>
      </c>
      <c r="DN22">
        <v>347.20568060196302</v>
      </c>
      <c r="DO22" s="2">
        <v>0.89941281891688296</v>
      </c>
      <c r="DP22">
        <v>1.0262906276555901</v>
      </c>
      <c r="DQ22" s="2">
        <v>1.0263452050048101</v>
      </c>
      <c r="DR22">
        <v>3807.61790094248</v>
      </c>
      <c r="DS22">
        <v>527.60590257237004</v>
      </c>
      <c r="DT22">
        <v>527.63396025000804</v>
      </c>
      <c r="DU22" s="2">
        <v>2.7623208727836102</v>
      </c>
      <c r="DV22">
        <v>1.0469240079451601</v>
      </c>
      <c r="DW22" s="2">
        <v>1.0624191321573799</v>
      </c>
      <c r="DX22">
        <v>-0.874893349857784</v>
      </c>
      <c r="DY22">
        <v>0.206167863125782</v>
      </c>
      <c r="DZ22">
        <v>6.1227488066798097E-3</v>
      </c>
      <c r="EA22">
        <v>1.2628450363512799E-3</v>
      </c>
      <c r="EB22">
        <v>5.9028209469328498E-2</v>
      </c>
      <c r="EC22">
        <v>1.9971665700876599E-2</v>
      </c>
      <c r="ED22">
        <v>0.46268458596908502</v>
      </c>
      <c r="EE22">
        <v>0.112723508374169</v>
      </c>
      <c r="EF22">
        <v>0.26826361214616601</v>
      </c>
      <c r="EG22" s="2">
        <v>0.71562456127732299</v>
      </c>
      <c r="EH22"/>
      <c r="EI22"/>
    </row>
    <row r="23" spans="1:139" x14ac:dyDescent="0.75">
      <c r="A23" s="3">
        <v>4</v>
      </c>
      <c r="B23" s="6" t="s">
        <v>96</v>
      </c>
      <c r="C23" s="11" t="s">
        <v>333</v>
      </c>
      <c r="D23" s="24" t="s">
        <v>715</v>
      </c>
      <c r="E23" s="6">
        <v>59.3</v>
      </c>
      <c r="F23" s="6">
        <v>1186</v>
      </c>
      <c r="G23" s="6">
        <v>14</v>
      </c>
      <c r="H23" s="6">
        <v>235.6</v>
      </c>
      <c r="I23" s="7">
        <v>6.4</v>
      </c>
      <c r="J23" s="6">
        <v>6</v>
      </c>
      <c r="K23" s="6">
        <v>1.1000000000000001</v>
      </c>
      <c r="L23" s="6">
        <v>3.5000000000000003E-2</v>
      </c>
      <c r="M23" s="6">
        <v>2.3E-2</v>
      </c>
      <c r="N23" s="6">
        <v>44.1</v>
      </c>
      <c r="O23" s="6">
        <v>1.4</v>
      </c>
      <c r="P23" s="6">
        <v>677</v>
      </c>
      <c r="Q23" s="6">
        <v>12</v>
      </c>
      <c r="R23" s="6">
        <v>1.62</v>
      </c>
      <c r="S23" s="6">
        <v>0.16</v>
      </c>
      <c r="T23" s="6">
        <v>6.95</v>
      </c>
      <c r="U23" s="6">
        <v>0.23</v>
      </c>
      <c r="V23" s="6">
        <v>4.1399999999999997</v>
      </c>
      <c r="W23" s="6">
        <v>0.19</v>
      </c>
      <c r="X23" s="6">
        <v>2.31</v>
      </c>
      <c r="Y23" s="6">
        <v>0.16</v>
      </c>
      <c r="Z23" s="6">
        <v>46.4</v>
      </c>
      <c r="AA23" s="6">
        <v>0.95</v>
      </c>
      <c r="AB23" s="6">
        <v>5.9</v>
      </c>
      <c r="AC23" s="6">
        <v>0.31</v>
      </c>
      <c r="AD23" s="5">
        <v>3.0740846890282438</v>
      </c>
      <c r="AE23" s="6">
        <v>2.372175286115064</v>
      </c>
      <c r="AF23" s="6">
        <v>1.6444385894678386</v>
      </c>
      <c r="AG23" s="6">
        <v>-0.45841338257008024</v>
      </c>
      <c r="AH23" s="6">
        <v>14.590517241379311</v>
      </c>
      <c r="AI23" s="6">
        <v>509.07540413493848</v>
      </c>
      <c r="AJ23" s="6">
        <f t="shared" si="0"/>
        <v>495.85497686191763</v>
      </c>
      <c r="AK23" s="6">
        <f t="shared" si="1"/>
        <v>19.056672761018945</v>
      </c>
      <c r="AL23" s="6">
        <f t="shared" si="2"/>
        <v>19.056672761019058</v>
      </c>
      <c r="AM23" s="8">
        <v>0.3480059084194978</v>
      </c>
      <c r="AN23" s="3">
        <v>4</v>
      </c>
      <c r="AO23" s="15">
        <v>4</v>
      </c>
      <c r="AP23" s="6" t="s">
        <v>96</v>
      </c>
      <c r="AQ23" s="11" t="s">
        <v>333</v>
      </c>
      <c r="AR23" s="33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9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9"/>
      <c r="DO23" s="2"/>
      <c r="DQ23" s="2"/>
      <c r="DU23" s="2"/>
      <c r="DW23" s="2"/>
      <c r="EG23" s="2"/>
    </row>
    <row r="24" spans="1:139" x14ac:dyDescent="0.75">
      <c r="A24" s="3">
        <v>4</v>
      </c>
      <c r="B24" s="4" t="s">
        <v>96</v>
      </c>
      <c r="C24" s="4" t="s">
        <v>144</v>
      </c>
      <c r="D24" s="22" t="s">
        <v>715</v>
      </c>
      <c r="E24" s="6">
        <v>59.3</v>
      </c>
      <c r="F24" s="6">
        <v>2429</v>
      </c>
      <c r="G24" s="6">
        <v>44</v>
      </c>
      <c r="H24" s="6">
        <v>2126</v>
      </c>
      <c r="I24" s="7">
        <v>97</v>
      </c>
      <c r="J24" s="6">
        <v>9.1</v>
      </c>
      <c r="K24" s="6">
        <v>1.5</v>
      </c>
      <c r="L24" s="6">
        <v>4.4999999999999998E-2</v>
      </c>
      <c r="M24" s="6">
        <v>2.5999999999999999E-2</v>
      </c>
      <c r="N24" s="6">
        <v>61</v>
      </c>
      <c r="O24" s="6">
        <v>13</v>
      </c>
      <c r="P24" s="6">
        <v>1340</v>
      </c>
      <c r="Q24" s="6">
        <v>140</v>
      </c>
      <c r="R24" s="6">
        <v>-1.282E-2</v>
      </c>
      <c r="S24" s="6">
        <v>5.1999999999999995E-4</v>
      </c>
      <c r="T24" s="6">
        <v>116</v>
      </c>
      <c r="U24" s="6">
        <v>3.8</v>
      </c>
      <c r="V24" s="6">
        <v>1.94</v>
      </c>
      <c r="W24" s="6">
        <v>0.24</v>
      </c>
      <c r="X24" s="6">
        <v>4.8899999999999997</v>
      </c>
      <c r="Y24" s="6">
        <v>0.44</v>
      </c>
      <c r="Z24" s="6">
        <v>87.2</v>
      </c>
      <c r="AA24" s="6">
        <v>9.8000000000000007</v>
      </c>
      <c r="AB24" s="6">
        <v>341</v>
      </c>
      <c r="AC24" s="6">
        <v>86</v>
      </c>
      <c r="AD24" s="5">
        <v>3.3854275148051305</v>
      </c>
      <c r="AE24" s="6">
        <v>3.327563260187278</v>
      </c>
      <c r="AF24" s="6">
        <v>1.7853298350107671</v>
      </c>
      <c r="AG24" s="6">
        <v>0.20045846182247029</v>
      </c>
      <c r="AH24" s="6">
        <v>15.36697247706422</v>
      </c>
      <c r="AI24" s="6">
        <v>528.84116148666044</v>
      </c>
      <c r="AJ24" s="6">
        <f t="shared" si="0"/>
        <v>517.33129108196226</v>
      </c>
      <c r="AK24" s="6">
        <f t="shared" si="1"/>
        <v>19.589440496211637</v>
      </c>
      <c r="AL24" s="6">
        <f t="shared" si="2"/>
        <v>19.589440496211637</v>
      </c>
      <c r="AM24" s="8">
        <v>1.5865671641791044</v>
      </c>
      <c r="AN24" s="3">
        <v>3</v>
      </c>
      <c r="AO24" s="15">
        <v>4</v>
      </c>
      <c r="AP24" t="s">
        <v>96</v>
      </c>
      <c r="AQ24" t="s">
        <v>144</v>
      </c>
      <c r="AR24" s="33">
        <v>1361.9961150465101</v>
      </c>
      <c r="AS24" s="34">
        <v>79.862559511534499</v>
      </c>
      <c r="AT24" s="34">
        <v>661.38178337209297</v>
      </c>
      <c r="AU24" s="34">
        <v>118.26519293110699</v>
      </c>
      <c r="AV24" s="34">
        <v>1065.98712309756</v>
      </c>
      <c r="AW24" s="34">
        <v>135.724762978987</v>
      </c>
      <c r="AX24" s="34">
        <v>2066.65696681395</v>
      </c>
      <c r="AY24" s="34">
        <v>335.392160588352</v>
      </c>
      <c r="AZ24" s="34">
        <v>34547.553552069803</v>
      </c>
      <c r="BA24" s="34">
        <v>827.65128315600998</v>
      </c>
      <c r="BB24" s="34">
        <v>39897.8179500732</v>
      </c>
      <c r="BC24" s="34">
        <v>1050.01653536036</v>
      </c>
      <c r="BD24" s="34">
        <v>12.026498913765</v>
      </c>
      <c r="BE24" s="34">
        <v>1.39040089570726</v>
      </c>
      <c r="BF24" s="34">
        <v>1</v>
      </c>
      <c r="BG24" s="34">
        <v>0</v>
      </c>
      <c r="BH24" s="9">
        <v>1269.3774946681301</v>
      </c>
      <c r="BI24">
        <v>79.862559511534499</v>
      </c>
      <c r="BJ24">
        <v>609.39640429314602</v>
      </c>
      <c r="BK24">
        <v>118.26519293110699</v>
      </c>
      <c r="BL24">
        <v>928.60115854492904</v>
      </c>
      <c r="BM24">
        <v>135.724762978987</v>
      </c>
      <c r="BN24">
        <v>2059.9595982086898</v>
      </c>
      <c r="BO24">
        <v>335.392160588352</v>
      </c>
      <c r="BP24">
        <v>34547.553552069803</v>
      </c>
      <c r="BQ24">
        <v>827.65128315600998</v>
      </c>
      <c r="BR24">
        <v>39600.912247257402</v>
      </c>
      <c r="BS24">
        <v>1050.01653536036</v>
      </c>
      <c r="BT24" s="34">
        <v>3.6853075239392102E-2</v>
      </c>
      <c r="BU24" s="34">
        <v>2.4092188912220001E-3</v>
      </c>
      <c r="BV24" s="34">
        <v>233.11119429607899</v>
      </c>
      <c r="BW24" s="34">
        <v>14.924048607718801</v>
      </c>
      <c r="BX24" s="34">
        <v>2.4279766719359301</v>
      </c>
      <c r="BY24" s="34">
        <v>0.44642300279627001</v>
      </c>
      <c r="BZ24" s="34">
        <v>1173.6975257859399</v>
      </c>
      <c r="CA24" s="34">
        <v>116.12624019636201</v>
      </c>
      <c r="CB24" s="34">
        <v>0.83897904259341105</v>
      </c>
      <c r="CC24" s="34">
        <v>0.444042738513928</v>
      </c>
      <c r="CD24" s="34">
        <v>9060.9250425122991</v>
      </c>
      <c r="CE24" s="34">
        <v>1635.12579403518</v>
      </c>
      <c r="CF24" s="34">
        <v>9.9362818262911698E-2</v>
      </c>
      <c r="CG24" s="34">
        <v>6.6171499479519801E-3</v>
      </c>
      <c r="CH24" s="34">
        <v>8.0393137558549994E-3</v>
      </c>
      <c r="CI24" s="34">
        <v>609.43543293794698</v>
      </c>
      <c r="CJ24" s="34">
        <v>38.422423997920198</v>
      </c>
      <c r="CK24" s="34">
        <v>2.1924775304425501</v>
      </c>
      <c r="CL24" s="34">
        <v>0.40079532239923799</v>
      </c>
      <c r="CM24" s="34">
        <v>0.419217541216514</v>
      </c>
      <c r="CN24" s="34">
        <v>1084.43111522084</v>
      </c>
      <c r="CO24" s="34">
        <v>105.26054948800299</v>
      </c>
      <c r="CP24" s="34">
        <v>0.83897904259362599</v>
      </c>
      <c r="CQ24" s="34">
        <v>0.44404273851390502</v>
      </c>
      <c r="CR24" s="34">
        <v>9060.9250425156497</v>
      </c>
      <c r="CS24" s="34">
        <v>1635.1257940345499</v>
      </c>
      <c r="CT24" s="34">
        <v>0.46438500645176101</v>
      </c>
      <c r="CU24" s="34">
        <v>8.8285449981173603E-2</v>
      </c>
      <c r="CV24" s="34">
        <v>8.8454427116314002E-2</v>
      </c>
      <c r="CW24" s="34">
        <v>3721.0950202158201</v>
      </c>
      <c r="CX24" s="34">
        <v>193.22313952469199</v>
      </c>
      <c r="CY24" s="34">
        <v>10.386645558346601</v>
      </c>
      <c r="CZ24" s="34">
        <v>0.60430139498118396</v>
      </c>
      <c r="DA24" s="34">
        <v>21.889961600067601</v>
      </c>
      <c r="DB24" s="34">
        <v>4.24177006746398</v>
      </c>
      <c r="DC24" s="9">
        <v>4.03874664127854E-2</v>
      </c>
      <c r="DD24">
        <v>2.6896185189330202E-3</v>
      </c>
      <c r="DE24">
        <v>3.2676737458477599E-3</v>
      </c>
      <c r="DF24">
        <v>255.00410920804799</v>
      </c>
      <c r="DG24">
        <v>16.592957155859501</v>
      </c>
      <c r="DH24">
        <v>20.1591304054852</v>
      </c>
      <c r="DI24">
        <v>2.6127675496220699</v>
      </c>
      <c r="DJ24">
        <v>0.47762655973923301</v>
      </c>
      <c r="DK24">
        <v>0.49958026155338398</v>
      </c>
      <c r="DL24">
        <v>1224.0804111651</v>
      </c>
      <c r="DM24">
        <v>118.573030155786</v>
      </c>
      <c r="DN24">
        <v>124.023139439201</v>
      </c>
      <c r="DO24" s="2">
        <v>0.45715982464282401</v>
      </c>
      <c r="DP24">
        <v>8.6911855398784807E-2</v>
      </c>
      <c r="DQ24" s="2">
        <v>8.7078203492815795E-2</v>
      </c>
      <c r="DR24">
        <v>3697.09741961087</v>
      </c>
      <c r="DS24">
        <v>193.55013271351501</v>
      </c>
      <c r="DT24">
        <v>193.92058500139399</v>
      </c>
      <c r="DU24" s="2">
        <v>25.5793466839425</v>
      </c>
      <c r="DV24">
        <v>1.4882154909215599</v>
      </c>
      <c r="DW24" s="2">
        <v>1.8080641003979601</v>
      </c>
      <c r="DX24">
        <v>-10.3274237081677</v>
      </c>
      <c r="DY24">
        <v>2.0012454905942301</v>
      </c>
      <c r="DZ24">
        <v>0.77144508998657602</v>
      </c>
      <c r="EA24">
        <v>1.8485621340802599E-2</v>
      </c>
      <c r="EB24">
        <v>1.0288020111313101</v>
      </c>
      <c r="EC24">
        <v>0.16750658731097501</v>
      </c>
      <c r="ED24">
        <v>1.73022470586864</v>
      </c>
      <c r="EE24">
        <v>0.252851471963358</v>
      </c>
      <c r="EF24">
        <v>-1.63690961982506E-2</v>
      </c>
      <c r="EG24" s="2">
        <v>0.146834996109003</v>
      </c>
      <c r="EI24" s="1"/>
    </row>
    <row r="25" spans="1:139" x14ac:dyDescent="0.75">
      <c r="A25" s="3">
        <v>4</v>
      </c>
      <c r="B25" s="4" t="s">
        <v>96</v>
      </c>
      <c r="C25" s="4" t="s">
        <v>145</v>
      </c>
      <c r="D25" s="22" t="s">
        <v>715</v>
      </c>
      <c r="E25" s="6">
        <v>59.3</v>
      </c>
      <c r="F25" s="6">
        <v>1115</v>
      </c>
      <c r="G25" s="6">
        <v>16</v>
      </c>
      <c r="H25" s="6">
        <v>30.3</v>
      </c>
      <c r="I25" s="7">
        <v>4.9000000000000004</v>
      </c>
      <c r="J25" s="6">
        <v>12.37</v>
      </c>
      <c r="K25" s="6">
        <v>0.89</v>
      </c>
      <c r="L25" s="6">
        <v>0.65800000000000003</v>
      </c>
      <c r="M25" s="6">
        <v>5.2999999999999999E-2</v>
      </c>
      <c r="N25" s="6">
        <v>33.43</v>
      </c>
      <c r="O25" s="6">
        <v>0.65</v>
      </c>
      <c r="P25" s="6">
        <v>1722</v>
      </c>
      <c r="Q25" s="6">
        <v>28</v>
      </c>
      <c r="R25" s="6">
        <v>9.6000000000000002E-2</v>
      </c>
      <c r="S25" s="6">
        <v>7.9000000000000001E-2</v>
      </c>
      <c r="T25" s="6">
        <v>21.82</v>
      </c>
      <c r="U25" s="6">
        <v>0.51</v>
      </c>
      <c r="V25" s="6">
        <v>5.99</v>
      </c>
      <c r="W25" s="6">
        <v>0.26</v>
      </c>
      <c r="X25" s="6">
        <v>1.7270000000000001</v>
      </c>
      <c r="Y25" s="6">
        <v>8.6999999999999994E-2</v>
      </c>
      <c r="Z25" s="6">
        <v>107.9</v>
      </c>
      <c r="AA25" s="6">
        <v>1.7</v>
      </c>
      <c r="AB25" s="6">
        <v>64.2</v>
      </c>
      <c r="AC25" s="6">
        <v>2</v>
      </c>
      <c r="AD25" s="5">
        <v>3.0472748673841794</v>
      </c>
      <c r="AE25" s="6">
        <v>1.481442628502305</v>
      </c>
      <c r="AF25" s="6">
        <v>1.5241363765925686</v>
      </c>
      <c r="AG25" s="6">
        <v>-1.754590518615331</v>
      </c>
      <c r="AH25" s="6">
        <v>15.959221501390175</v>
      </c>
      <c r="AI25" s="6">
        <v>492.95347123448812</v>
      </c>
      <c r="AJ25" s="6">
        <f t="shared" si="0"/>
        <v>478.41586442827577</v>
      </c>
      <c r="AK25" s="6">
        <f t="shared" si="1"/>
        <v>18.624176293064352</v>
      </c>
      <c r="AL25" s="6">
        <f t="shared" si="2"/>
        <v>18.624176293064465</v>
      </c>
      <c r="AM25" s="8">
        <v>1.759581881533101E-2</v>
      </c>
      <c r="AN25" s="3">
        <v>4</v>
      </c>
      <c r="AO25" s="15">
        <v>4</v>
      </c>
      <c r="AP25" t="s">
        <v>96</v>
      </c>
      <c r="AQ25" t="s">
        <v>145</v>
      </c>
      <c r="AR25" s="33">
        <v>6529.6750487999998</v>
      </c>
      <c r="AS25" s="34">
        <v>178.14007660722601</v>
      </c>
      <c r="AT25" s="34">
        <v>4711.4251315932197</v>
      </c>
      <c r="AU25" s="34">
        <v>123.36531127399699</v>
      </c>
      <c r="AV25" s="34">
        <v>11993.622102933299</v>
      </c>
      <c r="AW25" s="34">
        <v>396.60394800951002</v>
      </c>
      <c r="AX25" s="34">
        <v>154773.06779661</v>
      </c>
      <c r="AY25" s="34">
        <v>4267.8433858324997</v>
      </c>
      <c r="AZ25" s="34">
        <v>46623.603483754101</v>
      </c>
      <c r="BA25" s="34">
        <v>1911.6940938912001</v>
      </c>
      <c r="BB25" s="34">
        <v>223841.641669787</v>
      </c>
      <c r="BC25" s="34">
        <v>6107.4261397047303</v>
      </c>
      <c r="BD25" s="34">
        <v>13.4624987840652</v>
      </c>
      <c r="BE25" s="34">
        <v>1.6451445258994699</v>
      </c>
      <c r="BF25" s="34">
        <v>1</v>
      </c>
      <c r="BG25" s="34">
        <v>0</v>
      </c>
      <c r="BH25" s="9">
        <v>6440.9978704756804</v>
      </c>
      <c r="BI25">
        <v>178.14007660722601</v>
      </c>
      <c r="BJ25">
        <v>4665.8365439986301</v>
      </c>
      <c r="BK25">
        <v>123.36531127399699</v>
      </c>
      <c r="BL25">
        <v>11882.7474780414</v>
      </c>
      <c r="BM25">
        <v>396.60394800951002</v>
      </c>
      <c r="BN25">
        <v>154769.24647517799</v>
      </c>
      <c r="BO25">
        <v>4267.8433858324997</v>
      </c>
      <c r="BP25">
        <v>46623.603483754101</v>
      </c>
      <c r="BQ25">
        <v>1911.6940938912001</v>
      </c>
      <c r="BR25">
        <v>223575.02530373301</v>
      </c>
      <c r="BS25">
        <v>6107.4261397047303</v>
      </c>
      <c r="BT25" s="34">
        <v>0.14026589853331001</v>
      </c>
      <c r="BU25" s="34">
        <v>6.5117749415687298E-3</v>
      </c>
      <c r="BV25" s="34">
        <v>844.573836830083</v>
      </c>
      <c r="BW25" s="34">
        <v>36.632353291774798</v>
      </c>
      <c r="BX25" s="34">
        <v>14.1029093727561</v>
      </c>
      <c r="BY25" s="34">
        <v>0.67013865230301295</v>
      </c>
      <c r="BZ25" s="34">
        <v>2749.4662687349501</v>
      </c>
      <c r="CA25" s="34">
        <v>42.415376544620301</v>
      </c>
      <c r="CB25" s="34">
        <v>7.78660233384907E-2</v>
      </c>
      <c r="CC25" s="34">
        <v>2.7624343414752802E-3</v>
      </c>
      <c r="CD25" s="34">
        <v>1514.57132530287</v>
      </c>
      <c r="CE25" s="34">
        <v>51.566102195554201</v>
      </c>
      <c r="CF25" s="34">
        <v>0.37289239558835002</v>
      </c>
      <c r="CG25" s="34">
        <v>1.40241682463662E-2</v>
      </c>
      <c r="CH25" s="34">
        <v>2.2141321110281501E-2</v>
      </c>
      <c r="CI25" s="34">
        <v>2037.9100964582101</v>
      </c>
      <c r="CJ25" s="34">
        <v>65.454442593041904</v>
      </c>
      <c r="CK25" s="34">
        <v>12.580135541504699</v>
      </c>
      <c r="CL25" s="34">
        <v>0.42865318163555899</v>
      </c>
      <c r="CM25" s="34">
        <v>0.82528448827734602</v>
      </c>
      <c r="CN25" s="34">
        <v>2641.1999173198101</v>
      </c>
      <c r="CO25" s="34">
        <v>31.5403688892793</v>
      </c>
      <c r="CP25" s="34">
        <v>7.7867484085754099E-2</v>
      </c>
      <c r="CQ25" s="34">
        <v>2.7630218564876599E-3</v>
      </c>
      <c r="CR25" s="34">
        <v>1514.59829350885</v>
      </c>
      <c r="CS25" s="34">
        <v>51.576946720921498</v>
      </c>
      <c r="CT25" s="34">
        <v>0.72651224843281403</v>
      </c>
      <c r="CU25" s="34">
        <v>1.34851797724605E-2</v>
      </c>
      <c r="CV25" s="34">
        <v>1.5967022301772299E-2</v>
      </c>
      <c r="CW25" s="34">
        <v>4775.4605774865304</v>
      </c>
      <c r="CX25" s="34">
        <v>26.556097162780201</v>
      </c>
      <c r="CY25" s="34">
        <v>2.7075615860984001</v>
      </c>
      <c r="CZ25" s="34">
        <v>9.3356401042805903E-2</v>
      </c>
      <c r="DA25" s="34">
        <v>0.30164152097157398</v>
      </c>
      <c r="DB25" s="34">
        <v>9.5405703315828497E-3</v>
      </c>
      <c r="DC25" s="9">
        <v>0.15157977837255601</v>
      </c>
      <c r="DD25">
        <v>5.7011064926492296E-3</v>
      </c>
      <c r="DE25">
        <v>9.0008924108824998E-3</v>
      </c>
      <c r="DF25">
        <v>908.61379076375295</v>
      </c>
      <c r="DG25">
        <v>31.8089356178291</v>
      </c>
      <c r="DH25">
        <v>50.219866541683203</v>
      </c>
      <c r="DI25">
        <v>14.992916347737699</v>
      </c>
      <c r="DJ25">
        <v>0.51089732351080197</v>
      </c>
      <c r="DK25">
        <v>0.98362885022127799</v>
      </c>
      <c r="DL25">
        <v>2807.0711258801198</v>
      </c>
      <c r="DM25">
        <v>31.919798126601599</v>
      </c>
      <c r="DN25">
        <v>61.455076951290003</v>
      </c>
      <c r="DO25" s="2">
        <v>0.71520926982314303</v>
      </c>
      <c r="DP25">
        <v>1.32753811603313E-2</v>
      </c>
      <c r="DQ25" s="2">
        <v>1.57186118856509E-2</v>
      </c>
      <c r="DR25">
        <v>4756.8868339894598</v>
      </c>
      <c r="DS25">
        <v>27.245291746530501</v>
      </c>
      <c r="DT25">
        <v>32.259575940066902</v>
      </c>
      <c r="DU25" s="2">
        <v>6.6674310159698198</v>
      </c>
      <c r="DV25">
        <v>0.229904765081406</v>
      </c>
      <c r="DW25" s="2">
        <v>0.362973057583661</v>
      </c>
      <c r="DX25">
        <v>-0.142403306160507</v>
      </c>
      <c r="DY25">
        <v>4.5014217447138898E-3</v>
      </c>
      <c r="DZ25">
        <v>1.04142206294385</v>
      </c>
      <c r="EA25">
        <v>4.2692739236398602E-2</v>
      </c>
      <c r="EB25">
        <v>77.362143296710101</v>
      </c>
      <c r="EC25">
        <v>2.13283406262223</v>
      </c>
      <c r="ED25">
        <v>22.185913037140502</v>
      </c>
      <c r="EE25">
        <v>0.74069122989670499</v>
      </c>
      <c r="EF25">
        <v>0.70138118634987301</v>
      </c>
      <c r="EG25" s="2">
        <v>0.28830129429639501</v>
      </c>
    </row>
    <row r="26" spans="1:139" x14ac:dyDescent="0.75">
      <c r="A26" s="3">
        <v>4</v>
      </c>
      <c r="B26" s="4" t="s">
        <v>96</v>
      </c>
      <c r="C26" s="4" t="s">
        <v>146</v>
      </c>
      <c r="D26" s="22" t="s">
        <v>715</v>
      </c>
      <c r="E26" s="6">
        <v>59.3</v>
      </c>
      <c r="F26" s="6">
        <v>1481</v>
      </c>
      <c r="G26" s="6">
        <v>26</v>
      </c>
      <c r="H26" s="6">
        <v>2967</v>
      </c>
      <c r="I26" s="7">
        <v>76</v>
      </c>
      <c r="J26" s="6">
        <v>13.4</v>
      </c>
      <c r="K26" s="6">
        <v>1.7</v>
      </c>
      <c r="L26" s="6">
        <v>0.45800000000000002</v>
      </c>
      <c r="M26" s="6">
        <v>9.4E-2</v>
      </c>
      <c r="N26" s="6">
        <v>18.04</v>
      </c>
      <c r="O26" s="6">
        <v>0.35</v>
      </c>
      <c r="P26" s="6">
        <v>1329</v>
      </c>
      <c r="Q26" s="6">
        <v>45</v>
      </c>
      <c r="R26" s="6">
        <v>-2.5000000000000001E-2</v>
      </c>
      <c r="S26" s="6">
        <v>1.2E-2</v>
      </c>
      <c r="T26" s="6">
        <v>68.900000000000006</v>
      </c>
      <c r="U26" s="6">
        <v>1.3</v>
      </c>
      <c r="V26" s="6">
        <v>8.2100000000000009</v>
      </c>
      <c r="W26" s="6">
        <v>0.27</v>
      </c>
      <c r="X26" s="6">
        <v>2.36</v>
      </c>
      <c r="Y26" s="6">
        <v>0.13</v>
      </c>
      <c r="Z26" s="6">
        <v>83.3</v>
      </c>
      <c r="AA26" s="6">
        <v>2.7</v>
      </c>
      <c r="AB26" s="6">
        <v>14.3</v>
      </c>
      <c r="AC26" s="6">
        <v>1.5</v>
      </c>
      <c r="AD26" s="5">
        <v>3.1705550585212086</v>
      </c>
      <c r="AE26" s="6">
        <v>3.4723175463168419</v>
      </c>
      <c r="AF26" s="6">
        <v>1.2562365332059229</v>
      </c>
      <c r="AG26" s="6">
        <v>0.3487925653741098</v>
      </c>
      <c r="AH26" s="6">
        <v>15.954381752701082</v>
      </c>
      <c r="AI26" s="6">
        <v>459.33506250985329</v>
      </c>
      <c r="AJ26" s="6">
        <f t="shared" si="0"/>
        <v>442.27792735707499</v>
      </c>
      <c r="AK26" s="6">
        <f t="shared" si="1"/>
        <v>17.728195176183249</v>
      </c>
      <c r="AL26" s="6">
        <f t="shared" si="2"/>
        <v>17.728195176183249</v>
      </c>
      <c r="AM26" s="8">
        <v>2.2325056433408577</v>
      </c>
      <c r="AN26" s="3">
        <v>3</v>
      </c>
      <c r="AO26" s="15">
        <v>4</v>
      </c>
      <c r="AP26" t="s">
        <v>96</v>
      </c>
      <c r="AQ26" t="s">
        <v>146</v>
      </c>
      <c r="AR26" s="33">
        <v>940.39141106060595</v>
      </c>
      <c r="AS26" s="34">
        <v>48.782549761292003</v>
      </c>
      <c r="AT26" s="34">
        <v>687.93708891176504</v>
      </c>
      <c r="AU26" s="34">
        <v>85.562383261618294</v>
      </c>
      <c r="AV26" s="34">
        <v>1823.4607615882401</v>
      </c>
      <c r="AW26" s="34">
        <v>157.36428088525901</v>
      </c>
      <c r="AX26" s="34">
        <v>8903.7785853714304</v>
      </c>
      <c r="AY26" s="34">
        <v>1052.4022197755401</v>
      </c>
      <c r="AZ26" s="34">
        <v>4014.4176313235298</v>
      </c>
      <c r="BA26" s="34">
        <v>127.73397212347101</v>
      </c>
      <c r="BB26" s="34">
        <v>16627.008860628601</v>
      </c>
      <c r="BC26" s="34">
        <v>1150.58558814302</v>
      </c>
      <c r="BD26" s="34">
        <v>0</v>
      </c>
      <c r="BE26" s="34">
        <v>0</v>
      </c>
      <c r="BF26" s="34">
        <v>1</v>
      </c>
      <c r="BG26" s="34">
        <v>0</v>
      </c>
      <c r="BH26" s="9">
        <v>846.99397316317004</v>
      </c>
      <c r="BI26">
        <v>48.782549761292003</v>
      </c>
      <c r="BJ26">
        <v>638.43635930650203</v>
      </c>
      <c r="BK26">
        <v>85.562383261618294</v>
      </c>
      <c r="BL26">
        <v>1738.9846814771199</v>
      </c>
      <c r="BM26">
        <v>157.36428088525901</v>
      </c>
      <c r="BN26">
        <v>8900.6366099825409</v>
      </c>
      <c r="BO26">
        <v>1052.4022197755401</v>
      </c>
      <c r="BP26">
        <v>4014.4176313235298</v>
      </c>
      <c r="BQ26">
        <v>127.73397212347101</v>
      </c>
      <c r="BR26">
        <v>16380.245368314299</v>
      </c>
      <c r="BS26">
        <v>1150.58558814302</v>
      </c>
      <c r="BT26" s="34">
        <v>0.20200307923317601</v>
      </c>
      <c r="BU26" s="34">
        <v>1.14712199619259E-2</v>
      </c>
      <c r="BV26" s="34">
        <v>1199.3274793517601</v>
      </c>
      <c r="BW26" s="34">
        <v>67.569050318712698</v>
      </c>
      <c r="BX26" s="34">
        <v>20.847774037926602</v>
      </c>
      <c r="BY26" s="34">
        <v>1.8073406752811201</v>
      </c>
      <c r="BZ26" s="34">
        <v>3102.25565396302</v>
      </c>
      <c r="CA26" s="34">
        <v>83.947509398085501</v>
      </c>
      <c r="CB26" s="34">
        <v>0.210868032215205</v>
      </c>
      <c r="CC26" s="34">
        <v>2.4164578322695401E-2</v>
      </c>
      <c r="CD26" s="34">
        <v>3833.7093902031302</v>
      </c>
      <c r="CE26" s="34">
        <v>398.78067586378199</v>
      </c>
      <c r="CF26" s="34">
        <v>0.58932387526347796</v>
      </c>
      <c r="CG26" s="34">
        <v>3.3466142336169201E-2</v>
      </c>
      <c r="CH26" s="34">
        <v>4.3048934524034903E-2</v>
      </c>
      <c r="CI26" s="34">
        <v>3008.06807959044</v>
      </c>
      <c r="CJ26" s="34">
        <v>147.55511639020199</v>
      </c>
      <c r="CK26" s="34">
        <v>19.347580958913301</v>
      </c>
      <c r="CL26" s="34">
        <v>1.6772855448128301</v>
      </c>
      <c r="CM26" s="34">
        <v>1.9974136813988901</v>
      </c>
      <c r="CN26" s="34">
        <v>3030.23767413117</v>
      </c>
      <c r="CO26" s="34">
        <v>83.633763501251494</v>
      </c>
      <c r="CP26" s="34">
        <v>-6.8333273466332996E-9</v>
      </c>
      <c r="CQ26" s="34">
        <v>7.8307020811867703E-10</v>
      </c>
      <c r="CR26" s="34">
        <v>-1.38116773544127E-4</v>
      </c>
      <c r="CS26" s="34">
        <v>1.5827594024356501E-5</v>
      </c>
      <c r="CT26" s="34">
        <v>0.74749580564386298</v>
      </c>
      <c r="CU26" s="34">
        <v>7.6344778339533501E-2</v>
      </c>
      <c r="CV26" s="34">
        <v>7.6849881407799706E-2</v>
      </c>
      <c r="CW26" s="34">
        <v>4598.1063793860303</v>
      </c>
      <c r="CX26" s="34">
        <v>97.002148050513497</v>
      </c>
      <c r="CY26" s="34">
        <v>1.66320288530281</v>
      </c>
      <c r="CZ26" s="34">
        <v>0.10303012803711201</v>
      </c>
      <c r="DA26" s="34">
        <v>0.49875423280117998</v>
      </c>
      <c r="DB26" s="34">
        <v>5.6156970238006303E-2</v>
      </c>
      <c r="DC26" s="9">
        <v>0.23957579013792801</v>
      </c>
      <c r="DD26">
        <v>1.36047688201063E-2</v>
      </c>
      <c r="DE26">
        <v>1.7500397753296201E-2</v>
      </c>
      <c r="DF26">
        <v>1399.2198909419301</v>
      </c>
      <c r="DG26">
        <v>77.593622248993</v>
      </c>
      <c r="DH26">
        <v>99.812004925033705</v>
      </c>
      <c r="DI26">
        <v>23.059973883933999</v>
      </c>
      <c r="DJ26">
        <v>1.99912467700378</v>
      </c>
      <c r="DK26">
        <v>2.38067930235162</v>
      </c>
      <c r="DL26">
        <v>3199.9226564548098</v>
      </c>
      <c r="DM26">
        <v>84.339076321395893</v>
      </c>
      <c r="DN26">
        <v>100.43610370451201</v>
      </c>
      <c r="DO26" s="2">
        <v>0.73586688292668401</v>
      </c>
      <c r="DP26">
        <v>7.5157070367037407E-2</v>
      </c>
      <c r="DQ26" s="2">
        <v>7.5654315465784799E-2</v>
      </c>
      <c r="DR26">
        <v>4591.1319274241896</v>
      </c>
      <c r="DS26">
        <v>98.4635038127808</v>
      </c>
      <c r="DT26">
        <v>99.114946111386899</v>
      </c>
      <c r="DU26" s="2">
        <v>4.0953723213168196</v>
      </c>
      <c r="DV26">
        <v>0.25369400301786199</v>
      </c>
      <c r="DW26" s="2">
        <v>0.32633747909608601</v>
      </c>
      <c r="DX26">
        <v>-0.235603792623583</v>
      </c>
      <c r="DY26">
        <v>2.6528872198333799E-2</v>
      </c>
      <c r="DZ26">
        <v>8.9695350978333699E-2</v>
      </c>
      <c r="EA26">
        <v>2.8539264457753998E-3</v>
      </c>
      <c r="EB26">
        <v>4.4525460025169004</v>
      </c>
      <c r="EC26">
        <v>0.52645257958804204</v>
      </c>
      <c r="ED26">
        <v>3.2527651062696701</v>
      </c>
      <c r="EE26">
        <v>0.29430756322090201</v>
      </c>
      <c r="EF26">
        <v>2.2626046759697999E-2</v>
      </c>
      <c r="EG26" s="2">
        <v>0.305725520480848</v>
      </c>
    </row>
    <row r="27" spans="1:139" x14ac:dyDescent="0.75">
      <c r="A27" s="3">
        <v>4</v>
      </c>
      <c r="B27" s="6" t="s">
        <v>96</v>
      </c>
      <c r="C27" s="11" t="s">
        <v>723</v>
      </c>
      <c r="D27" s="24" t="s">
        <v>715</v>
      </c>
      <c r="E27" s="6">
        <v>59.3</v>
      </c>
      <c r="F27" s="6">
        <v>1101</v>
      </c>
      <c r="G27" s="6">
        <v>22</v>
      </c>
      <c r="H27" s="6">
        <v>279</v>
      </c>
      <c r="I27" s="7">
        <v>8.1</v>
      </c>
      <c r="J27" s="6">
        <v>10.4</v>
      </c>
      <c r="K27" s="6">
        <v>1.6</v>
      </c>
      <c r="L27" s="6">
        <v>0.13700000000000001</v>
      </c>
      <c r="M27" s="6">
        <v>4.9000000000000002E-2</v>
      </c>
      <c r="N27" s="6">
        <v>94.1</v>
      </c>
      <c r="O27" s="6">
        <v>1.6</v>
      </c>
      <c r="P27" s="6">
        <v>816</v>
      </c>
      <c r="Q27" s="6">
        <v>18</v>
      </c>
      <c r="R27" s="6">
        <v>0.87</v>
      </c>
      <c r="S27" s="6">
        <v>0.22</v>
      </c>
      <c r="T27" s="6">
        <v>13.8</v>
      </c>
      <c r="U27" s="6">
        <v>0.3</v>
      </c>
      <c r="V27" s="6">
        <v>2.87</v>
      </c>
      <c r="W27" s="6">
        <v>0.15</v>
      </c>
      <c r="X27" s="6">
        <v>4.63</v>
      </c>
      <c r="Y27" s="6">
        <v>0.14000000000000001</v>
      </c>
      <c r="Z27" s="6">
        <v>49.8</v>
      </c>
      <c r="AA27" s="6">
        <v>1.3</v>
      </c>
      <c r="AB27" s="6">
        <v>11.26</v>
      </c>
      <c r="AC27" s="6">
        <v>0.62</v>
      </c>
      <c r="AD27" s="5">
        <v>3.0417873189717519</v>
      </c>
      <c r="AE27" s="6">
        <v>2.4456042032735974</v>
      </c>
      <c r="AF27" s="6">
        <v>1.973589623427257</v>
      </c>
      <c r="AG27" s="6">
        <v>-0.4660859554802636</v>
      </c>
      <c r="AH27" s="6">
        <v>16.3855421686747</v>
      </c>
      <c r="AI27" s="6">
        <v>556.86621655146973</v>
      </c>
      <c r="AJ27" s="6">
        <f t="shared" si="0"/>
        <v>547.96037525809572</v>
      </c>
      <c r="AK27" s="6">
        <f t="shared" si="1"/>
        <v>20.349628264419835</v>
      </c>
      <c r="AL27" s="6">
        <f t="shared" si="2"/>
        <v>20.349628264419835</v>
      </c>
      <c r="AM27" s="8">
        <v>0.34191176470588236</v>
      </c>
      <c r="AN27" s="3">
        <v>4</v>
      </c>
      <c r="AO27" s="15">
        <v>4</v>
      </c>
      <c r="AP27" s="6" t="s">
        <v>96</v>
      </c>
      <c r="AQ27" s="11" t="s">
        <v>723</v>
      </c>
      <c r="AR27" s="33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9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9"/>
      <c r="DO27" s="2"/>
      <c r="DQ27" s="2"/>
      <c r="DU27" s="2"/>
      <c r="DW27" s="2"/>
      <c r="EG27" s="2"/>
    </row>
    <row r="28" spans="1:139" x14ac:dyDescent="0.75">
      <c r="A28" s="3">
        <v>4</v>
      </c>
      <c r="B28" s="6" t="s">
        <v>96</v>
      </c>
      <c r="C28" s="11" t="s">
        <v>724</v>
      </c>
      <c r="D28" s="24" t="s">
        <v>715</v>
      </c>
      <c r="E28" s="6">
        <v>59.3</v>
      </c>
      <c r="F28" s="6">
        <v>1791</v>
      </c>
      <c r="G28" s="6">
        <v>19</v>
      </c>
      <c r="H28" s="6">
        <v>2529</v>
      </c>
      <c r="I28" s="7">
        <v>51</v>
      </c>
      <c r="J28" s="6">
        <v>12.9</v>
      </c>
      <c r="K28" s="6">
        <v>1.3</v>
      </c>
      <c r="L28" s="6">
        <v>0.51</v>
      </c>
      <c r="M28" s="6">
        <v>0.1</v>
      </c>
      <c r="N28" s="6">
        <v>25.4</v>
      </c>
      <c r="O28" s="6">
        <v>8.1999999999999993</v>
      </c>
      <c r="P28" s="6">
        <v>727</v>
      </c>
      <c r="Q28" s="6">
        <v>16</v>
      </c>
      <c r="R28" s="6">
        <v>9.5000000000000001E-2</v>
      </c>
      <c r="S28" s="6">
        <v>6.4000000000000001E-2</v>
      </c>
      <c r="T28" s="6">
        <v>41.3</v>
      </c>
      <c r="U28" s="6">
        <v>1</v>
      </c>
      <c r="V28" s="6">
        <v>4.5199999999999996</v>
      </c>
      <c r="W28" s="6">
        <v>0.21</v>
      </c>
      <c r="X28" s="6">
        <v>1.82</v>
      </c>
      <c r="Y28" s="6">
        <v>0.22</v>
      </c>
      <c r="Z28" s="6">
        <v>50.05</v>
      </c>
      <c r="AA28" s="6">
        <v>0.95</v>
      </c>
      <c r="AB28" s="6">
        <v>13</v>
      </c>
      <c r="AC28" s="6">
        <v>1.4</v>
      </c>
      <c r="AD28" s="5">
        <v>3.2530955858490316</v>
      </c>
      <c r="AE28" s="6">
        <v>3.4029488293444046</v>
      </c>
      <c r="AF28" s="6">
        <v>1.4048337166199381</v>
      </c>
      <c r="AG28" s="6">
        <v>0.54141441848536698</v>
      </c>
      <c r="AH28" s="6">
        <v>14.525474525474527</v>
      </c>
      <c r="AI28" s="6">
        <v>477.60876343202551</v>
      </c>
      <c r="AJ28" s="6">
        <f t="shared" si="0"/>
        <v>461.88297760657144</v>
      </c>
      <c r="AK28" s="6">
        <f t="shared" si="1"/>
        <v>18.214233829044247</v>
      </c>
      <c r="AL28" s="6">
        <f t="shared" si="2"/>
        <v>18.21423382904436</v>
      </c>
      <c r="AM28" s="8">
        <v>3.4786795048143055</v>
      </c>
      <c r="AN28" s="3">
        <v>1</v>
      </c>
      <c r="AO28" s="15">
        <v>4</v>
      </c>
      <c r="AP28" s="6" t="s">
        <v>96</v>
      </c>
      <c r="AQ28" s="11" t="s">
        <v>724</v>
      </c>
      <c r="AR28" s="33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9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  <c r="CJ28" s="34"/>
      <c r="CK28" s="34"/>
      <c r="CL28" s="34"/>
      <c r="CM28" s="34"/>
      <c r="CN28" s="34"/>
      <c r="CO28" s="34"/>
      <c r="CP28" s="34"/>
      <c r="CQ28" s="34"/>
      <c r="CR28" s="34"/>
      <c r="CS28" s="34"/>
      <c r="CT28" s="34"/>
      <c r="CU28" s="34"/>
      <c r="CV28" s="34"/>
      <c r="CW28" s="34"/>
      <c r="CX28" s="34"/>
      <c r="CY28" s="34"/>
      <c r="CZ28" s="34"/>
      <c r="DA28" s="34"/>
      <c r="DB28" s="34"/>
      <c r="DC28" s="9"/>
      <c r="DO28" s="2"/>
      <c r="DQ28" s="2"/>
      <c r="DU28" s="2"/>
      <c r="DW28" s="2"/>
      <c r="EG28" s="2"/>
    </row>
    <row r="29" spans="1:139" x14ac:dyDescent="0.75">
      <c r="A29" s="3">
        <v>4</v>
      </c>
      <c r="B29" s="4" t="s">
        <v>96</v>
      </c>
      <c r="C29" s="4" t="s">
        <v>147</v>
      </c>
      <c r="D29" s="22" t="s">
        <v>715</v>
      </c>
      <c r="E29" s="6">
        <v>59.3</v>
      </c>
      <c r="F29" s="6">
        <v>1064</v>
      </c>
      <c r="G29" s="6">
        <v>17</v>
      </c>
      <c r="H29" s="6">
        <v>268.89999999999998</v>
      </c>
      <c r="I29" s="7">
        <v>6.8</v>
      </c>
      <c r="J29" s="6">
        <v>8.9</v>
      </c>
      <c r="K29" s="6">
        <v>1.1000000000000001</v>
      </c>
      <c r="L29" s="6">
        <v>5.8000000000000003E-2</v>
      </c>
      <c r="M29" s="6">
        <v>0.02</v>
      </c>
      <c r="N29" s="6">
        <v>23</v>
      </c>
      <c r="O29" s="6">
        <v>1.1000000000000001</v>
      </c>
      <c r="P29" s="6">
        <v>1255</v>
      </c>
      <c r="Q29" s="6">
        <v>84</v>
      </c>
      <c r="R29" s="6">
        <v>0</v>
      </c>
      <c r="S29" s="6">
        <v>0</v>
      </c>
      <c r="T29" s="6">
        <v>64.8</v>
      </c>
      <c r="U29" s="6">
        <v>4.0999999999999996</v>
      </c>
      <c r="V29" s="6">
        <v>32.479999999999997</v>
      </c>
      <c r="W29" s="6">
        <v>0.97</v>
      </c>
      <c r="X29" s="6">
        <v>1.36</v>
      </c>
      <c r="Y29" s="6">
        <v>0.12</v>
      </c>
      <c r="Z29" s="6">
        <v>47.3</v>
      </c>
      <c r="AA29" s="6">
        <v>4</v>
      </c>
      <c r="AB29" s="6">
        <v>126.7</v>
      </c>
      <c r="AC29" s="6">
        <v>4.4000000000000004</v>
      </c>
      <c r="AD29" s="5">
        <v>3.0269416279590295</v>
      </c>
      <c r="AE29" s="6">
        <v>2.4295908022233017</v>
      </c>
      <c r="AF29" s="6">
        <v>1.3617278360175928</v>
      </c>
      <c r="AG29" s="6">
        <v>-0.66905292359375534</v>
      </c>
      <c r="AH29" s="6">
        <v>26.532769556025372</v>
      </c>
      <c r="AI29" s="6">
        <v>472.21460143820013</v>
      </c>
      <c r="AJ29" s="6">
        <f t="shared" si="0"/>
        <v>456.08635106655197</v>
      </c>
      <c r="AK29" s="6">
        <f t="shared" si="1"/>
        <v>18.070518582562158</v>
      </c>
      <c r="AL29" s="6">
        <f t="shared" si="2"/>
        <v>18.070518582562158</v>
      </c>
      <c r="AM29" s="8">
        <v>0.21426294820717129</v>
      </c>
      <c r="AN29" s="3">
        <v>4</v>
      </c>
      <c r="AO29" s="15">
        <v>4</v>
      </c>
      <c r="AP29" t="s">
        <v>96</v>
      </c>
      <c r="AQ29" t="s">
        <v>147</v>
      </c>
      <c r="AR29" s="33">
        <v>3718.8991313684201</v>
      </c>
      <c r="AS29" s="34">
        <v>228.97565463912099</v>
      </c>
      <c r="AT29" s="34">
        <v>2448.9561574736799</v>
      </c>
      <c r="AU29" s="34">
        <v>181.13312880071601</v>
      </c>
      <c r="AV29" s="34">
        <v>5635.29822421053</v>
      </c>
      <c r="AW29" s="34">
        <v>408.67531830483102</v>
      </c>
      <c r="AX29" s="34">
        <v>4378.9034809473696</v>
      </c>
      <c r="AY29" s="34">
        <v>1049.05493903811</v>
      </c>
      <c r="AZ29" s="34">
        <v>29804.959092944398</v>
      </c>
      <c r="BA29" s="34">
        <v>1042.0787763122</v>
      </c>
      <c r="BB29" s="34">
        <v>45671.874325473698</v>
      </c>
      <c r="BC29" s="34">
        <v>2673.4286221656598</v>
      </c>
      <c r="BD29" s="34">
        <v>4.3079996109008798</v>
      </c>
      <c r="BE29" s="34">
        <v>0.92693393047150696</v>
      </c>
      <c r="BF29" s="34">
        <v>1</v>
      </c>
      <c r="BG29" s="34">
        <v>0</v>
      </c>
      <c r="BH29" s="9">
        <v>3630.7917734494999</v>
      </c>
      <c r="BI29">
        <v>228.97565463912099</v>
      </c>
      <c r="BJ29">
        <v>2400.3910998947399</v>
      </c>
      <c r="BK29">
        <v>181.13312880071601</v>
      </c>
      <c r="BL29">
        <v>5493.8011497105299</v>
      </c>
      <c r="BM29">
        <v>408.67531830483102</v>
      </c>
      <c r="BN29">
        <v>4377.3749523797997</v>
      </c>
      <c r="BO29">
        <v>1049.05493903811</v>
      </c>
      <c r="BP29">
        <v>29804.959092944398</v>
      </c>
      <c r="BQ29">
        <v>1042.0787763122</v>
      </c>
      <c r="BR29">
        <v>45379.843625552603</v>
      </c>
      <c r="BS29">
        <v>2673.4286221656598</v>
      </c>
      <c r="BT29" s="34">
        <v>0.12314771271165099</v>
      </c>
      <c r="BU29" s="34">
        <v>6.1592443423901999E-3</v>
      </c>
      <c r="BV29" s="34">
        <v>748.22011989352802</v>
      </c>
      <c r="BW29" s="34">
        <v>35.308779357102601</v>
      </c>
      <c r="BX29" s="34">
        <v>11.1174329818278</v>
      </c>
      <c r="BY29" s="34">
        <v>0.60591037755028099</v>
      </c>
      <c r="BZ29" s="34">
        <v>2540.3857064010399</v>
      </c>
      <c r="CA29" s="34">
        <v>55.590434833488303</v>
      </c>
      <c r="CB29" s="34">
        <v>1.5141718031956599</v>
      </c>
      <c r="CC29" s="34">
        <v>0.34423457893728598</v>
      </c>
      <c r="CD29" s="34">
        <v>18554.313804155699</v>
      </c>
      <c r="CE29" s="34">
        <v>2768.6334954076801</v>
      </c>
      <c r="CF29" s="34">
        <v>0.34888789037495299</v>
      </c>
      <c r="CG29" s="34">
        <v>1.8256342979179802E-2</v>
      </c>
      <c r="CH29" s="34">
        <v>2.4295598783961401E-2</v>
      </c>
      <c r="CI29" s="34">
        <v>1926.6358991314601</v>
      </c>
      <c r="CJ29" s="34">
        <v>87.079602011051904</v>
      </c>
      <c r="CK29" s="34">
        <v>10.506403892251599</v>
      </c>
      <c r="CL29" s="34">
        <v>0.51974404371525196</v>
      </c>
      <c r="CM29" s="34">
        <v>0.78551309520524204</v>
      </c>
      <c r="CN29" s="34">
        <v>2504.8863634520499</v>
      </c>
      <c r="CO29" s="34">
        <v>59.686720284644302</v>
      </c>
      <c r="CP29" s="34">
        <v>1.5469791038434999</v>
      </c>
      <c r="CQ29" s="34">
        <v>0.460314257421026</v>
      </c>
      <c r="CR29" s="34">
        <v>17304.560045615301</v>
      </c>
      <c r="CS29" s="34">
        <v>3923.6168290608598</v>
      </c>
      <c r="CT29" s="34">
        <v>0.67973280787188095</v>
      </c>
      <c r="CU29" s="34">
        <v>4.1538193094151799E-2</v>
      </c>
      <c r="CV29" s="34">
        <v>4.23013845420004E-2</v>
      </c>
      <c r="CW29" s="34">
        <v>4655.2411356538896</v>
      </c>
      <c r="CX29" s="34">
        <v>84.602639384663107</v>
      </c>
      <c r="CY29" s="34">
        <v>2.9017253177121902</v>
      </c>
      <c r="CZ29" s="34">
        <v>0.15158370524112999</v>
      </c>
      <c r="DA29" s="34">
        <v>7.7399698181733099</v>
      </c>
      <c r="DB29" s="34">
        <v>1.57230451694365</v>
      </c>
      <c r="DC29" s="9">
        <v>0.14188931052270801</v>
      </c>
      <c r="DD29">
        <v>7.4245914442503599E-3</v>
      </c>
      <c r="DE29">
        <v>9.8806696976528694E-3</v>
      </c>
      <c r="DF29">
        <v>854.72488517273803</v>
      </c>
      <c r="DG29">
        <v>41.869112380342202</v>
      </c>
      <c r="DH29">
        <v>55.719546734714598</v>
      </c>
      <c r="DI29">
        <v>12.5274229650666</v>
      </c>
      <c r="DJ29">
        <v>0.61971473097277696</v>
      </c>
      <c r="DK29">
        <v>0.93660339614667298</v>
      </c>
      <c r="DL29">
        <v>2669.4226975773499</v>
      </c>
      <c r="DM29">
        <v>60.510469731285902</v>
      </c>
      <c r="DN29">
        <v>91.452257982943706</v>
      </c>
      <c r="DO29" s="2">
        <v>0.66916065219084297</v>
      </c>
      <c r="DP29">
        <v>4.0892133570046299E-2</v>
      </c>
      <c r="DQ29" s="2">
        <v>4.1643454807207499E-2</v>
      </c>
      <c r="DR29">
        <v>4652.2254104989297</v>
      </c>
      <c r="DS29">
        <v>88.621792876671407</v>
      </c>
      <c r="DT29">
        <v>90.250062894656494</v>
      </c>
      <c r="DU29" s="2">
        <v>7.1421656176713197</v>
      </c>
      <c r="DV29">
        <v>0.37309643608701598</v>
      </c>
      <c r="DW29" s="2">
        <v>0.496517913211516</v>
      </c>
      <c r="DX29">
        <v>-3.6685058881435202</v>
      </c>
      <c r="DY29">
        <v>0.74525769999003399</v>
      </c>
      <c r="DZ29">
        <v>0.66699489235071796</v>
      </c>
      <c r="EA29">
        <v>2.3318040772404399E-2</v>
      </c>
      <c r="EB29">
        <v>2.1993312830753502</v>
      </c>
      <c r="EC29">
        <v>0.52705415876566997</v>
      </c>
      <c r="ED29">
        <v>10.3822292821899</v>
      </c>
      <c r="EE29">
        <v>0.77203115171273196</v>
      </c>
      <c r="EF29">
        <v>0.22625253230241099</v>
      </c>
      <c r="EG29" s="2">
        <v>0.58162992754140297</v>
      </c>
    </row>
    <row r="30" spans="1:139" x14ac:dyDescent="0.75">
      <c r="A30" s="3">
        <v>4</v>
      </c>
      <c r="B30" s="3" t="s">
        <v>96</v>
      </c>
      <c r="C30" s="3" t="s">
        <v>148</v>
      </c>
      <c r="D30" s="23" t="s">
        <v>715</v>
      </c>
      <c r="AD30" s="9"/>
      <c r="AJ30" s="6" t="e">
        <f t="shared" si="0"/>
        <v>#NUM!</v>
      </c>
      <c r="AK30" s="6" t="e">
        <f t="shared" si="1"/>
        <v>#NUM!</v>
      </c>
      <c r="AL30" s="6" t="e">
        <f t="shared" si="2"/>
        <v>#NUM!</v>
      </c>
      <c r="AO30" s="15">
        <v>4</v>
      </c>
      <c r="AP30" t="s">
        <v>96</v>
      </c>
      <c r="AQ30" t="s">
        <v>148</v>
      </c>
      <c r="AR30" s="33">
        <v>63475.736842210499</v>
      </c>
      <c r="AS30" s="34">
        <v>2619.5686296322701</v>
      </c>
      <c r="AT30" s="34">
        <v>52436.6618011053</v>
      </c>
      <c r="AU30" s="34">
        <v>2443.63701567623</v>
      </c>
      <c r="AV30" s="34">
        <v>131968.842105263</v>
      </c>
      <c r="AW30" s="34">
        <v>5843.11455092903</v>
      </c>
      <c r="AX30" s="34">
        <v>249417.157894737</v>
      </c>
      <c r="AY30" s="34">
        <v>18082.9134440786</v>
      </c>
      <c r="AZ30" s="34">
        <v>96457.778646055594</v>
      </c>
      <c r="BA30" s="34">
        <v>6318.5561191987499</v>
      </c>
      <c r="BB30" s="34">
        <v>595496.67331457895</v>
      </c>
      <c r="BC30" s="34">
        <v>35056.969840847101</v>
      </c>
      <c r="BD30" s="34">
        <v>4.6669995784759504</v>
      </c>
      <c r="BE30" s="34">
        <v>0.92693393047150696</v>
      </c>
      <c r="BF30" s="34">
        <v>1</v>
      </c>
      <c r="BG30" s="34">
        <v>0</v>
      </c>
      <c r="BH30" s="9">
        <v>63378.977080426703</v>
      </c>
      <c r="BI30">
        <v>2619.5686296322701</v>
      </c>
      <c r="BJ30">
        <v>52383.938867643701</v>
      </c>
      <c r="BK30">
        <v>2443.63701567623</v>
      </c>
      <c r="BL30">
        <v>131863.13377176301</v>
      </c>
      <c r="BM30">
        <v>5843.11455092903</v>
      </c>
      <c r="BN30">
        <v>249411.04378044</v>
      </c>
      <c r="BO30">
        <v>18082.9134440786</v>
      </c>
      <c r="BP30">
        <v>96457.778646055594</v>
      </c>
      <c r="BQ30">
        <v>6318.5561191987499</v>
      </c>
      <c r="BR30">
        <v>595214.70109152503</v>
      </c>
      <c r="BS30">
        <v>35056.969840847101</v>
      </c>
      <c r="BT30" s="34">
        <v>0.65256730303668598</v>
      </c>
      <c r="BU30" s="34">
        <v>2.6691151163386599E-2</v>
      </c>
      <c r="BV30" s="34">
        <v>3234.4030649091401</v>
      </c>
      <c r="BW30" s="34">
        <v>104.95932863844401</v>
      </c>
      <c r="BX30" s="34">
        <v>73.996216820020294</v>
      </c>
      <c r="BY30" s="34">
        <v>2.5098181470171999</v>
      </c>
      <c r="BZ30" s="34">
        <v>4381.2167287402699</v>
      </c>
      <c r="CA30" s="34">
        <v>34.838658314735902</v>
      </c>
      <c r="CB30" s="34">
        <v>0.53381225156102496</v>
      </c>
      <c r="CC30" s="34">
        <v>1.74060518712062E-2</v>
      </c>
      <c r="CD30" s="34">
        <v>8640.02742794199</v>
      </c>
      <c r="CE30" s="34">
        <v>230.07975240631299</v>
      </c>
      <c r="CF30" s="34">
        <v>1.84192228191226</v>
      </c>
      <c r="CG30" s="34">
        <v>6.7875997381669204E-2</v>
      </c>
      <c r="CH30" s="34">
        <v>0.108488705444318</v>
      </c>
      <c r="CI30" s="34">
        <v>6724.7139257025401</v>
      </c>
      <c r="CJ30" s="34">
        <v>156.30453832170201</v>
      </c>
      <c r="CK30" s="34">
        <v>71.058726073831096</v>
      </c>
      <c r="CL30" s="34">
        <v>2.1806251638543199</v>
      </c>
      <c r="CM30" s="34">
        <v>4.54128909873626</v>
      </c>
      <c r="CN30" s="34">
        <v>4357.8426864408302</v>
      </c>
      <c r="CO30" s="34">
        <v>31.092090490958199</v>
      </c>
      <c r="CP30" s="34">
        <v>0.50892021610705995</v>
      </c>
      <c r="CQ30" s="34">
        <v>6.2263453405571101E-2</v>
      </c>
      <c r="CR30" s="34">
        <v>8216.5192204206305</v>
      </c>
      <c r="CS30" s="34">
        <v>1003.05512036583</v>
      </c>
      <c r="CT30" s="34">
        <v>0.82620372079900894</v>
      </c>
      <c r="CU30" s="34">
        <v>7.8151886945835008E-3</v>
      </c>
      <c r="CV30" s="34">
        <v>1.2474354243542801E-2</v>
      </c>
      <c r="CW30" s="34">
        <v>4958.0516072610599</v>
      </c>
      <c r="CX30" s="34">
        <v>12.700107752014199</v>
      </c>
      <c r="CY30" s="34">
        <v>0.54640856270164395</v>
      </c>
      <c r="CZ30" s="34">
        <v>2.1143104610749901E-2</v>
      </c>
      <c r="DA30" s="34">
        <v>0.391603637992196</v>
      </c>
      <c r="DB30" s="34">
        <v>1.0123758123721601E-2</v>
      </c>
      <c r="DC30" s="9">
        <v>0.74914989617336303</v>
      </c>
      <c r="DD30">
        <v>2.7607284618678101E-2</v>
      </c>
      <c r="DE30">
        <v>4.4125739357784903E-2</v>
      </c>
      <c r="DF30">
        <v>3600.7237216131002</v>
      </c>
      <c r="DG30">
        <v>102.717459175911</v>
      </c>
      <c r="DH30">
        <v>164.17709650530699</v>
      </c>
      <c r="DI30">
        <v>84.734148194423696</v>
      </c>
      <c r="DJ30">
        <v>2.6003282410539001</v>
      </c>
      <c r="DK30">
        <v>5.4153471628116296</v>
      </c>
      <c r="DL30">
        <v>4534.3133262245501</v>
      </c>
      <c r="DM30">
        <v>31.162464312621101</v>
      </c>
      <c r="DN30">
        <v>64.897792531444097</v>
      </c>
      <c r="DO30" s="2">
        <v>0.81335404515509802</v>
      </c>
      <c r="DP30">
        <v>7.6936388671849697E-3</v>
      </c>
      <c r="DQ30" s="2">
        <v>1.2280340296539601E-2</v>
      </c>
      <c r="DR30">
        <v>4944.35934254733</v>
      </c>
      <c r="DS30">
        <v>13.8362340443931</v>
      </c>
      <c r="DT30">
        <v>22.084954261686601</v>
      </c>
      <c r="DU30" s="2">
        <v>1.3448003516329601</v>
      </c>
      <c r="DV30">
        <v>5.2037797937355697E-2</v>
      </c>
      <c r="DW30" s="2">
        <v>8.3173928195144006E-2</v>
      </c>
      <c r="DX30">
        <v>-0.185726458146171</v>
      </c>
      <c r="DY30">
        <v>4.8012447842259503E-3</v>
      </c>
      <c r="DZ30">
        <v>2.1592529886145901</v>
      </c>
      <c r="EA30">
        <v>0.14143221075627899</v>
      </c>
      <c r="EB30">
        <v>125.418371468172</v>
      </c>
      <c r="EC30">
        <v>9.0913264063874806</v>
      </c>
      <c r="ED30">
        <v>249.69058256013199</v>
      </c>
      <c r="EE30">
        <v>11.056192056130399</v>
      </c>
      <c r="EF30">
        <v>0.92993326214636696</v>
      </c>
      <c r="EG30" s="2">
        <v>0.348295181280318</v>
      </c>
    </row>
    <row r="31" spans="1:139" x14ac:dyDescent="0.75">
      <c r="A31" s="3">
        <v>4</v>
      </c>
      <c r="B31" s="3" t="s">
        <v>96</v>
      </c>
      <c r="C31" s="3" t="s">
        <v>148</v>
      </c>
      <c r="D31" s="23" t="s">
        <v>715</v>
      </c>
      <c r="AD31" s="9"/>
      <c r="AJ31" s="6" t="e">
        <f t="shared" si="0"/>
        <v>#NUM!</v>
      </c>
      <c r="AK31" s="6" t="e">
        <f t="shared" si="1"/>
        <v>#NUM!</v>
      </c>
      <c r="AL31" s="6" t="e">
        <f t="shared" si="2"/>
        <v>#NUM!</v>
      </c>
      <c r="AO31" s="15">
        <v>4</v>
      </c>
      <c r="AP31" t="s">
        <v>96</v>
      </c>
      <c r="AQ31" t="s">
        <v>148</v>
      </c>
      <c r="AR31" s="33">
        <v>56143.8485578974</v>
      </c>
      <c r="AS31" s="34">
        <v>3503.9211932186799</v>
      </c>
      <c r="AT31" s="34">
        <v>45821.8613282308</v>
      </c>
      <c r="AU31" s="34">
        <v>2834.86105156659</v>
      </c>
      <c r="AV31" s="34">
        <v>114778.07692307699</v>
      </c>
      <c r="AW31" s="34">
        <v>7607.11932480221</v>
      </c>
      <c r="AX31" s="34">
        <v>227631.743589744</v>
      </c>
      <c r="AY31" s="34">
        <v>14387.2432360651</v>
      </c>
      <c r="AZ31" s="34">
        <v>75642.238281500002</v>
      </c>
      <c r="BA31" s="34">
        <v>4861.4597680103598</v>
      </c>
      <c r="BB31" s="34">
        <v>520959.63957387197</v>
      </c>
      <c r="BC31" s="34">
        <v>32981.347053140002</v>
      </c>
      <c r="BD31" s="34">
        <v>17.231998443603501</v>
      </c>
      <c r="BE31" s="34">
        <v>1.3108825358966101</v>
      </c>
      <c r="BF31" s="34">
        <v>1</v>
      </c>
      <c r="BG31" s="34">
        <v>0</v>
      </c>
      <c r="BH31" s="9">
        <v>56047.088796113698</v>
      </c>
      <c r="BI31">
        <v>3503.9211932186799</v>
      </c>
      <c r="BJ31">
        <v>45769.138394769201</v>
      </c>
      <c r="BK31">
        <v>2834.86105156659</v>
      </c>
      <c r="BL31">
        <v>114672.368589577</v>
      </c>
      <c r="BM31">
        <v>7607.11932480222</v>
      </c>
      <c r="BN31">
        <v>227625.62947544601</v>
      </c>
      <c r="BO31">
        <v>14387.2432360651</v>
      </c>
      <c r="BP31">
        <v>75642.238281500002</v>
      </c>
      <c r="BQ31">
        <v>4861.4597680103598</v>
      </c>
      <c r="BR31">
        <v>520677.667350818</v>
      </c>
      <c r="BS31">
        <v>32981.347053140002</v>
      </c>
      <c r="BT31" s="34">
        <v>0.73543271575172597</v>
      </c>
      <c r="BU31" s="34">
        <v>1.30281662621438E-2</v>
      </c>
      <c r="BV31" s="34">
        <v>3551.9053193118798</v>
      </c>
      <c r="BW31" s="34">
        <v>48.417457401721101</v>
      </c>
      <c r="BX31" s="34">
        <v>83.660438772405399</v>
      </c>
      <c r="BY31" s="34">
        <v>1.6545905237776499</v>
      </c>
      <c r="BZ31" s="34">
        <v>4505.0507166728003</v>
      </c>
      <c r="CA31" s="34">
        <v>20.1436576121054</v>
      </c>
      <c r="CB31" s="34">
        <v>0.50159149621278099</v>
      </c>
      <c r="CC31" s="34">
        <v>8.7825514617492807E-3</v>
      </c>
      <c r="CD31" s="34">
        <v>8213.5288574121096</v>
      </c>
      <c r="CE31" s="34">
        <v>117.57674751650799</v>
      </c>
      <c r="CF31" s="34">
        <v>1.9159604648441799</v>
      </c>
      <c r="CG31" s="34">
        <v>3.5579746426992097E-2</v>
      </c>
      <c r="CH31" s="34">
        <v>9.49524154712581E-2</v>
      </c>
      <c r="CI31" s="34">
        <v>6894.3840175488003</v>
      </c>
      <c r="CJ31" s="34">
        <v>78.815417028405193</v>
      </c>
      <c r="CK31" s="34">
        <v>72.176502244940494</v>
      </c>
      <c r="CL31" s="34">
        <v>1.4607527738402</v>
      </c>
      <c r="CM31" s="34">
        <v>4.3017587887198703</v>
      </c>
      <c r="CN31" s="34">
        <v>4360.7110855277197</v>
      </c>
      <c r="CO31" s="34">
        <v>21.5642477033633</v>
      </c>
      <c r="CP31" s="34">
        <v>0.50159149621278099</v>
      </c>
      <c r="CQ31" s="34">
        <v>8.7825514617492807E-3</v>
      </c>
      <c r="CR31" s="34">
        <v>8213.5288574121096</v>
      </c>
      <c r="CS31" s="34">
        <v>117.57674751650799</v>
      </c>
      <c r="CT31" s="34">
        <v>0.81857397974856905</v>
      </c>
      <c r="CU31" s="34">
        <v>7.6780246616615496E-3</v>
      </c>
      <c r="CV31" s="34">
        <v>1.2318543291298801E-2</v>
      </c>
      <c r="CW31" s="34">
        <v>4939.14981728977</v>
      </c>
      <c r="CX31" s="34">
        <v>11.280301381976701</v>
      </c>
      <c r="CY31" s="34">
        <v>0.52365660899852495</v>
      </c>
      <c r="CZ31" s="34">
        <v>9.8217191986659201E-3</v>
      </c>
      <c r="DA31" s="34">
        <v>0.33423358096335998</v>
      </c>
      <c r="DB31" s="34">
        <v>4.5902357095563397E-3</v>
      </c>
      <c r="DC31" s="9">
        <v>0.77927778930727998</v>
      </c>
      <c r="DD31">
        <v>1.4471039135952501E-2</v>
      </c>
      <c r="DE31">
        <v>3.8619165630010999E-2</v>
      </c>
      <c r="DF31">
        <v>3712.4474546414199</v>
      </c>
      <c r="DG31">
        <v>52.480600988055798</v>
      </c>
      <c r="DH31">
        <v>140.05608048456401</v>
      </c>
      <c r="DI31">
        <v>86.0687228427131</v>
      </c>
      <c r="DJ31">
        <v>1.74186246156396</v>
      </c>
      <c r="DK31">
        <v>5.1295963882206497</v>
      </c>
      <c r="DL31">
        <v>4537.2073619202902</v>
      </c>
      <c r="DM31">
        <v>21.611618025489399</v>
      </c>
      <c r="DN31">
        <v>63.643875571908502</v>
      </c>
      <c r="DO31" s="2">
        <v>0.80584311752786397</v>
      </c>
      <c r="DP31">
        <v>7.5586114801284498E-3</v>
      </c>
      <c r="DQ31" s="2">
        <v>1.21269580189028E-2</v>
      </c>
      <c r="DR31">
        <v>4924.6077006690302</v>
      </c>
      <c r="DS31">
        <v>12.3959667385085</v>
      </c>
      <c r="DT31">
        <v>19.8879607235816</v>
      </c>
      <c r="DU31" s="2">
        <v>1.28877889304985</v>
      </c>
      <c r="DV31">
        <v>2.4171960477015201E-2</v>
      </c>
      <c r="DW31" s="2">
        <v>6.4508217861473094E-2</v>
      </c>
      <c r="DX31">
        <v>-0.15854356080651499</v>
      </c>
      <c r="DY31">
        <v>2.1774385884236898E-3</v>
      </c>
      <c r="DZ31">
        <v>1.6934117303807401</v>
      </c>
      <c r="EA31">
        <v>0.10882201367588799</v>
      </c>
      <c r="EB31">
        <v>114.486610796351</v>
      </c>
      <c r="EC31">
        <v>7.2339064850100998</v>
      </c>
      <c r="ED31">
        <v>217.24148284396199</v>
      </c>
      <c r="EE31">
        <v>14.400724260614201</v>
      </c>
      <c r="EF31">
        <v>0.89813961994235203</v>
      </c>
      <c r="EG31" s="2">
        <v>0.16679154048504899</v>
      </c>
    </row>
    <row r="32" spans="1:139" x14ac:dyDescent="0.75">
      <c r="A32" s="3">
        <v>4</v>
      </c>
      <c r="B32" s="4" t="s">
        <v>96</v>
      </c>
      <c r="C32" s="4" t="s">
        <v>149</v>
      </c>
      <c r="D32" s="22" t="s">
        <v>715</v>
      </c>
      <c r="E32" s="6">
        <v>59.3</v>
      </c>
      <c r="F32" s="6">
        <v>715</v>
      </c>
      <c r="G32" s="6">
        <v>10</v>
      </c>
      <c r="H32" s="6">
        <v>546</v>
      </c>
      <c r="I32" s="7">
        <v>22</v>
      </c>
      <c r="J32" s="6">
        <v>8.9</v>
      </c>
      <c r="K32" s="6">
        <v>1</v>
      </c>
      <c r="L32" s="6">
        <v>0.38700000000000001</v>
      </c>
      <c r="M32" s="6">
        <v>8.8999999999999996E-2</v>
      </c>
      <c r="N32" s="6">
        <v>37.700000000000003</v>
      </c>
      <c r="O32" s="6">
        <v>1.1000000000000001</v>
      </c>
      <c r="P32" s="6">
        <v>2808</v>
      </c>
      <c r="Q32" s="6">
        <v>61</v>
      </c>
      <c r="R32" s="6">
        <v>-1.091E-2</v>
      </c>
      <c r="S32" s="6">
        <v>5.5999999999999995E-4</v>
      </c>
      <c r="T32" s="6">
        <v>14.54</v>
      </c>
      <c r="U32" s="6">
        <v>0.53</v>
      </c>
      <c r="V32" s="6">
        <v>3.16</v>
      </c>
      <c r="W32" s="6">
        <v>0.16</v>
      </c>
      <c r="X32" s="6">
        <v>1.81</v>
      </c>
      <c r="Y32" s="6">
        <v>0.14000000000000001</v>
      </c>
      <c r="Z32" s="6">
        <v>175.4</v>
      </c>
      <c r="AA32" s="6">
        <v>3.2</v>
      </c>
      <c r="AB32" s="6">
        <v>19.02</v>
      </c>
      <c r="AC32" s="6">
        <v>0.86</v>
      </c>
      <c r="AD32" s="5">
        <v>2.8543060418010806</v>
      </c>
      <c r="AE32" s="6">
        <v>2.7371926427047373</v>
      </c>
      <c r="AF32" s="6">
        <v>1.5763413502057928</v>
      </c>
      <c r="AG32" s="6">
        <v>-0.71120446075303045</v>
      </c>
      <c r="AH32" s="6">
        <v>16.009122006841505</v>
      </c>
      <c r="AI32" s="6">
        <v>499.86718851553417</v>
      </c>
      <c r="AJ32" s="6">
        <f t="shared" si="0"/>
        <v>485.88582179865602</v>
      </c>
      <c r="AK32" s="6">
        <f t="shared" si="1"/>
        <v>18.809422452983995</v>
      </c>
      <c r="AL32" s="6">
        <f t="shared" si="2"/>
        <v>18.809422452983995</v>
      </c>
      <c r="AM32" s="8">
        <v>0.19444444444444445</v>
      </c>
      <c r="AN32" s="3">
        <v>4</v>
      </c>
      <c r="AO32" s="15">
        <v>4</v>
      </c>
      <c r="AP32" t="s">
        <v>96</v>
      </c>
      <c r="AQ32" t="s">
        <v>149</v>
      </c>
      <c r="AR32" s="33">
        <v>3236.7766699200001</v>
      </c>
      <c r="AS32" s="34">
        <v>311.93028247724499</v>
      </c>
      <c r="AT32" s="34">
        <v>2363.4652811666701</v>
      </c>
      <c r="AU32" s="34">
        <v>285.47055270177401</v>
      </c>
      <c r="AV32" s="34">
        <v>5438.1145630000001</v>
      </c>
      <c r="AW32" s="34">
        <v>557.50709804284998</v>
      </c>
      <c r="AX32" s="34">
        <v>5620.4096984999996</v>
      </c>
      <c r="AY32" s="34">
        <v>702.97533724466098</v>
      </c>
      <c r="AZ32" s="34">
        <v>15402.3278402083</v>
      </c>
      <c r="BA32" s="34">
        <v>617.04569815787499</v>
      </c>
      <c r="BB32" s="34">
        <v>32971.374052799998</v>
      </c>
      <c r="BC32" s="34">
        <v>2204.93305105625</v>
      </c>
      <c r="BD32" s="34">
        <v>6.8209993839263898</v>
      </c>
      <c r="BE32" s="34">
        <v>1.0568672882141701</v>
      </c>
      <c r="BF32" s="34">
        <v>1</v>
      </c>
      <c r="BG32" s="34">
        <v>0</v>
      </c>
      <c r="BH32" s="9">
        <v>3156.4703618118901</v>
      </c>
      <c r="BI32">
        <v>311.93028247724499</v>
      </c>
      <c r="BJ32">
        <v>2314.5816480585599</v>
      </c>
      <c r="BK32">
        <v>285.47055270177401</v>
      </c>
      <c r="BL32">
        <v>5309.3289520256403</v>
      </c>
      <c r="BM32">
        <v>557.50709804284998</v>
      </c>
      <c r="BN32">
        <v>5614.4564819736797</v>
      </c>
      <c r="BO32">
        <v>702.97533724466098</v>
      </c>
      <c r="BP32">
        <v>15402.3278402083</v>
      </c>
      <c r="BQ32">
        <v>617.04569815787499</v>
      </c>
      <c r="BR32">
        <v>32707.046724718901</v>
      </c>
      <c r="BS32">
        <v>2204.93305105625</v>
      </c>
      <c r="BT32" s="34">
        <v>0.19831908277287899</v>
      </c>
      <c r="BU32" s="34">
        <v>1.37697482200002E-2</v>
      </c>
      <c r="BV32" s="34">
        <v>1163.75048129732</v>
      </c>
      <c r="BW32" s="34">
        <v>73.738637263846897</v>
      </c>
      <c r="BX32" s="34">
        <v>20.448572703997499</v>
      </c>
      <c r="BY32" s="34">
        <v>2.1560982207964901</v>
      </c>
      <c r="BZ32" s="34">
        <v>3085.2105874630902</v>
      </c>
      <c r="CA32" s="34">
        <v>94.567226316979003</v>
      </c>
      <c r="CB32" s="34">
        <v>1.0101578222247101</v>
      </c>
      <c r="CC32" s="34">
        <v>0.112704506870278</v>
      </c>
      <c r="CD32" s="34">
        <v>14178.984572109999</v>
      </c>
      <c r="CE32" s="34">
        <v>1245.3169801183101</v>
      </c>
      <c r="CF32" s="34">
        <v>0.553002493154784</v>
      </c>
      <c r="CG32" s="34">
        <v>4.0905939601185499E-2</v>
      </c>
      <c r="CH32" s="34">
        <v>4.8155250125485501E-2</v>
      </c>
      <c r="CI32" s="34">
        <v>2861.9501324984199</v>
      </c>
      <c r="CJ32" s="34">
        <v>181.158755371393</v>
      </c>
      <c r="CK32" s="34">
        <v>19.338783674366798</v>
      </c>
      <c r="CL32" s="34">
        <v>2.1226481947754601</v>
      </c>
      <c r="CM32" s="34">
        <v>2.3834723472452599</v>
      </c>
      <c r="CN32" s="34">
        <v>3028.8104048161299</v>
      </c>
      <c r="CO32" s="34">
        <v>98.894966685348294</v>
      </c>
      <c r="CP32" s="34">
        <v>1.0101823651250601</v>
      </c>
      <c r="CQ32" s="34">
        <v>0.112689919272809</v>
      </c>
      <c r="CR32" s="34">
        <v>14179.280746661199</v>
      </c>
      <c r="CS32" s="34">
        <v>1245.13273808857</v>
      </c>
      <c r="CT32" s="34">
        <v>0.72511940878313796</v>
      </c>
      <c r="CU32" s="34">
        <v>3.8945280187991399E-2</v>
      </c>
      <c r="CV32" s="34">
        <v>3.98691682002369E-2</v>
      </c>
      <c r="CW32" s="34">
        <v>4753.5929555487501</v>
      </c>
      <c r="CX32" s="34">
        <v>46.793301237338497</v>
      </c>
      <c r="CY32" s="34">
        <v>1.8102141973405801</v>
      </c>
      <c r="CZ32" s="34">
        <v>0.12901442902122401</v>
      </c>
      <c r="DA32" s="34">
        <v>2.9829060841644299</v>
      </c>
      <c r="DB32" s="34">
        <v>0.324070125648524</v>
      </c>
      <c r="DC32" s="9">
        <v>0.22493626870289299</v>
      </c>
      <c r="DD32">
        <v>1.6638428470080999E-2</v>
      </c>
      <c r="DE32">
        <v>1.95870744562614E-2</v>
      </c>
      <c r="DF32">
        <v>1304.3679906063201</v>
      </c>
      <c r="DG32">
        <v>87.114241854391594</v>
      </c>
      <c r="DH32">
        <v>102.552542415349</v>
      </c>
      <c r="DI32">
        <v>23.062440150787001</v>
      </c>
      <c r="DJ32">
        <v>2.5313421935023701</v>
      </c>
      <c r="DK32">
        <v>2.84238534415557</v>
      </c>
      <c r="DL32">
        <v>3199.0434366776199</v>
      </c>
      <c r="DM32">
        <v>99.6752459383939</v>
      </c>
      <c r="DN32">
        <v>111.923018135449</v>
      </c>
      <c r="DO32" s="2">
        <v>0.71384241384034797</v>
      </c>
      <c r="DP32">
        <v>3.83396062637643E-2</v>
      </c>
      <c r="DQ32" s="2">
        <v>3.9249126042549501E-2</v>
      </c>
      <c r="DR32">
        <v>4743.6217056749401</v>
      </c>
      <c r="DS32">
        <v>50.8959500319772</v>
      </c>
      <c r="DT32">
        <v>52.103340449491597</v>
      </c>
      <c r="DU32" s="2">
        <v>4.4548697568326601</v>
      </c>
      <c r="DV32">
        <v>0.31749509431822898</v>
      </c>
      <c r="DW32" s="2">
        <v>0.37376126375705698</v>
      </c>
      <c r="DX32">
        <v>-1.41566112536916</v>
      </c>
      <c r="DY32">
        <v>0.15380034760817499</v>
      </c>
      <c r="DZ32">
        <v>0.34489862371784102</v>
      </c>
      <c r="EA32">
        <v>1.3815728531148199E-2</v>
      </c>
      <c r="EB32">
        <v>2.8257573965740201</v>
      </c>
      <c r="EC32">
        <v>0.35378663313076902</v>
      </c>
      <c r="ED32">
        <v>10.0744349724212</v>
      </c>
      <c r="EE32">
        <v>1.05752527208964</v>
      </c>
      <c r="EF32">
        <v>0.30439302546167102</v>
      </c>
      <c r="EG32" s="2">
        <v>7.5351022144547905E-2</v>
      </c>
    </row>
    <row r="33" spans="1:140" x14ac:dyDescent="0.75">
      <c r="A33" s="3">
        <v>4</v>
      </c>
      <c r="B33" s="4" t="s">
        <v>96</v>
      </c>
      <c r="C33" s="4" t="s">
        <v>150</v>
      </c>
      <c r="D33" s="22" t="s">
        <v>715</v>
      </c>
      <c r="E33" s="6">
        <v>59.3</v>
      </c>
      <c r="F33" s="6">
        <v>1427</v>
      </c>
      <c r="G33" s="6">
        <v>33</v>
      </c>
      <c r="H33" s="6">
        <v>4170</v>
      </c>
      <c r="I33" s="7">
        <v>200</v>
      </c>
      <c r="J33" s="6">
        <v>7.3</v>
      </c>
      <c r="K33" s="6">
        <v>1.1000000000000001</v>
      </c>
      <c r="L33" s="6">
        <v>0.193</v>
      </c>
      <c r="M33" s="6">
        <v>4.8000000000000001E-2</v>
      </c>
      <c r="N33" s="6">
        <v>12.64</v>
      </c>
      <c r="O33" s="6">
        <v>0.36</v>
      </c>
      <c r="P33" s="6">
        <v>940</v>
      </c>
      <c r="Q33" s="6">
        <v>130</v>
      </c>
      <c r="R33" s="6">
        <v>-2.3E-2</v>
      </c>
      <c r="S33" s="6">
        <v>0.02</v>
      </c>
      <c r="T33" s="6">
        <v>46.2</v>
      </c>
      <c r="U33" s="6">
        <v>1.2</v>
      </c>
      <c r="V33" s="6">
        <v>10</v>
      </c>
      <c r="W33" s="6">
        <v>0.36</v>
      </c>
      <c r="X33" s="6">
        <v>1.39</v>
      </c>
      <c r="Y33" s="6">
        <v>0.11</v>
      </c>
      <c r="Z33" s="6">
        <v>44.7</v>
      </c>
      <c r="AA33" s="6">
        <v>3.2</v>
      </c>
      <c r="AB33" s="6">
        <v>690</v>
      </c>
      <c r="AC33" s="6">
        <v>210</v>
      </c>
      <c r="AD33" s="5">
        <v>3.1544239731146471</v>
      </c>
      <c r="AE33" s="6">
        <v>3.6201360549737576</v>
      </c>
      <c r="AF33" s="6">
        <v>1.1017470739463662</v>
      </c>
      <c r="AG33" s="6">
        <v>0.6470082013740589</v>
      </c>
      <c r="AH33" s="6">
        <v>21.029082774049215</v>
      </c>
      <c r="AI33" s="6">
        <v>441.25684656991302</v>
      </c>
      <c r="AJ33" s="6">
        <f t="shared" si="0"/>
        <v>422.97222645147133</v>
      </c>
      <c r="AK33" s="6">
        <f t="shared" si="1"/>
        <v>17.249644080662279</v>
      </c>
      <c r="AL33" s="6">
        <f t="shared" si="2"/>
        <v>17.249644080662279</v>
      </c>
      <c r="AM33" s="8">
        <v>4.4361702127659575</v>
      </c>
      <c r="AN33" s="3">
        <v>1</v>
      </c>
      <c r="AO33" s="15">
        <v>4</v>
      </c>
      <c r="AP33" t="s">
        <v>96</v>
      </c>
      <c r="AQ33" t="s">
        <v>150</v>
      </c>
      <c r="AR33" s="33">
        <v>2545.8585488837198</v>
      </c>
      <c r="AS33" s="34">
        <v>236.57031974914599</v>
      </c>
      <c r="AT33" s="34">
        <v>1912.9754553488399</v>
      </c>
      <c r="AU33" s="34">
        <v>194.07513988283</v>
      </c>
      <c r="AV33" s="34">
        <v>5328.2670593181801</v>
      </c>
      <c r="AW33" s="34">
        <v>615.00559455833195</v>
      </c>
      <c r="AX33" s="34">
        <v>71421.077858795499</v>
      </c>
      <c r="AY33" s="34">
        <v>3581.0173484705902</v>
      </c>
      <c r="AZ33" s="34">
        <v>13613.0251627333</v>
      </c>
      <c r="BA33" s="34">
        <v>1089.87410043973</v>
      </c>
      <c r="BB33" s="34">
        <v>95661.101995409103</v>
      </c>
      <c r="BC33" s="34">
        <v>5433.7114219129298</v>
      </c>
      <c r="BD33" s="34">
        <v>7.00049936771393</v>
      </c>
      <c r="BE33" s="34">
        <v>1.4185069727327999</v>
      </c>
      <c r="BF33" s="34">
        <v>1</v>
      </c>
      <c r="BG33" s="34">
        <v>0</v>
      </c>
      <c r="BH33" s="9">
        <v>2442.2376765323702</v>
      </c>
      <c r="BI33">
        <v>236.57031974914599</v>
      </c>
      <c r="BJ33">
        <v>1865.9003815380299</v>
      </c>
      <c r="BK33">
        <v>194.07513988283</v>
      </c>
      <c r="BL33">
        <v>5222.7550465614204</v>
      </c>
      <c r="BM33">
        <v>615.00559455833104</v>
      </c>
      <c r="BN33">
        <v>71421.077858795499</v>
      </c>
      <c r="BO33">
        <v>3581.0173484705902</v>
      </c>
      <c r="BP33">
        <v>13613.0251627333</v>
      </c>
      <c r="BQ33">
        <v>1089.87410043973</v>
      </c>
      <c r="BR33">
        <v>95384.581723733398</v>
      </c>
      <c r="BS33">
        <v>5433.7114219129298</v>
      </c>
      <c r="BT33" s="34">
        <v>0.183274891189011</v>
      </c>
      <c r="BU33" s="34">
        <v>7.9467119931118397E-3</v>
      </c>
      <c r="BV33" s="34">
        <v>1083.2167754751099</v>
      </c>
      <c r="BW33" s="34">
        <v>43.099977650162501</v>
      </c>
      <c r="BX33" s="34">
        <v>19.225567144216701</v>
      </c>
      <c r="BY33" s="34">
        <v>0.95776315050237404</v>
      </c>
      <c r="BZ33" s="34">
        <v>3040.5463054389802</v>
      </c>
      <c r="CA33" s="34">
        <v>47.814564114367897</v>
      </c>
      <c r="CB33" s="34">
        <v>7.1176640142723305E-2</v>
      </c>
      <c r="CC33" s="34">
        <v>5.9439540346768703E-3</v>
      </c>
      <c r="CD33" s="34">
        <v>1386.29153081812</v>
      </c>
      <c r="CE33" s="34">
        <v>111.188258437643</v>
      </c>
      <c r="CF33" s="34">
        <v>0.50468181443098503</v>
      </c>
      <c r="CG33" s="34">
        <v>2.11651321957043E-2</v>
      </c>
      <c r="CH33" s="34">
        <v>3.1395785927379398E-2</v>
      </c>
      <c r="CI33" s="34">
        <v>2647.6411734786402</v>
      </c>
      <c r="CJ33" s="34">
        <v>98.384977587573701</v>
      </c>
      <c r="CK33" s="34">
        <v>17.831342673710498</v>
      </c>
      <c r="CL33" s="34">
        <v>0.91017063700243594</v>
      </c>
      <c r="CM33" s="34">
        <v>1.3518982642759101</v>
      </c>
      <c r="CN33" s="34">
        <v>2967.73195837301</v>
      </c>
      <c r="CO33" s="34">
        <v>48.151565770033699</v>
      </c>
      <c r="CP33" s="34">
        <v>6.5013535738196196E-2</v>
      </c>
      <c r="CQ33" s="34">
        <v>1.1809354734372699E-2</v>
      </c>
      <c r="CR33" s="34">
        <v>1259.12246633465</v>
      </c>
      <c r="CS33" s="34">
        <v>224.435188601161</v>
      </c>
      <c r="CT33" s="34">
        <v>0.76392797083174302</v>
      </c>
      <c r="CU33" s="34">
        <v>3.7164248247101697E-2</v>
      </c>
      <c r="CV33" s="34">
        <v>3.82361069649714E-2</v>
      </c>
      <c r="CW33" s="34">
        <v>4719.6363629022399</v>
      </c>
      <c r="CX33" s="34">
        <v>63.362328670600199</v>
      </c>
      <c r="CY33" s="34">
        <v>1.9873424006059199</v>
      </c>
      <c r="CZ33" s="34">
        <v>8.3224924710230602E-2</v>
      </c>
      <c r="DA33" s="34">
        <v>0.188541773824147</v>
      </c>
      <c r="DB33" s="34">
        <v>9.7132241352379505E-3</v>
      </c>
      <c r="DC33" s="9">
        <v>0.20529852277857499</v>
      </c>
      <c r="DD33">
        <v>8.6096715271910002E-3</v>
      </c>
      <c r="DE33">
        <v>1.2771354398986599E-2</v>
      </c>
      <c r="DF33">
        <v>1212.8182106396</v>
      </c>
      <c r="DG33">
        <v>50.237308578326498</v>
      </c>
      <c r="DH33">
        <v>74.520667818600103</v>
      </c>
      <c r="DI33">
        <v>21.266503894738801</v>
      </c>
      <c r="DJ33">
        <v>1.08549726688333</v>
      </c>
      <c r="DK33">
        <v>1.6123151102839799</v>
      </c>
      <c r="DL33">
        <v>3137.6451350308098</v>
      </c>
      <c r="DM33">
        <v>48.5711286160778</v>
      </c>
      <c r="DN33">
        <v>72.143861601878996</v>
      </c>
      <c r="DO33" s="2">
        <v>0.75204800992250997</v>
      </c>
      <c r="DP33">
        <v>3.6586297330791502E-2</v>
      </c>
      <c r="DQ33" s="2">
        <v>3.7641487294216597E-2</v>
      </c>
      <c r="DR33">
        <v>4705.9981854622802</v>
      </c>
      <c r="DS33">
        <v>64.013110386356502</v>
      </c>
      <c r="DT33">
        <v>65.859320485088105</v>
      </c>
      <c r="DU33" s="2">
        <v>4.8903782819518398</v>
      </c>
      <c r="DV33">
        <v>0.204796374192663</v>
      </c>
      <c r="DW33" s="2">
        <v>0.30378941475080001</v>
      </c>
      <c r="DX33">
        <v>-8.9540836166637494E-2</v>
      </c>
      <c r="DY33">
        <v>4.6117607823894999E-3</v>
      </c>
      <c r="DZ33">
        <v>0.30492709904219401</v>
      </c>
      <c r="EA33">
        <v>2.4410324672911401E-2</v>
      </c>
      <c r="EB33">
        <v>35.977950016332102</v>
      </c>
      <c r="EC33">
        <v>1.80334070371861</v>
      </c>
      <c r="ED33">
        <v>9.9306262237714993</v>
      </c>
      <c r="EE33">
        <v>1.1689543972576599</v>
      </c>
      <c r="EF33">
        <v>0.66813479818937505</v>
      </c>
      <c r="EG33" s="2">
        <v>0.44484549257299799</v>
      </c>
    </row>
    <row r="34" spans="1:140" x14ac:dyDescent="0.75">
      <c r="A34" s="3">
        <v>4</v>
      </c>
      <c r="B34" s="4" t="s">
        <v>96</v>
      </c>
      <c r="C34" s="4" t="s">
        <v>151</v>
      </c>
      <c r="D34" s="22" t="s">
        <v>715</v>
      </c>
      <c r="E34" s="6">
        <v>59.3</v>
      </c>
      <c r="F34" s="6">
        <v>369.5</v>
      </c>
      <c r="G34" s="6">
        <v>7.7</v>
      </c>
      <c r="H34" s="6">
        <v>1999</v>
      </c>
      <c r="I34" s="7">
        <v>37</v>
      </c>
      <c r="J34" s="6">
        <v>8.6</v>
      </c>
      <c r="K34" s="6">
        <v>1.1000000000000001</v>
      </c>
      <c r="L34" s="6">
        <v>0.30499999999999999</v>
      </c>
      <c r="M34" s="6">
        <v>3.7999999999999999E-2</v>
      </c>
      <c r="N34" s="6">
        <v>310.8</v>
      </c>
      <c r="O34" s="6">
        <v>7</v>
      </c>
      <c r="P34" s="6">
        <v>3958</v>
      </c>
      <c r="Q34" s="6">
        <v>56</v>
      </c>
      <c r="R34" s="6">
        <v>1.1200000000000001</v>
      </c>
      <c r="S34" s="6">
        <v>0.6</v>
      </c>
      <c r="T34" s="6">
        <v>256.10000000000002</v>
      </c>
      <c r="U34" s="6">
        <v>5.9</v>
      </c>
      <c r="V34" s="6">
        <v>2.44</v>
      </c>
      <c r="W34" s="6">
        <v>0.44</v>
      </c>
      <c r="X34" s="6">
        <v>15.35</v>
      </c>
      <c r="Y34" s="6">
        <v>0.37</v>
      </c>
      <c r="Z34" s="6">
        <v>203.7</v>
      </c>
      <c r="AA34" s="6">
        <v>4.4000000000000004</v>
      </c>
      <c r="AB34" s="6">
        <v>2465</v>
      </c>
      <c r="AC34" s="6">
        <v>39</v>
      </c>
      <c r="AD34" s="5">
        <v>2.5676144427308447</v>
      </c>
      <c r="AE34" s="6">
        <v>3.3008127941181171</v>
      </c>
      <c r="AF34" s="6">
        <v>2.4924810101288766</v>
      </c>
      <c r="AG34" s="6">
        <v>-0.29666299575226057</v>
      </c>
      <c r="AH34" s="6">
        <v>19.430535100638195</v>
      </c>
      <c r="AI34" s="6">
        <v>645.33231864152435</v>
      </c>
      <c r="AJ34" s="6">
        <f t="shared" si="0"/>
        <v>645.96474413231863</v>
      </c>
      <c r="AK34" s="6">
        <f t="shared" si="1"/>
        <v>22.786893935976536</v>
      </c>
      <c r="AL34" s="6">
        <f t="shared" si="2"/>
        <v>22.786893935976536</v>
      </c>
      <c r="AM34" s="8">
        <v>0.50505305709954518</v>
      </c>
      <c r="AN34" s="3">
        <v>4</v>
      </c>
      <c r="AO34" s="15">
        <v>4</v>
      </c>
      <c r="AP34" t="s">
        <v>96</v>
      </c>
      <c r="AQ34" t="s">
        <v>151</v>
      </c>
      <c r="AR34" s="33">
        <v>67668.601562609794</v>
      </c>
      <c r="AS34" s="34">
        <v>786.45380061021899</v>
      </c>
      <c r="AT34" s="34">
        <v>9133.2999756000008</v>
      </c>
      <c r="AU34" s="34">
        <v>160.94029577401199</v>
      </c>
      <c r="AV34" s="34">
        <v>1343.94307504878</v>
      </c>
      <c r="AW34" s="34">
        <v>173.91286012617499</v>
      </c>
      <c r="AX34" s="34">
        <v>4409.4770934999997</v>
      </c>
      <c r="AY34" s="34">
        <v>457.51396909398102</v>
      </c>
      <c r="AZ34" s="34">
        <v>257632.23513719501</v>
      </c>
      <c r="BA34" s="34">
        <v>6479.5884389310504</v>
      </c>
      <c r="BB34" s="34">
        <v>339337.49970260001</v>
      </c>
      <c r="BC34" s="34">
        <v>6724.1933092646404</v>
      </c>
      <c r="BD34" s="34">
        <v>9.1544991731643695</v>
      </c>
      <c r="BE34" s="34">
        <v>1.35915194133607</v>
      </c>
      <c r="BF34" s="34">
        <v>1</v>
      </c>
      <c r="BG34" s="34">
        <v>0</v>
      </c>
      <c r="BH34" s="9">
        <v>67579.481962415302</v>
      </c>
      <c r="BI34">
        <v>786.45380061021797</v>
      </c>
      <c r="BJ34">
        <v>9078.8740503948702</v>
      </c>
      <c r="BK34">
        <v>160.94029577401199</v>
      </c>
      <c r="BL34">
        <v>1225.1850338908901</v>
      </c>
      <c r="BM34">
        <v>173.91286012617499</v>
      </c>
      <c r="BN34">
        <v>4409.4770934999997</v>
      </c>
      <c r="BO34">
        <v>457.51396909398102</v>
      </c>
      <c r="BP34">
        <v>257631.68469861601</v>
      </c>
      <c r="BQ34">
        <v>6479.5884389310504</v>
      </c>
      <c r="BR34">
        <v>339058.85715752101</v>
      </c>
      <c r="BS34">
        <v>6724.1933092646404</v>
      </c>
      <c r="BT34" s="34">
        <v>0.261648445528195</v>
      </c>
      <c r="BU34" s="34">
        <v>5.0530667011958004E-3</v>
      </c>
      <c r="BV34" s="34">
        <v>1497.73803400772</v>
      </c>
      <c r="BW34" s="34">
        <v>25.920942428979401</v>
      </c>
      <c r="BX34" s="34">
        <v>4.89084317083186</v>
      </c>
      <c r="BY34" s="34">
        <v>0.104564150450912</v>
      </c>
      <c r="BZ34" s="34">
        <v>1803.0514728400301</v>
      </c>
      <c r="CA34" s="34">
        <v>19.414551409065801</v>
      </c>
      <c r="CB34" s="34">
        <v>0.29711102256579303</v>
      </c>
      <c r="CC34" s="34">
        <v>6.7921823847747295E-2</v>
      </c>
      <c r="CD34" s="34">
        <v>4713.1874365676904</v>
      </c>
      <c r="CE34" s="34">
        <v>525.90015877312703</v>
      </c>
      <c r="CF34" s="34">
        <v>0.71697007703409799</v>
      </c>
      <c r="CG34" s="34">
        <v>9.2454139909996999E-3</v>
      </c>
      <c r="CH34" s="34">
        <v>3.4216017967123799E-2</v>
      </c>
      <c r="CI34" s="34">
        <v>3483.7185735193798</v>
      </c>
      <c r="CJ34" s="34">
        <v>34.868904553054897</v>
      </c>
      <c r="CK34" s="34">
        <v>4.50845648037805</v>
      </c>
      <c r="CL34" s="34">
        <v>6.7823354473597705E-2</v>
      </c>
      <c r="CM34" s="34">
        <v>0.26168211598330399</v>
      </c>
      <c r="CN34" s="34">
        <v>1731.75175056544</v>
      </c>
      <c r="CO34" s="34">
        <v>12.415577805193999</v>
      </c>
      <c r="CP34" s="34">
        <v>0.33974730940076903</v>
      </c>
      <c r="CQ34" s="34">
        <v>0.101611511347039</v>
      </c>
      <c r="CR34" s="34">
        <v>4770.4615985250502</v>
      </c>
      <c r="CS34" s="34">
        <v>520.61091649612001</v>
      </c>
      <c r="CT34" s="34">
        <v>0.135505222820579</v>
      </c>
      <c r="CU34" s="34">
        <v>2.35006684228674E-3</v>
      </c>
      <c r="CV34" s="34">
        <v>2.84000865726175E-3</v>
      </c>
      <c r="CW34" s="34">
        <v>2166.5464012305601</v>
      </c>
      <c r="CX34" s="34">
        <v>30.195701812152802</v>
      </c>
      <c r="CY34" s="34">
        <v>1.3941481030463101</v>
      </c>
      <c r="CZ34" s="34">
        <v>1.9179139500538601E-2</v>
      </c>
      <c r="DA34" s="34">
        <v>59.816245376292102</v>
      </c>
      <c r="DB34" s="34">
        <v>5.4765497449067704</v>
      </c>
      <c r="DC34" s="9">
        <v>0.29167689232169097</v>
      </c>
      <c r="DD34">
        <v>3.7615786853621999E-3</v>
      </c>
      <c r="DE34">
        <v>1.39210903923174E-2</v>
      </c>
      <c r="DF34">
        <v>1649.6228396382</v>
      </c>
      <c r="DG34">
        <v>18.8175639840352</v>
      </c>
      <c r="DH34">
        <v>69.641241376756298</v>
      </c>
      <c r="DI34">
        <v>5.3774084125245203</v>
      </c>
      <c r="DJ34">
        <v>8.0898783612284503E-2</v>
      </c>
      <c r="DK34">
        <v>0.31213090299712298</v>
      </c>
      <c r="DL34">
        <v>1880.43460366726</v>
      </c>
      <c r="DM34">
        <v>12.789229572578099</v>
      </c>
      <c r="DN34">
        <v>49.344546319237303</v>
      </c>
      <c r="DO34" s="2">
        <v>0.13339805768900201</v>
      </c>
      <c r="DP34">
        <v>2.3135216430433701E-3</v>
      </c>
      <c r="DQ34" s="2">
        <v>2.7958445167509502E-3</v>
      </c>
      <c r="DR34">
        <v>2139.1782268622701</v>
      </c>
      <c r="DS34">
        <v>30.287465323722898</v>
      </c>
      <c r="DT34">
        <v>36.601794543932797</v>
      </c>
      <c r="DU34" s="2">
        <v>3.4304087726604702</v>
      </c>
      <c r="DV34">
        <v>4.7196798250898599E-2</v>
      </c>
      <c r="DW34" s="2">
        <v>0.17466892218299099</v>
      </c>
      <c r="DX34">
        <v>-28.425787591044202</v>
      </c>
      <c r="DY34">
        <v>2.60258229869858</v>
      </c>
      <c r="DZ34">
        <v>5.7726212997418198</v>
      </c>
      <c r="EA34">
        <v>0.14513980575513899</v>
      </c>
      <c r="EB34">
        <v>2.22311873155863</v>
      </c>
      <c r="EC34">
        <v>0.23065928596173599</v>
      </c>
      <c r="ED34">
        <v>2.3342378592081001</v>
      </c>
      <c r="EE34">
        <v>0.33130102912312198</v>
      </c>
      <c r="EF34">
        <v>0.30745044281566702</v>
      </c>
      <c r="EG34" s="2">
        <v>0.15649465765976001</v>
      </c>
    </row>
    <row r="35" spans="1:140" x14ac:dyDescent="0.75">
      <c r="A35" s="3">
        <v>4</v>
      </c>
      <c r="B35" s="3" t="s">
        <v>96</v>
      </c>
      <c r="C35" s="3" t="s">
        <v>152</v>
      </c>
      <c r="D35" s="23" t="s">
        <v>715</v>
      </c>
      <c r="AD35" s="9"/>
      <c r="AJ35" s="6" t="e">
        <f t="shared" si="0"/>
        <v>#NUM!</v>
      </c>
      <c r="AK35" s="6" t="e">
        <f t="shared" si="1"/>
        <v>#NUM!</v>
      </c>
      <c r="AL35" s="6" t="e">
        <f t="shared" si="2"/>
        <v>#NUM!</v>
      </c>
      <c r="AO35" s="15">
        <v>4</v>
      </c>
      <c r="AP35" t="s">
        <v>96</v>
      </c>
      <c r="AQ35" t="s">
        <v>152</v>
      </c>
      <c r="AR35" s="33">
        <v>1337.6999756</v>
      </c>
      <c r="AS35" s="34">
        <v>138.85507178131499</v>
      </c>
      <c r="AT35" s="34">
        <v>457.43253871428601</v>
      </c>
      <c r="AU35" s="34">
        <v>76.015265978650703</v>
      </c>
      <c r="AV35" s="34">
        <v>940.46388245000003</v>
      </c>
      <c r="AW35" s="34">
        <v>184.81906764298401</v>
      </c>
      <c r="AX35" s="34">
        <v>1993.8097137499999</v>
      </c>
      <c r="AY35" s="34">
        <v>658.68060352783198</v>
      </c>
      <c r="AZ35" s="34">
        <v>25584.669921904799</v>
      </c>
      <c r="BA35" s="34">
        <v>575.94609578691495</v>
      </c>
      <c r="BB35" s="34">
        <v>30734.288925952402</v>
      </c>
      <c r="BC35" s="34">
        <v>903.40087665162696</v>
      </c>
      <c r="BD35" s="34">
        <v>5.0259995460510298</v>
      </c>
      <c r="BE35" s="34">
        <v>0.97217650794765298</v>
      </c>
      <c r="BF35" s="34">
        <v>1</v>
      </c>
      <c r="BG35" s="34">
        <v>0</v>
      </c>
      <c r="BH35" s="9">
        <v>1234.3741483567601</v>
      </c>
      <c r="BI35">
        <v>138.85507178131499</v>
      </c>
      <c r="BJ35">
        <v>408.77488260617798</v>
      </c>
      <c r="BK35">
        <v>76.015265978650703</v>
      </c>
      <c r="BL35">
        <v>844.88054863918899</v>
      </c>
      <c r="BM35">
        <v>184.81906764298401</v>
      </c>
      <c r="BN35">
        <v>1978.51842226351</v>
      </c>
      <c r="BO35">
        <v>658.68060352783198</v>
      </c>
      <c r="BP35">
        <v>25584.229571010001</v>
      </c>
      <c r="BQ35">
        <v>575.94609578691495</v>
      </c>
      <c r="BR35">
        <v>30458.717304060501</v>
      </c>
      <c r="BS35">
        <v>903.40087665162696</v>
      </c>
      <c r="BT35" s="34">
        <v>4.8161774278255298E-2</v>
      </c>
      <c r="BU35" s="34">
        <v>5.4523171585629301E-3</v>
      </c>
      <c r="BV35" s="34">
        <v>302.79440577615702</v>
      </c>
      <c r="BW35" s="34">
        <v>33.338865486158802</v>
      </c>
      <c r="BX35" s="34">
        <v>2.1986654646335499</v>
      </c>
      <c r="BY35" s="34">
        <v>0.38373505254384999</v>
      </c>
      <c r="BZ35" s="34">
        <v>1143.8266799764201</v>
      </c>
      <c r="CA35" s="34">
        <v>122.692873912816</v>
      </c>
      <c r="CB35" s="34">
        <v>0.74372570177472397</v>
      </c>
      <c r="CC35" s="34">
        <v>0.26640660958915602</v>
      </c>
      <c r="CD35" s="34">
        <v>10114.360408181199</v>
      </c>
      <c r="CE35" s="34">
        <v>2976.2613201436002</v>
      </c>
      <c r="CF35" s="34">
        <v>0.135864114572078</v>
      </c>
      <c r="CG35" s="34">
        <v>1.5729417777805801E-2</v>
      </c>
      <c r="CH35" s="34">
        <v>1.6922928033743598E-2</v>
      </c>
      <c r="CI35" s="34">
        <v>818.21002613547705</v>
      </c>
      <c r="CJ35" s="34">
        <v>87.962970149497494</v>
      </c>
      <c r="CK35" s="34">
        <v>2.1090867906339801</v>
      </c>
      <c r="CL35" s="34">
        <v>0.37458792400595198</v>
      </c>
      <c r="CM35" s="34">
        <v>0.39280437484826097</v>
      </c>
      <c r="CN35" s="34">
        <v>1114.7057833280901</v>
      </c>
      <c r="CO35" s="34">
        <v>123.08902360817601</v>
      </c>
      <c r="CP35" s="34">
        <v>0.61465229071501903</v>
      </c>
      <c r="CQ35" s="34">
        <v>0.249162223376452</v>
      </c>
      <c r="CR35" s="34">
        <v>8601.1487424141906</v>
      </c>
      <c r="CS35" s="34">
        <v>2892.1051746572398</v>
      </c>
      <c r="CT35" s="34">
        <v>0.30814489019246599</v>
      </c>
      <c r="CU35" s="34">
        <v>5.1247912995229003E-2</v>
      </c>
      <c r="CV35" s="34">
        <v>5.1376047850060003E-2</v>
      </c>
      <c r="CW35" s="34">
        <v>3540.0861421599702</v>
      </c>
      <c r="CX35" s="34">
        <v>246.19112214792699</v>
      </c>
      <c r="CY35" s="34">
        <v>7.5840586594921398</v>
      </c>
      <c r="CZ35" s="34">
        <v>0.69979660426665302</v>
      </c>
      <c r="DA35" s="34">
        <v>18.994288061706602</v>
      </c>
      <c r="DB35" s="34">
        <v>5.4179732479635199</v>
      </c>
      <c r="DC35" s="9">
        <v>5.5275994538065802E-2</v>
      </c>
      <c r="DD35">
        <v>6.3994416334629996E-3</v>
      </c>
      <c r="DE35">
        <v>6.8850158187065396E-3</v>
      </c>
      <c r="DF35">
        <v>346.24626017423702</v>
      </c>
      <c r="DG35">
        <v>38.830699736470201</v>
      </c>
      <c r="DH35">
        <v>41.777079509414598</v>
      </c>
      <c r="DI35">
        <v>2.5157665187677698</v>
      </c>
      <c r="DJ35">
        <v>0.44681549448669</v>
      </c>
      <c r="DK35">
        <v>0.46854441837685101</v>
      </c>
      <c r="DL35">
        <v>1235.17496847293</v>
      </c>
      <c r="DM35">
        <v>130.274035221991</v>
      </c>
      <c r="DN35">
        <v>136.60934505598601</v>
      </c>
      <c r="DO35" s="2">
        <v>0.30335330946390399</v>
      </c>
      <c r="DP35">
        <v>5.04510193207258E-2</v>
      </c>
      <c r="DQ35" s="2">
        <v>5.0577161706999003E-2</v>
      </c>
      <c r="DR35">
        <v>3515.8059690199102</v>
      </c>
      <c r="DS35">
        <v>246.62179780140301</v>
      </c>
      <c r="DT35">
        <v>247.23842482897399</v>
      </c>
      <c r="DU35" s="2">
        <v>18.659829022351801</v>
      </c>
      <c r="DV35">
        <v>1.7217692049731199</v>
      </c>
      <c r="DW35" s="2">
        <v>1.85241289652748</v>
      </c>
      <c r="DX35">
        <v>-9.0316597088077106</v>
      </c>
      <c r="DY35">
        <v>2.5761604854015698</v>
      </c>
      <c r="DZ35">
        <v>0.57341428603720801</v>
      </c>
      <c r="EA35">
        <v>1.2907181505955399E-2</v>
      </c>
      <c r="EB35">
        <v>0.99829686159976205</v>
      </c>
      <c r="EC35">
        <v>0.33236306960953499</v>
      </c>
      <c r="ED35">
        <v>1.6126339896319599</v>
      </c>
      <c r="EE35">
        <v>0.35273205708614203</v>
      </c>
      <c r="EF35">
        <v>0.11438847215245899</v>
      </c>
      <c r="EG35" s="2">
        <v>0.25547493996717202</v>
      </c>
    </row>
    <row r="36" spans="1:140" x14ac:dyDescent="0.75">
      <c r="A36" s="3">
        <v>4</v>
      </c>
      <c r="B36" s="4" t="s">
        <v>96</v>
      </c>
      <c r="C36" s="4" t="s">
        <v>153</v>
      </c>
      <c r="D36" s="22" t="s">
        <v>715</v>
      </c>
      <c r="E36" s="6">
        <v>59.3</v>
      </c>
      <c r="F36" s="6">
        <v>1757</v>
      </c>
      <c r="G36" s="6">
        <v>26</v>
      </c>
      <c r="H36" s="6">
        <v>1290</v>
      </c>
      <c r="I36" s="7">
        <v>25</v>
      </c>
      <c r="J36" s="6">
        <v>7.3</v>
      </c>
      <c r="K36" s="6">
        <v>0.92</v>
      </c>
      <c r="L36" s="6">
        <v>0.125</v>
      </c>
      <c r="M36" s="6">
        <v>3.2000000000000001E-2</v>
      </c>
      <c r="N36" s="6">
        <v>112</v>
      </c>
      <c r="O36" s="6">
        <v>15</v>
      </c>
      <c r="P36" s="6">
        <v>1389</v>
      </c>
      <c r="Q36" s="6">
        <v>44</v>
      </c>
      <c r="R36" s="6">
        <v>-3.2500000000000001E-2</v>
      </c>
      <c r="S36" s="6">
        <v>1.8E-3</v>
      </c>
      <c r="T36" s="6">
        <v>61.7</v>
      </c>
      <c r="U36" s="6">
        <v>1.2</v>
      </c>
      <c r="V36" s="6">
        <v>4.3</v>
      </c>
      <c r="W36" s="6">
        <v>0.16</v>
      </c>
      <c r="X36" s="6">
        <v>4.26</v>
      </c>
      <c r="Y36" s="6">
        <v>0.44</v>
      </c>
      <c r="Z36" s="6">
        <v>87.8</v>
      </c>
      <c r="AA36" s="6">
        <v>2.5</v>
      </c>
      <c r="AB36" s="6">
        <v>288</v>
      </c>
      <c r="AC36" s="6">
        <v>20</v>
      </c>
      <c r="AD36" s="5">
        <v>3.2447717614952949</v>
      </c>
      <c r="AE36" s="6">
        <v>3.1105897102992488</v>
      </c>
      <c r="AF36" s="6">
        <v>2.0492180226701815</v>
      </c>
      <c r="AG36" s="6">
        <v>-3.2112535438366598E-2</v>
      </c>
      <c r="AH36" s="6">
        <v>15.82004555808656</v>
      </c>
      <c r="AI36" s="6">
        <v>568.68395898779647</v>
      </c>
      <c r="AJ36" s="6">
        <f t="shared" si="0"/>
        <v>560.93815817583049</v>
      </c>
      <c r="AK36" s="6">
        <f t="shared" si="1"/>
        <v>20.671888214132082</v>
      </c>
      <c r="AL36" s="6">
        <f t="shared" si="2"/>
        <v>20.671888214132196</v>
      </c>
      <c r="AM36" s="8">
        <v>0.92872570194384452</v>
      </c>
      <c r="AN36" s="3">
        <v>4</v>
      </c>
      <c r="AO36" s="15">
        <v>4</v>
      </c>
      <c r="AP36" t="s">
        <v>96</v>
      </c>
      <c r="AQ36" t="s">
        <v>153</v>
      </c>
      <c r="AR36" s="33">
        <v>3172.6297747540998</v>
      </c>
      <c r="AS36" s="34">
        <v>113.453061665012</v>
      </c>
      <c r="AT36" s="34">
        <v>2192.4819539333298</v>
      </c>
      <c r="AU36" s="34">
        <v>112.227344434202</v>
      </c>
      <c r="AV36" s="34">
        <v>5900.0601266229496</v>
      </c>
      <c r="AW36" s="34">
        <v>272.929415878827</v>
      </c>
      <c r="AX36" s="34">
        <v>67703.779627966098</v>
      </c>
      <c r="AY36" s="34">
        <v>6096.0213713027897</v>
      </c>
      <c r="AZ36" s="34">
        <v>23078.4827081724</v>
      </c>
      <c r="BA36" s="34">
        <v>1615.7235470553401</v>
      </c>
      <c r="BB36" s="34">
        <v>102748.53641282801</v>
      </c>
      <c r="BC36" s="34">
        <v>7257.82095572054</v>
      </c>
      <c r="BD36" s="34">
        <v>13.4624987840652</v>
      </c>
      <c r="BE36" s="34">
        <v>1.6451445258994699</v>
      </c>
      <c r="BF36" s="34">
        <v>1</v>
      </c>
      <c r="BG36" s="34">
        <v>0</v>
      </c>
      <c r="BH36" s="9">
        <v>3079.4448318856798</v>
      </c>
      <c r="BI36">
        <v>113.453061665012</v>
      </c>
      <c r="BJ36">
        <v>2134.9057439846201</v>
      </c>
      <c r="BK36">
        <v>112.227344434202</v>
      </c>
      <c r="BL36">
        <v>5764.0344848024397</v>
      </c>
      <c r="BM36">
        <v>272.929415878827</v>
      </c>
      <c r="BN36">
        <v>67703.779627966098</v>
      </c>
      <c r="BO36">
        <v>6096.0213713027897</v>
      </c>
      <c r="BP36">
        <v>23078.4827081724</v>
      </c>
      <c r="BQ36">
        <v>1615.7235470553401</v>
      </c>
      <c r="BR36">
        <v>102459.51009616999</v>
      </c>
      <c r="BS36">
        <v>7257.82095572054</v>
      </c>
      <c r="BT36" s="34">
        <v>0.13409083626141999</v>
      </c>
      <c r="BU36" s="34">
        <v>1.08324872765354E-2</v>
      </c>
      <c r="BV36" s="34">
        <v>806.66692546607896</v>
      </c>
      <c r="BW36" s="34">
        <v>61.7013090710727</v>
      </c>
      <c r="BX36" s="34">
        <v>13.502399627010901</v>
      </c>
      <c r="BY36" s="34">
        <v>1.1979185433088499</v>
      </c>
      <c r="BZ36" s="34">
        <v>2733.3393961828001</v>
      </c>
      <c r="CA36" s="34">
        <v>81.225573271697897</v>
      </c>
      <c r="CB36" s="34">
        <v>9.1240539709649598E-2</v>
      </c>
      <c r="CC36" s="34">
        <v>9.0352344831929506E-3</v>
      </c>
      <c r="CD36" s="34">
        <v>1754.2841153510899</v>
      </c>
      <c r="CE36" s="34">
        <v>167.24440624686301</v>
      </c>
      <c r="CF36" s="34">
        <v>0.35594526466790699</v>
      </c>
      <c r="CG36" s="34">
        <v>2.6672745837984301E-2</v>
      </c>
      <c r="CH36" s="34">
        <v>3.1287683730878098E-2</v>
      </c>
      <c r="CI36" s="34">
        <v>1963.8573453085201</v>
      </c>
      <c r="CJ36" s="34">
        <v>122.794103686963</v>
      </c>
      <c r="CK36" s="34">
        <v>12.0549281653877</v>
      </c>
      <c r="CL36" s="34">
        <v>1.0064442894607399</v>
      </c>
      <c r="CM36" s="34">
        <v>1.2122789123108599</v>
      </c>
      <c r="CN36" s="34">
        <v>2607.3719360212299</v>
      </c>
      <c r="CO36" s="34">
        <v>68.693705778113198</v>
      </c>
      <c r="CP36" s="34">
        <v>9.1241678411413299E-2</v>
      </c>
      <c r="CQ36" s="34">
        <v>9.0350817659056708E-3</v>
      </c>
      <c r="CR36" s="34">
        <v>1754.30556991712</v>
      </c>
      <c r="CS36" s="34">
        <v>167.241589409114</v>
      </c>
      <c r="CT36" s="34">
        <v>0.69655208471417496</v>
      </c>
      <c r="CU36" s="34">
        <v>3.3498123737513999E-2</v>
      </c>
      <c r="CV36" s="34">
        <v>3.4486455811491901E-2</v>
      </c>
      <c r="CW36" s="34">
        <v>4665.1923545277696</v>
      </c>
      <c r="CX36" s="34">
        <v>50.368920420530799</v>
      </c>
      <c r="CY36" s="34">
        <v>2.8183774029965099</v>
      </c>
      <c r="CZ36" s="34">
        <v>0.20840996923553201</v>
      </c>
      <c r="DA36" s="34">
        <v>0.39568581920720097</v>
      </c>
      <c r="DB36" s="34">
        <v>1.7867114778681199E-2</v>
      </c>
      <c r="DC36" s="9">
        <v>0.144851076071153</v>
      </c>
      <c r="DD36">
        <v>1.0854608726159501E-2</v>
      </c>
      <c r="DE36">
        <v>1.27326810261456E-2</v>
      </c>
      <c r="DF36">
        <v>867.601972896034</v>
      </c>
      <c r="DG36">
        <v>61.310924036851702</v>
      </c>
      <c r="DH36">
        <v>71.918984725641394</v>
      </c>
      <c r="DI36">
        <v>14.3829554890146</v>
      </c>
      <c r="DJ36">
        <v>1.20082725019018</v>
      </c>
      <c r="DK36">
        <v>1.4464164266000199</v>
      </c>
      <c r="DL36">
        <v>2773.50852085424</v>
      </c>
      <c r="DM36">
        <v>69.605234850571904</v>
      </c>
      <c r="DN36">
        <v>83.840664882708495</v>
      </c>
      <c r="DO36" s="2">
        <v>0.68572246123993597</v>
      </c>
      <c r="DP36">
        <v>3.2977317474604501E-2</v>
      </c>
      <c r="DQ36" s="2">
        <v>3.39502836272551E-2</v>
      </c>
      <c r="DR36">
        <v>4662.2924477106199</v>
      </c>
      <c r="DS36">
        <v>52.336349566017901</v>
      </c>
      <c r="DT36">
        <v>53.880486584446999</v>
      </c>
      <c r="DU36" s="2">
        <v>6.9326611196077499</v>
      </c>
      <c r="DV36">
        <v>0.51265944617590598</v>
      </c>
      <c r="DW36" s="2">
        <v>0.60136015658187902</v>
      </c>
      <c r="DX36">
        <v>-0.18852912595374599</v>
      </c>
      <c r="DY36">
        <v>8.5113336705961995E-3</v>
      </c>
      <c r="DZ36">
        <v>0.51775008667202005</v>
      </c>
      <c r="EA36">
        <v>3.6244800453559198E-2</v>
      </c>
      <c r="EB36">
        <v>34.251562925865599</v>
      </c>
      <c r="EC36">
        <v>3.0840711417747002</v>
      </c>
      <c r="ED36">
        <v>11.0722298588452</v>
      </c>
      <c r="EE36">
        <v>0.52452341101621403</v>
      </c>
      <c r="EF36">
        <v>0.75154727519762399</v>
      </c>
      <c r="EG36" s="2">
        <v>-0.205929814705196</v>
      </c>
      <c r="EH36" s="1"/>
    </row>
    <row r="37" spans="1:140" x14ac:dyDescent="0.75">
      <c r="A37" s="3">
        <v>4</v>
      </c>
      <c r="B37" s="4" t="s">
        <v>96</v>
      </c>
      <c r="C37" s="4" t="s">
        <v>154</v>
      </c>
      <c r="D37" s="22" t="s">
        <v>715</v>
      </c>
      <c r="E37" s="6">
        <v>59.3</v>
      </c>
      <c r="F37" s="6">
        <v>1252</v>
      </c>
      <c r="G37" s="6">
        <v>26</v>
      </c>
      <c r="H37" s="6">
        <v>4022</v>
      </c>
      <c r="I37" s="7">
        <v>85</v>
      </c>
      <c r="J37" s="6">
        <v>8.17</v>
      </c>
      <c r="K37" s="6">
        <v>0.95</v>
      </c>
      <c r="L37" s="6">
        <v>2.5000000000000001E-2</v>
      </c>
      <c r="M37" s="6">
        <v>1.4E-2</v>
      </c>
      <c r="N37" s="6">
        <v>23.54</v>
      </c>
      <c r="O37" s="6">
        <v>0.39</v>
      </c>
      <c r="P37" s="6">
        <v>667</v>
      </c>
      <c r="Q37" s="6">
        <v>20</v>
      </c>
      <c r="R37" s="6">
        <v>1.4E-2</v>
      </c>
      <c r="S37" s="6">
        <v>2.5999999999999999E-2</v>
      </c>
      <c r="T37" s="6">
        <v>56.7</v>
      </c>
      <c r="U37" s="6">
        <v>1.2</v>
      </c>
      <c r="V37" s="6">
        <v>11.33</v>
      </c>
      <c r="W37" s="6">
        <v>0.38</v>
      </c>
      <c r="X37" s="6">
        <v>2.3969999999999998</v>
      </c>
      <c r="Y37" s="6">
        <v>9.9000000000000005E-2</v>
      </c>
      <c r="Z37" s="6">
        <v>47.5</v>
      </c>
      <c r="AA37" s="6">
        <v>1.3</v>
      </c>
      <c r="AB37" s="6">
        <v>2.64</v>
      </c>
      <c r="AC37" s="6">
        <v>0.31</v>
      </c>
      <c r="AD37" s="5">
        <v>3.0976043288744108</v>
      </c>
      <c r="AE37" s="6">
        <v>3.6044420662607233</v>
      </c>
      <c r="AF37" s="6">
        <v>1.3718064585074159</v>
      </c>
      <c r="AG37" s="6">
        <v>0.78031623234417413</v>
      </c>
      <c r="AH37" s="6">
        <v>14.042105263157895</v>
      </c>
      <c r="AI37" s="6">
        <v>473.46885893501565</v>
      </c>
      <c r="AJ37" s="6">
        <f t="shared" si="0"/>
        <v>457.43348294998646</v>
      </c>
      <c r="AK37" s="6">
        <f t="shared" si="1"/>
        <v>18.103917250741347</v>
      </c>
      <c r="AL37" s="6">
        <f t="shared" si="2"/>
        <v>18.103917250741347</v>
      </c>
      <c r="AM37" s="8">
        <v>6.0299850074962515</v>
      </c>
      <c r="AN37" s="3">
        <v>1</v>
      </c>
      <c r="AO37" s="15">
        <v>4</v>
      </c>
      <c r="AP37" t="s">
        <v>96</v>
      </c>
      <c r="AQ37" t="s">
        <v>154</v>
      </c>
      <c r="AR37" s="33">
        <v>445.46326274193501</v>
      </c>
      <c r="AS37" s="34">
        <v>91.880198866185793</v>
      </c>
      <c r="AT37" s="34">
        <v>204.97311741935499</v>
      </c>
      <c r="AU37" s="34">
        <v>39.273354056528902</v>
      </c>
      <c r="AV37" s="34">
        <v>457.83691709677402</v>
      </c>
      <c r="AW37" s="34">
        <v>66.521599206661904</v>
      </c>
      <c r="AX37" s="34">
        <v>1664.11849876667</v>
      </c>
      <c r="AY37" s="34">
        <v>213.795042016065</v>
      </c>
      <c r="AZ37" s="34">
        <v>5574.6758485172404</v>
      </c>
      <c r="BA37" s="34">
        <v>128.53370788818401</v>
      </c>
      <c r="BB37" s="34">
        <v>8535.9855082333306</v>
      </c>
      <c r="BC37" s="34">
        <v>427.50820192478801</v>
      </c>
      <c r="BD37" s="34">
        <v>0</v>
      </c>
      <c r="BE37" s="34">
        <v>0</v>
      </c>
      <c r="BF37" s="34">
        <v>1</v>
      </c>
      <c r="BG37" s="34">
        <v>0</v>
      </c>
      <c r="BH37" s="9">
        <v>334.536083363557</v>
      </c>
      <c r="BI37">
        <v>91.880198866185793</v>
      </c>
      <c r="BJ37">
        <v>153.423411340407</v>
      </c>
      <c r="BK37">
        <v>39.273354056528902</v>
      </c>
      <c r="BL37">
        <v>341.30987014940598</v>
      </c>
      <c r="BM37">
        <v>66.521599206661904</v>
      </c>
      <c r="BN37">
        <v>1641.17855865856</v>
      </c>
      <c r="BO37">
        <v>213.795042016065</v>
      </c>
      <c r="BP37">
        <v>5574.6758485172404</v>
      </c>
      <c r="BQ37">
        <v>128.53370788818401</v>
      </c>
      <c r="BR37">
        <v>8208.1915015754403</v>
      </c>
      <c r="BS37">
        <v>427.50820192478801</v>
      </c>
      <c r="BT37" s="34">
        <v>6.0116633665440698E-2</v>
      </c>
      <c r="BU37" s="34">
        <v>1.5983393900052E-2</v>
      </c>
      <c r="BV37" s="34">
        <v>371.08355204245902</v>
      </c>
      <c r="BW37" s="34">
        <v>91.739324632552993</v>
      </c>
      <c r="BX37" s="34">
        <v>3.7859428511766802</v>
      </c>
      <c r="BY37" s="34">
        <v>0.96069658049686402</v>
      </c>
      <c r="BZ37" s="34">
        <v>1439.3119493870499</v>
      </c>
      <c r="CA37" s="34">
        <v>129.15797292306399</v>
      </c>
      <c r="CB37" s="34">
        <v>0.201987711085683</v>
      </c>
      <c r="CC37" s="34">
        <v>4.3018668060503903E-2</v>
      </c>
      <c r="CD37" s="34">
        <v>3621.4812556973302</v>
      </c>
      <c r="CE37" s="34">
        <v>707.56971120687103</v>
      </c>
      <c r="CF37" s="34">
        <v>0.17538429440779499</v>
      </c>
      <c r="CG37" s="34">
        <v>4.6629960636235201E-2</v>
      </c>
      <c r="CH37" s="34">
        <v>4.73211712528274E-2</v>
      </c>
      <c r="CI37" s="34">
        <v>1008.9813778704701</v>
      </c>
      <c r="CJ37" s="34">
        <v>223.22889398016201</v>
      </c>
      <c r="CK37" s="34">
        <v>3.51350871731939</v>
      </c>
      <c r="CL37" s="34">
        <v>0.89156544167738105</v>
      </c>
      <c r="CM37" s="34">
        <v>0.91306287460319302</v>
      </c>
      <c r="CN37" s="34">
        <v>1383.64378253635</v>
      </c>
      <c r="CO37" s="34">
        <v>126.37208728105701</v>
      </c>
      <c r="CP37" s="34">
        <v>-6.5455542755623903E-9</v>
      </c>
      <c r="CQ37" s="34">
        <v>1.39405028721269E-9</v>
      </c>
      <c r="CR37" s="34">
        <v>-1.3230023856831901E-4</v>
      </c>
      <c r="CS37" s="34">
        <v>2.8176863101812401E-5</v>
      </c>
      <c r="CT37" s="34">
        <v>0.49160952672747898</v>
      </c>
      <c r="CU37" s="34">
        <v>0.108907219405323</v>
      </c>
      <c r="CV37" s="34">
        <v>0.109060770873618</v>
      </c>
      <c r="CW37" s="34">
        <v>3901.3248496256501</v>
      </c>
      <c r="CX37" s="34">
        <v>298.68354030272201</v>
      </c>
      <c r="CY37" s="34">
        <v>6.8081082302210598</v>
      </c>
      <c r="CZ37" s="34">
        <v>0.85868079392418695</v>
      </c>
      <c r="DA37" s="34">
        <v>3.53836516854606</v>
      </c>
      <c r="DB37" s="34">
        <v>0.46148605267064702</v>
      </c>
      <c r="DC37" s="9">
        <v>7.1395473710227003E-2</v>
      </c>
      <c r="DD37">
        <v>1.8982196857817699E-2</v>
      </c>
      <c r="DE37">
        <v>1.9263575950043899E-2</v>
      </c>
      <c r="DF37">
        <v>437.39549814344002</v>
      </c>
      <c r="DG37">
        <v>106.81032491148299</v>
      </c>
      <c r="DH37">
        <v>108.393608052475</v>
      </c>
      <c r="DI37">
        <v>4.1933956185171199</v>
      </c>
      <c r="DJ37">
        <v>1.0640886259520399</v>
      </c>
      <c r="DK37">
        <v>1.0897459392508599</v>
      </c>
      <c r="DL37">
        <v>1517.16053961189</v>
      </c>
      <c r="DM37">
        <v>132.86418625895101</v>
      </c>
      <c r="DN37">
        <v>136.067808560608</v>
      </c>
      <c r="DO37" s="2">
        <v>0.48396774501550499</v>
      </c>
      <c r="DP37">
        <v>0.107214321226313</v>
      </c>
      <c r="DQ37" s="2">
        <v>0.107365485828039</v>
      </c>
      <c r="DR37">
        <v>3877.55863800408</v>
      </c>
      <c r="DS37">
        <v>299.19697667870798</v>
      </c>
      <c r="DT37">
        <v>299.61882323148399</v>
      </c>
      <c r="DU37" s="2">
        <v>16.741168707381402</v>
      </c>
      <c r="DV37">
        <v>2.11150305311594</v>
      </c>
      <c r="DW37" s="2">
        <v>2.1428025289758099</v>
      </c>
      <c r="DX37">
        <v>-1.69055261346605</v>
      </c>
      <c r="DY37">
        <v>0.220489559840164</v>
      </c>
      <c r="DZ37">
        <v>0.12522514157435599</v>
      </c>
      <c r="EA37">
        <v>2.8869018043759698E-3</v>
      </c>
      <c r="EB37">
        <v>0.83324728491220301</v>
      </c>
      <c r="EC37">
        <v>0.108543504410856</v>
      </c>
      <c r="ED37">
        <v>0.66124146144630602</v>
      </c>
      <c r="EE37">
        <v>0.128872094227996</v>
      </c>
      <c r="EF37">
        <v>-6.0330171658530003E-2</v>
      </c>
      <c r="EG37" s="2">
        <v>0.12668119845495401</v>
      </c>
    </row>
    <row r="38" spans="1:140" x14ac:dyDescent="0.75">
      <c r="A38" s="3">
        <v>4</v>
      </c>
      <c r="B38" s="4" t="s">
        <v>96</v>
      </c>
      <c r="C38" s="4" t="s">
        <v>155</v>
      </c>
      <c r="D38" s="22" t="s">
        <v>715</v>
      </c>
      <c r="E38" s="6">
        <v>59.3</v>
      </c>
      <c r="F38" s="6">
        <v>2158</v>
      </c>
      <c r="G38" s="6">
        <v>53</v>
      </c>
      <c r="H38" s="6">
        <v>2283</v>
      </c>
      <c r="I38" s="7">
        <v>39</v>
      </c>
      <c r="J38" s="6">
        <v>16.7</v>
      </c>
      <c r="K38" s="6">
        <v>1.4</v>
      </c>
      <c r="L38" s="6">
        <v>1.41</v>
      </c>
      <c r="M38" s="6">
        <v>0.12</v>
      </c>
      <c r="N38" s="6">
        <v>35.200000000000003</v>
      </c>
      <c r="O38" s="6">
        <v>1.1000000000000001</v>
      </c>
      <c r="P38" s="6">
        <v>887</v>
      </c>
      <c r="Q38" s="6">
        <v>23</v>
      </c>
      <c r="R38" s="6">
        <v>7.4999999999999997E-2</v>
      </c>
      <c r="S38" s="6">
        <v>4.5999999999999999E-2</v>
      </c>
      <c r="T38" s="6">
        <v>51.1</v>
      </c>
      <c r="U38" s="6">
        <v>1.2</v>
      </c>
      <c r="V38" s="6">
        <v>5.8</v>
      </c>
      <c r="W38" s="6">
        <v>0.2</v>
      </c>
      <c r="X38" s="6">
        <v>3.23</v>
      </c>
      <c r="Y38" s="6">
        <v>0.22</v>
      </c>
      <c r="Z38" s="6">
        <v>53.8</v>
      </c>
      <c r="AA38" s="6">
        <v>1.2</v>
      </c>
      <c r="AB38" s="6">
        <v>102.7</v>
      </c>
      <c r="AC38" s="6">
        <v>5.6</v>
      </c>
      <c r="AD38" s="5">
        <v>3.3340514403468919</v>
      </c>
      <c r="AE38" s="6">
        <v>3.3585059114902354</v>
      </c>
      <c r="AF38" s="6">
        <v>1.546542663478131</v>
      </c>
      <c r="AG38" s="6">
        <v>0.4105822916585089</v>
      </c>
      <c r="AH38" s="6">
        <v>16.486988847583643</v>
      </c>
      <c r="AI38" s="6">
        <v>495.90561695845417</v>
      </c>
      <c r="AJ38" s="6">
        <f t="shared" si="0"/>
        <v>481.60393835955381</v>
      </c>
      <c r="AK38" s="6">
        <f t="shared" si="1"/>
        <v>18.70323477858642</v>
      </c>
      <c r="AL38" s="6">
        <f t="shared" si="2"/>
        <v>18.70323477858642</v>
      </c>
      <c r="AM38" s="8">
        <v>2.5738444193912065</v>
      </c>
      <c r="AN38" s="3">
        <v>1</v>
      </c>
      <c r="AO38" s="15">
        <v>4</v>
      </c>
      <c r="AP38" t="s">
        <v>96</v>
      </c>
      <c r="AQ38" t="s">
        <v>155</v>
      </c>
      <c r="AR38" s="33">
        <v>3145.5956940740698</v>
      </c>
      <c r="AS38" s="34">
        <v>114.909071843311</v>
      </c>
      <c r="AT38" s="34">
        <v>2336.45829557143</v>
      </c>
      <c r="AU38" s="34">
        <v>95.039811374266705</v>
      </c>
      <c r="AV38" s="34">
        <v>6081.3302047407396</v>
      </c>
      <c r="AW38" s="34">
        <v>356.853637422308</v>
      </c>
      <c r="AX38" s="34">
        <v>6561.9613385714301</v>
      </c>
      <c r="AY38" s="34">
        <v>452.67490204621299</v>
      </c>
      <c r="AZ38" s="34">
        <v>9238.2368501034507</v>
      </c>
      <c r="BA38" s="34">
        <v>290.39321163557798</v>
      </c>
      <c r="BB38" s="34">
        <v>27765.394051750001</v>
      </c>
      <c r="BC38" s="34">
        <v>863.9785780098</v>
      </c>
      <c r="BD38" s="34">
        <v>0</v>
      </c>
      <c r="BE38" s="34">
        <v>0</v>
      </c>
      <c r="BF38" s="34">
        <v>1</v>
      </c>
      <c r="BG38" s="34">
        <v>0</v>
      </c>
      <c r="BH38" s="9">
        <v>3037.56862725356</v>
      </c>
      <c r="BI38">
        <v>114.909071843311</v>
      </c>
      <c r="BJ38">
        <v>2286.7325132380902</v>
      </c>
      <c r="BK38">
        <v>95.039811374266705</v>
      </c>
      <c r="BL38">
        <v>5972.8693782535602</v>
      </c>
      <c r="BM38">
        <v>356.853637422308</v>
      </c>
      <c r="BN38">
        <v>6540.5529299227801</v>
      </c>
      <c r="BO38">
        <v>452.67490204621299</v>
      </c>
      <c r="BP38">
        <v>9238.2368501034507</v>
      </c>
      <c r="BQ38">
        <v>290.39321163557798</v>
      </c>
      <c r="BR38">
        <v>27476.440103671001</v>
      </c>
      <c r="BS38">
        <v>863.97857800980103</v>
      </c>
      <c r="BT38" s="34">
        <v>0.32614716198236798</v>
      </c>
      <c r="BU38" s="34">
        <v>1.5915968170260201E-2</v>
      </c>
      <c r="BV38" s="34">
        <v>1816.43825973806</v>
      </c>
      <c r="BW38" s="34">
        <v>77.304767549809895</v>
      </c>
      <c r="BX38" s="34">
        <v>34.034464947039602</v>
      </c>
      <c r="BY38" s="34">
        <v>1.8877570136736801</v>
      </c>
      <c r="BZ38" s="34">
        <v>3614.6194241148501</v>
      </c>
      <c r="CA38" s="34">
        <v>59.688354619187002</v>
      </c>
      <c r="CB38" s="34">
        <v>0.90242962560850903</v>
      </c>
      <c r="CC38" s="34">
        <v>7.8875962469265995E-2</v>
      </c>
      <c r="CD38" s="34">
        <v>13055.2758254124</v>
      </c>
      <c r="CE38" s="34">
        <v>791.60961373800001</v>
      </c>
      <c r="CF38" s="34">
        <v>0.95111030160944998</v>
      </c>
      <c r="CG38" s="34">
        <v>4.6532859343720999E-2</v>
      </c>
      <c r="CH38" s="34">
        <v>6.3836733491171693E-2</v>
      </c>
      <c r="CI38" s="34">
        <v>4295.9531314983096</v>
      </c>
      <c r="CJ38" s="34">
        <v>153.84337007826801</v>
      </c>
      <c r="CK38" s="34">
        <v>31.899122416808499</v>
      </c>
      <c r="CL38" s="34">
        <v>1.62122014632726</v>
      </c>
      <c r="CM38" s="34">
        <v>2.4137405638556402</v>
      </c>
      <c r="CN38" s="34">
        <v>3538.8298399704199</v>
      </c>
      <c r="CO38" s="34">
        <v>48.995148544783099</v>
      </c>
      <c r="CP38" s="34">
        <v>-1.3049922893789599E-7</v>
      </c>
      <c r="CQ38" s="34">
        <v>9.2346265325838097E-8</v>
      </c>
      <c r="CR38" s="34">
        <v>-2.6376809957210801E-3</v>
      </c>
      <c r="CS38" s="34">
        <v>1.8665245175784901E-3</v>
      </c>
      <c r="CT38" s="34">
        <v>0.76824453419120098</v>
      </c>
      <c r="CU38" s="34">
        <v>3.59920569860658E-2</v>
      </c>
      <c r="CV38" s="34">
        <v>3.7110141501317001E-2</v>
      </c>
      <c r="CW38" s="34">
        <v>4777.5929779382104</v>
      </c>
      <c r="CX38" s="34">
        <v>59.479282995673799</v>
      </c>
      <c r="CY38" s="34">
        <v>1.0423030739305501</v>
      </c>
      <c r="CZ38" s="34">
        <v>4.0671793944128398E-2</v>
      </c>
      <c r="DA38" s="34">
        <v>1.38448213625635</v>
      </c>
      <c r="DB38" s="34">
        <v>9.4148217476430707E-2</v>
      </c>
      <c r="DC38" s="9">
        <v>0.38721239065024299</v>
      </c>
      <c r="DD38">
        <v>1.8944443161741899E-2</v>
      </c>
      <c r="DE38">
        <v>2.5989190999885399E-2</v>
      </c>
      <c r="DF38">
        <v>2105.6895895282801</v>
      </c>
      <c r="DG38">
        <v>87.970585334952005</v>
      </c>
      <c r="DH38">
        <v>120.683639266786</v>
      </c>
      <c r="DI38">
        <v>38.075200066281297</v>
      </c>
      <c r="DJ38">
        <v>1.93513804925869</v>
      </c>
      <c r="DK38">
        <v>2.8811147065608198</v>
      </c>
      <c r="DL38">
        <v>3713.43553193554</v>
      </c>
      <c r="DM38">
        <v>49.2374171446397</v>
      </c>
      <c r="DN38">
        <v>73.306732149075799</v>
      </c>
      <c r="DO38" s="2">
        <v>0.75630326634308398</v>
      </c>
      <c r="DP38">
        <v>3.5432616537322797E-2</v>
      </c>
      <c r="DQ38" s="2">
        <v>3.6533322170806098E-2</v>
      </c>
      <c r="DR38">
        <v>4765.4225076451203</v>
      </c>
      <c r="DS38">
        <v>60.5138577523172</v>
      </c>
      <c r="DT38">
        <v>62.3937060571022</v>
      </c>
      <c r="DU38" s="2">
        <v>2.5628017135912402</v>
      </c>
      <c r="DV38">
        <v>0.100004925327688</v>
      </c>
      <c r="DW38" s="2">
        <v>0.13719311162015599</v>
      </c>
      <c r="DX38">
        <v>-0.66196903817946695</v>
      </c>
      <c r="DY38">
        <v>4.5014787673511497E-2</v>
      </c>
      <c r="DZ38">
        <v>0.20759369755318799</v>
      </c>
      <c r="EA38">
        <v>6.5245745590596102E-3</v>
      </c>
      <c r="EB38">
        <v>3.3239815236305899</v>
      </c>
      <c r="EC38">
        <v>0.23005654496278899</v>
      </c>
      <c r="ED38">
        <v>11.598683169665501</v>
      </c>
      <c r="EE38">
        <v>0.69324342761105895</v>
      </c>
      <c r="EF38">
        <v>0.77583554051700998</v>
      </c>
      <c r="EG38" s="2">
        <v>0.19645224856649399</v>
      </c>
    </row>
    <row r="39" spans="1:140" x14ac:dyDescent="0.75">
      <c r="A39" s="3">
        <v>4</v>
      </c>
      <c r="B39" s="4" t="s">
        <v>96</v>
      </c>
      <c r="C39" s="4" t="s">
        <v>156</v>
      </c>
      <c r="D39" s="22" t="s">
        <v>715</v>
      </c>
      <c r="E39" s="6">
        <v>59.3</v>
      </c>
      <c r="F39" s="6">
        <v>641</v>
      </c>
      <c r="G39" s="6">
        <v>17</v>
      </c>
      <c r="H39" s="6">
        <v>4321</v>
      </c>
      <c r="I39" s="7">
        <v>40</v>
      </c>
      <c r="J39" s="6">
        <v>7.66</v>
      </c>
      <c r="K39" s="6">
        <v>0.73</v>
      </c>
      <c r="L39" s="6">
        <v>1.2999999999999999E-2</v>
      </c>
      <c r="M39" s="6">
        <v>2.1000000000000001E-2</v>
      </c>
      <c r="N39" s="6">
        <v>30.19</v>
      </c>
      <c r="O39" s="6">
        <v>0.35</v>
      </c>
      <c r="P39" s="6">
        <v>1865</v>
      </c>
      <c r="Q39" s="6">
        <v>34</v>
      </c>
      <c r="R39" s="6">
        <v>7.8E-2</v>
      </c>
      <c r="S39" s="6">
        <v>9.0999999999999998E-2</v>
      </c>
      <c r="T39" s="6">
        <v>35.92</v>
      </c>
      <c r="U39" s="6">
        <v>0.81</v>
      </c>
      <c r="V39" s="6">
        <v>8.15</v>
      </c>
      <c r="W39" s="6">
        <v>0.2</v>
      </c>
      <c r="X39" s="6">
        <v>1.85</v>
      </c>
      <c r="Y39" s="6">
        <v>0.12</v>
      </c>
      <c r="Z39" s="6">
        <v>84.5</v>
      </c>
      <c r="AA39" s="6">
        <v>1.4</v>
      </c>
      <c r="AB39" s="6">
        <v>72.599999999999994</v>
      </c>
      <c r="AC39" s="6">
        <v>2.2999999999999998</v>
      </c>
      <c r="AD39" s="5">
        <v>2.8068580295188172</v>
      </c>
      <c r="AE39" s="6">
        <v>3.6355842663112301</v>
      </c>
      <c r="AF39" s="6">
        <v>1.4798631130230977</v>
      </c>
      <c r="AG39" s="6">
        <v>0.36490543016652371</v>
      </c>
      <c r="AH39" s="6">
        <v>22.071005917159763</v>
      </c>
      <c r="AI39" s="6">
        <v>487.18638441903988</v>
      </c>
      <c r="AJ39" s="6">
        <f t="shared" si="0"/>
        <v>472.1947106827356</v>
      </c>
      <c r="AK39" s="6">
        <f t="shared" si="1"/>
        <v>18.469911005717449</v>
      </c>
      <c r="AL39" s="6">
        <f t="shared" si="2"/>
        <v>18.469911005717449</v>
      </c>
      <c r="AM39" s="8">
        <v>2.3168900804289545</v>
      </c>
      <c r="AN39" s="3">
        <v>3</v>
      </c>
      <c r="AO39" s="15">
        <v>4</v>
      </c>
      <c r="AP39" t="s">
        <v>96</v>
      </c>
      <c r="AQ39" t="s">
        <v>156</v>
      </c>
      <c r="AR39" s="33">
        <v>1338.4071428571399</v>
      </c>
      <c r="AS39" s="34">
        <v>119.569301803906</v>
      </c>
      <c r="AT39" s="34">
        <v>807.280863833333</v>
      </c>
      <c r="AU39" s="34">
        <v>199.883321330115</v>
      </c>
      <c r="AV39" s="34">
        <v>1561.2034342973</v>
      </c>
      <c r="AW39" s="34">
        <v>336.56994354718302</v>
      </c>
      <c r="AX39" s="34">
        <v>1467.34104452778</v>
      </c>
      <c r="AY39" s="34">
        <v>254.89999158086499</v>
      </c>
      <c r="AZ39" s="34">
        <v>22004.088867166702</v>
      </c>
      <c r="BA39" s="34">
        <v>931.416977789881</v>
      </c>
      <c r="BB39" s="34">
        <v>27486.855044833301</v>
      </c>
      <c r="BC39" s="34">
        <v>1471.8429454136201</v>
      </c>
      <c r="BD39" s="34">
        <v>8.7954992055892909</v>
      </c>
      <c r="BE39" s="34">
        <v>1.29439279098184</v>
      </c>
      <c r="BF39" s="34">
        <v>1</v>
      </c>
      <c r="BG39" s="34">
        <v>0</v>
      </c>
      <c r="BH39" s="9">
        <v>1235.5094799624101</v>
      </c>
      <c r="BI39">
        <v>119.569301803906</v>
      </c>
      <c r="BJ39">
        <v>756.815399049549</v>
      </c>
      <c r="BK39">
        <v>199.883321330115</v>
      </c>
      <c r="BL39">
        <v>1492.00673721622</v>
      </c>
      <c r="BM39">
        <v>336.56994354718302</v>
      </c>
      <c r="BN39">
        <v>1461.84258758333</v>
      </c>
      <c r="BO39">
        <v>254.89999158086499</v>
      </c>
      <c r="BP39">
        <v>22004.088867166702</v>
      </c>
      <c r="BQ39">
        <v>931.416977789881</v>
      </c>
      <c r="BR39">
        <v>27241.664352400901</v>
      </c>
      <c r="BS39">
        <v>1471.8429454136201</v>
      </c>
      <c r="BT39" s="34">
        <v>5.7702014573639701E-2</v>
      </c>
      <c r="BU39" s="34">
        <v>4.5957046194533497E-3</v>
      </c>
      <c r="BV39" s="34">
        <v>361.074350961981</v>
      </c>
      <c r="BW39" s="34">
        <v>27.945790560561601</v>
      </c>
      <c r="BX39" s="34">
        <v>4.5418964266665798</v>
      </c>
      <c r="BY39" s="34">
        <v>1.24879039815404</v>
      </c>
      <c r="BZ39" s="34">
        <v>1548.88838704608</v>
      </c>
      <c r="CA39" s="34">
        <v>137.84948858155599</v>
      </c>
      <c r="CB39" s="34">
        <v>1.24970147311612</v>
      </c>
      <c r="CC39" s="34">
        <v>0.40849539402123503</v>
      </c>
      <c r="CD39" s="34">
        <v>14272.964198073099</v>
      </c>
      <c r="CE39" s="34">
        <v>2840.1259707310701</v>
      </c>
      <c r="CF39" s="34">
        <v>0.15918658363046601</v>
      </c>
      <c r="CG39" s="34">
        <v>1.36406863155104E-2</v>
      </c>
      <c r="CH39" s="34">
        <v>1.5477955644554399E-2</v>
      </c>
      <c r="CI39" s="34">
        <v>948.16327454181396</v>
      </c>
      <c r="CJ39" s="34">
        <v>75.394431976655099</v>
      </c>
      <c r="CK39" s="34">
        <v>4.2359622693168699</v>
      </c>
      <c r="CL39" s="34">
        <v>1.12863160284346</v>
      </c>
      <c r="CM39" s="34">
        <v>1.1533423446878599</v>
      </c>
      <c r="CN39" s="34">
        <v>1494.90075917338</v>
      </c>
      <c r="CO39" s="34">
        <v>141.760424754269</v>
      </c>
      <c r="CP39" s="34">
        <v>1.25095694388962</v>
      </c>
      <c r="CQ39" s="34">
        <v>0.40876197732889002</v>
      </c>
      <c r="CR39" s="34">
        <v>14282.853187430999</v>
      </c>
      <c r="CS39" s="34">
        <v>2841.5786987268898</v>
      </c>
      <c r="CT39" s="34">
        <v>0.64863926436184804</v>
      </c>
      <c r="CU39" s="34">
        <v>0.23992617924975901</v>
      </c>
      <c r="CV39" s="34">
        <v>0.24004757265492199</v>
      </c>
      <c r="CW39" s="34">
        <v>4060.3044415486602</v>
      </c>
      <c r="CX39" s="34">
        <v>167.52759073189301</v>
      </c>
      <c r="CY39" s="34">
        <v>6.5503463725251603</v>
      </c>
      <c r="CZ39" s="34">
        <v>0.56296527011957298</v>
      </c>
      <c r="DA39" s="34">
        <v>17.141790331755502</v>
      </c>
      <c r="DB39" s="34">
        <v>2.6583190132939101</v>
      </c>
      <c r="DC39" s="9">
        <v>6.4821768132866206E-2</v>
      </c>
      <c r="DD39">
        <v>5.5544767894228596E-3</v>
      </c>
      <c r="DE39">
        <v>6.3026114219515697E-3</v>
      </c>
      <c r="DF39">
        <v>404.07527667695501</v>
      </c>
      <c r="DG39">
        <v>33.526505521734897</v>
      </c>
      <c r="DH39">
        <v>38.042203550438202</v>
      </c>
      <c r="DI39">
        <v>5.0572184745843902</v>
      </c>
      <c r="DJ39">
        <v>1.3474548756729201</v>
      </c>
      <c r="DK39">
        <v>1.3769566276138201</v>
      </c>
      <c r="DL39">
        <v>1632.54237137736</v>
      </c>
      <c r="DM39">
        <v>147.483161290646</v>
      </c>
      <c r="DN39">
        <v>150.71222054777499</v>
      </c>
      <c r="DO39" s="2">
        <v>0.63855844206748502</v>
      </c>
      <c r="DP39">
        <v>0.23619737923481601</v>
      </c>
      <c r="DQ39" s="2">
        <v>0.23631688601079801</v>
      </c>
      <c r="DR39">
        <v>4036.89003785054</v>
      </c>
      <c r="DS39">
        <v>167.769874271318</v>
      </c>
      <c r="DT39">
        <v>167.85475936549599</v>
      </c>
      <c r="DU39" s="2">
        <v>16.102325452087001</v>
      </c>
      <c r="DV39">
        <v>1.3838794946176001</v>
      </c>
      <c r="DW39" s="2">
        <v>1.5702747603501499</v>
      </c>
      <c r="DX39">
        <v>-8.2113166756883498</v>
      </c>
      <c r="DY39">
        <v>1.27336027532464</v>
      </c>
      <c r="DZ39">
        <v>0.49489096139163402</v>
      </c>
      <c r="EA39">
        <v>2.0945144697474299E-2</v>
      </c>
      <c r="EB39">
        <v>0.74473523073739001</v>
      </c>
      <c r="EC39">
        <v>0.12985756092443099</v>
      </c>
      <c r="ED39">
        <v>2.9141027797886698</v>
      </c>
      <c r="EE39">
        <v>0.65722980434674205</v>
      </c>
      <c r="EF39">
        <v>-4.2551728049036799E-2</v>
      </c>
      <c r="EG39" s="2">
        <v>0.168276673683637</v>
      </c>
    </row>
    <row r="40" spans="1:140" x14ac:dyDescent="0.75">
      <c r="A40" s="3">
        <v>4</v>
      </c>
      <c r="B40" s="6" t="s">
        <v>96</v>
      </c>
      <c r="C40" s="11" t="s">
        <v>725</v>
      </c>
      <c r="D40" s="24" t="s">
        <v>715</v>
      </c>
      <c r="E40" s="6">
        <v>59.3</v>
      </c>
      <c r="F40" s="6">
        <v>1316</v>
      </c>
      <c r="G40" s="6">
        <v>29</v>
      </c>
      <c r="H40" s="6">
        <v>3424</v>
      </c>
      <c r="I40" s="7">
        <v>73</v>
      </c>
      <c r="J40" s="6">
        <v>9.44</v>
      </c>
      <c r="K40" s="6">
        <v>0.95</v>
      </c>
      <c r="L40" s="6">
        <v>0.13300000000000001</v>
      </c>
      <c r="M40" s="6">
        <v>4.9000000000000002E-2</v>
      </c>
      <c r="N40" s="6">
        <v>18.29</v>
      </c>
      <c r="O40" s="6">
        <v>0.48</v>
      </c>
      <c r="P40" s="6">
        <v>995</v>
      </c>
      <c r="Q40" s="6">
        <v>42</v>
      </c>
      <c r="R40" s="6">
        <v>3.5000000000000003E-2</v>
      </c>
      <c r="S40" s="6">
        <v>2.7E-2</v>
      </c>
      <c r="T40" s="6">
        <v>109.4</v>
      </c>
      <c r="U40" s="6">
        <v>2.2999999999999998</v>
      </c>
      <c r="V40" s="6">
        <v>16.63</v>
      </c>
      <c r="W40" s="6">
        <v>0.6</v>
      </c>
      <c r="X40" s="6">
        <v>2.2799999999999998</v>
      </c>
      <c r="Y40" s="6">
        <v>0.15</v>
      </c>
      <c r="Z40" s="6">
        <v>63.8</v>
      </c>
      <c r="AA40" s="6">
        <v>2.6</v>
      </c>
      <c r="AB40" s="6">
        <v>490</v>
      </c>
      <c r="AC40" s="6">
        <v>160</v>
      </c>
      <c r="AD40" s="5">
        <v>3.1192558892779365</v>
      </c>
      <c r="AE40" s="6">
        <v>3.5345337560051155</v>
      </c>
      <c r="AF40" s="6">
        <v>1.2622137054764169</v>
      </c>
      <c r="AG40" s="6">
        <v>0.5367106752593902</v>
      </c>
      <c r="AH40" s="6">
        <v>15.595611285266459</v>
      </c>
      <c r="AI40" s="6">
        <v>460.05291200751049</v>
      </c>
      <c r="AJ40" s="6">
        <f t="shared" si="0"/>
        <v>443.04635848072621</v>
      </c>
      <c r="AK40" s="6">
        <f t="shared" si="1"/>
        <v>17.747244344749902</v>
      </c>
      <c r="AL40" s="6">
        <f t="shared" si="2"/>
        <v>17.747244344749902</v>
      </c>
      <c r="AM40" s="8">
        <v>3.4412060301507537</v>
      </c>
      <c r="AN40" s="3">
        <v>1</v>
      </c>
      <c r="AO40" s="15">
        <v>4</v>
      </c>
      <c r="AP40" s="6" t="s">
        <v>96</v>
      </c>
      <c r="AQ40" s="11" t="s">
        <v>725</v>
      </c>
      <c r="AR40" s="33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9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  <c r="CJ40" s="34"/>
      <c r="CK40" s="34"/>
      <c r="CL40" s="34"/>
      <c r="CM40" s="34"/>
      <c r="CN40" s="34"/>
      <c r="CO40" s="34"/>
      <c r="CP40" s="34"/>
      <c r="CQ40" s="34"/>
      <c r="CR40" s="34"/>
      <c r="CS40" s="34"/>
      <c r="CT40" s="34"/>
      <c r="CU40" s="34"/>
      <c r="CV40" s="34"/>
      <c r="CW40" s="34"/>
      <c r="CX40" s="34"/>
      <c r="CY40" s="34"/>
      <c r="CZ40" s="34"/>
      <c r="DA40" s="34"/>
      <c r="DB40" s="34"/>
      <c r="DC40" s="9"/>
      <c r="DO40" s="2"/>
      <c r="DQ40" s="2"/>
      <c r="DU40" s="2"/>
      <c r="DW40" s="2"/>
      <c r="EG40" s="2"/>
    </row>
    <row r="41" spans="1:140" x14ac:dyDescent="0.75">
      <c r="A41" s="3">
        <v>4</v>
      </c>
      <c r="B41" s="6" t="s">
        <v>96</v>
      </c>
      <c r="C41" s="11" t="s">
        <v>726</v>
      </c>
      <c r="D41" s="24" t="s">
        <v>715</v>
      </c>
      <c r="E41" s="6">
        <v>59.3</v>
      </c>
      <c r="F41" s="6">
        <v>1708</v>
      </c>
      <c r="G41" s="6">
        <v>39</v>
      </c>
      <c r="H41" s="6">
        <v>2254</v>
      </c>
      <c r="I41" s="7">
        <v>44</v>
      </c>
      <c r="J41" s="6">
        <v>7</v>
      </c>
      <c r="K41" s="6">
        <v>1.1000000000000001</v>
      </c>
      <c r="L41" s="6">
        <v>1.7000000000000001E-2</v>
      </c>
      <c r="M41" s="6">
        <v>2.1000000000000001E-2</v>
      </c>
      <c r="N41" s="6">
        <v>24</v>
      </c>
      <c r="O41" s="6">
        <v>11</v>
      </c>
      <c r="P41" s="6">
        <v>1932</v>
      </c>
      <c r="Q41" s="6">
        <v>61</v>
      </c>
      <c r="R41" s="6">
        <v>-3.1600000000000003E-2</v>
      </c>
      <c r="S41" s="6">
        <v>2E-3</v>
      </c>
      <c r="T41" s="6">
        <v>140.9</v>
      </c>
      <c r="U41" s="6">
        <v>2.6</v>
      </c>
      <c r="V41" s="6">
        <v>5.65</v>
      </c>
      <c r="W41" s="6">
        <v>0.21</v>
      </c>
      <c r="X41" s="6">
        <v>1.41</v>
      </c>
      <c r="Y41" s="6">
        <v>0.47</v>
      </c>
      <c r="Z41" s="6">
        <v>86.1</v>
      </c>
      <c r="AA41" s="6">
        <v>3.4</v>
      </c>
      <c r="AB41" s="6">
        <v>343</v>
      </c>
      <c r="AC41" s="6">
        <v>36</v>
      </c>
      <c r="AD41" s="5">
        <v>3.2324878663529861</v>
      </c>
      <c r="AE41" s="6">
        <v>3.3529539117100877</v>
      </c>
      <c r="AF41" s="6">
        <v>1.3802112417116059</v>
      </c>
      <c r="AG41" s="6">
        <v>6.6946789630613221E-2</v>
      </c>
      <c r="AH41" s="6">
        <v>22.439024390243905</v>
      </c>
      <c r="AI41" s="6">
        <v>474.51804464735903</v>
      </c>
      <c r="AJ41" s="6">
        <f t="shared" si="0"/>
        <v>458.5606872298149</v>
      </c>
      <c r="AK41" s="6">
        <f t="shared" si="1"/>
        <v>18.131863679353728</v>
      </c>
      <c r="AL41" s="6">
        <f t="shared" si="2"/>
        <v>18.131863679353728</v>
      </c>
      <c r="AM41" s="8">
        <v>1.1666666666666667</v>
      </c>
      <c r="AN41" s="3">
        <v>3</v>
      </c>
      <c r="AO41" s="15">
        <v>4</v>
      </c>
      <c r="AP41" s="6" t="s">
        <v>96</v>
      </c>
      <c r="AQ41" s="11" t="s">
        <v>726</v>
      </c>
      <c r="AR41" s="33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9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9"/>
      <c r="DO41" s="2"/>
      <c r="DQ41" s="2"/>
      <c r="DU41" s="2"/>
      <c r="DW41" s="2"/>
      <c r="EG41" s="2"/>
    </row>
    <row r="42" spans="1:140" x14ac:dyDescent="0.75">
      <c r="A42" s="3">
        <v>4</v>
      </c>
      <c r="B42" s="4" t="s">
        <v>96</v>
      </c>
      <c r="C42" s="4" t="s">
        <v>157</v>
      </c>
      <c r="D42" s="22" t="s">
        <v>715</v>
      </c>
      <c r="E42" s="6">
        <v>59.3</v>
      </c>
      <c r="F42" s="6">
        <v>1205</v>
      </c>
      <c r="G42" s="6">
        <v>15</v>
      </c>
      <c r="H42" s="6">
        <v>165.1</v>
      </c>
      <c r="I42" s="7">
        <v>4.8</v>
      </c>
      <c r="J42" s="6">
        <v>7.14</v>
      </c>
      <c r="K42" s="6">
        <v>0.7</v>
      </c>
      <c r="L42" s="6">
        <v>6.7000000000000004E-2</v>
      </c>
      <c r="M42" s="6">
        <v>1.7999999999999999E-2</v>
      </c>
      <c r="N42" s="6">
        <v>37.35</v>
      </c>
      <c r="O42" s="6">
        <v>0.6</v>
      </c>
      <c r="P42" s="6">
        <v>2201</v>
      </c>
      <c r="Q42" s="6">
        <v>86</v>
      </c>
      <c r="R42" s="6">
        <v>0.04</v>
      </c>
      <c r="S42" s="6">
        <v>6.5000000000000002E-2</v>
      </c>
      <c r="T42" s="6">
        <v>16</v>
      </c>
      <c r="U42" s="6">
        <v>0.44</v>
      </c>
      <c r="V42" s="6">
        <v>9.93</v>
      </c>
      <c r="W42" s="6">
        <v>0.27</v>
      </c>
      <c r="X42" s="6">
        <v>2.11</v>
      </c>
      <c r="Y42" s="6">
        <v>0.13</v>
      </c>
      <c r="Z42" s="6">
        <v>107.8</v>
      </c>
      <c r="AA42" s="6">
        <v>5.6</v>
      </c>
      <c r="AB42" s="6">
        <v>47.8</v>
      </c>
      <c r="AC42" s="6">
        <v>2.4</v>
      </c>
      <c r="AD42" s="5">
        <v>3.0809870469108871</v>
      </c>
      <c r="AE42" s="6">
        <v>2.2177470732627937</v>
      </c>
      <c r="AF42" s="6">
        <v>1.5722906061514177</v>
      </c>
      <c r="AG42" s="6">
        <v>-1.1248729692905544</v>
      </c>
      <c r="AH42" s="6">
        <v>20.417439703153988</v>
      </c>
      <c r="AI42" s="6">
        <v>499.32626861861809</v>
      </c>
      <c r="AJ42" s="6">
        <f t="shared" si="0"/>
        <v>485.30091529142373</v>
      </c>
      <c r="AK42" s="6">
        <f t="shared" si="1"/>
        <v>18.794916860523927</v>
      </c>
      <c r="AL42" s="6">
        <f t="shared" si="2"/>
        <v>18.79491686052404</v>
      </c>
      <c r="AM42" s="8">
        <v>7.5011358473421164E-2</v>
      </c>
      <c r="AN42" s="3">
        <v>4</v>
      </c>
      <c r="AO42" s="15">
        <v>4</v>
      </c>
      <c r="AP42" t="s">
        <v>96</v>
      </c>
      <c r="AQ42" t="s">
        <v>157</v>
      </c>
      <c r="AR42" s="33">
        <v>1193.6864396440701</v>
      </c>
      <c r="AS42" s="34">
        <v>136.885074922554</v>
      </c>
      <c r="AT42" s="34">
        <v>886.85609811475399</v>
      </c>
      <c r="AU42" s="34">
        <v>120.76749954872101</v>
      </c>
      <c r="AV42" s="34">
        <v>2043.93395496721</v>
      </c>
      <c r="AW42" s="34">
        <v>316.09150491799602</v>
      </c>
      <c r="AX42" s="34">
        <v>5909.0940906128999</v>
      </c>
      <c r="AY42" s="34">
        <v>577.11614400364795</v>
      </c>
      <c r="AZ42" s="34">
        <v>4870.0474874067804</v>
      </c>
      <c r="BA42" s="34">
        <v>289.284498158063</v>
      </c>
      <c r="BB42" s="34">
        <v>14821.134232069</v>
      </c>
      <c r="BC42" s="34">
        <v>1020.6238530967</v>
      </c>
      <c r="BD42" s="34">
        <v>0</v>
      </c>
      <c r="BE42" s="34">
        <v>0</v>
      </c>
      <c r="BF42" s="34">
        <v>1</v>
      </c>
      <c r="BG42" s="34">
        <v>0</v>
      </c>
      <c r="BH42" s="9">
        <v>1093.82382548191</v>
      </c>
      <c r="BI42">
        <v>136.885074922554</v>
      </c>
      <c r="BJ42">
        <v>834.78592374633297</v>
      </c>
      <c r="BK42">
        <v>120.76749954872101</v>
      </c>
      <c r="BL42">
        <v>1960.18834004616</v>
      </c>
      <c r="BM42">
        <v>316.09150491799602</v>
      </c>
      <c r="BN42">
        <v>5899.4201137181699</v>
      </c>
      <c r="BO42">
        <v>577.11614400364795</v>
      </c>
      <c r="BP42">
        <v>4870.0474874067804</v>
      </c>
      <c r="BQ42">
        <v>289.284498158063</v>
      </c>
      <c r="BR42">
        <v>14577.290386582499</v>
      </c>
      <c r="BS42">
        <v>1020.6238530967</v>
      </c>
      <c r="BT42" s="34">
        <v>0.21795205555864899</v>
      </c>
      <c r="BU42" s="34">
        <v>2.2857522654972099E-2</v>
      </c>
      <c r="BV42" s="34">
        <v>1254.1817525875199</v>
      </c>
      <c r="BW42" s="34">
        <v>118.71450353234501</v>
      </c>
      <c r="BX42" s="34">
        <v>23.150087139251301</v>
      </c>
      <c r="BY42" s="34">
        <v>3.1048878695326998</v>
      </c>
      <c r="BZ42" s="34">
        <v>3129.4388640857301</v>
      </c>
      <c r="CA42" s="34">
        <v>114.112524928561</v>
      </c>
      <c r="CB42" s="34">
        <v>0.37849571590001102</v>
      </c>
      <c r="CC42" s="34">
        <v>6.6118683601053302E-2</v>
      </c>
      <c r="CD42" s="34">
        <v>5981.4459385103701</v>
      </c>
      <c r="CE42" s="34">
        <v>781.61706726302396</v>
      </c>
      <c r="CF42" s="34">
        <v>0.63582274263928396</v>
      </c>
      <c r="CG42" s="34">
        <v>6.6682346297522802E-2</v>
      </c>
      <c r="CH42" s="34">
        <v>7.2801336091226895E-2</v>
      </c>
      <c r="CI42" s="34">
        <v>3094.3447245166499</v>
      </c>
      <c r="CJ42" s="34">
        <v>254.77927215378801</v>
      </c>
      <c r="CK42" s="34">
        <v>21.508368125159201</v>
      </c>
      <c r="CL42" s="34">
        <v>2.8824266618320502</v>
      </c>
      <c r="CM42" s="34">
        <v>3.1244506749050198</v>
      </c>
      <c r="CN42" s="34">
        <v>3058.5666024564198</v>
      </c>
      <c r="CO42" s="34">
        <v>113.811756420935</v>
      </c>
      <c r="CP42" s="34">
        <v>-1.4424228251678601E-8</v>
      </c>
      <c r="CQ42" s="34">
        <v>4.9000677371004998E-9</v>
      </c>
      <c r="CR42" s="34">
        <v>-2.9154580163802499E-4</v>
      </c>
      <c r="CS42" s="34">
        <v>9.9041295033493298E-5</v>
      </c>
      <c r="CT42" s="34">
        <v>0.739267504519449</v>
      </c>
      <c r="CU42" s="34">
        <v>6.9605381999927204E-2</v>
      </c>
      <c r="CV42" s="34">
        <v>7.0146946630609899E-2</v>
      </c>
      <c r="CW42" s="34">
        <v>4598.8459936172003</v>
      </c>
      <c r="CX42" s="34">
        <v>90.615466038266405</v>
      </c>
      <c r="CY42" s="34">
        <v>1.72272151097204</v>
      </c>
      <c r="CZ42" s="34">
        <v>0.18230839894706199</v>
      </c>
      <c r="DA42" s="34">
        <v>0.91627452722374303</v>
      </c>
      <c r="DB42" s="34">
        <v>6.0335716565981599E-2</v>
      </c>
      <c r="DC42" s="9">
        <v>0.25901262784363599</v>
      </c>
      <c r="DD42">
        <v>2.7163960852194202E-2</v>
      </c>
      <c r="DE42">
        <v>2.96566145820065E-2</v>
      </c>
      <c r="DF42">
        <v>1462.5657092346801</v>
      </c>
      <c r="DG42">
        <v>136.189176400392</v>
      </c>
      <c r="DH42">
        <v>148.68633984285401</v>
      </c>
      <c r="DI42">
        <v>25.688493057871401</v>
      </c>
      <c r="DJ42">
        <v>3.44263040643464</v>
      </c>
      <c r="DK42">
        <v>3.7316921326271002</v>
      </c>
      <c r="DL42">
        <v>3229.9600948807301</v>
      </c>
      <c r="DM42">
        <v>114.73383346347801</v>
      </c>
      <c r="DN42">
        <v>124.367501919913</v>
      </c>
      <c r="DO42" s="2">
        <v>0.72778090361912895</v>
      </c>
      <c r="DP42">
        <v>6.8523873325187695E-2</v>
      </c>
      <c r="DQ42" s="2">
        <v>6.9057023278309704E-2</v>
      </c>
      <c r="DR42">
        <v>4585.0235861478304</v>
      </c>
      <c r="DS42">
        <v>90.452839478617094</v>
      </c>
      <c r="DT42">
        <v>91.156607739044105</v>
      </c>
      <c r="DU42" s="2">
        <v>4.2332142538902602</v>
      </c>
      <c r="DV42">
        <v>0.44798275876754501</v>
      </c>
      <c r="DW42" s="2">
        <v>0.489091119238595</v>
      </c>
      <c r="DX42">
        <v>-0.44037436265479701</v>
      </c>
      <c r="DY42">
        <v>2.8998582246730398E-2</v>
      </c>
      <c r="DZ42">
        <v>0.10970176067074</v>
      </c>
      <c r="EA42">
        <v>6.5158917780743899E-3</v>
      </c>
      <c r="EB42">
        <v>3.0184635743803998</v>
      </c>
      <c r="EC42">
        <v>0.29526089285438101</v>
      </c>
      <c r="ED42">
        <v>3.8687208284418402</v>
      </c>
      <c r="EE42">
        <v>0.62361163677617304</v>
      </c>
      <c r="EF42">
        <v>-5.15715022215395E-2</v>
      </c>
      <c r="EG42" s="2">
        <v>0.185979894046607</v>
      </c>
    </row>
    <row r="43" spans="1:140" s="1" customFormat="1" x14ac:dyDescent="0.75">
      <c r="A43" s="3">
        <v>4</v>
      </c>
      <c r="B43" s="6" t="s">
        <v>96</v>
      </c>
      <c r="C43" s="11" t="s">
        <v>727</v>
      </c>
      <c r="D43" s="24" t="s">
        <v>715</v>
      </c>
      <c r="E43" s="6">
        <v>59.3</v>
      </c>
      <c r="F43" s="6">
        <v>2305</v>
      </c>
      <c r="G43" s="6">
        <v>41</v>
      </c>
      <c r="H43" s="6">
        <v>2132</v>
      </c>
      <c r="I43" s="7">
        <v>60</v>
      </c>
      <c r="J43" s="6">
        <v>8.23</v>
      </c>
      <c r="K43" s="6">
        <v>0.98</v>
      </c>
      <c r="L43" s="6">
        <v>6.9000000000000006E-2</v>
      </c>
      <c r="M43" s="6">
        <v>3.1E-2</v>
      </c>
      <c r="N43" s="6">
        <v>25.01</v>
      </c>
      <c r="O43" s="6">
        <v>0.83</v>
      </c>
      <c r="P43" s="6">
        <v>1464</v>
      </c>
      <c r="Q43" s="6">
        <v>50</v>
      </c>
      <c r="R43" s="6">
        <v>-1.1939999999999999E-2</v>
      </c>
      <c r="S43" s="6">
        <v>6.4000000000000005E-4</v>
      </c>
      <c r="T43" s="6">
        <v>60.1</v>
      </c>
      <c r="U43" s="6">
        <v>1.8</v>
      </c>
      <c r="V43" s="6">
        <v>6.38</v>
      </c>
      <c r="W43" s="6">
        <v>0.28000000000000003</v>
      </c>
      <c r="X43" s="6">
        <v>3.81</v>
      </c>
      <c r="Y43" s="6">
        <v>0.21</v>
      </c>
      <c r="Z43" s="6">
        <v>97.2</v>
      </c>
      <c r="AA43" s="6">
        <v>4.4000000000000004</v>
      </c>
      <c r="AB43" s="6">
        <v>371</v>
      </c>
      <c r="AC43" s="6">
        <v>25</v>
      </c>
      <c r="AD43" s="5">
        <v>3.3626709297256672</v>
      </c>
      <c r="AE43" s="6">
        <v>3.3287872003545345</v>
      </c>
      <c r="AF43" s="6">
        <v>1.3981136917305026</v>
      </c>
      <c r="AG43" s="6">
        <v>0.16324612363216159</v>
      </c>
      <c r="AH43" s="6">
        <v>15.061728395061728</v>
      </c>
      <c r="AI43" s="6">
        <v>476.76270409582264</v>
      </c>
      <c r="AJ43" s="6">
        <f t="shared" si="0"/>
        <v>460.97326883757876</v>
      </c>
      <c r="AK43" s="6">
        <f t="shared" si="1"/>
        <v>18.191679008692063</v>
      </c>
      <c r="AL43" s="6">
        <f t="shared" si="2"/>
        <v>18.191679008692176</v>
      </c>
      <c r="AM43" s="8">
        <v>1.4562841530054644</v>
      </c>
      <c r="AN43" s="3">
        <v>3</v>
      </c>
      <c r="AO43" s="15">
        <v>4</v>
      </c>
      <c r="AP43" s="6" t="s">
        <v>96</v>
      </c>
      <c r="AQ43" s="11" t="s">
        <v>727</v>
      </c>
      <c r="AR43" s="33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9"/>
      <c r="BI43"/>
      <c r="BJ43"/>
      <c r="BK43"/>
      <c r="BL43"/>
      <c r="BM43"/>
      <c r="BN43"/>
      <c r="BO43"/>
      <c r="BP43"/>
      <c r="BQ43"/>
      <c r="BR43"/>
      <c r="BS43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  <c r="CJ43" s="34"/>
      <c r="CK43" s="34"/>
      <c r="CL43" s="34"/>
      <c r="CM43" s="34"/>
      <c r="CN43" s="34"/>
      <c r="CO43" s="34"/>
      <c r="CP43" s="34"/>
      <c r="CQ43" s="34"/>
      <c r="CR43" s="34"/>
      <c r="CS43" s="34"/>
      <c r="CT43" s="34"/>
      <c r="CU43" s="34"/>
      <c r="CV43" s="34"/>
      <c r="CW43" s="34"/>
      <c r="CX43" s="34"/>
      <c r="CY43" s="34"/>
      <c r="CZ43" s="34"/>
      <c r="DA43" s="34"/>
      <c r="DB43" s="34"/>
      <c r="DC43" s="9"/>
      <c r="DD43"/>
      <c r="DE43"/>
      <c r="DF43"/>
      <c r="DG43"/>
      <c r="DH43"/>
      <c r="DI43"/>
      <c r="DJ43"/>
      <c r="DK43"/>
      <c r="DL43"/>
      <c r="DM43"/>
      <c r="DN43"/>
      <c r="DO43" s="2"/>
      <c r="DP43"/>
      <c r="DQ43" s="2"/>
      <c r="DR43"/>
      <c r="DS43"/>
      <c r="DT43"/>
      <c r="DU43" s="2"/>
      <c r="DV43"/>
      <c r="DW43" s="2"/>
      <c r="DX43"/>
      <c r="DY43"/>
      <c r="DZ43"/>
      <c r="EA43"/>
      <c r="EB43"/>
      <c r="EC43"/>
      <c r="ED43"/>
      <c r="EE43"/>
      <c r="EF43"/>
      <c r="EG43" s="2"/>
      <c r="EH43"/>
      <c r="EI43"/>
      <c r="EJ43"/>
    </row>
    <row r="44" spans="1:140" x14ac:dyDescent="0.75">
      <c r="A44" s="3">
        <v>4</v>
      </c>
      <c r="B44" s="6" t="s">
        <v>96</v>
      </c>
      <c r="C44" s="11" t="s">
        <v>728</v>
      </c>
      <c r="D44" s="24" t="s">
        <v>715</v>
      </c>
      <c r="E44" s="6">
        <v>59.3</v>
      </c>
      <c r="F44" s="6">
        <v>2748</v>
      </c>
      <c r="G44" s="6">
        <v>43</v>
      </c>
      <c r="H44" s="6">
        <v>1758</v>
      </c>
      <c r="I44" s="7">
        <v>29</v>
      </c>
      <c r="J44" s="6">
        <v>6.4</v>
      </c>
      <c r="K44" s="6">
        <v>1.1000000000000001</v>
      </c>
      <c r="L44" s="6">
        <v>8.4000000000000005E-2</v>
      </c>
      <c r="M44" s="6">
        <v>1.9E-2</v>
      </c>
      <c r="N44" s="6">
        <v>44.4</v>
      </c>
      <c r="O44" s="6">
        <v>0.76</v>
      </c>
      <c r="P44" s="6">
        <v>221.6</v>
      </c>
      <c r="Q44" s="6">
        <v>4.5</v>
      </c>
      <c r="R44" s="6">
        <v>7.6999999999999999E-2</v>
      </c>
      <c r="S44" s="6">
        <v>3.5000000000000003E-2</v>
      </c>
      <c r="T44" s="6">
        <v>87.8</v>
      </c>
      <c r="U44" s="6">
        <v>1.6</v>
      </c>
      <c r="V44" s="6">
        <v>3.45</v>
      </c>
      <c r="W44" s="6">
        <v>0.14000000000000001</v>
      </c>
      <c r="X44" s="6">
        <v>7.44</v>
      </c>
      <c r="Y44" s="6">
        <v>0.28999999999999998</v>
      </c>
      <c r="Z44" s="6">
        <v>15.46</v>
      </c>
      <c r="AA44" s="6">
        <v>0.39</v>
      </c>
      <c r="AB44" s="6">
        <v>1393</v>
      </c>
      <c r="AC44" s="6">
        <v>86</v>
      </c>
      <c r="AD44" s="5">
        <v>3.4390167283875126</v>
      </c>
      <c r="AE44" s="6">
        <v>3.245018870737753</v>
      </c>
      <c r="AF44" s="6">
        <v>1.6473829701146199</v>
      </c>
      <c r="AG44" s="6">
        <v>0.89944911468136091</v>
      </c>
      <c r="AH44" s="6">
        <v>14.333764553686933</v>
      </c>
      <c r="AI44" s="6">
        <v>509.47849919140958</v>
      </c>
      <c r="AJ44" s="6">
        <f t="shared" si="0"/>
        <v>496.29190597094509</v>
      </c>
      <c r="AK44" s="6">
        <f t="shared" si="1"/>
        <v>19.06751002901342</v>
      </c>
      <c r="AL44" s="6">
        <f t="shared" si="2"/>
        <v>19.067510029013533</v>
      </c>
      <c r="AM44" s="8">
        <v>7.9332129963898916</v>
      </c>
      <c r="AN44" s="3">
        <v>1</v>
      </c>
      <c r="AO44" s="15">
        <v>4</v>
      </c>
      <c r="AP44" s="6" t="s">
        <v>96</v>
      </c>
      <c r="AQ44" s="11" t="s">
        <v>728</v>
      </c>
      <c r="AR44" s="33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9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  <c r="CJ44" s="34"/>
      <c r="CK44" s="34"/>
      <c r="CL44" s="34"/>
      <c r="CM44" s="34"/>
      <c r="CN44" s="34"/>
      <c r="CO44" s="34"/>
      <c r="CP44" s="34"/>
      <c r="CQ44" s="34"/>
      <c r="CR44" s="34"/>
      <c r="CS44" s="34"/>
      <c r="CT44" s="34"/>
      <c r="CU44" s="34"/>
      <c r="CV44" s="34"/>
      <c r="CW44" s="34"/>
      <c r="CX44" s="34"/>
      <c r="CY44" s="34"/>
      <c r="CZ44" s="34"/>
      <c r="DA44" s="34"/>
      <c r="DB44" s="34"/>
      <c r="DC44" s="9"/>
      <c r="DO44" s="2"/>
      <c r="DQ44" s="2"/>
      <c r="DU44" s="2"/>
      <c r="DW44" s="2"/>
      <c r="EG44" s="2"/>
      <c r="EJ44" s="1"/>
    </row>
    <row r="45" spans="1:140" x14ac:dyDescent="0.75">
      <c r="A45" s="3">
        <v>4</v>
      </c>
      <c r="B45" s="6" t="s">
        <v>96</v>
      </c>
      <c r="C45" s="11" t="s">
        <v>729</v>
      </c>
      <c r="D45" s="24" t="s">
        <v>715</v>
      </c>
      <c r="E45" s="6">
        <v>59.3</v>
      </c>
      <c r="F45" s="6">
        <v>1119</v>
      </c>
      <c r="G45" s="6">
        <v>24</v>
      </c>
      <c r="H45" s="6">
        <v>3807</v>
      </c>
      <c r="I45" s="7">
        <v>78</v>
      </c>
      <c r="J45" s="6">
        <v>12</v>
      </c>
      <c r="K45" s="6">
        <v>1.7</v>
      </c>
      <c r="L45" s="6">
        <v>0.82</v>
      </c>
      <c r="M45" s="6">
        <v>0.15</v>
      </c>
      <c r="N45" s="6">
        <v>19.22</v>
      </c>
      <c r="O45" s="6">
        <v>0.76</v>
      </c>
      <c r="P45" s="6">
        <v>1387</v>
      </c>
      <c r="Q45" s="6">
        <v>50</v>
      </c>
      <c r="R45" s="6">
        <v>-1.5769999999999999E-2</v>
      </c>
      <c r="S45" s="6">
        <v>6.8999999999999997E-4</v>
      </c>
      <c r="T45" s="6">
        <v>54.6</v>
      </c>
      <c r="U45" s="6">
        <v>1.6</v>
      </c>
      <c r="V45" s="6">
        <v>4.12</v>
      </c>
      <c r="W45" s="6">
        <v>0.22</v>
      </c>
      <c r="X45" s="6">
        <v>2.33</v>
      </c>
      <c r="Y45" s="6">
        <v>0.24</v>
      </c>
      <c r="Z45" s="6">
        <v>88.4</v>
      </c>
      <c r="AA45" s="6">
        <v>4.5</v>
      </c>
      <c r="AB45" s="6">
        <v>69.900000000000006</v>
      </c>
      <c r="AC45" s="6">
        <v>9.9</v>
      </c>
      <c r="AD45" s="5">
        <v>3.04883008652835</v>
      </c>
      <c r="AE45" s="6">
        <v>3.580582876814367</v>
      </c>
      <c r="AF45" s="6">
        <v>1.2837533833325265</v>
      </c>
      <c r="AG45" s="6">
        <v>0.43850641574108234</v>
      </c>
      <c r="AH45" s="6">
        <v>15.690045248868778</v>
      </c>
      <c r="AI45" s="6">
        <v>462.65151021661097</v>
      </c>
      <c r="AJ45" s="6">
        <f t="shared" si="0"/>
        <v>445.82923635409952</v>
      </c>
      <c r="AK45" s="6">
        <f t="shared" si="1"/>
        <v>17.816231905318773</v>
      </c>
      <c r="AL45" s="6">
        <f t="shared" si="2"/>
        <v>17.816231905318773</v>
      </c>
      <c r="AM45" s="8">
        <v>2.7447728911319396</v>
      </c>
      <c r="AN45" s="3">
        <v>3</v>
      </c>
      <c r="AO45" s="15">
        <v>4</v>
      </c>
      <c r="AP45" s="6" t="s">
        <v>96</v>
      </c>
      <c r="AQ45" s="11" t="s">
        <v>729</v>
      </c>
      <c r="AR45" s="33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9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  <c r="CJ45" s="34"/>
      <c r="CK45" s="34"/>
      <c r="CL45" s="34"/>
      <c r="CM45" s="34"/>
      <c r="CN45" s="34"/>
      <c r="CO45" s="34"/>
      <c r="CP45" s="34"/>
      <c r="CQ45" s="34"/>
      <c r="CR45" s="34"/>
      <c r="CS45" s="34"/>
      <c r="CT45" s="34"/>
      <c r="CU45" s="34"/>
      <c r="CV45" s="34"/>
      <c r="CW45" s="34"/>
      <c r="CX45" s="34"/>
      <c r="CY45" s="34"/>
      <c r="CZ45" s="34"/>
      <c r="DA45" s="34"/>
      <c r="DB45" s="34"/>
      <c r="DC45" s="9"/>
      <c r="DO45" s="2"/>
      <c r="DQ45" s="2"/>
      <c r="DU45" s="2"/>
      <c r="DW45" s="2"/>
      <c r="EG45" s="2"/>
    </row>
    <row r="46" spans="1:140" x14ac:dyDescent="0.75">
      <c r="A46" s="3">
        <v>4</v>
      </c>
      <c r="B46" s="3" t="s">
        <v>96</v>
      </c>
      <c r="C46" s="3" t="s">
        <v>158</v>
      </c>
      <c r="D46" s="23" t="s">
        <v>715</v>
      </c>
      <c r="AD46" s="9"/>
      <c r="AJ46" s="6" t="e">
        <f t="shared" si="0"/>
        <v>#NUM!</v>
      </c>
      <c r="AK46" s="6" t="e">
        <f t="shared" si="1"/>
        <v>#NUM!</v>
      </c>
      <c r="AL46" s="6" t="e">
        <f t="shared" si="2"/>
        <v>#NUM!</v>
      </c>
      <c r="AO46" s="15">
        <v>4</v>
      </c>
      <c r="AP46" t="s">
        <v>96</v>
      </c>
      <c r="AQ46" t="s">
        <v>158</v>
      </c>
      <c r="AR46" s="33">
        <v>1404.83797030556</v>
      </c>
      <c r="AS46" s="34">
        <v>126.99822175746</v>
      </c>
      <c r="AT46" s="34">
        <v>902.231485972222</v>
      </c>
      <c r="AU46" s="34">
        <v>106.083827014791</v>
      </c>
      <c r="AV46" s="34">
        <v>2324.26001063889</v>
      </c>
      <c r="AW46" s="34">
        <v>314.12527836384697</v>
      </c>
      <c r="AX46" s="34">
        <v>4486.1833670285696</v>
      </c>
      <c r="AY46" s="34">
        <v>1024.54273776131</v>
      </c>
      <c r="AZ46" s="34">
        <v>9324.5296495000002</v>
      </c>
      <c r="BA46" s="34">
        <v>712.09761089954395</v>
      </c>
      <c r="BB46" s="34">
        <v>19283.976284513501</v>
      </c>
      <c r="BC46" s="34">
        <v>1455.67692819423</v>
      </c>
      <c r="BD46" s="34">
        <v>0.47514701590818498</v>
      </c>
      <c r="BE46" s="34">
        <v>0.30851990866322798</v>
      </c>
      <c r="BF46" s="34">
        <v>1</v>
      </c>
      <c r="BG46" s="34">
        <v>0</v>
      </c>
      <c r="BH46" s="9">
        <v>1309.94338097222</v>
      </c>
      <c r="BI46">
        <v>126.99822175746</v>
      </c>
      <c r="BJ46">
        <v>855.59409975600602</v>
      </c>
      <c r="BK46">
        <v>106.083827014791</v>
      </c>
      <c r="BL46">
        <v>2225.6086942178399</v>
      </c>
      <c r="BM46">
        <v>314.12527836384697</v>
      </c>
      <c r="BN46">
        <v>4480.0692527582996</v>
      </c>
      <c r="BO46">
        <v>1024.54273776131</v>
      </c>
      <c r="BP46">
        <v>9324.5296495000002</v>
      </c>
      <c r="BQ46">
        <v>712.09761089954395</v>
      </c>
      <c r="BR46">
        <v>19037.0933994595</v>
      </c>
      <c r="BS46">
        <v>1455.67692819423</v>
      </c>
      <c r="BT46" s="34">
        <v>0.14451213027483101</v>
      </c>
      <c r="BU46" s="34">
        <v>1.5446684844784999E-2</v>
      </c>
      <c r="BV46" s="34">
        <v>864.86839489627198</v>
      </c>
      <c r="BW46" s="34">
        <v>86.745685188331507</v>
      </c>
      <c r="BX46" s="34">
        <v>12.9178584731897</v>
      </c>
      <c r="BY46" s="34">
        <v>1.68704758389153</v>
      </c>
      <c r="BZ46" s="34">
        <v>2620.6529281118201</v>
      </c>
      <c r="CA46" s="34">
        <v>131.94662526070201</v>
      </c>
      <c r="CB46" s="34">
        <v>0.63891039001771999</v>
      </c>
      <c r="CC46" s="34">
        <v>0.12654348098295301</v>
      </c>
      <c r="CD46" s="34">
        <v>9455.7531999364801</v>
      </c>
      <c r="CE46" s="34">
        <v>1536.8618218893801</v>
      </c>
      <c r="CF46" s="34">
        <v>0.41948872628257899</v>
      </c>
      <c r="CG46" s="34">
        <v>4.4942947791501403E-2</v>
      </c>
      <c r="CH46" s="34">
        <v>4.8901733035356602E-2</v>
      </c>
      <c r="CI46" s="34">
        <v>2229.22746402129</v>
      </c>
      <c r="CJ46" s="34">
        <v>203.504619171993</v>
      </c>
      <c r="CK46" s="34">
        <v>12.1856678660341</v>
      </c>
      <c r="CL46" s="34">
        <v>1.5701313335190199</v>
      </c>
      <c r="CM46" s="34">
        <v>1.71229731211532</v>
      </c>
      <c r="CN46" s="34">
        <v>2568.0147585897498</v>
      </c>
      <c r="CO46" s="34">
        <v>130.13774791050901</v>
      </c>
      <c r="CP46" s="34">
        <v>0.100134058351064</v>
      </c>
      <c r="CQ46" s="34">
        <v>7.0678568225464006E-2</v>
      </c>
      <c r="CR46" s="34">
        <v>1614.7644962611801</v>
      </c>
      <c r="CS46" s="34">
        <v>1135.75592586465</v>
      </c>
      <c r="CT46" s="34">
        <v>0.63372640809224001</v>
      </c>
      <c r="CU46" s="34">
        <v>4.9117727869712698E-2</v>
      </c>
      <c r="CV46" s="34">
        <v>4.9680664932985001E-2</v>
      </c>
      <c r="CW46" s="34">
        <v>4544.9432506410903</v>
      </c>
      <c r="CX46" s="34">
        <v>99.696282405841103</v>
      </c>
      <c r="CY46" s="34">
        <v>2.5667584841648599</v>
      </c>
      <c r="CZ46" s="34">
        <v>0.298797027730628</v>
      </c>
      <c r="DA46" s="34">
        <v>3.3145892465534899</v>
      </c>
      <c r="DB46" s="34">
        <v>0.90492866142151096</v>
      </c>
      <c r="DC46" s="9">
        <v>0.170968742361676</v>
      </c>
      <c r="DD46">
        <v>1.8317315594041199E-2</v>
      </c>
      <c r="DE46">
        <v>1.99307905048801E-2</v>
      </c>
      <c r="DF46">
        <v>1010.3844593282799</v>
      </c>
      <c r="DG46">
        <v>100.51932521883199</v>
      </c>
      <c r="DH46">
        <v>109.37353796973299</v>
      </c>
      <c r="DI46">
        <v>14.5610344904928</v>
      </c>
      <c r="DJ46">
        <v>1.8762087163033001</v>
      </c>
      <c r="DK46">
        <v>2.04608816683713</v>
      </c>
      <c r="DL46">
        <v>2734.4274103862799</v>
      </c>
      <c r="DM46">
        <v>132.191836011954</v>
      </c>
      <c r="DN46">
        <v>144.16101421245699</v>
      </c>
      <c r="DO46" s="2">
        <v>0.62388256394695196</v>
      </c>
      <c r="DP46">
        <v>4.8354770850087901E-2</v>
      </c>
      <c r="DQ46" s="2">
        <v>4.8908963681844303E-2</v>
      </c>
      <c r="DR46">
        <v>4522.2081692995098</v>
      </c>
      <c r="DS46">
        <v>99.820553528116903</v>
      </c>
      <c r="DT46">
        <v>100.964594421181</v>
      </c>
      <c r="DU46" s="2">
        <v>6.3042151046917398</v>
      </c>
      <c r="DV46">
        <v>0.73387891472070699</v>
      </c>
      <c r="DW46" s="2">
        <v>0.79852240521560902</v>
      </c>
      <c r="DX46">
        <v>-1.59953738701481</v>
      </c>
      <c r="DY46">
        <v>0.436681711077816</v>
      </c>
      <c r="DZ46">
        <v>0.210445454765297</v>
      </c>
      <c r="EA46">
        <v>1.6070884520638901E-2</v>
      </c>
      <c r="EB46">
        <v>2.3046746661325201</v>
      </c>
      <c r="EC46">
        <v>0.52708826623415905</v>
      </c>
      <c r="ED46">
        <v>4.4507417984816202</v>
      </c>
      <c r="EE46">
        <v>0.62822099513840501</v>
      </c>
      <c r="EF46">
        <v>0.77804033507762005</v>
      </c>
      <c r="EG46" s="2">
        <v>-0.19208264277056999</v>
      </c>
    </row>
    <row r="47" spans="1:140" x14ac:dyDescent="0.75">
      <c r="A47" s="3">
        <v>4</v>
      </c>
      <c r="B47" s="4" t="s">
        <v>96</v>
      </c>
      <c r="C47" s="4" t="s">
        <v>159</v>
      </c>
      <c r="D47" s="22" t="s">
        <v>715</v>
      </c>
      <c r="E47" s="6">
        <v>59.3</v>
      </c>
      <c r="F47" s="6">
        <v>2121</v>
      </c>
      <c r="G47" s="6">
        <v>39</v>
      </c>
      <c r="H47" s="6">
        <v>4297</v>
      </c>
      <c r="I47" s="7">
        <v>72</v>
      </c>
      <c r="J47" s="6">
        <v>6.1</v>
      </c>
      <c r="K47" s="6">
        <v>1.2</v>
      </c>
      <c r="L47" s="6">
        <v>0.56699999999999995</v>
      </c>
      <c r="M47" s="6">
        <v>6.8000000000000005E-2</v>
      </c>
      <c r="N47" s="6">
        <v>1122</v>
      </c>
      <c r="O47" s="6">
        <v>16</v>
      </c>
      <c r="P47" s="6">
        <v>1691</v>
      </c>
      <c r="Q47" s="6">
        <v>28</v>
      </c>
      <c r="R47" s="6">
        <v>12.9</v>
      </c>
      <c r="S47" s="6">
        <v>0.51</v>
      </c>
      <c r="T47" s="6">
        <v>4.72</v>
      </c>
      <c r="U47" s="6">
        <v>0.24</v>
      </c>
      <c r="V47" s="6">
        <v>0.41499999999999998</v>
      </c>
      <c r="W47" s="6">
        <v>6.7000000000000004E-2</v>
      </c>
      <c r="X47" s="6">
        <v>49.44</v>
      </c>
      <c r="Y47" s="6">
        <v>0.98</v>
      </c>
      <c r="Z47" s="6">
        <v>73.099999999999994</v>
      </c>
      <c r="AA47" s="6">
        <v>1.1000000000000001</v>
      </c>
      <c r="AB47" s="6">
        <v>369.4</v>
      </c>
      <c r="AC47" s="6">
        <v>6.6</v>
      </c>
      <c r="AD47" s="5">
        <v>3.3265406685165617</v>
      </c>
      <c r="AE47" s="6">
        <v>3.633165353683903</v>
      </c>
      <c r="AF47" s="6">
        <v>3.0499928569201424</v>
      </c>
      <c r="AG47" s="6">
        <v>0.40502174608616143</v>
      </c>
      <c r="AH47" s="6">
        <v>23.132694938440494</v>
      </c>
      <c r="AI47" s="6">
        <v>764.12125098841807</v>
      </c>
      <c r="AJ47" s="6">
        <f t="shared" si="0"/>
        <v>780.24870363181401</v>
      </c>
      <c r="AK47" s="6">
        <f t="shared" si="1"/>
        <v>26.152268397259377</v>
      </c>
      <c r="AL47" s="6">
        <f t="shared" si="2"/>
        <v>26.152268397259149</v>
      </c>
      <c r="AM47" s="8">
        <v>2.5410999408633943</v>
      </c>
      <c r="AN47" s="3">
        <v>3</v>
      </c>
      <c r="AO47" s="15">
        <v>4</v>
      </c>
      <c r="AP47" t="s">
        <v>96</v>
      </c>
      <c r="AQ47" t="s">
        <v>159</v>
      </c>
      <c r="AR47" s="33">
        <v>7607.9005481290296</v>
      </c>
      <c r="AS47" s="34">
        <v>149.185460989788</v>
      </c>
      <c r="AT47" s="34">
        <v>668.56249715624995</v>
      </c>
      <c r="AU47" s="34">
        <v>41.854894277288203</v>
      </c>
      <c r="AV47" s="34">
        <v>996.02342703124998</v>
      </c>
      <c r="AW47" s="34">
        <v>96.013191348236703</v>
      </c>
      <c r="AX47" s="34">
        <v>26965.858546363601</v>
      </c>
      <c r="AY47" s="34">
        <v>1291.6031829030001</v>
      </c>
      <c r="AZ47" s="34">
        <v>309212.697265625</v>
      </c>
      <c r="BA47" s="34">
        <v>6720.0419030150397</v>
      </c>
      <c r="BB47" s="34">
        <v>345536.72412678099</v>
      </c>
      <c r="BC47" s="34">
        <v>7775.3728117115497</v>
      </c>
      <c r="BD47" s="34">
        <v>8.2569992542266792</v>
      </c>
      <c r="BE47" s="34">
        <v>1.20857398179876</v>
      </c>
      <c r="BF47" s="34">
        <v>1</v>
      </c>
      <c r="BG47" s="34">
        <v>0</v>
      </c>
      <c r="BH47" s="9">
        <v>7511.98913556146</v>
      </c>
      <c r="BI47">
        <v>149.185460989788</v>
      </c>
      <c r="BJ47">
        <v>613.73355110361899</v>
      </c>
      <c r="BK47">
        <v>41.854894277288203</v>
      </c>
      <c r="BL47">
        <v>901.83409963651297</v>
      </c>
      <c r="BM47">
        <v>96.013191348236603</v>
      </c>
      <c r="BN47">
        <v>26965.858546363601</v>
      </c>
      <c r="BO47">
        <v>1291.6031829030001</v>
      </c>
      <c r="BP47">
        <v>309212.697265625</v>
      </c>
      <c r="BQ47">
        <v>6720.0419030150397</v>
      </c>
      <c r="BR47">
        <v>345295.11995936499</v>
      </c>
      <c r="BS47">
        <v>7775.3728117115497</v>
      </c>
      <c r="BT47" s="34">
        <v>2.4091422486739601E-2</v>
      </c>
      <c r="BU47" s="34">
        <v>4.6547094892309299E-4</v>
      </c>
      <c r="BV47" s="34">
        <v>153.45674257124699</v>
      </c>
      <c r="BW47" s="34">
        <v>2.9291334325562599</v>
      </c>
      <c r="BX47" s="34">
        <v>0.27578560814930803</v>
      </c>
      <c r="BY47" s="34">
        <v>2.0848925869709298E-2</v>
      </c>
      <c r="BZ47" s="34">
        <v>246.266823262668</v>
      </c>
      <c r="CA47" s="34">
        <v>16.119689178204201</v>
      </c>
      <c r="CB47" s="34">
        <v>3.4246292391502099E-2</v>
      </c>
      <c r="CC47" s="34">
        <v>4.5634006395689998E-3</v>
      </c>
      <c r="CD47" s="34">
        <v>679.04532818444704</v>
      </c>
      <c r="CE47" s="34">
        <v>88.648010467800503</v>
      </c>
      <c r="CF47" s="34">
        <v>6.6435997371166705E-2</v>
      </c>
      <c r="CG47" s="34">
        <v>1.10522676395103E-3</v>
      </c>
      <c r="CH47" s="34">
        <v>3.24651397014133E-3</v>
      </c>
      <c r="CI47" s="34">
        <v>414.62016320010099</v>
      </c>
      <c r="CJ47" s="34">
        <v>6.6813513083515401</v>
      </c>
      <c r="CK47" s="34">
        <v>0.25618232074163599</v>
      </c>
      <c r="CL47" s="34">
        <v>1.83920758472206E-2</v>
      </c>
      <c r="CM47" s="34">
        <v>2.3334885142189E-2</v>
      </c>
      <c r="CN47" s="34">
        <v>230.75028988158499</v>
      </c>
      <c r="CO47" s="34">
        <v>14.429052611296701</v>
      </c>
      <c r="CP47" s="34">
        <v>3.42469650187293E-2</v>
      </c>
      <c r="CQ47" s="34">
        <v>4.5631920840585004E-3</v>
      </c>
      <c r="CR47" s="34">
        <v>679.05861862933898</v>
      </c>
      <c r="CS47" s="34">
        <v>88.643870693692307</v>
      </c>
      <c r="CT47" s="34">
        <v>8.17037438531176E-2</v>
      </c>
      <c r="CU47" s="34">
        <v>5.9130409915362702E-3</v>
      </c>
      <c r="CV47" s="34">
        <v>5.99070261474442E-3</v>
      </c>
      <c r="CW47" s="34">
        <v>1191.56017238197</v>
      </c>
      <c r="CX47" s="34">
        <v>129.13061751993101</v>
      </c>
      <c r="CY47" s="34">
        <v>15.027206869679</v>
      </c>
      <c r="CZ47" s="34">
        <v>0.22959953481786</v>
      </c>
      <c r="DA47" s="34">
        <v>11.5052809306094</v>
      </c>
      <c r="DB47" s="34">
        <v>0.33974361908504302</v>
      </c>
      <c r="DC47" s="9">
        <v>2.7079041031002601E-2</v>
      </c>
      <c r="DD47">
        <v>4.5049211468103299E-4</v>
      </c>
      <c r="DE47">
        <v>1.3232840458207401E-3</v>
      </c>
      <c r="DF47">
        <v>172.23608192023701</v>
      </c>
      <c r="DG47">
        <v>2.8275649445920399</v>
      </c>
      <c r="DH47">
        <v>8.3057426706567199</v>
      </c>
      <c r="DI47">
        <v>0.30614402760165499</v>
      </c>
      <c r="DJ47">
        <v>2.1979148517530401E-2</v>
      </c>
      <c r="DK47">
        <v>2.7885971678242801E-2</v>
      </c>
      <c r="DL47">
        <v>270.09005028129502</v>
      </c>
      <c r="DM47">
        <v>16.5196484773146</v>
      </c>
      <c r="DN47">
        <v>20.959249135856901</v>
      </c>
      <c r="DO47" s="2">
        <v>8.04346771593792E-2</v>
      </c>
      <c r="DP47">
        <v>5.8211969764842197E-3</v>
      </c>
      <c r="DQ47" s="2">
        <v>5.8976523243932299E-3</v>
      </c>
      <c r="DR47">
        <v>1160.4726902401801</v>
      </c>
      <c r="DS47">
        <v>129.69605750100399</v>
      </c>
      <c r="DT47">
        <v>131.39947987937799</v>
      </c>
      <c r="DU47" s="2">
        <v>36.905461046375898</v>
      </c>
      <c r="DV47">
        <v>0.56388690940526298</v>
      </c>
      <c r="DW47" s="2">
        <v>1.65637205745871</v>
      </c>
      <c r="DX47">
        <v>-5.5559591736107103</v>
      </c>
      <c r="DY47">
        <v>0.164105634652498</v>
      </c>
      <c r="DZ47">
        <v>6.9807890908932402</v>
      </c>
      <c r="EA47">
        <v>0.15166460814871999</v>
      </c>
      <c r="EB47">
        <v>13.883452984163</v>
      </c>
      <c r="EC47">
        <v>0.66476401017541797</v>
      </c>
      <c r="ED47">
        <v>1.8072568525881401</v>
      </c>
      <c r="EE47">
        <v>0.19244821781006399</v>
      </c>
      <c r="EF47">
        <v>-0.107426597289249</v>
      </c>
      <c r="EG47" s="2">
        <v>0.16213841023274</v>
      </c>
    </row>
    <row r="48" spans="1:140" x14ac:dyDescent="0.75">
      <c r="A48" s="3">
        <v>4</v>
      </c>
      <c r="B48" s="4" t="s">
        <v>96</v>
      </c>
      <c r="C48" s="4" t="s">
        <v>160</v>
      </c>
      <c r="D48" s="22" t="s">
        <v>715</v>
      </c>
      <c r="E48" s="6">
        <v>59.3</v>
      </c>
      <c r="F48" s="6">
        <v>1209</v>
      </c>
      <c r="G48" s="6">
        <v>13</v>
      </c>
      <c r="H48" s="6">
        <v>629.70000000000005</v>
      </c>
      <c r="I48" s="7">
        <v>8.5</v>
      </c>
      <c r="J48" s="6">
        <v>5.53</v>
      </c>
      <c r="K48" s="6">
        <v>0.84</v>
      </c>
      <c r="L48" s="6">
        <v>7.0999999999999994E-2</v>
      </c>
      <c r="M48" s="6">
        <v>2.1000000000000001E-2</v>
      </c>
      <c r="N48" s="6">
        <v>42.6</v>
      </c>
      <c r="O48" s="6">
        <v>0.85</v>
      </c>
      <c r="P48" s="6">
        <v>1672</v>
      </c>
      <c r="Q48" s="6">
        <v>20</v>
      </c>
      <c r="R48" s="6">
        <v>0.12</v>
      </c>
      <c r="S48" s="6">
        <v>9.1999999999999998E-2</v>
      </c>
      <c r="T48" s="6">
        <v>12.8</v>
      </c>
      <c r="U48" s="6">
        <v>0.42</v>
      </c>
      <c r="V48" s="6">
        <v>2.52</v>
      </c>
      <c r="W48" s="6">
        <v>0.15</v>
      </c>
      <c r="X48" s="6">
        <v>2.089</v>
      </c>
      <c r="Y48" s="6">
        <v>9.6000000000000002E-2</v>
      </c>
      <c r="Z48" s="6">
        <v>87.1</v>
      </c>
      <c r="AA48" s="6">
        <v>1.6</v>
      </c>
      <c r="AB48" s="6">
        <v>29.4</v>
      </c>
      <c r="AC48" s="6">
        <v>1.2</v>
      </c>
      <c r="AD48" s="5">
        <v>3.0824263008607717</v>
      </c>
      <c r="AE48" s="6">
        <v>2.7991336933020627</v>
      </c>
      <c r="AF48" s="6">
        <v>1.6294095991027189</v>
      </c>
      <c r="AG48" s="6">
        <v>-0.42410257980093469</v>
      </c>
      <c r="AH48" s="6">
        <v>19.196326061997706</v>
      </c>
      <c r="AI48" s="6">
        <v>507.02434082535353</v>
      </c>
      <c r="AJ48" s="6">
        <f t="shared" si="0"/>
        <v>493.63243571579812</v>
      </c>
      <c r="AK48" s="6">
        <f t="shared" si="1"/>
        <v>19.00154750075933</v>
      </c>
      <c r="AL48" s="6">
        <f t="shared" si="2"/>
        <v>19.00154750075933</v>
      </c>
      <c r="AM48" s="8">
        <v>0.37661483253588518</v>
      </c>
      <c r="AN48" s="3">
        <v>4</v>
      </c>
      <c r="AO48" s="15">
        <v>4</v>
      </c>
      <c r="AP48" t="s">
        <v>96</v>
      </c>
      <c r="AQ48" t="s">
        <v>160</v>
      </c>
      <c r="AR48" s="33">
        <v>476.13388165573798</v>
      </c>
      <c r="AS48" s="34">
        <v>128.441144951052</v>
      </c>
      <c r="AT48" s="34">
        <v>203.452241245614</v>
      </c>
      <c r="AU48" s="34">
        <v>47.226546856837899</v>
      </c>
      <c r="AV48" s="34">
        <v>664.593804803279</v>
      </c>
      <c r="AW48" s="34">
        <v>354.97227539430003</v>
      </c>
      <c r="AX48" s="34">
        <v>715.57297189830501</v>
      </c>
      <c r="AY48" s="34">
        <v>149.668318239961</v>
      </c>
      <c r="AZ48" s="34">
        <v>2942.4031227118599</v>
      </c>
      <c r="BA48" s="34">
        <v>487.968920593424</v>
      </c>
      <c r="BB48" s="34">
        <v>5720.5074404999996</v>
      </c>
      <c r="BC48" s="34">
        <v>990.88982835646505</v>
      </c>
      <c r="BD48" s="34">
        <v>0</v>
      </c>
      <c r="BE48" s="34">
        <v>0</v>
      </c>
      <c r="BF48" s="34">
        <v>1</v>
      </c>
      <c r="BG48" s="34">
        <v>0</v>
      </c>
      <c r="BH48" s="9">
        <v>373.73074470701999</v>
      </c>
      <c r="BI48">
        <v>128.441144951052</v>
      </c>
      <c r="BJ48">
        <v>150.668458542911</v>
      </c>
      <c r="BK48">
        <v>47.226546856837899</v>
      </c>
      <c r="BL48">
        <v>559.62011898748904</v>
      </c>
      <c r="BM48">
        <v>354.97227539430003</v>
      </c>
      <c r="BN48">
        <v>709.61975537198896</v>
      </c>
      <c r="BO48">
        <v>149.668318239961</v>
      </c>
      <c r="BP48">
        <v>2942.4031227118599</v>
      </c>
      <c r="BQ48">
        <v>487.968920593424</v>
      </c>
      <c r="BR48">
        <v>5456.6898691756796</v>
      </c>
      <c r="BS48">
        <v>990.88982835646505</v>
      </c>
      <c r="BT48" s="34">
        <v>0.18529805732089499</v>
      </c>
      <c r="BU48" s="34">
        <v>9.0763391028748003E-2</v>
      </c>
      <c r="BV48" s="34">
        <v>817.131778864485</v>
      </c>
      <c r="BW48" s="34">
        <v>296.66350307766697</v>
      </c>
      <c r="BX48" s="34">
        <v>8.6521552420273409</v>
      </c>
      <c r="BY48" s="34">
        <v>2.8314734752467499</v>
      </c>
      <c r="BZ48" s="34">
        <v>1995.50494283178</v>
      </c>
      <c r="CA48" s="34">
        <v>252.02749467867201</v>
      </c>
      <c r="CB48" s="34">
        <v>1.1866709453186699</v>
      </c>
      <c r="CC48" s="34">
        <v>0.55691918658020301</v>
      </c>
      <c r="CD48" s="34">
        <v>9126.3915253980795</v>
      </c>
      <c r="CE48" s="34">
        <v>2268.2188233290099</v>
      </c>
      <c r="CF48" s="34">
        <v>0.54058489596550496</v>
      </c>
      <c r="CG48" s="34">
        <v>0.264793576424457</v>
      </c>
      <c r="CH48" s="34">
        <v>0.26595601272823699</v>
      </c>
      <c r="CI48" s="34">
        <v>1630.47207535236</v>
      </c>
      <c r="CJ48" s="34">
        <v>369.14792945050402</v>
      </c>
      <c r="CK48" s="34">
        <v>8.0304031004522791</v>
      </c>
      <c r="CL48" s="34">
        <v>2.6275677733781602</v>
      </c>
      <c r="CM48" s="34">
        <v>2.6658529432721001</v>
      </c>
      <c r="CN48" s="34">
        <v>1936.6251280112999</v>
      </c>
      <c r="CO48" s="34">
        <v>248.45370261260899</v>
      </c>
      <c r="CP48" s="34">
        <v>-4.03745026967278E-8</v>
      </c>
      <c r="CQ48" s="34">
        <v>1.8199517755905201E-8</v>
      </c>
      <c r="CR48" s="34">
        <v>-8.1605873749902001E-4</v>
      </c>
      <c r="CS48" s="34">
        <v>3.6785286593130702E-4</v>
      </c>
      <c r="CT48" s="34">
        <v>0.99222653992414001</v>
      </c>
      <c r="CU48" s="34">
        <v>0.43340836270690902</v>
      </c>
      <c r="CV48" s="34">
        <v>0.43356562395738901</v>
      </c>
      <c r="CW48" s="34">
        <v>3552.5244331359499</v>
      </c>
      <c r="CX48" s="34">
        <v>323.71291438878899</v>
      </c>
      <c r="CY48" s="34">
        <v>4.9446410770010099</v>
      </c>
      <c r="CZ48" s="34">
        <v>0.90024459008108204</v>
      </c>
      <c r="DA48" s="34">
        <v>6.2268457943594901</v>
      </c>
      <c r="DB48" s="34">
        <v>1.4006039792415099</v>
      </c>
      <c r="DC48" s="9">
        <v>0.220360344165762</v>
      </c>
      <c r="DD48">
        <v>0.107939095219121</v>
      </c>
      <c r="DE48">
        <v>0.108412944791207</v>
      </c>
      <c r="DF48">
        <v>843.94267417604999</v>
      </c>
      <c r="DG48">
        <v>268.45870149018202</v>
      </c>
      <c r="DH48">
        <v>269.63722758923399</v>
      </c>
      <c r="DI48">
        <v>9.5973725668492804</v>
      </c>
      <c r="DJ48">
        <v>3.1403084453518</v>
      </c>
      <c r="DK48">
        <v>3.18606454099575</v>
      </c>
      <c r="DL48">
        <v>2079.5024976178702</v>
      </c>
      <c r="DM48">
        <v>256.48254519072901</v>
      </c>
      <c r="DN48">
        <v>260.21964301821299</v>
      </c>
      <c r="DO48" s="2">
        <v>0.976815542816589</v>
      </c>
      <c r="DP48">
        <v>0.42667677776281898</v>
      </c>
      <c r="DQ48" s="2">
        <v>0.42683159647282798</v>
      </c>
      <c r="DR48">
        <v>3528.03141630048</v>
      </c>
      <c r="DS48">
        <v>324.33533137824401</v>
      </c>
      <c r="DT48">
        <v>324.45301572440798</v>
      </c>
      <c r="DU48" s="2">
        <v>12.1425853644827</v>
      </c>
      <c r="DV48">
        <v>2.2107425792581901</v>
      </c>
      <c r="DW48" s="2">
        <v>2.22044767659153</v>
      </c>
      <c r="DX48">
        <v>-3.0091408262181001</v>
      </c>
      <c r="DY48">
        <v>0.67685595632662698</v>
      </c>
      <c r="DZ48">
        <v>6.6449750338877997E-2</v>
      </c>
      <c r="EA48">
        <v>1.1019824141054501E-2</v>
      </c>
      <c r="EB48">
        <v>0.36569802248258398</v>
      </c>
      <c r="EC48">
        <v>7.7127975633818194E-2</v>
      </c>
      <c r="ED48">
        <v>1.1241944573512901</v>
      </c>
      <c r="EE48">
        <v>0.71323724713885195</v>
      </c>
      <c r="EF48">
        <v>-7.0250440838589704E-3</v>
      </c>
      <c r="EG48" s="2">
        <v>0.47384355198549699</v>
      </c>
    </row>
    <row r="49" spans="1:139" x14ac:dyDescent="0.75">
      <c r="A49" s="3">
        <v>4</v>
      </c>
      <c r="B49" s="6" t="s">
        <v>96</v>
      </c>
      <c r="C49" s="11" t="s">
        <v>730</v>
      </c>
      <c r="D49" s="24" t="s">
        <v>715</v>
      </c>
      <c r="E49" s="6">
        <v>59.3</v>
      </c>
      <c r="F49" s="6">
        <v>1590</v>
      </c>
      <c r="G49" s="6">
        <v>18</v>
      </c>
      <c r="H49" s="6">
        <v>1993</v>
      </c>
      <c r="I49" s="7">
        <v>74</v>
      </c>
      <c r="J49" s="6">
        <v>13.8</v>
      </c>
      <c r="K49" s="6">
        <v>1.8</v>
      </c>
      <c r="L49" s="6">
        <v>1.1200000000000001</v>
      </c>
      <c r="M49" s="6">
        <v>0.19</v>
      </c>
      <c r="N49" s="6">
        <v>18.96</v>
      </c>
      <c r="O49" s="6">
        <v>0.35</v>
      </c>
      <c r="P49" s="6">
        <v>1055</v>
      </c>
      <c r="Q49" s="6">
        <v>18</v>
      </c>
      <c r="R49" s="6">
        <v>2.8000000000000001E-2</v>
      </c>
      <c r="S49" s="6">
        <v>0.02</v>
      </c>
      <c r="T49" s="6">
        <v>46.39</v>
      </c>
      <c r="U49" s="6">
        <v>0.98</v>
      </c>
      <c r="V49" s="6">
        <v>13.42</v>
      </c>
      <c r="W49" s="6">
        <v>0.5</v>
      </c>
      <c r="X49" s="6">
        <v>2.06</v>
      </c>
      <c r="Y49" s="6">
        <v>0.15</v>
      </c>
      <c r="Z49" s="6">
        <v>47.8</v>
      </c>
      <c r="AA49" s="6">
        <v>1.6</v>
      </c>
      <c r="AB49" s="6">
        <v>44.2</v>
      </c>
      <c r="AC49" s="6">
        <v>3.5</v>
      </c>
      <c r="AD49" s="5">
        <v>3.2013971243204513</v>
      </c>
      <c r="AE49" s="6">
        <v>3.2995072987004876</v>
      </c>
      <c r="AF49" s="6">
        <v>1.2778383330020475</v>
      </c>
      <c r="AG49" s="6">
        <v>0.27625483906677617</v>
      </c>
      <c r="AH49" s="6">
        <v>22.071129707112974</v>
      </c>
      <c r="AI49" s="6">
        <v>461.93607120876027</v>
      </c>
      <c r="AJ49" s="6">
        <f t="shared" si="0"/>
        <v>445.06287823089815</v>
      </c>
      <c r="AK49" s="6">
        <f t="shared" si="1"/>
        <v>17.797233742535127</v>
      </c>
      <c r="AL49" s="6">
        <f t="shared" si="2"/>
        <v>17.797233742535127</v>
      </c>
      <c r="AM49" s="8">
        <v>1.8890995260663508</v>
      </c>
      <c r="AN49" s="3">
        <v>3</v>
      </c>
      <c r="AO49" s="15">
        <v>4</v>
      </c>
      <c r="AP49" s="6" t="s">
        <v>96</v>
      </c>
      <c r="AQ49" s="11" t="s">
        <v>730</v>
      </c>
      <c r="AR49" s="33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9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CZ49" s="34"/>
      <c r="DA49" s="34"/>
      <c r="DB49" s="34"/>
      <c r="DC49" s="9"/>
      <c r="DO49" s="2"/>
      <c r="DQ49" s="2"/>
      <c r="DU49" s="2"/>
      <c r="DW49" s="2"/>
      <c r="EG49" s="2"/>
    </row>
    <row r="50" spans="1:139" x14ac:dyDescent="0.75">
      <c r="A50" s="3">
        <v>4</v>
      </c>
      <c r="B50" s="4" t="s">
        <v>96</v>
      </c>
      <c r="C50" s="4" t="s">
        <v>161</v>
      </c>
      <c r="D50" s="22" t="s">
        <v>715</v>
      </c>
      <c r="E50" s="6">
        <v>59.3</v>
      </c>
      <c r="F50" s="6">
        <v>1981</v>
      </c>
      <c r="G50" s="6">
        <v>23</v>
      </c>
      <c r="H50" s="6">
        <v>818</v>
      </c>
      <c r="I50" s="7">
        <v>12</v>
      </c>
      <c r="J50" s="6">
        <v>9.1999999999999993</v>
      </c>
      <c r="K50" s="6">
        <v>0.92</v>
      </c>
      <c r="L50" s="6">
        <v>0.20699999999999999</v>
      </c>
      <c r="M50" s="6">
        <v>3.7999999999999999E-2</v>
      </c>
      <c r="N50" s="6">
        <v>140</v>
      </c>
      <c r="O50" s="6">
        <v>38</v>
      </c>
      <c r="P50" s="6">
        <v>1155</v>
      </c>
      <c r="Q50" s="6">
        <v>13</v>
      </c>
      <c r="R50" s="6">
        <v>5.3999999999999999E-2</v>
      </c>
      <c r="S50" s="6">
        <v>3.1E-2</v>
      </c>
      <c r="T50" s="6">
        <v>49.08</v>
      </c>
      <c r="U50" s="6">
        <v>0.79</v>
      </c>
      <c r="V50" s="6">
        <v>43.46</v>
      </c>
      <c r="W50" s="6">
        <v>0.7</v>
      </c>
      <c r="X50" s="6">
        <v>5.77</v>
      </c>
      <c r="Y50" s="6">
        <v>0.83</v>
      </c>
      <c r="Z50" s="6">
        <v>66.849999999999994</v>
      </c>
      <c r="AA50" s="6">
        <v>0.97</v>
      </c>
      <c r="AB50" s="6">
        <v>23.24</v>
      </c>
      <c r="AC50" s="6">
        <v>0.54</v>
      </c>
      <c r="AD50" s="5">
        <v>3.2968844755385471</v>
      </c>
      <c r="AE50" s="6">
        <v>2.9127533036713231</v>
      </c>
      <c r="AF50" s="6">
        <v>2.1461280356782382</v>
      </c>
      <c r="AG50" s="6">
        <v>-0.14982868055684012</v>
      </c>
      <c r="AH50" s="6">
        <v>17.277486910994767</v>
      </c>
      <c r="AI50" s="6">
        <v>584.32830238025849</v>
      </c>
      <c r="AJ50" s="6">
        <f t="shared" si="0"/>
        <v>578.17375513939123</v>
      </c>
      <c r="AK50" s="6">
        <f t="shared" si="1"/>
        <v>21.100059237637652</v>
      </c>
      <c r="AL50" s="6">
        <f t="shared" si="2"/>
        <v>21.100059237637652</v>
      </c>
      <c r="AM50" s="8">
        <v>0.7082251082251082</v>
      </c>
      <c r="AN50" s="3">
        <v>4</v>
      </c>
      <c r="AO50" s="15">
        <v>4</v>
      </c>
      <c r="AP50" t="s">
        <v>96</v>
      </c>
      <c r="AQ50" t="s">
        <v>161</v>
      </c>
      <c r="AR50" s="33">
        <v>3018.8015718095198</v>
      </c>
      <c r="AS50" s="34">
        <v>131.10356803086199</v>
      </c>
      <c r="AT50" s="34">
        <v>925.78331605000005</v>
      </c>
      <c r="AU50" s="34">
        <v>63.022147275927999</v>
      </c>
      <c r="AV50" s="34">
        <v>2127.5597167999999</v>
      </c>
      <c r="AW50" s="34">
        <v>415.33695412660899</v>
      </c>
      <c r="AX50" s="34">
        <v>13662.416699199999</v>
      </c>
      <c r="AY50" s="34">
        <v>1300.9651610191299</v>
      </c>
      <c r="AZ50" s="34">
        <v>99117.039844049999</v>
      </c>
      <c r="BA50" s="34">
        <v>3645.23920412487</v>
      </c>
      <c r="BB50" s="34">
        <v>119239.1620273</v>
      </c>
      <c r="BC50" s="34">
        <v>5004.6409593036797</v>
      </c>
      <c r="BD50" s="34">
        <v>6.1029994487762496</v>
      </c>
      <c r="BE50" s="34">
        <v>0.97217650794765298</v>
      </c>
      <c r="BF50" s="34">
        <v>1</v>
      </c>
      <c r="BG50" s="34">
        <v>0</v>
      </c>
      <c r="BH50" s="9">
        <v>2929.27454321493</v>
      </c>
      <c r="BI50">
        <v>131.10356803086199</v>
      </c>
      <c r="BJ50">
        <v>878.69925281315795</v>
      </c>
      <c r="BK50">
        <v>63.022147275927999</v>
      </c>
      <c r="BL50">
        <v>2024.80240706316</v>
      </c>
      <c r="BM50">
        <v>415.33695412660899</v>
      </c>
      <c r="BN50">
        <v>13657.831113497299</v>
      </c>
      <c r="BO50">
        <v>1300.9651610191299</v>
      </c>
      <c r="BP50">
        <v>99117.039844049999</v>
      </c>
      <c r="BQ50">
        <v>3645.23920412487</v>
      </c>
      <c r="BR50">
        <v>118978.05457077399</v>
      </c>
      <c r="BS50">
        <v>5004.6409593036797</v>
      </c>
      <c r="BT50" s="34">
        <v>2.8938577437842301E-2</v>
      </c>
      <c r="BU50" s="34">
        <v>1.1700507267566099E-3</v>
      </c>
      <c r="BV50" s="34">
        <v>183.88099718855801</v>
      </c>
      <c r="BW50" s="34">
        <v>7.3291647685829497</v>
      </c>
      <c r="BX50" s="34">
        <v>1.2256660329343401</v>
      </c>
      <c r="BY50" s="34">
        <v>9.0899884268442796E-2</v>
      </c>
      <c r="BZ50" s="34">
        <v>808.11059235248797</v>
      </c>
      <c r="CA50" s="34">
        <v>41.705797213173298</v>
      </c>
      <c r="CB50" s="34">
        <v>0.13845493675498699</v>
      </c>
      <c r="CC50" s="34">
        <v>1.7287688174475301E-2</v>
      </c>
      <c r="CD50" s="34">
        <v>2609.6003135135102</v>
      </c>
      <c r="CE50" s="34">
        <v>302.39537950800502</v>
      </c>
      <c r="CF50" s="34">
        <v>8.0927613301158594E-2</v>
      </c>
      <c r="CG50" s="34">
        <v>3.07007680333938E-3</v>
      </c>
      <c r="CH50" s="34">
        <v>4.8220598039787404E-3</v>
      </c>
      <c r="CI50" s="34">
        <v>501.52758852219199</v>
      </c>
      <c r="CJ50" s="34">
        <v>18.302306921686299</v>
      </c>
      <c r="CK50" s="34">
        <v>1.15942916459793</v>
      </c>
      <c r="CL50" s="34">
        <v>8.4476994865378394E-2</v>
      </c>
      <c r="CM50" s="34">
        <v>0.106587595158724</v>
      </c>
      <c r="CN50" s="34">
        <v>777.80814011019299</v>
      </c>
      <c r="CO50" s="34">
        <v>39.763736040316402</v>
      </c>
      <c r="CP50" s="34">
        <v>0.13845889968632299</v>
      </c>
      <c r="CQ50" s="34">
        <v>1.7285004340778901E-2</v>
      </c>
      <c r="CR50" s="34">
        <v>2609.6744648502599</v>
      </c>
      <c r="CS50" s="34">
        <v>302.34360318233502</v>
      </c>
      <c r="CT50" s="34">
        <v>0.30428250375031801</v>
      </c>
      <c r="CU50" s="34">
        <v>2.8266331650575099E-2</v>
      </c>
      <c r="CV50" s="34">
        <v>2.8492238101092401E-2</v>
      </c>
      <c r="CW50" s="34">
        <v>3457.1855017150001</v>
      </c>
      <c r="CX50" s="34">
        <v>135.98835056618299</v>
      </c>
      <c r="CY50" s="34">
        <v>12.4457750073766</v>
      </c>
      <c r="CZ50" s="34">
        <v>0.472584286980054</v>
      </c>
      <c r="DA50" s="34">
        <v>7.2737908384576304</v>
      </c>
      <c r="DB50" s="34">
        <v>0.58824100037326199</v>
      </c>
      <c r="DC50" s="9">
        <v>3.2993310695395003E-2</v>
      </c>
      <c r="DD50">
        <v>1.2516521382879499E-3</v>
      </c>
      <c r="DE50">
        <v>1.9659252361496002E-3</v>
      </c>
      <c r="DF50">
        <v>209.231614021155</v>
      </c>
      <c r="DG50">
        <v>7.8096291836506699</v>
      </c>
      <c r="DH50">
        <v>12.2663051717466</v>
      </c>
      <c r="DI50">
        <v>1.38586367840445</v>
      </c>
      <c r="DJ50">
        <v>0.10097541836528801</v>
      </c>
      <c r="DK50">
        <v>0.12740423627584599</v>
      </c>
      <c r="DL50">
        <v>878.39474951428804</v>
      </c>
      <c r="DM50">
        <v>43.048283993643402</v>
      </c>
      <c r="DN50">
        <v>54.315533760455203</v>
      </c>
      <c r="DO50" s="2">
        <v>0.29955687501358003</v>
      </c>
      <c r="DP50">
        <v>2.7827344101617701E-2</v>
      </c>
      <c r="DQ50" s="2">
        <v>2.8049742133701702E-2</v>
      </c>
      <c r="DR50">
        <v>3432.8629162305901</v>
      </c>
      <c r="DS50">
        <v>136.22603297266201</v>
      </c>
      <c r="DT50">
        <v>137.314760719769</v>
      </c>
      <c r="DU50" s="2">
        <v>30.5587547358523</v>
      </c>
      <c r="DV50">
        <v>1.1603747151988</v>
      </c>
      <c r="DW50" s="2">
        <v>1.8225590531244</v>
      </c>
      <c r="DX50">
        <v>-3.5193659729385902</v>
      </c>
      <c r="DY50">
        <v>0.284621747717761</v>
      </c>
      <c r="DZ50">
        <v>2.2396960837929099</v>
      </c>
      <c r="EA50">
        <v>8.2358618291602306E-2</v>
      </c>
      <c r="EB50">
        <v>7.0497089957802199</v>
      </c>
      <c r="EC50">
        <v>0.67145921196436598</v>
      </c>
      <c r="ED50">
        <v>4.0829279329221304</v>
      </c>
      <c r="EE50">
        <v>0.83740902200904899</v>
      </c>
      <c r="EF50">
        <v>-9.8621072184896005E-2</v>
      </c>
      <c r="EG50" s="2">
        <v>0.42727483014957801</v>
      </c>
    </row>
    <row r="51" spans="1:139" x14ac:dyDescent="0.75">
      <c r="A51" s="3">
        <v>4</v>
      </c>
      <c r="B51" s="4" t="s">
        <v>96</v>
      </c>
      <c r="C51" s="4" t="s">
        <v>161</v>
      </c>
      <c r="D51" s="22" t="s">
        <v>715</v>
      </c>
      <c r="E51" s="6"/>
      <c r="F51" s="6"/>
      <c r="G51" s="6"/>
      <c r="H51" s="6"/>
      <c r="I51" s="7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5"/>
      <c r="AE51" s="6"/>
      <c r="AF51" s="6"/>
      <c r="AG51" s="6"/>
      <c r="AH51" s="6"/>
      <c r="AI51" s="6"/>
      <c r="AJ51" s="6" t="e">
        <f t="shared" si="0"/>
        <v>#NUM!</v>
      </c>
      <c r="AK51" s="6" t="e">
        <f t="shared" si="1"/>
        <v>#NUM!</v>
      </c>
      <c r="AL51" s="6" t="e">
        <f t="shared" si="2"/>
        <v>#NUM!</v>
      </c>
      <c r="AM51" s="8"/>
      <c r="AN51" s="3"/>
      <c r="AO51" s="15">
        <v>4</v>
      </c>
      <c r="AP51" t="s">
        <v>96</v>
      </c>
      <c r="AQ51" t="s">
        <v>161</v>
      </c>
      <c r="AR51" s="33">
        <v>3337.1677155555599</v>
      </c>
      <c r="AS51" s="34">
        <v>386.18889266508597</v>
      </c>
      <c r="AT51" s="34">
        <v>1222.0751048888901</v>
      </c>
      <c r="AU51" s="34">
        <v>230.25943572528601</v>
      </c>
      <c r="AV51" s="34">
        <v>2354.8988037142899</v>
      </c>
      <c r="AW51" s="34">
        <v>261.16481146549199</v>
      </c>
      <c r="AX51" s="34">
        <v>8324.8185337142804</v>
      </c>
      <c r="AY51" s="34">
        <v>671.80706401890404</v>
      </c>
      <c r="AZ51" s="34">
        <v>70439.044922000001</v>
      </c>
      <c r="BA51" s="34">
        <v>1417.82582059074</v>
      </c>
      <c r="BB51" s="34">
        <v>87476.531470250004</v>
      </c>
      <c r="BC51" s="34">
        <v>2612.9196871678801</v>
      </c>
      <c r="BD51" s="34">
        <v>19.385998249054001</v>
      </c>
      <c r="BE51" s="34">
        <v>1.13525757746383</v>
      </c>
      <c r="BF51" s="34">
        <v>1</v>
      </c>
      <c r="BG51" s="34">
        <v>0</v>
      </c>
      <c r="BH51" s="9">
        <v>3247.64068696096</v>
      </c>
      <c r="BI51">
        <v>386.18889266508597</v>
      </c>
      <c r="BJ51">
        <v>1174.9910416520499</v>
      </c>
      <c r="BK51">
        <v>230.25943572528601</v>
      </c>
      <c r="BL51">
        <v>2252.1414939774399</v>
      </c>
      <c r="BM51">
        <v>261.16481146549199</v>
      </c>
      <c r="BN51">
        <v>8320.2329480115804</v>
      </c>
      <c r="BO51">
        <v>671.80706401890404</v>
      </c>
      <c r="BP51">
        <v>70439.044922000001</v>
      </c>
      <c r="BQ51">
        <v>1417.82582059074</v>
      </c>
      <c r="BR51">
        <v>87215.424013723707</v>
      </c>
      <c r="BS51">
        <v>2612.9196871678801</v>
      </c>
      <c r="BT51" s="34">
        <v>5.1073782944448698E-2</v>
      </c>
      <c r="BU51" s="34">
        <v>1.1564603344812199E-2</v>
      </c>
      <c r="BV51" s="34">
        <v>287.93731107331803</v>
      </c>
      <c r="BW51" s="34">
        <v>30.715470274686499</v>
      </c>
      <c r="BX51" s="34">
        <v>2.1378686873441501</v>
      </c>
      <c r="BY51" s="34">
        <v>0.33329488066238799</v>
      </c>
      <c r="BZ51" s="34">
        <v>1132.5010713435099</v>
      </c>
      <c r="CA51" s="34">
        <v>84.644519557588396</v>
      </c>
      <c r="CB51" s="34">
        <v>0.27585392101113299</v>
      </c>
      <c r="CC51" s="34">
        <v>3.4737710803298502E-2</v>
      </c>
      <c r="CD51" s="34">
        <v>4873.9347960649902</v>
      </c>
      <c r="CE51" s="34">
        <v>532.31482464788098</v>
      </c>
      <c r="CF51" s="34">
        <v>0.131785330747654</v>
      </c>
      <c r="CG51" s="34">
        <v>3.0321727543051399E-2</v>
      </c>
      <c r="CH51" s="34">
        <v>3.0920434963902801E-2</v>
      </c>
      <c r="CI51" s="34">
        <v>715.011822995486</v>
      </c>
      <c r="CJ51" s="34">
        <v>72.378966782453801</v>
      </c>
      <c r="CK51" s="34">
        <v>1.8140084706658299</v>
      </c>
      <c r="CL51" s="34">
        <v>0.27252203130636699</v>
      </c>
      <c r="CM51" s="34">
        <v>0.29087704816362803</v>
      </c>
      <c r="CN51" s="34">
        <v>1026.1148169164601</v>
      </c>
      <c r="CO51" s="34">
        <v>78.602541802492595</v>
      </c>
      <c r="CP51" s="34">
        <v>0.27585392101113299</v>
      </c>
      <c r="CQ51" s="34">
        <v>3.4737710803298502E-2</v>
      </c>
      <c r="CR51" s="34">
        <v>4873.9347960649902</v>
      </c>
      <c r="CS51" s="34">
        <v>532.31482464788098</v>
      </c>
      <c r="CT51" s="34">
        <v>0.33228455953295699</v>
      </c>
      <c r="CU51" s="34">
        <v>6.2836212600286503E-2</v>
      </c>
      <c r="CV51" s="34">
        <v>6.2957765852323405E-2</v>
      </c>
      <c r="CW51" s="34">
        <v>3466.1120323834698</v>
      </c>
      <c r="CX51" s="34">
        <v>236.734797241699</v>
      </c>
      <c r="CY51" s="34">
        <v>8.95115101447103</v>
      </c>
      <c r="CZ51" s="34">
        <v>0.63906635803445</v>
      </c>
      <c r="DA51" s="34">
        <v>8.5883037231473693</v>
      </c>
      <c r="DB51" s="34">
        <v>0.67771260596090599</v>
      </c>
      <c r="DC51" s="9">
        <v>5.3728518716514503E-2</v>
      </c>
      <c r="DD51">
        <v>1.23620322877198E-2</v>
      </c>
      <c r="DE51">
        <v>1.26061226172353E-2</v>
      </c>
      <c r="DF51">
        <v>301.84418725281199</v>
      </c>
      <c r="DG51">
        <v>32.195287083145701</v>
      </c>
      <c r="DH51">
        <v>32.830988240533699</v>
      </c>
      <c r="DI51">
        <v>2.1683261051926701</v>
      </c>
      <c r="DJ51">
        <v>0.32575424798667102</v>
      </c>
      <c r="DK51">
        <v>0.34769458317519703</v>
      </c>
      <c r="DL51">
        <v>1143.75573343718</v>
      </c>
      <c r="DM51">
        <v>82.758780850248897</v>
      </c>
      <c r="DN51">
        <v>88.332784575052301</v>
      </c>
      <c r="DO51" s="2">
        <v>0.32712411316237999</v>
      </c>
      <c r="DP51">
        <v>6.1860357070390198E-2</v>
      </c>
      <c r="DQ51" s="2">
        <v>6.1980022582726203E-2</v>
      </c>
      <c r="DR51">
        <v>3441.6875969696698</v>
      </c>
      <c r="DS51">
        <v>237.32163239598901</v>
      </c>
      <c r="DT51">
        <v>237.78071824796299</v>
      </c>
      <c r="DU51" s="2">
        <v>21.977766957153001</v>
      </c>
      <c r="DV51">
        <v>1.5690938153346401</v>
      </c>
      <c r="DW51" s="2">
        <v>1.60007582682852</v>
      </c>
      <c r="DX51">
        <v>-4.1561060991380296</v>
      </c>
      <c r="DY51">
        <v>0.32795891552301298</v>
      </c>
      <c r="DZ51">
        <v>1.59180424965866</v>
      </c>
      <c r="EA51">
        <v>3.2032625618227999E-2</v>
      </c>
      <c r="EB51">
        <v>4.2956183771463401</v>
      </c>
      <c r="EC51">
        <v>0.346846765267947</v>
      </c>
      <c r="ED51">
        <v>4.5439425112380896</v>
      </c>
      <c r="EE51">
        <v>0.52693364559365796</v>
      </c>
      <c r="EF51">
        <v>-8.5754637239609896E-2</v>
      </c>
      <c r="EG51" s="2">
        <v>0.19929721499872999</v>
      </c>
      <c r="EI51" s="1"/>
    </row>
    <row r="52" spans="1:139" x14ac:dyDescent="0.75">
      <c r="A52" s="3">
        <v>4</v>
      </c>
      <c r="B52" s="4" t="s">
        <v>96</v>
      </c>
      <c r="C52" s="4" t="s">
        <v>162</v>
      </c>
      <c r="D52" s="22" t="s">
        <v>715</v>
      </c>
      <c r="E52" s="6">
        <v>59.3</v>
      </c>
      <c r="F52" s="6">
        <v>836</v>
      </c>
      <c r="G52" s="6">
        <v>22</v>
      </c>
      <c r="H52" s="6">
        <v>69.8</v>
      </c>
      <c r="I52" s="7">
        <v>2.6</v>
      </c>
      <c r="J52" s="6">
        <v>10.8</v>
      </c>
      <c r="K52" s="6">
        <v>1.6</v>
      </c>
      <c r="L52" s="6">
        <v>7</v>
      </c>
      <c r="M52" s="6">
        <v>2</v>
      </c>
      <c r="N52" s="6">
        <v>146</v>
      </c>
      <c r="O52" s="6">
        <v>54</v>
      </c>
      <c r="P52" s="6">
        <v>1449</v>
      </c>
      <c r="Q52" s="6">
        <v>21</v>
      </c>
      <c r="R52" s="6">
        <v>0.25800000000000001</v>
      </c>
      <c r="S52" s="6">
        <v>9.9000000000000005E-2</v>
      </c>
      <c r="T52" s="6">
        <v>3.9</v>
      </c>
      <c r="U52" s="6">
        <v>0.21</v>
      </c>
      <c r="V52" s="6">
        <v>111.9</v>
      </c>
      <c r="W52" s="6">
        <v>3.3</v>
      </c>
      <c r="X52" s="6">
        <v>4.5</v>
      </c>
      <c r="Y52" s="6">
        <v>1.4</v>
      </c>
      <c r="Z52" s="6">
        <v>82.4</v>
      </c>
      <c r="AA52" s="6">
        <v>1.7</v>
      </c>
      <c r="AB52" s="6">
        <v>5.72</v>
      </c>
      <c r="AC52" s="6">
        <v>0.4</v>
      </c>
      <c r="AD52" s="5">
        <v>2.9222062774390163</v>
      </c>
      <c r="AE52" s="6">
        <v>1.8438554226231612</v>
      </c>
      <c r="AF52" s="6">
        <v>2.1643528557844371</v>
      </c>
      <c r="AG52" s="6">
        <v>-1.3172129628480136</v>
      </c>
      <c r="AH52" s="6">
        <v>17.58495145631068</v>
      </c>
      <c r="AI52" s="6">
        <v>587.33556088899468</v>
      </c>
      <c r="AJ52" s="6">
        <f t="shared" si="0"/>
        <v>581.49407180636661</v>
      </c>
      <c r="AK52" s="6">
        <f t="shared" si="1"/>
        <v>21.182569956889779</v>
      </c>
      <c r="AL52" s="6">
        <f t="shared" si="2"/>
        <v>21.182569956889893</v>
      </c>
      <c r="AM52" s="8">
        <v>4.8171152518978605E-2</v>
      </c>
      <c r="AN52" s="3">
        <v>4</v>
      </c>
      <c r="AO52" s="15">
        <v>4</v>
      </c>
      <c r="AP52" t="s">
        <v>96</v>
      </c>
      <c r="AQ52" t="s">
        <v>162</v>
      </c>
      <c r="AR52" s="33">
        <v>616.82695678688503</v>
      </c>
      <c r="AS52" s="34">
        <v>68.554807661711095</v>
      </c>
      <c r="AT52" s="34">
        <v>398.16619820339002</v>
      </c>
      <c r="AU52" s="34">
        <v>45.532371048162602</v>
      </c>
      <c r="AV52" s="34">
        <v>1365.46492432787</v>
      </c>
      <c r="AW52" s="34">
        <v>594.24976250808902</v>
      </c>
      <c r="AX52" s="34">
        <v>884.27495418644105</v>
      </c>
      <c r="AY52" s="34">
        <v>321.734455460954</v>
      </c>
      <c r="AZ52" s="34">
        <v>1939.0816885438601</v>
      </c>
      <c r="BA52" s="34">
        <v>403.023036876427</v>
      </c>
      <c r="BB52" s="34">
        <v>6054.7244780508499</v>
      </c>
      <c r="BC52" s="34">
        <v>1300.70511109225</v>
      </c>
      <c r="BD52" s="34">
        <v>1.21694904262737E-2</v>
      </c>
      <c r="BE52" s="34">
        <v>1.6643359086120701E-2</v>
      </c>
      <c r="BF52" s="34">
        <v>1</v>
      </c>
      <c r="BG52" s="34">
        <v>0</v>
      </c>
      <c r="BH52" s="9">
        <v>513.18806597109597</v>
      </c>
      <c r="BI52">
        <v>68.554807661711095</v>
      </c>
      <c r="BJ52">
        <v>347.77731052771401</v>
      </c>
      <c r="BK52">
        <v>45.532371048162602</v>
      </c>
      <c r="BL52">
        <v>1268.74119957111</v>
      </c>
      <c r="BM52">
        <v>594.24976250808902</v>
      </c>
      <c r="BN52">
        <v>882.70396649199597</v>
      </c>
      <c r="BO52">
        <v>321.734455460954</v>
      </c>
      <c r="BP52">
        <v>1939.0816885438601</v>
      </c>
      <c r="BQ52">
        <v>403.023036876427</v>
      </c>
      <c r="BR52">
        <v>5784.2975761297903</v>
      </c>
      <c r="BS52">
        <v>1300.70511109225</v>
      </c>
      <c r="BT52" s="34">
        <v>0.33473219433386597</v>
      </c>
      <c r="BU52" s="34">
        <v>7.1671915318958904E-2</v>
      </c>
      <c r="BV52" s="34">
        <v>1606.0374186841</v>
      </c>
      <c r="BW52" s="34">
        <v>214.92548469324601</v>
      </c>
      <c r="BX52" s="34">
        <v>31.4105919586531</v>
      </c>
      <c r="BY52" s="34">
        <v>5.1501605670224002</v>
      </c>
      <c r="BZ52" s="34">
        <v>3351.2021785466</v>
      </c>
      <c r="CA52" s="34">
        <v>169.33479229341401</v>
      </c>
      <c r="CB52" s="34">
        <v>4.7766327708071401</v>
      </c>
      <c r="CC52" s="34">
        <v>3.33363463878247</v>
      </c>
      <c r="CD52" s="34">
        <v>20872.403757199601</v>
      </c>
      <c r="CE52" s="34">
        <v>3459.0613979970799</v>
      </c>
      <c r="CF52" s="34">
        <v>0.97647169785157995</v>
      </c>
      <c r="CG52" s="34">
        <v>0.209113952079161</v>
      </c>
      <c r="CH52" s="34">
        <v>0.21387303563545701</v>
      </c>
      <c r="CI52" s="34">
        <v>3764.8311894947901</v>
      </c>
      <c r="CJ52" s="34">
        <v>434.61351694915197</v>
      </c>
      <c r="CK52" s="34">
        <v>29.216241949248499</v>
      </c>
      <c r="CL52" s="34">
        <v>4.7754169336720098</v>
      </c>
      <c r="CM52" s="34">
        <v>5.0484764787559202</v>
      </c>
      <c r="CN52" s="34">
        <v>3283.0031489101002</v>
      </c>
      <c r="CO52" s="34">
        <v>167.57402155774199</v>
      </c>
      <c r="CP52" s="34">
        <v>-5.3558889744940198E-7</v>
      </c>
      <c r="CQ52" s="34">
        <v>5.0130656410857296E-7</v>
      </c>
      <c r="CR52" s="34">
        <v>-1.0825486742913001E-2</v>
      </c>
      <c r="CS52" s="34">
        <v>1.01325849273073E-2</v>
      </c>
      <c r="CT52" s="34">
        <v>0.75307677409866203</v>
      </c>
      <c r="CU52" s="34">
        <v>7.9592447142498898E-2</v>
      </c>
      <c r="CV52" s="34">
        <v>8.0084308743921598E-2</v>
      </c>
      <c r="CW52" s="34">
        <v>4406.1099412414196</v>
      </c>
      <c r="CX52" s="34">
        <v>151.951309259249</v>
      </c>
      <c r="CY52" s="34">
        <v>1.4336226548720601</v>
      </c>
      <c r="CZ52" s="34">
        <v>0.22796671415745201</v>
      </c>
      <c r="DA52" s="34">
        <v>3.5720161125693299</v>
      </c>
      <c r="DB52" s="34">
        <v>0.55153983090633196</v>
      </c>
      <c r="DC52" s="9">
        <v>0.398133729401217</v>
      </c>
      <c r="DD52">
        <v>8.5262169005557206E-2</v>
      </c>
      <c r="DE52">
        <v>8.7202593269237405E-2</v>
      </c>
      <c r="DF52">
        <v>1861.12862556494</v>
      </c>
      <c r="DG52">
        <v>244.577684909694</v>
      </c>
      <c r="DH52">
        <v>250.14386366973201</v>
      </c>
      <c r="DI52">
        <v>34.925287858852499</v>
      </c>
      <c r="DJ52">
        <v>5.7086097938955804</v>
      </c>
      <c r="DK52">
        <v>6.0350295421675</v>
      </c>
      <c r="DL52">
        <v>3456.0507915621301</v>
      </c>
      <c r="DM52">
        <v>169.00710333416399</v>
      </c>
      <c r="DN52">
        <v>178.670972142555</v>
      </c>
      <c r="DO52" s="2">
        <v>0.74138181253450897</v>
      </c>
      <c r="DP52">
        <v>7.8356408870904698E-2</v>
      </c>
      <c r="DQ52" s="2">
        <v>7.8840632062082194E-2</v>
      </c>
      <c r="DR52">
        <v>4414.4680260336499</v>
      </c>
      <c r="DS52">
        <v>150.654001594786</v>
      </c>
      <c r="DT52">
        <v>151.58500599464401</v>
      </c>
      <c r="DU52" s="2">
        <v>3.51974515219396</v>
      </c>
      <c r="DV52">
        <v>0.55969209396500097</v>
      </c>
      <c r="DW52" s="2">
        <v>0.57242974926965196</v>
      </c>
      <c r="DX52">
        <v>-1.72959889527036</v>
      </c>
      <c r="DY52">
        <v>0.26707077135993601</v>
      </c>
      <c r="DZ52">
        <v>4.3831578691486899E-2</v>
      </c>
      <c r="EA52">
        <v>9.1100620760426292E-3</v>
      </c>
      <c r="EB52">
        <v>0.456062602689705</v>
      </c>
      <c r="EC52">
        <v>0.166228574848271</v>
      </c>
      <c r="ED52">
        <v>2.5646292674955999</v>
      </c>
      <c r="EE52">
        <v>1.2012494473019499</v>
      </c>
      <c r="EF52">
        <v>0.20200846407473999</v>
      </c>
      <c r="EG52" s="2">
        <v>3.2858792488607201E-2</v>
      </c>
    </row>
    <row r="53" spans="1:139" x14ac:dyDescent="0.75">
      <c r="A53" s="3">
        <v>4</v>
      </c>
      <c r="B53" s="3" t="s">
        <v>97</v>
      </c>
      <c r="C53" s="3" t="s">
        <v>141</v>
      </c>
      <c r="D53" s="23" t="s">
        <v>715</v>
      </c>
      <c r="AD53" s="9"/>
      <c r="AJ53" s="6" t="e">
        <f t="shared" si="0"/>
        <v>#NUM!</v>
      </c>
      <c r="AK53" s="6" t="e">
        <f t="shared" si="1"/>
        <v>#NUM!</v>
      </c>
      <c r="AL53" s="6" t="e">
        <f t="shared" si="2"/>
        <v>#NUM!</v>
      </c>
      <c r="AO53" s="15">
        <v>4</v>
      </c>
      <c r="AP53" t="s">
        <v>97</v>
      </c>
      <c r="AQ53" t="s">
        <v>141</v>
      </c>
      <c r="AR53" s="33">
        <v>4964.4252508965501</v>
      </c>
      <c r="AS53" s="34">
        <v>456.63399908739598</v>
      </c>
      <c r="AT53" s="34">
        <v>3390.6368931428601</v>
      </c>
      <c r="AU53" s="34">
        <v>357.33789406544503</v>
      </c>
      <c r="AV53" s="34">
        <v>8244.1333170666694</v>
      </c>
      <c r="AW53" s="34">
        <v>877.14303807680801</v>
      </c>
      <c r="AX53" s="34">
        <v>23942.4456492069</v>
      </c>
      <c r="AY53" s="34">
        <v>2734.93014995362</v>
      </c>
      <c r="AZ53" s="34">
        <v>42129.263951000001</v>
      </c>
      <c r="BA53" s="34">
        <v>3272.7117482161302</v>
      </c>
      <c r="BB53" s="34">
        <v>84003.891088103497</v>
      </c>
      <c r="BC53" s="34">
        <v>7805.2388501566702</v>
      </c>
      <c r="BD53" s="34">
        <v>7.7184993028640703</v>
      </c>
      <c r="BE53" s="34">
        <v>1.1540234368339299</v>
      </c>
      <c r="BF53" s="34">
        <v>1</v>
      </c>
      <c r="BG53" s="34">
        <v>0</v>
      </c>
      <c r="BH53" s="9">
        <v>4855.1847724108402</v>
      </c>
      <c r="BI53">
        <v>456.63399908739598</v>
      </c>
      <c r="BJ53">
        <v>3356.9677763487398</v>
      </c>
      <c r="BK53">
        <v>357.33789406544503</v>
      </c>
      <c r="BL53">
        <v>8175.4190316381</v>
      </c>
      <c r="BM53">
        <v>877.14303807680699</v>
      </c>
      <c r="BN53">
        <v>23878.5797760069</v>
      </c>
      <c r="BO53">
        <v>2734.93014995362</v>
      </c>
      <c r="BP53">
        <v>42126.187970794097</v>
      </c>
      <c r="BQ53">
        <v>3272.7117482161202</v>
      </c>
      <c r="BR53">
        <v>83720.511185103402</v>
      </c>
      <c r="BS53">
        <v>7805.2388501566702</v>
      </c>
      <c r="BT53" s="34">
        <v>0.112293785399268</v>
      </c>
      <c r="BU53" s="34">
        <v>8.2657049487296404E-3</v>
      </c>
      <c r="BV53" s="34">
        <v>684.77908444788602</v>
      </c>
      <c r="BW53" s="34">
        <v>47.557422533910703</v>
      </c>
      <c r="BX53" s="34">
        <v>10.904672110704</v>
      </c>
      <c r="BY53" s="34">
        <v>0.95413914088169904</v>
      </c>
      <c r="BZ53" s="34">
        <v>2471.70990723251</v>
      </c>
      <c r="CA53" s="34">
        <v>60.3424271513815</v>
      </c>
      <c r="CB53" s="34">
        <v>0.33873824841794398</v>
      </c>
      <c r="CC53" s="34">
        <v>1.53736032003621E-2</v>
      </c>
      <c r="CD53" s="34">
        <v>5886.7827456095401</v>
      </c>
      <c r="CE53" s="34">
        <v>232.46879103223799</v>
      </c>
      <c r="CF53" s="34">
        <v>0.12675658748538199</v>
      </c>
      <c r="CG53" s="34">
        <v>9.4959971692910195E-3</v>
      </c>
      <c r="CH53" s="34">
        <v>1.0208277928564101E-2</v>
      </c>
      <c r="CI53" s="34">
        <v>767.69369279373598</v>
      </c>
      <c r="CJ53" s="34">
        <v>53.9484897429803</v>
      </c>
      <c r="CK53" s="34">
        <v>418365.33050291898</v>
      </c>
      <c r="CL53" s="34">
        <v>38845.498902015097</v>
      </c>
      <c r="CM53" s="34">
        <v>41743.381644963003</v>
      </c>
      <c r="CN53" s="34">
        <v>13090.0582245734</v>
      </c>
      <c r="CO53" s="34">
        <v>72.289864849515197</v>
      </c>
      <c r="CP53" s="34">
        <v>96832.822087300505</v>
      </c>
      <c r="CQ53" s="34">
        <v>1187854.1059495399</v>
      </c>
      <c r="CR53" s="34">
        <v>285700.18406976003</v>
      </c>
      <c r="CS53" s="34">
        <v>7233.8392550117296</v>
      </c>
      <c r="CT53" s="34">
        <v>0.68699372380814605</v>
      </c>
      <c r="CU53" s="34">
        <v>3.2418892897388002E-2</v>
      </c>
      <c r="CV53" s="34">
        <v>3.3444267127963299E-2</v>
      </c>
      <c r="CW53" s="34">
        <v>4691.0242497829004</v>
      </c>
      <c r="CX53" s="34">
        <v>47.162502205260402</v>
      </c>
      <c r="CY53" s="34">
        <v>8.2032182542155798</v>
      </c>
      <c r="CZ53" s="34">
        <v>0.598061479162869</v>
      </c>
      <c r="DA53" s="34">
        <v>1.83792859764128</v>
      </c>
      <c r="DB53" s="34">
        <v>0.10806555355721301</v>
      </c>
      <c r="DC53" s="9">
        <v>0.12678918102860301</v>
      </c>
      <c r="DD53">
        <v>9.4984105793236295E-3</v>
      </c>
      <c r="DE53">
        <v>1.0210872364928099E-2</v>
      </c>
      <c r="DF53">
        <v>767.87942839882805</v>
      </c>
      <c r="DG53">
        <v>53.960555606901004</v>
      </c>
      <c r="DH53">
        <v>58.008057394578202</v>
      </c>
      <c r="DI53">
        <v>12.286198760359101</v>
      </c>
      <c r="DJ53">
        <v>1.14077796684664</v>
      </c>
      <c r="DK53">
        <v>1.2258802535233799</v>
      </c>
      <c r="DL53">
        <v>2578.8387624141001</v>
      </c>
      <c r="DM53">
        <v>66.272405886460902</v>
      </c>
      <c r="DN53">
        <v>71.216341909433496</v>
      </c>
      <c r="DO53" s="2">
        <v>0.67532281200464905</v>
      </c>
      <c r="DP53">
        <v>3.1868122005162397E-2</v>
      </c>
      <c r="DQ53" s="2">
        <v>3.28760759530147E-2</v>
      </c>
      <c r="DR53">
        <v>4678.6431559061502</v>
      </c>
      <c r="DS53">
        <v>51.423835004394299</v>
      </c>
      <c r="DT53">
        <v>53.050314829530798</v>
      </c>
      <c r="DU53" s="2">
        <v>8.2067426839429896</v>
      </c>
      <c r="DV53">
        <v>0.59831531190115705</v>
      </c>
      <c r="DW53" s="2">
        <v>0.64319406207853502</v>
      </c>
      <c r="DX53">
        <v>1.28536852036529</v>
      </c>
      <c r="DY53">
        <v>7.5568008737580794E-2</v>
      </c>
      <c r="DZ53">
        <v>0.99981189794666903</v>
      </c>
      <c r="EA53">
        <v>7.76635989562241E-2</v>
      </c>
      <c r="EB53">
        <v>2.2763850902266198</v>
      </c>
      <c r="EC53">
        <v>0.26081009326037302</v>
      </c>
      <c r="ED53">
        <v>4.0437188673199502</v>
      </c>
      <c r="EE53">
        <v>0.43395712378226298</v>
      </c>
      <c r="EF53">
        <v>0.58369916878887895</v>
      </c>
      <c r="EG53" s="2">
        <v>-0.12135519649747201</v>
      </c>
    </row>
    <row r="54" spans="1:139" x14ac:dyDescent="0.75">
      <c r="A54" s="3">
        <v>4</v>
      </c>
      <c r="B54" s="3" t="s">
        <v>97</v>
      </c>
      <c r="C54" s="3" t="s">
        <v>718</v>
      </c>
      <c r="D54" s="23" t="s">
        <v>715</v>
      </c>
      <c r="AD54" s="9"/>
      <c r="AJ54" s="6" t="e">
        <f t="shared" si="0"/>
        <v>#NUM!</v>
      </c>
      <c r="AK54" s="6" t="e">
        <f t="shared" si="1"/>
        <v>#NUM!</v>
      </c>
      <c r="AL54" s="6" t="e">
        <f t="shared" si="2"/>
        <v>#NUM!</v>
      </c>
      <c r="AO54" s="15">
        <v>4</v>
      </c>
      <c r="AP54" t="s">
        <v>97</v>
      </c>
      <c r="AQ54" t="s">
        <v>718</v>
      </c>
      <c r="AR54" s="33">
        <v>5728.9351671111099</v>
      </c>
      <c r="AS54" s="34">
        <v>157.63213906799899</v>
      </c>
      <c r="AT54" s="34">
        <v>3167.64915705263</v>
      </c>
      <c r="AU54" s="34">
        <v>153.73647251217301</v>
      </c>
      <c r="AV54" s="34">
        <v>7532.5959228000002</v>
      </c>
      <c r="AW54" s="34">
        <v>498.8679096395</v>
      </c>
      <c r="AX54" s="34">
        <v>8316.3916260000005</v>
      </c>
      <c r="AY54" s="34">
        <v>1548.8242598660099</v>
      </c>
      <c r="AZ54" s="34">
        <v>63558.27675795</v>
      </c>
      <c r="BA54" s="34">
        <v>3769.0856673216899</v>
      </c>
      <c r="BB54" s="34">
        <v>88133.651818950006</v>
      </c>
      <c r="BC54" s="34">
        <v>5277.5251962178099</v>
      </c>
      <c r="BD54" s="34">
        <v>5.5644994974136397</v>
      </c>
      <c r="BE54" s="34">
        <v>0.94982463488389501</v>
      </c>
      <c r="BF54" s="34">
        <v>1</v>
      </c>
      <c r="BG54" s="34">
        <v>0</v>
      </c>
      <c r="BH54" s="9">
        <v>5654.6637373111098</v>
      </c>
      <c r="BI54">
        <v>157.63213906799899</v>
      </c>
      <c r="BJ54">
        <v>3131.5347792291</v>
      </c>
      <c r="BK54">
        <v>153.73647251217301</v>
      </c>
      <c r="BL54">
        <v>7500.4587167697</v>
      </c>
      <c r="BM54">
        <v>498.8679096395</v>
      </c>
      <c r="BN54">
        <v>8308.6795045454492</v>
      </c>
      <c r="BO54">
        <v>1548.8242598660099</v>
      </c>
      <c r="BP54">
        <v>63558.27675795</v>
      </c>
      <c r="BQ54">
        <v>3769.0856673216899</v>
      </c>
      <c r="BR54">
        <v>87962.042294892904</v>
      </c>
      <c r="BS54">
        <v>5277.5251962178099</v>
      </c>
      <c r="BT54" s="34">
        <v>8.7948428916765894E-2</v>
      </c>
      <c r="BU54" s="34">
        <v>4.8381761432867501E-3</v>
      </c>
      <c r="BV54" s="34">
        <v>543.09002182218001</v>
      </c>
      <c r="BW54" s="34">
        <v>28.639724443982001</v>
      </c>
      <c r="BX54" s="34">
        <v>6.7916078707551799</v>
      </c>
      <c r="BY54" s="34">
        <v>0.50928747262944596</v>
      </c>
      <c r="BZ54" s="34">
        <v>2074.2276409988299</v>
      </c>
      <c r="CA54" s="34">
        <v>66.876821243980203</v>
      </c>
      <c r="CB54" s="34">
        <v>1.1165265115451599</v>
      </c>
      <c r="CC54" s="34">
        <v>0.26170311465804003</v>
      </c>
      <c r="CD54" s="34">
        <v>14464.415163887699</v>
      </c>
      <c r="CE54" s="34">
        <v>2386.29047569044</v>
      </c>
      <c r="CF54" s="34">
        <v>0.100736028380598</v>
      </c>
      <c r="CG54" s="34">
        <v>5.0235995512410503E-3</v>
      </c>
      <c r="CH54" s="34">
        <v>5.8395861790369397E-3</v>
      </c>
      <c r="CI54" s="34">
        <v>618.40236871570903</v>
      </c>
      <c r="CJ54" s="34">
        <v>29.392488806867</v>
      </c>
      <c r="CK54" s="34">
        <v>264186.583213137</v>
      </c>
      <c r="CL54" s="34">
        <v>18536.281739103601</v>
      </c>
      <c r="CM54" s="34">
        <v>20897.8155537971</v>
      </c>
      <c r="CN54" s="34">
        <v>12664.4781187668</v>
      </c>
      <c r="CO54" s="34">
        <v>71.788822171608601</v>
      </c>
      <c r="CP54" s="34">
        <v>-2579723.4832293801</v>
      </c>
      <c r="CQ54" s="34">
        <v>9054283.7225796096</v>
      </c>
      <c r="CR54" s="34">
        <v>339180.763577434</v>
      </c>
      <c r="CS54" s="34">
        <v>13378.947060284399</v>
      </c>
      <c r="CT54" s="34">
        <v>0.55347593006565698</v>
      </c>
      <c r="CU54" s="34">
        <v>1.8793810727699398E-2</v>
      </c>
      <c r="CV54" s="34">
        <v>1.99259104393134E-2</v>
      </c>
      <c r="CW54" s="34">
        <v>4397.9774774255302</v>
      </c>
      <c r="CX54" s="34">
        <v>54.225184441962199</v>
      </c>
      <c r="CY54" s="34">
        <v>10.0442170941699</v>
      </c>
      <c r="CZ54" s="34">
        <v>0.49773696106734</v>
      </c>
      <c r="DA54" s="34">
        <v>8.5221657899674508</v>
      </c>
      <c r="DB54" s="34">
        <v>1.3243327670226199</v>
      </c>
      <c r="DC54" s="9">
        <v>0.10077370794217901</v>
      </c>
      <c r="DD54">
        <v>5.02552097353565E-3</v>
      </c>
      <c r="DE54">
        <v>5.8418196992371897E-3</v>
      </c>
      <c r="DF54">
        <v>618.62281198696098</v>
      </c>
      <c r="DG54">
        <v>29.402714795047999</v>
      </c>
      <c r="DH54">
        <v>34.178617382213503</v>
      </c>
      <c r="DI54">
        <v>7.75896138843747</v>
      </c>
      <c r="DJ54">
        <v>0.54439853327435395</v>
      </c>
      <c r="DK54">
        <v>0.613755244781649</v>
      </c>
      <c r="DL54">
        <v>2194.08520584908</v>
      </c>
      <c r="DM54">
        <v>63.432920537337303</v>
      </c>
      <c r="DN54">
        <v>71.514314040203502</v>
      </c>
      <c r="DO54" s="2">
        <v>0.54408337376474603</v>
      </c>
      <c r="DP54">
        <v>1.8474892098336099E-2</v>
      </c>
      <c r="DQ54" s="2">
        <v>1.95877808211006E-2</v>
      </c>
      <c r="DR54">
        <v>4372.9443002442304</v>
      </c>
      <c r="DS54">
        <v>54.297947730023502</v>
      </c>
      <c r="DT54">
        <v>57.568742134470298</v>
      </c>
      <c r="DU54" s="2">
        <v>10.0474462073482</v>
      </c>
      <c r="DV54">
        <v>0.49790067919513897</v>
      </c>
      <c r="DW54" s="2">
        <v>0.57877501880952198</v>
      </c>
      <c r="DX54">
        <v>5.9530529393100604</v>
      </c>
      <c r="DY54">
        <v>0.92505840392739402</v>
      </c>
      <c r="DZ54">
        <v>1.5109265483411201</v>
      </c>
      <c r="EA54">
        <v>8.9584791965658106E-2</v>
      </c>
      <c r="EB54">
        <v>0.78808049897605303</v>
      </c>
      <c r="EC54">
        <v>0.14692438660304899</v>
      </c>
      <c r="ED54">
        <v>3.69605128530833</v>
      </c>
      <c r="EE54">
        <v>0.24581369064906899</v>
      </c>
      <c r="EF54">
        <v>0.87399301516997596</v>
      </c>
      <c r="EG54" s="2">
        <v>-0.28382716236925698</v>
      </c>
    </row>
    <row r="55" spans="1:139" x14ac:dyDescent="0.75">
      <c r="A55" s="3">
        <v>4</v>
      </c>
      <c r="B55" s="3" t="s">
        <v>97</v>
      </c>
      <c r="C55" s="3" t="s">
        <v>142</v>
      </c>
      <c r="D55" s="23" t="s">
        <v>715</v>
      </c>
      <c r="AD55" s="9"/>
      <c r="AJ55" s="6" t="e">
        <f t="shared" si="0"/>
        <v>#NUM!</v>
      </c>
      <c r="AK55" s="6" t="e">
        <f t="shared" si="1"/>
        <v>#NUM!</v>
      </c>
      <c r="AL55" s="6" t="e">
        <f t="shared" si="2"/>
        <v>#NUM!</v>
      </c>
      <c r="AO55" s="15">
        <v>4</v>
      </c>
      <c r="AP55" t="s">
        <v>97</v>
      </c>
      <c r="AQ55" t="s">
        <v>142</v>
      </c>
      <c r="AR55" s="33">
        <v>1159.8501274651201</v>
      </c>
      <c r="AS55" s="34">
        <v>212.67447932081899</v>
      </c>
      <c r="AT55" s="34">
        <v>515.42195495238104</v>
      </c>
      <c r="AU55" s="34">
        <v>32.603682946270297</v>
      </c>
      <c r="AV55" s="34">
        <v>1394.8948248095201</v>
      </c>
      <c r="AW55" s="34">
        <v>200.03958934387401</v>
      </c>
      <c r="AX55" s="34">
        <v>3349.1970126046499</v>
      </c>
      <c r="AY55" s="34">
        <v>758.854287761553</v>
      </c>
      <c r="AZ55" s="34">
        <v>10774.9609018049</v>
      </c>
      <c r="BA55" s="34">
        <v>668.70007891255796</v>
      </c>
      <c r="BB55" s="34">
        <v>18473.710579738101</v>
      </c>
      <c r="BC55" s="34">
        <v>1513.3778804247099</v>
      </c>
      <c r="BD55" s="34">
        <v>1.5385712896074599</v>
      </c>
      <c r="BE55" s="34">
        <v>0.49877921037748002</v>
      </c>
      <c r="BF55" s="34">
        <v>1</v>
      </c>
      <c r="BG55" s="34">
        <v>0</v>
      </c>
      <c r="BH55" s="9">
        <v>1086.155681171</v>
      </c>
      <c r="BI55">
        <v>212.67447932081899</v>
      </c>
      <c r="BJ55">
        <v>480.69074689355699</v>
      </c>
      <c r="BK55">
        <v>32.603682946270297</v>
      </c>
      <c r="BL55">
        <v>1322.95037992381</v>
      </c>
      <c r="BM55">
        <v>200.03958934387401</v>
      </c>
      <c r="BN55">
        <v>3345.7694030895</v>
      </c>
      <c r="BO55">
        <v>758.854287761553</v>
      </c>
      <c r="BP55">
        <v>10774.9609018049</v>
      </c>
      <c r="BQ55">
        <v>668.70007891255796</v>
      </c>
      <c r="BR55">
        <v>18266.9343436825</v>
      </c>
      <c r="BS55">
        <v>1513.3778804247099</v>
      </c>
      <c r="BT55" s="34">
        <v>8.9043132165157704E-2</v>
      </c>
      <c r="BU55" s="34">
        <v>7.5909983111958901E-3</v>
      </c>
      <c r="BV55" s="34">
        <v>548.23206012743901</v>
      </c>
      <c r="BW55" s="34">
        <v>44.171542137916198</v>
      </c>
      <c r="BX55" s="34">
        <v>6.1204172177559499</v>
      </c>
      <c r="BY55" s="34">
        <v>0.56868474735484398</v>
      </c>
      <c r="BZ55" s="34">
        <v>1958.67338989825</v>
      </c>
      <c r="CA55" s="34">
        <v>81.185431831688405</v>
      </c>
      <c r="CB55" s="34">
        <v>0.720309169330699</v>
      </c>
      <c r="CC55" s="34">
        <v>0.221912993091025</v>
      </c>
      <c r="CD55" s="34">
        <v>9597.0808136747091</v>
      </c>
      <c r="CE55" s="34">
        <v>2133.8339004549398</v>
      </c>
      <c r="CF55" s="34">
        <v>0.106107632100508</v>
      </c>
      <c r="CG55" s="34">
        <v>9.1975480509366696E-3</v>
      </c>
      <c r="CH55" s="34">
        <v>9.7174920582977393E-3</v>
      </c>
      <c r="CI55" s="34">
        <v>647.770373759412</v>
      </c>
      <c r="CJ55" s="34">
        <v>52.587556648828503</v>
      </c>
      <c r="CK55" s="34">
        <v>247443.393061232</v>
      </c>
      <c r="CL55" s="34">
        <v>23733.234778550399</v>
      </c>
      <c r="CM55" s="34">
        <v>25396.093876896499</v>
      </c>
      <c r="CN55" s="34">
        <v>12559.827499781801</v>
      </c>
      <c r="CO55" s="34">
        <v>98.403893260685507</v>
      </c>
      <c r="CP55" s="34">
        <v>-2092414.4270003401</v>
      </c>
      <c r="CQ55" s="34">
        <v>903138.66671223706</v>
      </c>
      <c r="CR55" s="34" t="s">
        <v>94</v>
      </c>
      <c r="CS55" s="34" t="s">
        <v>94</v>
      </c>
      <c r="CT55" s="34">
        <v>0.51262943154497498</v>
      </c>
      <c r="CU55" s="34">
        <v>5.7762352465222003E-2</v>
      </c>
      <c r="CV55" s="34">
        <v>5.8086940949200597E-2</v>
      </c>
      <c r="CW55" s="34">
        <v>4233.1838752100102</v>
      </c>
      <c r="CX55" s="34">
        <v>114.152628371478</v>
      </c>
      <c r="CY55" s="34">
        <v>9.9137759859793597</v>
      </c>
      <c r="CZ55" s="34">
        <v>0.67609620091070499</v>
      </c>
      <c r="DA55" s="34">
        <v>6.2038819261265399</v>
      </c>
      <c r="DB55" s="34">
        <v>1.79826165570296</v>
      </c>
      <c r="DC55" s="9">
        <v>0.106160283962015</v>
      </c>
      <c r="DD55">
        <v>9.2021519450295099E-3</v>
      </c>
      <c r="DE55">
        <v>9.7223562138353502E-3</v>
      </c>
      <c r="DF55">
        <v>648.07513421208603</v>
      </c>
      <c r="DG55">
        <v>52.610952719950902</v>
      </c>
      <c r="DH55">
        <v>55.585087721671101</v>
      </c>
      <c r="DI55">
        <v>7.2677674321116497</v>
      </c>
      <c r="DJ55">
        <v>0.69708214380670497</v>
      </c>
      <c r="DK55">
        <v>0.745922910602273</v>
      </c>
      <c r="DL55">
        <v>2106.6784542738601</v>
      </c>
      <c r="DM55">
        <v>85.3013991350373</v>
      </c>
      <c r="DN55">
        <v>91.278005736576205</v>
      </c>
      <c r="DO55" s="2">
        <v>0.50393985658517504</v>
      </c>
      <c r="DP55">
        <v>5.6783263455947003E-2</v>
      </c>
      <c r="DQ55" s="2">
        <v>5.7102350068834198E-2</v>
      </c>
      <c r="DR55">
        <v>4207.9153632868301</v>
      </c>
      <c r="DS55">
        <v>114.328201107586</v>
      </c>
      <c r="DT55">
        <v>114.97065446846401</v>
      </c>
      <c r="DU55" s="2">
        <v>9.9158406697782695</v>
      </c>
      <c r="DV55">
        <v>0.67623923577923795</v>
      </c>
      <c r="DW55" s="2">
        <v>0.71446752621475695</v>
      </c>
      <c r="DX55">
        <v>4.3284276653599401</v>
      </c>
      <c r="DY55">
        <v>1.2546469572213601</v>
      </c>
      <c r="DZ55">
        <v>0.25658182762320397</v>
      </c>
      <c r="EA55">
        <v>1.5921643333470601E-2</v>
      </c>
      <c r="EB55">
        <v>0.31565409345562401</v>
      </c>
      <c r="EC55">
        <v>7.1587572198482996E-2</v>
      </c>
      <c r="ED55">
        <v>0.64940870718176003</v>
      </c>
      <c r="EE55">
        <v>9.8190479170252906E-2</v>
      </c>
      <c r="EF55">
        <v>0.80014550865005096</v>
      </c>
      <c r="EG55" s="2">
        <v>0.15111968147851601</v>
      </c>
    </row>
    <row r="56" spans="1:139" x14ac:dyDescent="0.75">
      <c r="A56" s="3">
        <v>4</v>
      </c>
      <c r="B56" s="3" t="s">
        <v>97</v>
      </c>
      <c r="C56" s="3" t="s">
        <v>721</v>
      </c>
      <c r="D56" s="23" t="s">
        <v>715</v>
      </c>
      <c r="AD56" s="9"/>
      <c r="AJ56" s="6" t="e">
        <f t="shared" si="0"/>
        <v>#NUM!</v>
      </c>
      <c r="AK56" s="6" t="e">
        <f t="shared" si="1"/>
        <v>#NUM!</v>
      </c>
      <c r="AL56" s="6" t="e">
        <f t="shared" si="2"/>
        <v>#NUM!</v>
      </c>
      <c r="AO56" s="15">
        <v>4</v>
      </c>
      <c r="AP56" t="s">
        <v>97</v>
      </c>
      <c r="AQ56" t="s">
        <v>721</v>
      </c>
      <c r="AR56" s="33">
        <v>379.69184018750002</v>
      </c>
      <c r="AS56" s="34">
        <v>41.042944290763998</v>
      </c>
      <c r="AT56" s="34">
        <v>133.77864559375001</v>
      </c>
      <c r="AU56" s="34">
        <v>18.339225968109901</v>
      </c>
      <c r="AV56" s="34">
        <v>303.98386722580602</v>
      </c>
      <c r="AW56" s="34">
        <v>54.580577077894603</v>
      </c>
      <c r="AX56" s="34">
        <v>66.304687937500006</v>
      </c>
      <c r="AY56" s="34">
        <v>24.691926321549499</v>
      </c>
      <c r="AZ56" s="34">
        <v>6937.5145264374996</v>
      </c>
      <c r="BA56" s="34">
        <v>401.83403366238599</v>
      </c>
      <c r="BB56" s="34">
        <v>7831.5771800000002</v>
      </c>
      <c r="BC56" s="34">
        <v>368.59012379111402</v>
      </c>
      <c r="BD56" s="34">
        <v>0</v>
      </c>
      <c r="BE56" s="34">
        <v>0</v>
      </c>
      <c r="BF56" s="34">
        <v>1</v>
      </c>
      <c r="BG56" s="34">
        <v>0</v>
      </c>
      <c r="BH56" s="9">
        <v>299.852155616071</v>
      </c>
      <c r="BI56">
        <v>41.042944290763998</v>
      </c>
      <c r="BJ56">
        <v>109.350541917279</v>
      </c>
      <c r="BK56">
        <v>18.339225968109901</v>
      </c>
      <c r="BL56">
        <v>234.09252660815901</v>
      </c>
      <c r="BM56">
        <v>54.580577077894603</v>
      </c>
      <c r="BN56">
        <v>64.6888148803571</v>
      </c>
      <c r="BO56">
        <v>24.691926321549499</v>
      </c>
      <c r="BP56">
        <v>6937.5145264374996</v>
      </c>
      <c r="BQ56">
        <v>401.83403366238599</v>
      </c>
      <c r="BR56">
        <v>7646.01368614286</v>
      </c>
      <c r="BS56">
        <v>368.59012379111402</v>
      </c>
      <c r="BT56" s="34">
        <v>4.2932162548392903E-2</v>
      </c>
      <c r="BU56" s="34">
        <v>5.8925499470476404E-3</v>
      </c>
      <c r="BV56" s="34">
        <v>270.17038674871702</v>
      </c>
      <c r="BW56" s="34">
        <v>36.078188800472702</v>
      </c>
      <c r="BX56" s="34">
        <v>2.2630897311929101</v>
      </c>
      <c r="BY56" s="34">
        <v>0.457446409329823</v>
      </c>
      <c r="BZ56" s="34">
        <v>1119.1596563661799</v>
      </c>
      <c r="CA56" s="34">
        <v>146.87329423532901</v>
      </c>
      <c r="CB56" s="34">
        <v>-39.201132597281003</v>
      </c>
      <c r="CC56" s="34">
        <v>25.967084796916598</v>
      </c>
      <c r="CD56" s="34">
        <v>22855.3959628679</v>
      </c>
      <c r="CE56" s="34">
        <v>5292.7052500151303</v>
      </c>
      <c r="CF56" s="34">
        <v>5.2088573812259599E-2</v>
      </c>
      <c r="CG56" s="34">
        <v>7.1513911333644601E-3</v>
      </c>
      <c r="CH56" s="34">
        <v>7.3152193645834203E-3</v>
      </c>
      <c r="CI56" s="34">
        <v>326.15920740150801</v>
      </c>
      <c r="CJ56" s="34">
        <v>43.326879078388899</v>
      </c>
      <c r="CK56" s="34">
        <v>92751.061234706198</v>
      </c>
      <c r="CL56" s="34">
        <v>18749.846723909199</v>
      </c>
      <c r="CM56" s="34">
        <v>19053.482042985401</v>
      </c>
      <c r="CN56" s="34">
        <v>11467.040474437399</v>
      </c>
      <c r="CO56" s="34">
        <v>226.946915312963</v>
      </c>
      <c r="CP56" s="34">
        <v>55092270.449492902</v>
      </c>
      <c r="CQ56" s="34">
        <v>36493477.704158701</v>
      </c>
      <c r="CR56" s="34">
        <v>385861.46799879702</v>
      </c>
      <c r="CS56" s="34">
        <v>11163.792183002801</v>
      </c>
      <c r="CT56" s="34">
        <v>0.39554375394657598</v>
      </c>
      <c r="CU56" s="34">
        <v>8.8980325893906198E-2</v>
      </c>
      <c r="CV56" s="34">
        <v>8.9106038207188501E-2</v>
      </c>
      <c r="CW56" s="34">
        <v>3719.1392366083701</v>
      </c>
      <c r="CX56" s="34">
        <v>209.49901306966001</v>
      </c>
      <c r="CY56" s="34">
        <v>20.817431528447901</v>
      </c>
      <c r="CZ56" s="34">
        <v>2.5828776319500899</v>
      </c>
      <c r="DA56" s="34">
        <v>-1630.18380566463</v>
      </c>
      <c r="DB56" s="34">
        <v>788.14209598268701</v>
      </c>
      <c r="DC56" s="9">
        <v>5.2116404642169399E-2</v>
      </c>
      <c r="DD56">
        <v>7.15522012398762E-3</v>
      </c>
      <c r="DE56">
        <v>7.3191360719528E-3</v>
      </c>
      <c r="DF56">
        <v>326.32854657360298</v>
      </c>
      <c r="DG56">
        <v>43.348698449476501</v>
      </c>
      <c r="DH56">
        <v>44.341755668720097</v>
      </c>
      <c r="DI56">
        <v>2.7242954526477701</v>
      </c>
      <c r="DJ56">
        <v>0.55072365358561304</v>
      </c>
      <c r="DK56">
        <v>0.55964208127953197</v>
      </c>
      <c r="DL56">
        <v>1242.8716402442301</v>
      </c>
      <c r="DM56">
        <v>156.91122608383199</v>
      </c>
      <c r="DN56">
        <v>159.45224899992101</v>
      </c>
      <c r="DO56" s="2">
        <v>0.388841275980778</v>
      </c>
      <c r="DP56">
        <v>8.7472579686278598E-2</v>
      </c>
      <c r="DQ56" s="2">
        <v>8.7596161840318501E-2</v>
      </c>
      <c r="DR56">
        <v>3692.9878510172598</v>
      </c>
      <c r="DS56">
        <v>209.896247573072</v>
      </c>
      <c r="DT56">
        <v>210.192791135557</v>
      </c>
      <c r="DU56" s="2">
        <v>20.821026383460101</v>
      </c>
      <c r="DV56">
        <v>2.5833301034323402</v>
      </c>
      <c r="DW56" s="2">
        <v>2.64251053331059</v>
      </c>
      <c r="DX56">
        <v>-1136.93492786713</v>
      </c>
      <c r="DY56">
        <v>549.67403219011305</v>
      </c>
      <c r="DZ56">
        <v>0.16528893358495</v>
      </c>
      <c r="EA56">
        <v>9.5718845000971105E-3</v>
      </c>
      <c r="EB56">
        <v>6.0933732312424896E-3</v>
      </c>
      <c r="EC56">
        <v>2.3258885682938902E-3</v>
      </c>
      <c r="ED56">
        <v>0.114769886859244</v>
      </c>
      <c r="EE56">
        <v>2.67584006690295E-2</v>
      </c>
      <c r="EF56">
        <v>-8.6930192595017899E-2</v>
      </c>
      <c r="EG56" s="2">
        <v>9.0699141681758799E-2</v>
      </c>
    </row>
    <row r="57" spans="1:139" x14ac:dyDescent="0.75">
      <c r="A57" s="3">
        <v>4</v>
      </c>
      <c r="B57" t="s">
        <v>97</v>
      </c>
      <c r="C57" t="s">
        <v>722</v>
      </c>
      <c r="D57" s="23" t="s">
        <v>715</v>
      </c>
      <c r="AD57" s="9"/>
      <c r="AJ57" s="6" t="e">
        <f t="shared" si="0"/>
        <v>#NUM!</v>
      </c>
      <c r="AK57" s="6" t="e">
        <f t="shared" si="1"/>
        <v>#NUM!</v>
      </c>
      <c r="AL57" s="6" t="e">
        <f t="shared" si="2"/>
        <v>#NUM!</v>
      </c>
      <c r="AO57" s="15">
        <v>4</v>
      </c>
      <c r="AP57" t="s">
        <v>97</v>
      </c>
      <c r="AQ57" t="s">
        <v>722</v>
      </c>
      <c r="AR57" s="33">
        <v>346.66906224137898</v>
      </c>
      <c r="AS57" s="34">
        <v>130.44480228461501</v>
      </c>
      <c r="AT57" s="34">
        <v>203.231019266667</v>
      </c>
      <c r="AU57" s="34">
        <v>61.606039626146902</v>
      </c>
      <c r="AV57" s="34">
        <v>460.65879483333299</v>
      </c>
      <c r="AW57" s="34">
        <v>144.789577321004</v>
      </c>
      <c r="AX57" s="34">
        <v>383.97676798360698</v>
      </c>
      <c r="AY57" s="34">
        <v>111.67772331932601</v>
      </c>
      <c r="AZ57" s="34">
        <v>294.38666490000003</v>
      </c>
      <c r="BA57" s="34">
        <v>52.372612256521897</v>
      </c>
      <c r="BB57" s="34">
        <v>2111.1099912166701</v>
      </c>
      <c r="BC57" s="34">
        <v>570.93040720091903</v>
      </c>
      <c r="BD57" s="34">
        <v>0</v>
      </c>
      <c r="BE57" s="34">
        <v>0</v>
      </c>
      <c r="BF57" s="34">
        <v>1</v>
      </c>
      <c r="BG57" s="34">
        <v>0</v>
      </c>
      <c r="BH57" s="9">
        <v>269.52223532709399</v>
      </c>
      <c r="BI57">
        <v>130.44480228461501</v>
      </c>
      <c r="BJ57">
        <v>172.509614854902</v>
      </c>
      <c r="BK57">
        <v>61.606039626146902</v>
      </c>
      <c r="BL57">
        <v>390.33771636274503</v>
      </c>
      <c r="BM57">
        <v>144.789577321004</v>
      </c>
      <c r="BN57">
        <v>378.154872395371</v>
      </c>
      <c r="BO57">
        <v>111.67772331932601</v>
      </c>
      <c r="BP57">
        <v>294.38666490000003</v>
      </c>
      <c r="BQ57">
        <v>52.372612256521897</v>
      </c>
      <c r="BR57">
        <v>1907.6671336166701</v>
      </c>
      <c r="BS57">
        <v>570.93040720091903</v>
      </c>
      <c r="BT57" s="34">
        <v>0.91824402621704004</v>
      </c>
      <c r="BU57" s="34">
        <v>0.31416061229002301</v>
      </c>
      <c r="BV57" s="34">
        <v>3345.5021491540301</v>
      </c>
      <c r="BW57" s="34">
        <v>788.26571609401799</v>
      </c>
      <c r="BX57" s="34">
        <v>82.3819532512438</v>
      </c>
      <c r="BY57" s="34">
        <v>34.286396971094298</v>
      </c>
      <c r="BZ57" s="34">
        <v>3907.44309523026</v>
      </c>
      <c r="CA57" s="34">
        <v>279.033289834676</v>
      </c>
      <c r="CB57" s="34">
        <v>-2.8835642890175901</v>
      </c>
      <c r="CC57" s="34">
        <v>3.6031994668870202</v>
      </c>
      <c r="CD57" s="34">
        <v>17182.994031006601</v>
      </c>
      <c r="CE57" s="34">
        <v>3546.0420094245201</v>
      </c>
      <c r="CF57" s="34">
        <v>1.1141561278497001</v>
      </c>
      <c r="CG57" s="34">
        <v>0.38118840016194999</v>
      </c>
      <c r="CH57" s="34">
        <v>0.382608062501262</v>
      </c>
      <c r="CI57" s="34">
        <v>3789.4936854866701</v>
      </c>
      <c r="CJ57" s="34">
        <v>875.59769814564697</v>
      </c>
      <c r="CK57" s="34">
        <v>3376461.1460743402</v>
      </c>
      <c r="CL57" s="34">
        <v>1405243.29228663</v>
      </c>
      <c r="CM57" s="34">
        <v>1410645.26773102</v>
      </c>
      <c r="CN57" s="34">
        <v>14649.929396530701</v>
      </c>
      <c r="CO57" s="34">
        <v>292.28208309114501</v>
      </c>
      <c r="CP57" s="34">
        <v>4052487.5977709698</v>
      </c>
      <c r="CQ57" s="34">
        <v>5063844.49532401</v>
      </c>
      <c r="CR57" s="34">
        <v>345410.39935669</v>
      </c>
      <c r="CS57" s="34">
        <v>12299.5104566995</v>
      </c>
      <c r="CT57" s="34">
        <v>0.70282353577314305</v>
      </c>
      <c r="CU57" s="34">
        <v>0.355333771028708</v>
      </c>
      <c r="CV57" s="34">
        <v>0.35543321644456299</v>
      </c>
      <c r="CW57" s="34">
        <v>2930.5478876884699</v>
      </c>
      <c r="CX57" s="34">
        <v>571.98786820757903</v>
      </c>
      <c r="CY57" s="34">
        <v>1.5743280836595299</v>
      </c>
      <c r="CZ57" s="34">
        <v>0.56772299141665095</v>
      </c>
      <c r="DA57" s="34">
        <v>-8.4772252993426598</v>
      </c>
      <c r="DB57" s="34">
        <v>3.64974648513352</v>
      </c>
      <c r="DC57" s="9">
        <v>1.11479772421134</v>
      </c>
      <c r="DD57">
        <v>0.38140659091045997</v>
      </c>
      <c r="DE57">
        <v>0.382827065858939</v>
      </c>
      <c r="DF57">
        <v>3790.8694749322899</v>
      </c>
      <c r="DG57">
        <v>875.86991240827001</v>
      </c>
      <c r="DH57">
        <v>879.13192019301403</v>
      </c>
      <c r="DI57">
        <v>99.176433742025907</v>
      </c>
      <c r="DJ57">
        <v>41.276052704084499</v>
      </c>
      <c r="DK57">
        <v>41.434724319436</v>
      </c>
      <c r="DL57">
        <v>4089.0877994625898</v>
      </c>
      <c r="DM57">
        <v>281.08950780223398</v>
      </c>
      <c r="DN57">
        <v>282.17005992239598</v>
      </c>
      <c r="DO57" s="2">
        <v>0.69091920575559895</v>
      </c>
      <c r="DP57">
        <v>0.34931511612732102</v>
      </c>
      <c r="DQ57" s="2">
        <v>0.34941287713350699</v>
      </c>
      <c r="DR57">
        <v>2968.5306497462798</v>
      </c>
      <c r="DS57">
        <v>570.80976291218099</v>
      </c>
      <c r="DT57">
        <v>570.96951247407299</v>
      </c>
      <c r="DU57" s="2">
        <v>1.57453494691419</v>
      </c>
      <c r="DV57">
        <v>0.56779823869534896</v>
      </c>
      <c r="DW57" s="2">
        <v>0.56991289322172201</v>
      </c>
      <c r="DX57">
        <v>-5.9098847853286296</v>
      </c>
      <c r="DY57">
        <v>2.54438171503425</v>
      </c>
      <c r="DZ57">
        <v>7.0183645456596199E-3</v>
      </c>
      <c r="EA57">
        <v>1.2486288465903899E-3</v>
      </c>
      <c r="EB57">
        <v>3.55469341681404E-2</v>
      </c>
      <c r="EC57">
        <v>1.0497524164432E-2</v>
      </c>
      <c r="ED57">
        <v>0.19109337688883801</v>
      </c>
      <c r="EE57">
        <v>7.08802804395023E-2</v>
      </c>
      <c r="EF57">
        <v>0.11535434901083801</v>
      </c>
      <c r="EG57" s="2">
        <v>0.43021249328351402</v>
      </c>
    </row>
    <row r="58" spans="1:139" x14ac:dyDescent="0.75">
      <c r="A58" s="3">
        <v>4</v>
      </c>
      <c r="B58" s="3" t="s">
        <v>97</v>
      </c>
      <c r="C58" s="3" t="s">
        <v>333</v>
      </c>
      <c r="D58" s="23" t="s">
        <v>715</v>
      </c>
      <c r="AD58" s="9"/>
      <c r="AJ58" s="6" t="e">
        <f t="shared" si="0"/>
        <v>#NUM!</v>
      </c>
      <c r="AK58" s="6" t="e">
        <f t="shared" si="1"/>
        <v>#NUM!</v>
      </c>
      <c r="AL58" s="6" t="e">
        <f t="shared" si="2"/>
        <v>#NUM!</v>
      </c>
      <c r="AO58" s="15">
        <v>4</v>
      </c>
      <c r="AP58" t="s">
        <v>97</v>
      </c>
      <c r="AQ58" t="s">
        <v>333</v>
      </c>
      <c r="AR58" s="33">
        <v>823.37421345282996</v>
      </c>
      <c r="AS58" s="34">
        <v>37.281910373340303</v>
      </c>
      <c r="AT58" s="34">
        <v>618.52457013461503</v>
      </c>
      <c r="AU58" s="34">
        <v>39.255194926987897</v>
      </c>
      <c r="AV58" s="34">
        <v>1585.6751979038499</v>
      </c>
      <c r="AW58" s="34">
        <v>271.74393820991202</v>
      </c>
      <c r="AX58" s="34">
        <v>3844.3081201666701</v>
      </c>
      <c r="AY58" s="34">
        <v>578.11463677725703</v>
      </c>
      <c r="AZ58" s="34">
        <v>3441.97790525455</v>
      </c>
      <c r="BA58" s="34">
        <v>211.403151441977</v>
      </c>
      <c r="BB58" s="34">
        <v>10721.117714886799</v>
      </c>
      <c r="BC58" s="34">
        <v>797.13538663761994</v>
      </c>
      <c r="BD58" s="34">
        <v>0</v>
      </c>
      <c r="BE58" s="34">
        <v>0</v>
      </c>
      <c r="BF58" s="34">
        <v>1</v>
      </c>
      <c r="BG58" s="34">
        <v>0</v>
      </c>
      <c r="BH58" s="9">
        <v>748.56457136459505</v>
      </c>
      <c r="BI58">
        <v>37.281910373340303</v>
      </c>
      <c r="BJ58">
        <v>580.93960428167395</v>
      </c>
      <c r="BK58">
        <v>39.255194926987897</v>
      </c>
      <c r="BL58">
        <v>1503.2212296467001</v>
      </c>
      <c r="BM58">
        <v>271.74393820991202</v>
      </c>
      <c r="BN58">
        <v>3844.3081201666701</v>
      </c>
      <c r="BO58">
        <v>578.11463677725703</v>
      </c>
      <c r="BP58">
        <v>3439.9918783757598</v>
      </c>
      <c r="BQ58">
        <v>211.403151441977</v>
      </c>
      <c r="BR58">
        <v>10514.5372390011</v>
      </c>
      <c r="BS58">
        <v>797.13538663761994</v>
      </c>
      <c r="BT58" s="34">
        <v>0.22862999392684999</v>
      </c>
      <c r="BU58" s="34">
        <v>1.5442919206472699E-2</v>
      </c>
      <c r="BV58" s="34">
        <v>1320.4757537014</v>
      </c>
      <c r="BW58" s="34">
        <v>80.743306579648703</v>
      </c>
      <c r="BX58" s="34">
        <v>24.039276353811498</v>
      </c>
      <c r="BY58" s="34">
        <v>2.1461094920741899</v>
      </c>
      <c r="BZ58" s="34">
        <v>3226.2505829008701</v>
      </c>
      <c r="CA58" s="34">
        <v>78.817190345577899</v>
      </c>
      <c r="CB58" s="34">
        <v>0.56771010172691005</v>
      </c>
      <c r="CC58" s="34">
        <v>0.16530159164883401</v>
      </c>
      <c r="CD58" s="34">
        <v>8065.1047184161698</v>
      </c>
      <c r="CE58" s="34">
        <v>1606.4788238185999</v>
      </c>
      <c r="CF58" s="34">
        <v>0.27740938298642398</v>
      </c>
      <c r="CG58" s="34">
        <v>1.8737745713047E-2</v>
      </c>
      <c r="CH58" s="34">
        <v>2.0453003216050598E-2</v>
      </c>
      <c r="CI58" s="34">
        <v>1568.9909854776399</v>
      </c>
      <c r="CJ58" s="34">
        <v>94.206928895922104</v>
      </c>
      <c r="CK58" s="34">
        <v>985260.47738693003</v>
      </c>
      <c r="CL58" s="34">
        <v>87959.255992761202</v>
      </c>
      <c r="CM58" s="34">
        <v>95037.151016517295</v>
      </c>
      <c r="CN58" s="34">
        <v>13965.5748949877</v>
      </c>
      <c r="CO58" s="34">
        <v>82.048536875808097</v>
      </c>
      <c r="CP58" s="34">
        <v>-797845.27611881704</v>
      </c>
      <c r="CQ58" s="34">
        <v>232310.634654491</v>
      </c>
      <c r="CR58" s="34" t="s">
        <v>94</v>
      </c>
      <c r="CS58" s="34" t="s">
        <v>94</v>
      </c>
      <c r="CT58" s="34">
        <v>0.77802220708130498</v>
      </c>
      <c r="CU58" s="34">
        <v>6.3790661219693401E-2</v>
      </c>
      <c r="CV58" s="34">
        <v>6.4466002769861794E-2</v>
      </c>
      <c r="CW58" s="34">
        <v>4679.3507690395099</v>
      </c>
      <c r="CX58" s="34">
        <v>70.343640619552701</v>
      </c>
      <c r="CY58" s="34">
        <v>3.7167026006512098</v>
      </c>
      <c r="CZ58" s="34">
        <v>0.24278118835870399</v>
      </c>
      <c r="DA58" s="34">
        <v>1.1256712318672899</v>
      </c>
      <c r="DB58" s="34">
        <v>0.206157052201389</v>
      </c>
      <c r="DC58" s="9">
        <v>0.27761721077665802</v>
      </c>
      <c r="DD58">
        <v>1.87519914877112E-2</v>
      </c>
      <c r="DE58">
        <v>2.0468553052166698E-2</v>
      </c>
      <c r="DF58">
        <v>1570.02858104703</v>
      </c>
      <c r="DG58">
        <v>94.263134352205199</v>
      </c>
      <c r="DH58">
        <v>102.892003103566</v>
      </c>
      <c r="DI58">
        <v>28.9429666445895</v>
      </c>
      <c r="DJ58">
        <v>2.5839046624013302</v>
      </c>
      <c r="DK58">
        <v>2.7918259976315398</v>
      </c>
      <c r="DL58">
        <v>3407.26321086691</v>
      </c>
      <c r="DM58">
        <v>79.345696357063701</v>
      </c>
      <c r="DN58">
        <v>85.7304764812651</v>
      </c>
      <c r="DO58" s="2">
        <v>0.76486468013220898</v>
      </c>
      <c r="DP58">
        <v>6.2711909889305695E-2</v>
      </c>
      <c r="DQ58" s="2">
        <v>6.3375830871294003E-2</v>
      </c>
      <c r="DR58">
        <v>4654.7548290606101</v>
      </c>
      <c r="DS58">
        <v>70.430490417737403</v>
      </c>
      <c r="DT58">
        <v>71.176126779994505</v>
      </c>
      <c r="DU58" s="2">
        <v>3.7166065479921202</v>
      </c>
      <c r="DV58">
        <v>0.24277753990398901</v>
      </c>
      <c r="DW58" s="2">
        <v>0.26500145110751899</v>
      </c>
      <c r="DX58">
        <v>0.78337934763238304</v>
      </c>
      <c r="DY58">
        <v>0.143460350029747</v>
      </c>
      <c r="DZ58">
        <v>8.2204665320567194E-2</v>
      </c>
      <c r="EA58">
        <v>5.05078383715926E-3</v>
      </c>
      <c r="EB58">
        <v>0.358838852621643</v>
      </c>
      <c r="EC58">
        <v>5.3971740817931498E-2</v>
      </c>
      <c r="ED58">
        <v>0.73205906433434498</v>
      </c>
      <c r="EE58">
        <v>0.13231922605548699</v>
      </c>
      <c r="EF58">
        <v>0.136005773307948</v>
      </c>
      <c r="EG58" s="2">
        <v>7.0197718822322605E-2</v>
      </c>
    </row>
    <row r="59" spans="1:139" x14ac:dyDescent="0.75">
      <c r="A59" s="3">
        <v>4</v>
      </c>
      <c r="B59" s="3" t="s">
        <v>97</v>
      </c>
      <c r="C59" s="3" t="s">
        <v>145</v>
      </c>
      <c r="D59" s="23" t="s">
        <v>715</v>
      </c>
      <c r="AD59" s="9"/>
      <c r="AJ59" s="6" t="e">
        <f t="shared" si="0"/>
        <v>#NUM!</v>
      </c>
      <c r="AK59" s="6" t="e">
        <f t="shared" si="1"/>
        <v>#NUM!</v>
      </c>
      <c r="AL59" s="6" t="e">
        <f t="shared" si="2"/>
        <v>#NUM!</v>
      </c>
      <c r="AO59" s="15">
        <v>4</v>
      </c>
      <c r="AP59" t="s">
        <v>97</v>
      </c>
      <c r="AQ59" t="s">
        <v>145</v>
      </c>
      <c r="AR59" s="33">
        <v>2800.4021686086999</v>
      </c>
      <c r="AS59" s="34">
        <v>552.00997880149203</v>
      </c>
      <c r="AT59" s="34">
        <v>1729.9758300869601</v>
      </c>
      <c r="AU59" s="34">
        <v>373.33475762443999</v>
      </c>
      <c r="AV59" s="34">
        <v>4113.45288617391</v>
      </c>
      <c r="AW59" s="34">
        <v>938.22568154534497</v>
      </c>
      <c r="AX59" s="34">
        <v>668.23671160869606</v>
      </c>
      <c r="AY59" s="34">
        <v>168.97672069450101</v>
      </c>
      <c r="AZ59" s="34">
        <v>26646.8819208696</v>
      </c>
      <c r="BA59" s="34">
        <v>2863.26941197411</v>
      </c>
      <c r="BB59" s="34">
        <v>35958.949517347799</v>
      </c>
      <c r="BC59" s="34">
        <v>4613.0386483695402</v>
      </c>
      <c r="BD59" s="34">
        <v>6.1029994487762496</v>
      </c>
      <c r="BE59" s="34">
        <v>1.01540524607234</v>
      </c>
      <c r="BF59" s="34">
        <v>1</v>
      </c>
      <c r="BG59" s="34">
        <v>0</v>
      </c>
      <c r="BH59" s="9">
        <v>2724.6386750086999</v>
      </c>
      <c r="BI59">
        <v>552.00997880149203</v>
      </c>
      <c r="BJ59">
        <v>1701.5631327440999</v>
      </c>
      <c r="BK59">
        <v>373.33475762443999</v>
      </c>
      <c r="BL59">
        <v>4059.5344823301598</v>
      </c>
      <c r="BM59">
        <v>938.22568154534497</v>
      </c>
      <c r="BN59">
        <v>666.62083855155299</v>
      </c>
      <c r="BO59">
        <v>168.97672069450101</v>
      </c>
      <c r="BP59">
        <v>26646.8819208696</v>
      </c>
      <c r="BQ59">
        <v>2863.26941197411</v>
      </c>
      <c r="BR59">
        <v>35776.700785576402</v>
      </c>
      <c r="BS59">
        <v>4613.0386483695402</v>
      </c>
      <c r="BT59" s="34">
        <v>0.100190687160013</v>
      </c>
      <c r="BU59" s="34">
        <v>1.1438331389340599E-2</v>
      </c>
      <c r="BV59" s="34">
        <v>613.60360001752395</v>
      </c>
      <c r="BW59" s="34">
        <v>67.2961748475267</v>
      </c>
      <c r="BX59" s="34">
        <v>8.3370268705312203</v>
      </c>
      <c r="BY59" s="34">
        <v>1.32007762424064</v>
      </c>
      <c r="BZ59" s="34">
        <v>2281.6112171192599</v>
      </c>
      <c r="CA59" s="34">
        <v>129.17217713304299</v>
      </c>
      <c r="CB59" s="34">
        <v>6.27821754932397</v>
      </c>
      <c r="CC59" s="34">
        <v>0.94193364543365499</v>
      </c>
      <c r="CD59" s="34">
        <v>39987.392636576697</v>
      </c>
      <c r="CE59" s="34">
        <v>2829.5231151009202</v>
      </c>
      <c r="CF59" s="34">
        <v>0.111828093233384</v>
      </c>
      <c r="CG59" s="34">
        <v>1.4902354581799299E-2</v>
      </c>
      <c r="CH59" s="34">
        <v>1.5264466558499799E-2</v>
      </c>
      <c r="CI59" s="34">
        <v>699.121552275402</v>
      </c>
      <c r="CJ59" s="34">
        <v>80.0431683058207</v>
      </c>
      <c r="CK59" s="34">
        <v>325498.02472674299</v>
      </c>
      <c r="CL59" s="34">
        <v>53330.321763813597</v>
      </c>
      <c r="CM59" s="34">
        <v>54639.619466618897</v>
      </c>
      <c r="CN59" s="34">
        <v>12892.435205823</v>
      </c>
      <c r="CO59" s="34">
        <v>153.727238615103</v>
      </c>
      <c r="CP59" s="34">
        <v>-21486363.074037701</v>
      </c>
      <c r="CQ59" s="34">
        <v>38351084.338788196</v>
      </c>
      <c r="CR59" s="34">
        <v>356626.10873554001</v>
      </c>
      <c r="CS59" s="34">
        <v>12334.600352347599</v>
      </c>
      <c r="CT59" s="34">
        <v>0.61511642401089395</v>
      </c>
      <c r="CU59" s="34">
        <v>3.52677414910662E-2</v>
      </c>
      <c r="CV59" s="34">
        <v>3.6027150343217101E-2</v>
      </c>
      <c r="CW59" s="34">
        <v>4550.01079407423</v>
      </c>
      <c r="CX59" s="34">
        <v>93.9902264675097</v>
      </c>
      <c r="CY59" s="34">
        <v>9.5546282970215604</v>
      </c>
      <c r="CZ59" s="34">
        <v>1.3459971417552801</v>
      </c>
      <c r="DA59" s="34">
        <v>48.735710296113503</v>
      </c>
      <c r="DB59" s="34">
        <v>11.6714054786584</v>
      </c>
      <c r="DC59" s="9">
        <v>0.11192007729921399</v>
      </c>
      <c r="DD59">
        <v>1.49145530688597E-2</v>
      </c>
      <c r="DE59">
        <v>1.52769614563212E-2</v>
      </c>
      <c r="DF59">
        <v>699.66448315427601</v>
      </c>
      <c r="DG59">
        <v>80.102146248320807</v>
      </c>
      <c r="DH59">
        <v>82.048546487069203</v>
      </c>
      <c r="DI59">
        <v>9.5622405221906792</v>
      </c>
      <c r="DJ59">
        <v>1.5666959666122899</v>
      </c>
      <c r="DK59">
        <v>1.6051594778426299</v>
      </c>
      <c r="DL59">
        <v>2402.9919779976299</v>
      </c>
      <c r="DM59">
        <v>137.59315643567601</v>
      </c>
      <c r="DN59">
        <v>140.971167249877</v>
      </c>
      <c r="DO59" s="2">
        <v>0.60472101757227303</v>
      </c>
      <c r="DP59">
        <v>3.4671682273514901E-2</v>
      </c>
      <c r="DQ59" s="2">
        <v>3.5418256375634401E-2</v>
      </c>
      <c r="DR59">
        <v>4525.2719424829402</v>
      </c>
      <c r="DS59">
        <v>94.110596171576603</v>
      </c>
      <c r="DT59">
        <v>96.137049150767396</v>
      </c>
      <c r="DU59" s="2">
        <v>9.5537128903855795</v>
      </c>
      <c r="DV59">
        <v>1.3458624674547299</v>
      </c>
      <c r="DW59" s="2">
        <v>1.37856554909072</v>
      </c>
      <c r="DX59">
        <v>33.891261617787301</v>
      </c>
      <c r="DY59">
        <v>8.1162143841451897</v>
      </c>
      <c r="DZ59">
        <v>0.63744280624889005</v>
      </c>
      <c r="EA59">
        <v>6.8489566748549197E-2</v>
      </c>
      <c r="EB59">
        <v>6.2025361797956202E-2</v>
      </c>
      <c r="EC59">
        <v>1.57238171813226E-2</v>
      </c>
      <c r="ED59">
        <v>1.97242630734265</v>
      </c>
      <c r="EE59">
        <v>0.45589285716337502</v>
      </c>
      <c r="EF59">
        <v>0.92091377490313997</v>
      </c>
      <c r="EG59" s="2">
        <v>-0.25271392657365799</v>
      </c>
    </row>
    <row r="60" spans="1:139" x14ac:dyDescent="0.75">
      <c r="A60" s="3">
        <v>4</v>
      </c>
      <c r="B60" s="3" t="s">
        <v>97</v>
      </c>
      <c r="C60" s="3" t="s">
        <v>147</v>
      </c>
      <c r="D60" s="23" t="s">
        <v>715</v>
      </c>
      <c r="AD60" s="9"/>
      <c r="AJ60" s="6" t="e">
        <f t="shared" si="0"/>
        <v>#NUM!</v>
      </c>
      <c r="AK60" s="6" t="e">
        <f t="shared" si="1"/>
        <v>#NUM!</v>
      </c>
      <c r="AL60" s="6" t="e">
        <f t="shared" si="2"/>
        <v>#NUM!</v>
      </c>
      <c r="AO60" s="15">
        <v>4</v>
      </c>
      <c r="AP60" t="s">
        <v>97</v>
      </c>
      <c r="AQ60" t="s">
        <v>147</v>
      </c>
      <c r="AR60" s="33">
        <v>3182.3333377297299</v>
      </c>
      <c r="AS60" s="34">
        <v>269.84686432774299</v>
      </c>
      <c r="AT60" s="34">
        <v>2214.5439554999998</v>
      </c>
      <c r="AU60" s="34">
        <v>118.56095259268901</v>
      </c>
      <c r="AV60" s="34">
        <v>5880.0767822105299</v>
      </c>
      <c r="AW60" s="34">
        <v>385.096703241358</v>
      </c>
      <c r="AX60" s="34">
        <v>69780.037726236798</v>
      </c>
      <c r="AY60" s="34">
        <v>4074.7871669896599</v>
      </c>
      <c r="AZ60" s="34">
        <v>12648.4377639459</v>
      </c>
      <c r="BA60" s="34">
        <v>539.99825453720598</v>
      </c>
      <c r="BB60" s="34">
        <v>95958.334826435894</v>
      </c>
      <c r="BC60" s="34">
        <v>5321.6913899373003</v>
      </c>
      <c r="BD60" s="34">
        <v>8.9749991893768293</v>
      </c>
      <c r="BE60" s="34">
        <v>1.3108825358966101</v>
      </c>
      <c r="BF60" s="34">
        <v>1</v>
      </c>
      <c r="BG60" s="34">
        <v>0</v>
      </c>
      <c r="BH60" s="9">
        <v>3125.6029447885498</v>
      </c>
      <c r="BI60">
        <v>269.84686432774299</v>
      </c>
      <c r="BJ60">
        <v>2174.7677658142902</v>
      </c>
      <c r="BK60">
        <v>118.56095259268901</v>
      </c>
      <c r="BL60">
        <v>5796.4077346962404</v>
      </c>
      <c r="BM60">
        <v>385.096703241358</v>
      </c>
      <c r="BN60">
        <v>69780.037726236798</v>
      </c>
      <c r="BO60">
        <v>4074.7871669896599</v>
      </c>
      <c r="BP60">
        <v>12648.4377639459</v>
      </c>
      <c r="BQ60">
        <v>539.99825453720598</v>
      </c>
      <c r="BR60">
        <v>95758.307842550203</v>
      </c>
      <c r="BS60">
        <v>5321.6913899373003</v>
      </c>
      <c r="BT60" s="34">
        <v>0.242279782226205</v>
      </c>
      <c r="BU60" s="34">
        <v>2.2363984819778599E-2</v>
      </c>
      <c r="BV60" s="34">
        <v>1389.3788660268399</v>
      </c>
      <c r="BW60" s="34">
        <v>109.453878143445</v>
      </c>
      <c r="BX60" s="34">
        <v>23.9797616826202</v>
      </c>
      <c r="BY60" s="34">
        <v>1.62936543022584</v>
      </c>
      <c r="BZ60" s="34">
        <v>3248.4085622749699</v>
      </c>
      <c r="CA60" s="34">
        <v>63.360302827770902</v>
      </c>
      <c r="CB60" s="34">
        <v>8.1961331641013505E-2</v>
      </c>
      <c r="CC60" s="34">
        <v>4.1476607598046602E-3</v>
      </c>
      <c r="CD60" s="34">
        <v>1590.82239376901</v>
      </c>
      <c r="CE60" s="34">
        <v>77.316719721295797</v>
      </c>
      <c r="CF60" s="34">
        <v>0.27152708266768599</v>
      </c>
      <c r="CG60" s="34">
        <v>2.5219317184212602E-2</v>
      </c>
      <c r="CH60" s="34">
        <v>2.6465365970709202E-2</v>
      </c>
      <c r="CI60" s="34">
        <v>1537.4657517774699</v>
      </c>
      <c r="CJ60" s="34">
        <v>120.316041199758</v>
      </c>
      <c r="CK60" s="34">
        <v>911499.12364656804</v>
      </c>
      <c r="CL60" s="34">
        <v>64851.654527214501</v>
      </c>
      <c r="CM60" s="34">
        <v>72899.188199020093</v>
      </c>
      <c r="CN60" s="34">
        <v>13911.115802022499</v>
      </c>
      <c r="CO60" s="34">
        <v>69.1185602409994</v>
      </c>
      <c r="CP60" s="34">
        <v>4467.9990256277897</v>
      </c>
      <c r="CQ60" s="34">
        <v>223977.78786933</v>
      </c>
      <c r="CR60" s="34">
        <v>248067.94776468701</v>
      </c>
      <c r="CS60" s="34">
        <v>5746.5323572606503</v>
      </c>
      <c r="CT60" s="34">
        <v>0.68647880145776796</v>
      </c>
      <c r="CU60" s="34">
        <v>5.9236969273601101E-2</v>
      </c>
      <c r="CV60" s="34">
        <v>5.9803442339124303E-2</v>
      </c>
      <c r="CW60" s="34">
        <v>4744.6132042412801</v>
      </c>
      <c r="CX60" s="34">
        <v>97.310482525831901</v>
      </c>
      <c r="CY60" s="34">
        <v>3.8290920215930901</v>
      </c>
      <c r="CZ60" s="34">
        <v>0.23656850099782301</v>
      </c>
      <c r="DA60" s="34">
        <v>0.18617344491288801</v>
      </c>
      <c r="DB60" s="34">
        <v>8.2380047239399099E-3</v>
      </c>
      <c r="DC60" s="9">
        <v>0.27179405364925802</v>
      </c>
      <c r="DD60">
        <v>2.5244081732635301E-2</v>
      </c>
      <c r="DE60">
        <v>2.6491354098473301E-2</v>
      </c>
      <c r="DF60">
        <v>1538.8026112733901</v>
      </c>
      <c r="DG60">
        <v>120.40395753938699</v>
      </c>
      <c r="DH60">
        <v>126.352937207848</v>
      </c>
      <c r="DI60">
        <v>26.779960903085598</v>
      </c>
      <c r="DJ60">
        <v>1.90534393519215</v>
      </c>
      <c r="DK60">
        <v>2.1417807630049999</v>
      </c>
      <c r="DL60">
        <v>3354.2341613626099</v>
      </c>
      <c r="DM60">
        <v>66.611783513579795</v>
      </c>
      <c r="DN60">
        <v>74.877734084503302</v>
      </c>
      <c r="DO60" s="2">
        <v>0.67489458018819404</v>
      </c>
      <c r="DP60">
        <v>5.8237342072643201E-2</v>
      </c>
      <c r="DQ60" s="2">
        <v>5.8794255873203201E-2</v>
      </c>
      <c r="DR60">
        <v>4720.1401220836196</v>
      </c>
      <c r="DS60">
        <v>97.4474911301389</v>
      </c>
      <c r="DT60">
        <v>98.379364919513193</v>
      </c>
      <c r="DU60" s="2">
        <v>3.82815674402217</v>
      </c>
      <c r="DV60">
        <v>0.23650992036562599</v>
      </c>
      <c r="DW60" s="2">
        <v>0.24819552220461899</v>
      </c>
      <c r="DX60">
        <v>0.12926086550266899</v>
      </c>
      <c r="DY60">
        <v>5.7198759545461202E-3</v>
      </c>
      <c r="DZ60">
        <v>0.30325573611053902</v>
      </c>
      <c r="EA60">
        <v>1.29450730979923E-2</v>
      </c>
      <c r="EB60">
        <v>6.4485933264747999</v>
      </c>
      <c r="EC60">
        <v>0.37659523045745102</v>
      </c>
      <c r="ED60">
        <v>2.80225414380791</v>
      </c>
      <c r="EE60">
        <v>0.18622853754261601</v>
      </c>
      <c r="EF60">
        <v>0.111186943214528</v>
      </c>
      <c r="EG60" s="2">
        <v>0.41050942083441599</v>
      </c>
    </row>
    <row r="61" spans="1:139" x14ac:dyDescent="0.75">
      <c r="A61" s="3">
        <v>4</v>
      </c>
      <c r="B61" s="3" t="s">
        <v>97</v>
      </c>
      <c r="C61" s="3" t="s">
        <v>155</v>
      </c>
      <c r="D61" s="23" t="s">
        <v>715</v>
      </c>
      <c r="AD61" s="9"/>
      <c r="AJ61" s="6" t="e">
        <f t="shared" si="0"/>
        <v>#NUM!</v>
      </c>
      <c r="AK61" s="6" t="e">
        <f t="shared" si="1"/>
        <v>#NUM!</v>
      </c>
      <c r="AL61" s="6" t="e">
        <f t="shared" si="2"/>
        <v>#NUM!</v>
      </c>
      <c r="AO61" s="15">
        <v>4</v>
      </c>
      <c r="AP61" t="s">
        <v>97</v>
      </c>
      <c r="AQ61" t="s">
        <v>155</v>
      </c>
      <c r="AR61" s="33">
        <v>468.750003315789</v>
      </c>
      <c r="AS61" s="34">
        <v>51.335678017075701</v>
      </c>
      <c r="AT61" s="34">
        <v>297.79385821052603</v>
      </c>
      <c r="AU61" s="34">
        <v>35.778294514258803</v>
      </c>
      <c r="AV61" s="34">
        <v>928.42778324999995</v>
      </c>
      <c r="AW61" s="34">
        <v>157.34155403559001</v>
      </c>
      <c r="AX61" s="34">
        <v>3484.6291381999999</v>
      </c>
      <c r="AY61" s="34">
        <v>794.06819189100804</v>
      </c>
      <c r="AZ61" s="34">
        <v>2951.9777695555599</v>
      </c>
      <c r="BA61" s="34">
        <v>232.894950192072</v>
      </c>
      <c r="BB61" s="34">
        <v>7823.9326847222201</v>
      </c>
      <c r="BC61" s="34">
        <v>811.54044686991494</v>
      </c>
      <c r="BD61" s="34">
        <v>0</v>
      </c>
      <c r="BE61" s="34">
        <v>0</v>
      </c>
      <c r="BF61" s="34">
        <v>1</v>
      </c>
      <c r="BG61" s="34">
        <v>0</v>
      </c>
      <c r="BH61" s="9">
        <v>395.77381085864698</v>
      </c>
      <c r="BI61">
        <v>51.335678017075701</v>
      </c>
      <c r="BJ61">
        <v>264.92798595338297</v>
      </c>
      <c r="BK61">
        <v>35.778294514258803</v>
      </c>
      <c r="BL61">
        <v>846.77143387857097</v>
      </c>
      <c r="BM61">
        <v>157.34155403559001</v>
      </c>
      <c r="BN61">
        <v>3484.6291381999999</v>
      </c>
      <c r="BO61">
        <v>794.06819189100804</v>
      </c>
      <c r="BP61">
        <v>2951.9777695555599</v>
      </c>
      <c r="BQ61">
        <v>232.894950192072</v>
      </c>
      <c r="BR61">
        <v>7635.2382389281101</v>
      </c>
      <c r="BS61">
        <v>811.54044686991494</v>
      </c>
      <c r="BT61" s="34">
        <v>0.13114107782916101</v>
      </c>
      <c r="BU61" s="34">
        <v>2.0241488115891201E-2</v>
      </c>
      <c r="BV61" s="34">
        <v>789.55295040278202</v>
      </c>
      <c r="BW61" s="34">
        <v>114.12415815333701</v>
      </c>
      <c r="BX61" s="34">
        <v>12.0548835306258</v>
      </c>
      <c r="BY61" s="34">
        <v>1.98341743276205</v>
      </c>
      <c r="BZ61" s="34">
        <v>2546.4543936312002</v>
      </c>
      <c r="CA61" s="34">
        <v>170.02142902929401</v>
      </c>
      <c r="CB61" s="34">
        <v>0.262596972591783</v>
      </c>
      <c r="CC61" s="34">
        <v>7.0159000266157207E-2</v>
      </c>
      <c r="CD61" s="34">
        <v>4568.62446409115</v>
      </c>
      <c r="CE61" s="34">
        <v>1105.69930469117</v>
      </c>
      <c r="CF61" s="34">
        <v>0.159120703543393</v>
      </c>
      <c r="CG61" s="34">
        <v>2.45601140625188E-2</v>
      </c>
      <c r="CH61" s="34">
        <v>2.5006320975219501E-2</v>
      </c>
      <c r="CI61" s="34">
        <v>945.14761884295501</v>
      </c>
      <c r="CJ61" s="34">
        <v>134.90797894012599</v>
      </c>
      <c r="CK61" s="34">
        <v>494074.78525638301</v>
      </c>
      <c r="CL61" s="34">
        <v>81291.249283003504</v>
      </c>
      <c r="CM61" s="34">
        <v>83270.501040193907</v>
      </c>
      <c r="CN61" s="34">
        <v>13289.930066159301</v>
      </c>
      <c r="CO61" s="34">
        <v>162.52081605503099</v>
      </c>
      <c r="CP61" s="34">
        <v>-369047.07784509403</v>
      </c>
      <c r="CQ61" s="34">
        <v>98599.666923839497</v>
      </c>
      <c r="CR61" s="34" t="s">
        <v>94</v>
      </c>
      <c r="CS61" s="34" t="s">
        <v>94</v>
      </c>
      <c r="CT61" s="34">
        <v>0.68796403078609103</v>
      </c>
      <c r="CU61" s="34">
        <v>0.1096911728932</v>
      </c>
      <c r="CV61" s="34">
        <v>0.109999448648604</v>
      </c>
      <c r="CW61" s="34">
        <v>4381.35927507632</v>
      </c>
      <c r="CX61" s="34">
        <v>258.65847744041298</v>
      </c>
      <c r="CY61" s="34">
        <v>6.4955551446630899</v>
      </c>
      <c r="CZ61" s="34">
        <v>0.96551244964516403</v>
      </c>
      <c r="DA61" s="34">
        <v>1.07591140231446</v>
      </c>
      <c r="DB61" s="34">
        <v>0.18411788272174601</v>
      </c>
      <c r="DC61" s="9">
        <v>0.15935439174735699</v>
      </c>
      <c r="DD61">
        <v>2.4596155032833002E-2</v>
      </c>
      <c r="DE61">
        <v>2.5043016736063298E-2</v>
      </c>
      <c r="DF61">
        <v>946.43018400189203</v>
      </c>
      <c r="DG61">
        <v>135.076975067239</v>
      </c>
      <c r="DH61">
        <v>137.531046732715</v>
      </c>
      <c r="DI61">
        <v>14.520263688372699</v>
      </c>
      <c r="DJ61">
        <v>2.3890480428907401</v>
      </c>
      <c r="DK61">
        <v>2.4472157740870299</v>
      </c>
      <c r="DL61">
        <v>2720.1800706726599</v>
      </c>
      <c r="DM61">
        <v>172.87613197538101</v>
      </c>
      <c r="DN61">
        <v>177.08526138360699</v>
      </c>
      <c r="DO61" s="2">
        <v>0.67640693709628597</v>
      </c>
      <c r="DP61">
        <v>0.10784846749395199</v>
      </c>
      <c r="DQ61" s="2">
        <v>0.108151564515426</v>
      </c>
      <c r="DR61">
        <v>4356.5035401055302</v>
      </c>
      <c r="DS61">
        <v>259.02371868018099</v>
      </c>
      <c r="DT61">
        <v>259.75167819084697</v>
      </c>
      <c r="DU61" s="2">
        <v>6.4910495977282903</v>
      </c>
      <c r="DV61">
        <v>0.96484128772402</v>
      </c>
      <c r="DW61" s="2">
        <v>0.98237047554235102</v>
      </c>
      <c r="DX61">
        <v>0.74342135410865595</v>
      </c>
      <c r="DY61">
        <v>0.12721909196204401</v>
      </c>
      <c r="DZ61">
        <v>7.1261260734729798E-2</v>
      </c>
      <c r="EA61">
        <v>5.6223122503147498E-3</v>
      </c>
      <c r="EB61">
        <v>0.31557778555695098</v>
      </c>
      <c r="EC61">
        <v>7.1911961935475999E-2</v>
      </c>
      <c r="ED61">
        <v>0.40328442731832997</v>
      </c>
      <c r="EE61">
        <v>7.49347770025557E-2</v>
      </c>
      <c r="EF61">
        <v>0.51054262787320703</v>
      </c>
      <c r="EG61" s="2">
        <v>0.171009038005837</v>
      </c>
    </row>
    <row r="62" spans="1:139" x14ac:dyDescent="0.75">
      <c r="A62" s="3">
        <v>4</v>
      </c>
      <c r="B62" s="3" t="s">
        <v>97</v>
      </c>
      <c r="C62" s="3" t="s">
        <v>334</v>
      </c>
      <c r="D62" s="23" t="s">
        <v>715</v>
      </c>
      <c r="AD62" s="9"/>
      <c r="AJ62" s="6" t="e">
        <f t="shared" si="0"/>
        <v>#NUM!</v>
      </c>
      <c r="AK62" s="6" t="e">
        <f t="shared" si="1"/>
        <v>#NUM!</v>
      </c>
      <c r="AL62" s="6" t="e">
        <f t="shared" si="2"/>
        <v>#NUM!</v>
      </c>
      <c r="AO62" s="15">
        <v>4</v>
      </c>
      <c r="AP62" t="s">
        <v>97</v>
      </c>
      <c r="AQ62" t="s">
        <v>334</v>
      </c>
      <c r="AR62" s="33">
        <v>450.37528755101999</v>
      </c>
      <c r="AS62" s="34">
        <v>52.931860255979402</v>
      </c>
      <c r="AT62" s="34">
        <v>265.98747311764703</v>
      </c>
      <c r="AU62" s="34">
        <v>28.0056569213058</v>
      </c>
      <c r="AV62" s="34">
        <v>595.71366909615404</v>
      </c>
      <c r="AW62" s="34">
        <v>62.371384054839503</v>
      </c>
      <c r="AX62" s="34">
        <v>899.77607022449001</v>
      </c>
      <c r="AY62" s="34">
        <v>217.051292209845</v>
      </c>
      <c r="AZ62" s="34">
        <v>3210.4823547800002</v>
      </c>
      <c r="BA62" s="34">
        <v>542.246202658024</v>
      </c>
      <c r="BB62" s="34">
        <v>5912.6298558431399</v>
      </c>
      <c r="BC62" s="34">
        <v>719.27676980828596</v>
      </c>
      <c r="BD62" s="34">
        <v>0</v>
      </c>
      <c r="BE62" s="34">
        <v>0</v>
      </c>
      <c r="BF62" s="34">
        <v>1</v>
      </c>
      <c r="BG62" s="34">
        <v>0</v>
      </c>
      <c r="BH62" s="9">
        <v>389.46597246278498</v>
      </c>
      <c r="BI62">
        <v>52.931860255979402</v>
      </c>
      <c r="BJ62">
        <v>237.97160117479001</v>
      </c>
      <c r="BK62">
        <v>28.0056569213058</v>
      </c>
      <c r="BL62">
        <v>529.42795438186795</v>
      </c>
      <c r="BM62">
        <v>62.371384054839503</v>
      </c>
      <c r="BN62">
        <v>893.12247525390205</v>
      </c>
      <c r="BO62">
        <v>217.051292209845</v>
      </c>
      <c r="BP62">
        <v>3210.4823547800002</v>
      </c>
      <c r="BQ62">
        <v>542.246202658024</v>
      </c>
      <c r="BR62">
        <v>5737.31080761457</v>
      </c>
      <c r="BS62">
        <v>719.27676980828596</v>
      </c>
      <c r="BT62" s="34">
        <v>0.14891108802936201</v>
      </c>
      <c r="BU62" s="34">
        <v>2.8466158384617399E-2</v>
      </c>
      <c r="BV62" s="34">
        <v>871.58313275966202</v>
      </c>
      <c r="BW62" s="34">
        <v>148.47150604289399</v>
      </c>
      <c r="BX62" s="34">
        <v>12.400761887861799</v>
      </c>
      <c r="BY62" s="34">
        <v>2.2893275482400699</v>
      </c>
      <c r="BZ62" s="34">
        <v>2470.5437946482002</v>
      </c>
      <c r="CA62" s="34">
        <v>159.271944419487</v>
      </c>
      <c r="CB62" s="34">
        <v>1.2179268751996</v>
      </c>
      <c r="CC62" s="34">
        <v>0.42646704115772799</v>
      </c>
      <c r="CD62" s="34">
        <v>11930.222197319999</v>
      </c>
      <c r="CE62" s="34">
        <v>2316.78099001396</v>
      </c>
      <c r="CF62" s="34">
        <v>0.180682037122738</v>
      </c>
      <c r="CG62" s="34">
        <v>3.4539560176855499E-2</v>
      </c>
      <c r="CH62" s="34">
        <v>3.4949935647625698E-2</v>
      </c>
      <c r="CI62" s="34">
        <v>1038.7167303870301</v>
      </c>
      <c r="CJ62" s="34">
        <v>173.49492551217099</v>
      </c>
      <c r="CK62" s="34">
        <v>508250.76419819699</v>
      </c>
      <c r="CL62" s="34">
        <v>93829.111986410993</v>
      </c>
      <c r="CM62" s="34">
        <v>95648.157307451795</v>
      </c>
      <c r="CN62" s="34">
        <v>13176.521394880399</v>
      </c>
      <c r="CO62" s="34">
        <v>166.20978944248</v>
      </c>
      <c r="CP62" s="34">
        <v>-1711643.32126608</v>
      </c>
      <c r="CQ62" s="34">
        <v>599345.88652385504</v>
      </c>
      <c r="CR62" s="34">
        <v>386459.01039979199</v>
      </c>
      <c r="CS62" s="34">
        <v>0</v>
      </c>
      <c r="CT62" s="34">
        <v>0.67437695397441499</v>
      </c>
      <c r="CU62" s="34">
        <v>0.14887350623074899</v>
      </c>
      <c r="CV62" s="34">
        <v>0.14909190943464301</v>
      </c>
      <c r="CW62" s="34">
        <v>4192.4529923243499</v>
      </c>
      <c r="CX62" s="34">
        <v>177.52683267145699</v>
      </c>
      <c r="CY62" s="34">
        <v>6.9101104071225601</v>
      </c>
      <c r="CZ62" s="34">
        <v>1.0819703798402101</v>
      </c>
      <c r="DA62" s="34">
        <v>6.6349530206508396</v>
      </c>
      <c r="DB62" s="34">
        <v>1.6448663768777101</v>
      </c>
      <c r="DC62" s="9">
        <v>0.18096285556911601</v>
      </c>
      <c r="DD62">
        <v>3.4593388535134897E-2</v>
      </c>
      <c r="DE62">
        <v>3.5004403557704802E-2</v>
      </c>
      <c r="DF62">
        <v>1040.1691220549999</v>
      </c>
      <c r="DG62">
        <v>173.70900526878799</v>
      </c>
      <c r="DH62">
        <v>175.77289706269599</v>
      </c>
      <c r="DI62">
        <v>14.937658801467601</v>
      </c>
      <c r="DJ62">
        <v>2.7576750627355202</v>
      </c>
      <c r="DK62">
        <v>2.81113753097828</v>
      </c>
      <c r="DL62">
        <v>2641.6573513021699</v>
      </c>
      <c r="DM62">
        <v>161.96793580620599</v>
      </c>
      <c r="DN62">
        <v>165.10797421805401</v>
      </c>
      <c r="DO62" s="2">
        <v>0.66305703714586695</v>
      </c>
      <c r="DP62">
        <v>0.146374604478231</v>
      </c>
      <c r="DQ62" s="2">
        <v>0.14658934169639701</v>
      </c>
      <c r="DR62">
        <v>4167.3076975409904</v>
      </c>
      <c r="DS62">
        <v>177.84013618605999</v>
      </c>
      <c r="DT62">
        <v>178.10103455882799</v>
      </c>
      <c r="DU62" s="2">
        <v>6.9047859319415101</v>
      </c>
      <c r="DV62">
        <v>1.0811388507842801</v>
      </c>
      <c r="DW62" s="2">
        <v>1.09398420441898</v>
      </c>
      <c r="DX62">
        <v>4.58082908981069</v>
      </c>
      <c r="DY62">
        <v>1.1356555419673899</v>
      </c>
      <c r="DZ62">
        <v>7.7592790095164094E-2</v>
      </c>
      <c r="EA62">
        <v>1.31048833474093E-2</v>
      </c>
      <c r="EB62">
        <v>8.0599480149792194E-2</v>
      </c>
      <c r="EC62">
        <v>1.9585823051012901E-2</v>
      </c>
      <c r="ED62">
        <v>0.25149794197666703</v>
      </c>
      <c r="EE62">
        <v>2.9628537615002601E-2</v>
      </c>
      <c r="EF62">
        <v>7.0490201608118294E-2</v>
      </c>
      <c r="EG62" s="2">
        <v>5.8276466237189798E-3</v>
      </c>
    </row>
    <row r="63" spans="1:139" x14ac:dyDescent="0.75">
      <c r="A63" s="3">
        <v>5</v>
      </c>
      <c r="B63" s="11" t="s">
        <v>97</v>
      </c>
      <c r="C63" s="11" t="s">
        <v>732</v>
      </c>
      <c r="D63" s="24" t="s">
        <v>731</v>
      </c>
      <c r="E63" s="13">
        <v>59.3</v>
      </c>
      <c r="F63" s="11">
        <v>2415</v>
      </c>
      <c r="G63" s="11">
        <v>27</v>
      </c>
      <c r="H63" s="11">
        <v>1796</v>
      </c>
      <c r="I63" s="11">
        <v>32</v>
      </c>
      <c r="J63" s="11">
        <v>19.5</v>
      </c>
      <c r="K63" s="11">
        <v>1.9</v>
      </c>
      <c r="L63" s="11">
        <v>1.07</v>
      </c>
      <c r="M63" s="11">
        <v>0.15</v>
      </c>
      <c r="N63" s="11">
        <v>16.899999999999999</v>
      </c>
      <c r="O63" s="11">
        <v>4.4000000000000004</v>
      </c>
      <c r="P63" s="11">
        <v>491.6</v>
      </c>
      <c r="Q63" s="11">
        <v>10</v>
      </c>
      <c r="R63" s="11">
        <v>3.9E-2</v>
      </c>
      <c r="S63" s="11">
        <v>0.02</v>
      </c>
      <c r="T63" s="11">
        <v>107.1</v>
      </c>
      <c r="U63" s="11">
        <v>3.7</v>
      </c>
      <c r="V63" s="11">
        <v>4.9800000000000004</v>
      </c>
      <c r="W63" s="11">
        <v>0.26</v>
      </c>
      <c r="X63" s="11">
        <v>1.044</v>
      </c>
      <c r="Y63" s="11">
        <v>9.5000000000000001E-2</v>
      </c>
      <c r="Z63" s="11">
        <v>30.14</v>
      </c>
      <c r="AA63" s="11">
        <v>0.69</v>
      </c>
      <c r="AB63" s="11">
        <v>55.3</v>
      </c>
      <c r="AC63" s="11">
        <v>4.0999999999999996</v>
      </c>
      <c r="AD63" s="5">
        <v>3.3829171350875309</v>
      </c>
      <c r="AE63" s="6">
        <v>3.2543063323312857</v>
      </c>
      <c r="AF63" s="6">
        <v>1.2278867046136734</v>
      </c>
      <c r="AG63" s="6">
        <v>0.56269445811686902</v>
      </c>
      <c r="AH63" s="6">
        <v>16.310550763105507</v>
      </c>
      <c r="AI63" s="6">
        <v>455.94934986982935</v>
      </c>
      <c r="AJ63" s="6">
        <f t="shared" si="0"/>
        <v>438.6555432912487</v>
      </c>
      <c r="AK63" s="6">
        <f t="shared" si="1"/>
        <v>17.638398777861084</v>
      </c>
      <c r="AL63" s="6">
        <f t="shared" si="2"/>
        <v>17.638398777861084</v>
      </c>
      <c r="AM63" s="8">
        <v>3.6533767290480061</v>
      </c>
      <c r="AN63" s="3">
        <v>1</v>
      </c>
      <c r="AO63" s="15">
        <v>5</v>
      </c>
      <c r="AP63" s="11" t="s">
        <v>97</v>
      </c>
      <c r="AQ63" s="11" t="s">
        <v>732</v>
      </c>
      <c r="AR63" s="33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9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9"/>
      <c r="DO63" s="2"/>
      <c r="DQ63" s="2"/>
      <c r="DU63" s="2"/>
      <c r="DW63" s="2"/>
      <c r="EG63" s="2"/>
    </row>
    <row r="64" spans="1:139" x14ac:dyDescent="0.75">
      <c r="A64" s="3">
        <v>5</v>
      </c>
      <c r="B64" s="11" t="s">
        <v>97</v>
      </c>
      <c r="C64" s="11" t="s">
        <v>733</v>
      </c>
      <c r="D64" s="24" t="s">
        <v>731</v>
      </c>
      <c r="E64" s="13">
        <v>59.3</v>
      </c>
      <c r="F64" s="11">
        <v>750</v>
      </c>
      <c r="G64" s="11">
        <v>13</v>
      </c>
      <c r="H64" s="11">
        <v>166.2</v>
      </c>
      <c r="I64" s="11">
        <v>6</v>
      </c>
      <c r="J64" s="11">
        <v>11.2</v>
      </c>
      <c r="K64" s="11">
        <v>1.7</v>
      </c>
      <c r="L64" s="11">
        <v>0.54</v>
      </c>
      <c r="M64" s="11">
        <v>0.12</v>
      </c>
      <c r="N64" s="11">
        <v>36.270000000000003</v>
      </c>
      <c r="O64" s="11">
        <v>0.68</v>
      </c>
      <c r="P64" s="11">
        <v>833</v>
      </c>
      <c r="Q64" s="11">
        <v>15</v>
      </c>
      <c r="R64" s="11">
        <v>2.16</v>
      </c>
      <c r="S64" s="11">
        <v>0.22</v>
      </c>
      <c r="T64" s="11">
        <v>6.51</v>
      </c>
      <c r="U64" s="11">
        <v>0.32</v>
      </c>
      <c r="V64" s="11">
        <v>33.86</v>
      </c>
      <c r="W64" s="11">
        <v>0.87</v>
      </c>
      <c r="X64" s="11">
        <v>2.11</v>
      </c>
      <c r="Y64" s="11">
        <v>0.15</v>
      </c>
      <c r="Z64" s="11">
        <v>43.34</v>
      </c>
      <c r="AA64" s="11">
        <v>0.78</v>
      </c>
      <c r="AB64" s="11">
        <v>40.5</v>
      </c>
      <c r="AC64" s="11">
        <v>1.2</v>
      </c>
      <c r="AD64" s="5">
        <v>2.8750612633917001</v>
      </c>
      <c r="AE64" s="6">
        <v>2.220631019448092</v>
      </c>
      <c r="AF64" s="6">
        <v>1.5595475555804343</v>
      </c>
      <c r="AG64" s="6">
        <v>-0.70001398195869546</v>
      </c>
      <c r="AH64" s="6">
        <v>19.220119981541298</v>
      </c>
      <c r="AI64" s="6">
        <v>497.62954016637912</v>
      </c>
      <c r="AJ64" s="6">
        <f t="shared" si="0"/>
        <v>483.46672626482666</v>
      </c>
      <c r="AK64" s="6">
        <f t="shared" si="1"/>
        <v>18.749429924713013</v>
      </c>
      <c r="AL64" s="6">
        <f t="shared" si="2"/>
        <v>18.749429924713013</v>
      </c>
      <c r="AM64" s="8">
        <v>0.19951980792316926</v>
      </c>
      <c r="AN64" s="3">
        <v>4</v>
      </c>
      <c r="AO64" s="15">
        <v>5</v>
      </c>
      <c r="AP64" s="11" t="s">
        <v>97</v>
      </c>
      <c r="AQ64" s="11" t="s">
        <v>733</v>
      </c>
      <c r="AR64" s="33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9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9"/>
      <c r="DO64" s="2"/>
      <c r="DQ64" s="2"/>
      <c r="DU64" s="2"/>
      <c r="DW64" s="2"/>
      <c r="EG64" s="2"/>
    </row>
    <row r="65" spans="1:138" x14ac:dyDescent="0.75">
      <c r="A65" s="3">
        <v>5</v>
      </c>
      <c r="B65" s="4" t="s">
        <v>98</v>
      </c>
      <c r="C65" s="3" t="s">
        <v>455</v>
      </c>
      <c r="D65" s="22" t="s">
        <v>731</v>
      </c>
      <c r="E65" s="13">
        <v>59.3</v>
      </c>
      <c r="F65" s="11">
        <v>456</v>
      </c>
      <c r="G65" s="11">
        <v>11</v>
      </c>
      <c r="H65" s="11">
        <v>762</v>
      </c>
      <c r="I65" s="11">
        <v>36</v>
      </c>
      <c r="J65" s="11">
        <v>8</v>
      </c>
      <c r="K65" s="11">
        <v>1.1000000000000001</v>
      </c>
      <c r="L65" s="11">
        <v>0.34899999999999998</v>
      </c>
      <c r="M65" s="11">
        <v>8.8999999999999996E-2</v>
      </c>
      <c r="N65" s="11">
        <v>630</v>
      </c>
      <c r="O65" s="11">
        <v>450</v>
      </c>
      <c r="P65" s="11">
        <v>175</v>
      </c>
      <c r="Q65" s="11">
        <v>16</v>
      </c>
      <c r="R65" s="11">
        <v>2.0699999999999998</v>
      </c>
      <c r="S65" s="11">
        <v>0.24</v>
      </c>
      <c r="T65" s="11">
        <v>10.07</v>
      </c>
      <c r="U65" s="11">
        <v>0.36</v>
      </c>
      <c r="V65" s="11">
        <v>43.5</v>
      </c>
      <c r="W65" s="11">
        <v>2.5</v>
      </c>
      <c r="X65" s="11">
        <v>23</v>
      </c>
      <c r="Y65" s="11">
        <v>11</v>
      </c>
      <c r="Z65" s="11">
        <v>14.6</v>
      </c>
      <c r="AA65" s="11">
        <v>1.2</v>
      </c>
      <c r="AB65" s="11">
        <v>106</v>
      </c>
      <c r="AC65" s="11">
        <v>9.4</v>
      </c>
      <c r="AD65" s="5">
        <v>2.6589648426644348</v>
      </c>
      <c r="AE65" s="6">
        <v>2.8819549713396007</v>
      </c>
      <c r="AF65" s="6">
        <v>2.7993405494535817</v>
      </c>
      <c r="AG65" s="6">
        <v>0.63891692265330602</v>
      </c>
      <c r="AH65" s="6">
        <v>11.986301369863014</v>
      </c>
      <c r="AI65" s="6">
        <v>707.12141631501186</v>
      </c>
      <c r="AJ65" s="6">
        <f t="shared" si="0"/>
        <v>715.48846912972897</v>
      </c>
      <c r="AK65" s="6">
        <f t="shared" si="1"/>
        <v>24.523890359435995</v>
      </c>
      <c r="AL65" s="6">
        <f t="shared" si="2"/>
        <v>24.523890359436109</v>
      </c>
      <c r="AM65" s="8">
        <v>4.3542857142857141</v>
      </c>
      <c r="AN65" s="3">
        <v>1</v>
      </c>
      <c r="AO65" s="15">
        <v>5</v>
      </c>
      <c r="AP65" t="s">
        <v>98</v>
      </c>
      <c r="AQ65" t="s">
        <v>455</v>
      </c>
      <c r="AR65" s="33">
        <v>23525.492337784599</v>
      </c>
      <c r="AS65" s="34">
        <v>960.30270970234994</v>
      </c>
      <c r="AT65" s="34">
        <v>7436.7812614374998</v>
      </c>
      <c r="AU65" s="34">
        <v>704.74846640633803</v>
      </c>
      <c r="AV65" s="34">
        <v>14679.364126111101</v>
      </c>
      <c r="AW65" s="34">
        <v>1081.7076594652301</v>
      </c>
      <c r="AX65" s="34">
        <v>103188.674820787</v>
      </c>
      <c r="AY65" s="34">
        <v>8616.9181940844901</v>
      </c>
      <c r="AZ65" s="34">
        <v>226522.12103174601</v>
      </c>
      <c r="BA65" s="34">
        <v>6822.0418655882504</v>
      </c>
      <c r="BB65" s="34">
        <v>377854.97636183898</v>
      </c>
      <c r="BC65" s="34">
        <v>18270.5698988351</v>
      </c>
      <c r="BD65" s="34">
        <v>13.0815078020096</v>
      </c>
      <c r="BE65" s="34">
        <v>1.5490545059095999</v>
      </c>
      <c r="BF65" s="34">
        <v>1</v>
      </c>
      <c r="BG65" s="34">
        <v>0</v>
      </c>
      <c r="BH65" s="9">
        <v>23353.363249137601</v>
      </c>
      <c r="BI65">
        <v>960.30270970234994</v>
      </c>
      <c r="BJ65">
        <v>7383.1024415000002</v>
      </c>
      <c r="BK65">
        <v>704.74846640633803</v>
      </c>
      <c r="BL65">
        <v>14561.541208611099</v>
      </c>
      <c r="BM65">
        <v>1081.7076594652301</v>
      </c>
      <c r="BN65">
        <v>103188.674820787</v>
      </c>
      <c r="BO65">
        <v>8616.9181940844901</v>
      </c>
      <c r="BP65">
        <v>226501.197420871</v>
      </c>
      <c r="BQ65">
        <v>6822.0418655882504</v>
      </c>
      <c r="BR65">
        <v>377454.76393860398</v>
      </c>
      <c r="BS65">
        <v>18270.5698988351</v>
      </c>
      <c r="BT65" s="34">
        <v>0.10153702154123199</v>
      </c>
      <c r="BU65" s="34">
        <v>3.0533876526868801E-3</v>
      </c>
      <c r="BV65" s="34">
        <v>622.99572868905898</v>
      </c>
      <c r="BW65" s="34">
        <v>17.861813388896898</v>
      </c>
      <c r="BX65" s="34">
        <v>4.46350174419727</v>
      </c>
      <c r="BY65" s="34">
        <v>0.32204261216330099</v>
      </c>
      <c r="BZ65" s="34">
        <v>1697.4488325942</v>
      </c>
      <c r="CA65" s="34">
        <v>55.796644528214699</v>
      </c>
      <c r="CB65" s="34">
        <v>0.13702726645049901</v>
      </c>
      <c r="CC65" s="34">
        <v>8.7861263072311901E-3</v>
      </c>
      <c r="CD65" s="34">
        <v>2585.6147142397299</v>
      </c>
      <c r="CE65" s="34">
        <v>154.785250735739</v>
      </c>
      <c r="CF65" s="34">
        <v>0.11823783341532</v>
      </c>
      <c r="CG65" s="34">
        <v>4.0920712471595698E-3</v>
      </c>
      <c r="CH65" s="34">
        <v>6.5335470323445201E-3</v>
      </c>
      <c r="CI65" s="34">
        <v>719.6952610669</v>
      </c>
      <c r="CJ65" s="34">
        <v>23.4730334058947</v>
      </c>
      <c r="CK65" s="34">
        <v>150048.787229982</v>
      </c>
      <c r="CL65" s="34">
        <v>12434.437253416199</v>
      </c>
      <c r="CM65" s="34">
        <v>14780.2484754001</v>
      </c>
      <c r="CN65" s="34">
        <v>12052.3637840707</v>
      </c>
      <c r="CO65" s="34">
        <v>75.0224296951816</v>
      </c>
      <c r="CP65" s="34">
        <v>0.14603976158958301</v>
      </c>
      <c r="CQ65" s="34">
        <v>1.5839676982235099E-2</v>
      </c>
      <c r="CR65" s="34">
        <v>2727.0037352455201</v>
      </c>
      <c r="CS65" s="34">
        <v>252.398747610275</v>
      </c>
      <c r="CT65" s="34">
        <v>0.31302869429468999</v>
      </c>
      <c r="CU65" s="34">
        <v>2.2848385068705401E-2</v>
      </c>
      <c r="CV65" s="34">
        <v>2.3469301972884E-2</v>
      </c>
      <c r="CW65" s="34">
        <v>3416.3843017367299</v>
      </c>
      <c r="CX65" s="34">
        <v>94.677291425504606</v>
      </c>
      <c r="CY65" s="34">
        <v>8.5598712721380394</v>
      </c>
      <c r="CZ65" s="34">
        <v>0.26367052075528902</v>
      </c>
      <c r="DA65" s="34">
        <v>2.17966839472406</v>
      </c>
      <c r="DB65" s="34">
        <v>0.15684328818006299</v>
      </c>
      <c r="DC65" s="9">
        <v>0.104176772245379</v>
      </c>
      <c r="DD65">
        <v>3.6052233674754401E-3</v>
      </c>
      <c r="DE65">
        <v>5.7562283281011898E-3</v>
      </c>
      <c r="DF65">
        <v>638.26812829390201</v>
      </c>
      <c r="DG65">
        <v>20.954355758961299</v>
      </c>
      <c r="DH65">
        <v>33.456472435244997</v>
      </c>
      <c r="DI65">
        <v>4.5170927924015301</v>
      </c>
      <c r="DJ65">
        <v>0.37431497611571501</v>
      </c>
      <c r="DK65">
        <v>0.44493114101594999</v>
      </c>
      <c r="DL65">
        <v>1690.59708077649</v>
      </c>
      <c r="DM65">
        <v>59.218794614965503</v>
      </c>
      <c r="DN65">
        <v>70.390680413173001</v>
      </c>
      <c r="DO65" s="2">
        <v>0.30686409967435602</v>
      </c>
      <c r="DP65">
        <v>2.2398446343475001E-2</v>
      </c>
      <c r="DQ65" s="2">
        <v>2.3007135925700601E-2</v>
      </c>
      <c r="DR65">
        <v>3385.3477394687602</v>
      </c>
      <c r="DS65">
        <v>94.902438309834693</v>
      </c>
      <c r="DT65">
        <v>97.481462079661199</v>
      </c>
      <c r="DU65" s="2">
        <v>9.7247168127886496</v>
      </c>
      <c r="DV65">
        <v>0.299535203027471</v>
      </c>
      <c r="DW65" s="2">
        <v>0.478248597988433</v>
      </c>
      <c r="DX65">
        <v>7.3428942284050001</v>
      </c>
      <c r="DY65">
        <v>0.52867436524955802</v>
      </c>
      <c r="DZ65">
        <v>4.3979697788526</v>
      </c>
      <c r="EA65">
        <v>0.132419432681746</v>
      </c>
      <c r="EB65">
        <v>29.459279219875999</v>
      </c>
      <c r="EC65">
        <v>2.4482758525488801</v>
      </c>
      <c r="ED65">
        <v>7.8331758278747898</v>
      </c>
      <c r="EE65">
        <v>0.581951400809538</v>
      </c>
      <c r="EF65">
        <v>0.22797616361349099</v>
      </c>
      <c r="EG65" s="2">
        <v>0.30310266510825201</v>
      </c>
      <c r="EH65" s="1"/>
    </row>
    <row r="66" spans="1:138" x14ac:dyDescent="0.75">
      <c r="A66" s="3">
        <v>5</v>
      </c>
      <c r="B66" s="4" t="s">
        <v>98</v>
      </c>
      <c r="C66" s="3" t="s">
        <v>456</v>
      </c>
      <c r="D66" s="22" t="s">
        <v>731</v>
      </c>
      <c r="E66" s="13">
        <v>59.3</v>
      </c>
      <c r="F66" s="11">
        <v>2579</v>
      </c>
      <c r="G66" s="11">
        <v>27</v>
      </c>
      <c r="H66" s="11">
        <v>1077</v>
      </c>
      <c r="I66" s="11">
        <v>34</v>
      </c>
      <c r="J66" s="11">
        <v>7.75</v>
      </c>
      <c r="K66" s="11">
        <v>0.93</v>
      </c>
      <c r="L66" s="11">
        <v>0.622</v>
      </c>
      <c r="M66" s="11">
        <v>5.5E-2</v>
      </c>
      <c r="N66" s="11">
        <v>211.1</v>
      </c>
      <c r="O66" s="11">
        <v>1.8</v>
      </c>
      <c r="P66" s="11">
        <v>2821</v>
      </c>
      <c r="Q66" s="11">
        <v>46</v>
      </c>
      <c r="R66" s="11">
        <v>0</v>
      </c>
      <c r="S66" s="11">
        <v>0</v>
      </c>
      <c r="T66" s="11">
        <v>71.8</v>
      </c>
      <c r="U66" s="11">
        <v>1.3</v>
      </c>
      <c r="V66" s="11">
        <v>0.55700000000000005</v>
      </c>
      <c r="W66" s="11">
        <v>6.3E-2</v>
      </c>
      <c r="X66" s="11">
        <v>10.91</v>
      </c>
      <c r="Y66" s="11">
        <v>0.28000000000000003</v>
      </c>
      <c r="Z66" s="11">
        <v>160.30000000000001</v>
      </c>
      <c r="AA66" s="11">
        <v>5.0999999999999996</v>
      </c>
      <c r="AB66" s="11">
        <v>168.4</v>
      </c>
      <c r="AC66" s="11">
        <v>4.0999999999999996</v>
      </c>
      <c r="AD66" s="5">
        <v>3.4114513421379375</v>
      </c>
      <c r="AE66" s="6">
        <v>3.0322157032979815</v>
      </c>
      <c r="AF66" s="6">
        <v>2.3244882333076564</v>
      </c>
      <c r="AG66" s="6">
        <v>-0.41818738285738472</v>
      </c>
      <c r="AH66" s="6">
        <v>17.598253275109169</v>
      </c>
      <c r="AI66" s="6">
        <v>614.69527450358646</v>
      </c>
      <c r="AJ66" s="6">
        <f t="shared" ref="AJ66:AJ129" si="3">(71360+(0.378*13000)-(0.13*$N66))/(130.66-(8.3144*LN($N66)))-273.15</f>
        <v>611.80614473252206</v>
      </c>
      <c r="AK66" s="6">
        <f t="shared" ref="AK66:AK129" si="4">AJ66-((71360+(0.378*8000)-(0.13*$N66))/(130.66-(8.3144*LN($N66)))-273.15)</f>
        <v>21.936296920849372</v>
      </c>
      <c r="AL66" s="6">
        <f t="shared" ref="AL66:AL129" si="5">((71360+(0.378*18000)-(0.13*$N66))/(130.66-(8.3144*LN($N66)))-273.15)-AJ66</f>
        <v>21.936296920849372</v>
      </c>
      <c r="AM66" s="8">
        <v>0.38177951081176886</v>
      </c>
      <c r="AN66" s="3">
        <v>4</v>
      </c>
      <c r="AO66" s="15">
        <v>5</v>
      </c>
      <c r="AP66" t="s">
        <v>98</v>
      </c>
      <c r="AQ66" t="s">
        <v>456</v>
      </c>
      <c r="AR66" s="33">
        <v>6298.63216474193</v>
      </c>
      <c r="AS66" s="34">
        <v>1296.4322466948499</v>
      </c>
      <c r="AT66" s="34">
        <v>3762.8563375468698</v>
      </c>
      <c r="AU66" s="34">
        <v>817.43962766736001</v>
      </c>
      <c r="AV66" s="34">
        <v>9169.3337751587296</v>
      </c>
      <c r="AW66" s="34">
        <v>2108.6265761936202</v>
      </c>
      <c r="AX66" s="34">
        <v>7825.9543333389802</v>
      </c>
      <c r="AY66" s="34">
        <v>1939.71572132303</v>
      </c>
      <c r="AZ66" s="34">
        <v>33648.505905218699</v>
      </c>
      <c r="BA66" s="34">
        <v>4868.6680096317496</v>
      </c>
      <c r="BB66" s="34">
        <v>66213.313717952406</v>
      </c>
      <c r="BC66" s="34">
        <v>11946.153085341701</v>
      </c>
      <c r="BD66" s="34">
        <v>12.4355074167252</v>
      </c>
      <c r="BE66" s="34">
        <v>1.5264393576711699</v>
      </c>
      <c r="BF66" s="34">
        <v>1</v>
      </c>
      <c r="BG66" s="34">
        <v>0</v>
      </c>
      <c r="BH66" s="9">
        <v>6103.8578563669398</v>
      </c>
      <c r="BI66">
        <v>1296.4322466948499</v>
      </c>
      <c r="BJ66">
        <v>3708.01810084099</v>
      </c>
      <c r="BK66">
        <v>817.43962766736001</v>
      </c>
      <c r="BL66">
        <v>9040.8007870337296</v>
      </c>
      <c r="BM66">
        <v>2108.6265761936202</v>
      </c>
      <c r="BN66">
        <v>7825.9543333389802</v>
      </c>
      <c r="BO66">
        <v>1939.71572132303</v>
      </c>
      <c r="BP66">
        <v>33648.505905218699</v>
      </c>
      <c r="BQ66">
        <v>4868.6680096317496</v>
      </c>
      <c r="BR66">
        <v>65843.230378452397</v>
      </c>
      <c r="BS66">
        <v>11946.153085341701</v>
      </c>
      <c r="BT66" s="34">
        <v>0.18049890281120401</v>
      </c>
      <c r="BU66" s="34">
        <v>2.8171703331076599E-2</v>
      </c>
      <c r="BV66" s="34">
        <v>1012.04045765148</v>
      </c>
      <c r="BW66" s="34">
        <v>136.16448533290099</v>
      </c>
      <c r="BX66" s="34">
        <v>14.307074267867099</v>
      </c>
      <c r="BY66" s="34">
        <v>1.8848725608790899</v>
      </c>
      <c r="BZ66" s="34">
        <v>2688.3365554768998</v>
      </c>
      <c r="CA66" s="34">
        <v>118.035498352641</v>
      </c>
      <c r="CB66" s="34">
        <v>1.08886405262937</v>
      </c>
      <c r="CC66" s="34">
        <v>0.22384656107780801</v>
      </c>
      <c r="CD66" s="34">
        <v>13616.7989426604</v>
      </c>
      <c r="CE66" s="34">
        <v>1628.5033306964799</v>
      </c>
      <c r="CF66" s="34">
        <v>0.207160307184688</v>
      </c>
      <c r="CG66" s="34">
        <v>3.2024121511444001E-2</v>
      </c>
      <c r="CH66" s="34">
        <v>3.3244245734333697E-2</v>
      </c>
      <c r="CI66" s="34">
        <v>1178.7978678562499</v>
      </c>
      <c r="CJ66" s="34">
        <v>164.25388738640601</v>
      </c>
      <c r="CK66" s="34">
        <v>483364.40430822701</v>
      </c>
      <c r="CL66" s="34">
        <v>66388.669297016502</v>
      </c>
      <c r="CM66" s="34">
        <v>71203.564217828301</v>
      </c>
      <c r="CN66" s="34">
        <v>13181.158874786701</v>
      </c>
      <c r="CO66" s="34">
        <v>133.85378993371401</v>
      </c>
      <c r="CP66" s="34">
        <v>1.50141475549571</v>
      </c>
      <c r="CQ66" s="34">
        <v>0.66106533963918901</v>
      </c>
      <c r="CR66" s="34">
        <v>14296.9701620711</v>
      </c>
      <c r="CS66" s="34">
        <v>2014.46835130607</v>
      </c>
      <c r="CT66" s="34">
        <v>0.63903486067739701</v>
      </c>
      <c r="CU66" s="34">
        <v>6.6163773467639894E-2</v>
      </c>
      <c r="CV66" s="34">
        <v>6.7063412509106496E-2</v>
      </c>
      <c r="CW66" s="34">
        <v>4352.0580037366699</v>
      </c>
      <c r="CX66" s="34">
        <v>131.36308936886101</v>
      </c>
      <c r="CY66" s="34">
        <v>6.2515413799383097</v>
      </c>
      <c r="CZ66" s="34">
        <v>0.97608013517639403</v>
      </c>
      <c r="DA66" s="34">
        <v>5.24931410682776</v>
      </c>
      <c r="DB66" s="34">
        <v>0.71229576379442605</v>
      </c>
      <c r="DC66" s="9">
        <v>0.18254439378876</v>
      </c>
      <c r="DD66">
        <v>2.82184187797027E-2</v>
      </c>
      <c r="DE66">
        <v>2.92935451113479E-2</v>
      </c>
      <c r="DF66">
        <v>1052.52495481091</v>
      </c>
      <c r="DG66">
        <v>148.190320177318</v>
      </c>
      <c r="DH66">
        <v>153.83639540787601</v>
      </c>
      <c r="DI66">
        <v>14.5528671752809</v>
      </c>
      <c r="DJ66">
        <v>1.99876866463953</v>
      </c>
      <c r="DK66">
        <v>2.1437310685129098</v>
      </c>
      <c r="DL66">
        <v>2695.35183081471</v>
      </c>
      <c r="DM66">
        <v>122.572270052712</v>
      </c>
      <c r="DN66">
        <v>131.46192858568901</v>
      </c>
      <c r="DO66" s="2">
        <v>0.62644706081859403</v>
      </c>
      <c r="DP66">
        <v>6.4860431362089799E-2</v>
      </c>
      <c r="DQ66" s="2">
        <v>6.5742348659751704E-2</v>
      </c>
      <c r="DR66">
        <v>4360.1650069727302</v>
      </c>
      <c r="DS66">
        <v>130.96340056132601</v>
      </c>
      <c r="DT66">
        <v>132.74413013543099</v>
      </c>
      <c r="DU66" s="2">
        <v>7.1014708229476904</v>
      </c>
      <c r="DV66">
        <v>1.1087752097907799</v>
      </c>
      <c r="DW66" s="2">
        <v>1.1510197250922201</v>
      </c>
      <c r="DX66">
        <v>17.760901126496201</v>
      </c>
      <c r="DY66">
        <v>2.4113019599563201</v>
      </c>
      <c r="DZ66">
        <v>0.65361951266452201</v>
      </c>
      <c r="EA66">
        <v>9.4563716760286201E-2</v>
      </c>
      <c r="EB66">
        <v>2.2672731290128798</v>
      </c>
      <c r="EC66">
        <v>0.56075561187450096</v>
      </c>
      <c r="ED66">
        <v>4.8583306446565198</v>
      </c>
      <c r="EE66">
        <v>1.13312588463341</v>
      </c>
      <c r="EF66">
        <v>0.32811969443133798</v>
      </c>
      <c r="EG66" s="2">
        <v>0.36095276624552403</v>
      </c>
    </row>
    <row r="67" spans="1:138" x14ac:dyDescent="0.75">
      <c r="A67" s="3">
        <v>5</v>
      </c>
      <c r="B67" s="4" t="s">
        <v>98</v>
      </c>
      <c r="C67" s="3" t="s">
        <v>457</v>
      </c>
      <c r="D67" s="22" t="s">
        <v>731</v>
      </c>
      <c r="E67" s="13">
        <v>59.3</v>
      </c>
      <c r="F67" s="11">
        <v>995</v>
      </c>
      <c r="G67" s="11">
        <v>12</v>
      </c>
      <c r="H67" s="11">
        <v>3470</v>
      </c>
      <c r="I67" s="11">
        <v>100</v>
      </c>
      <c r="J67" s="11">
        <v>6.33</v>
      </c>
      <c r="K67" s="11">
        <v>0.93</v>
      </c>
      <c r="L67" s="11">
        <v>0.40799999999999997</v>
      </c>
      <c r="M67" s="11">
        <v>7.3999999999999996E-2</v>
      </c>
      <c r="N67" s="11">
        <v>134.30000000000001</v>
      </c>
      <c r="O67" s="11">
        <v>2.8</v>
      </c>
      <c r="P67" s="11">
        <v>1645</v>
      </c>
      <c r="Q67" s="11">
        <v>60</v>
      </c>
      <c r="R67" s="11">
        <v>0.23</v>
      </c>
      <c r="S67" s="11">
        <v>0.17</v>
      </c>
      <c r="T67" s="11">
        <v>57.4</v>
      </c>
      <c r="U67" s="11">
        <v>1.1000000000000001</v>
      </c>
      <c r="V67" s="11">
        <v>1.51</v>
      </c>
      <c r="W67" s="11">
        <v>0.15</v>
      </c>
      <c r="X67" s="11">
        <v>7.19</v>
      </c>
      <c r="Y67" s="11">
        <v>0.44</v>
      </c>
      <c r="Z67" s="11">
        <v>99.8</v>
      </c>
      <c r="AA67" s="11">
        <v>4.5</v>
      </c>
      <c r="AB67" s="11">
        <v>107.1</v>
      </c>
      <c r="AC67" s="11">
        <v>2.5</v>
      </c>
      <c r="AD67" s="5">
        <v>2.9978230807457256</v>
      </c>
      <c r="AE67" s="6">
        <v>3.5403294747908736</v>
      </c>
      <c r="AF67" s="6">
        <v>2.1280760126687155</v>
      </c>
      <c r="AG67" s="6">
        <v>0.32416357250488059</v>
      </c>
      <c r="AH67" s="6">
        <v>16.482965931863728</v>
      </c>
      <c r="AI67" s="6">
        <v>581.37021081035823</v>
      </c>
      <c r="AJ67" s="6">
        <f t="shared" si="3"/>
        <v>574.90997028386505</v>
      </c>
      <c r="AK67" s="6">
        <f t="shared" si="4"/>
        <v>21.018962082695339</v>
      </c>
      <c r="AL67" s="6">
        <f t="shared" si="5"/>
        <v>21.018962082695339</v>
      </c>
      <c r="AM67" s="8">
        <v>2.1094224924012157</v>
      </c>
      <c r="AN67" s="3">
        <v>3</v>
      </c>
      <c r="AO67" s="15">
        <v>5</v>
      </c>
      <c r="AP67" t="s">
        <v>98</v>
      </c>
      <c r="AQ67" t="s">
        <v>457</v>
      </c>
      <c r="AR67" s="33">
        <v>1122.1673494634099</v>
      </c>
      <c r="AS67" s="34">
        <v>100.69191790180101</v>
      </c>
      <c r="AT67" s="34">
        <v>748.08332166666696</v>
      </c>
      <c r="AU67" s="34">
        <v>281.00804484503198</v>
      </c>
      <c r="AV67" s="34">
        <v>1317.64021445238</v>
      </c>
      <c r="AW67" s="34">
        <v>171.743929099974</v>
      </c>
      <c r="AX67" s="34">
        <v>8503.0126954146308</v>
      </c>
      <c r="AY67" s="34">
        <v>610.94370921770496</v>
      </c>
      <c r="AZ67" s="34">
        <v>19433.12500005</v>
      </c>
      <c r="BA67" s="34">
        <v>1258.0118596581301</v>
      </c>
      <c r="BB67" s="34">
        <v>32009.996934625</v>
      </c>
      <c r="BC67" s="34">
        <v>1752.91601596485</v>
      </c>
      <c r="BD67" s="34">
        <v>9.04400539398193</v>
      </c>
      <c r="BE67" s="34">
        <v>1.23699656098469</v>
      </c>
      <c r="BF67" s="34">
        <v>1</v>
      </c>
      <c r="BG67" s="34">
        <v>0</v>
      </c>
      <c r="BH67" s="9">
        <v>932.99373583841498</v>
      </c>
      <c r="BI67">
        <v>100.69191790180101</v>
      </c>
      <c r="BJ67">
        <v>682.07188360784301</v>
      </c>
      <c r="BK67">
        <v>281.00804484503198</v>
      </c>
      <c r="BL67">
        <v>1267.66278420238</v>
      </c>
      <c r="BM67">
        <v>171.743929099974</v>
      </c>
      <c r="BN67">
        <v>8503.0126954146308</v>
      </c>
      <c r="BO67">
        <v>610.94370921770496</v>
      </c>
      <c r="BP67">
        <v>19433.12500005</v>
      </c>
      <c r="BQ67">
        <v>1258.0118596581301</v>
      </c>
      <c r="BR67">
        <v>31715.338946812499</v>
      </c>
      <c r="BS67">
        <v>1752.91601596485</v>
      </c>
      <c r="BT67" s="34">
        <v>4.5775558466099202E-2</v>
      </c>
      <c r="BU67" s="34">
        <v>4.0895526740745598E-3</v>
      </c>
      <c r="BV67" s="34">
        <v>288.02040153688699</v>
      </c>
      <c r="BW67" s="34">
        <v>25.083071420258499</v>
      </c>
      <c r="BX67" s="34">
        <v>4.6978980577233296</v>
      </c>
      <c r="BY67" s="34">
        <v>1.72757240855904</v>
      </c>
      <c r="BZ67" s="34">
        <v>1521.13212875768</v>
      </c>
      <c r="CA67" s="34">
        <v>126.472662188871</v>
      </c>
      <c r="CB67" s="34">
        <v>0.15515671791265301</v>
      </c>
      <c r="CC67" s="34">
        <v>2.5870184150881999E-2</v>
      </c>
      <c r="CD67" s="34">
        <v>2864.9196037226102</v>
      </c>
      <c r="CE67" s="34">
        <v>435.13177696976697</v>
      </c>
      <c r="CF67" s="34">
        <v>5.6528282664773298E-2</v>
      </c>
      <c r="CG67" s="34">
        <v>5.6402542036747601E-3</v>
      </c>
      <c r="CH67" s="34">
        <v>6.1434571693967897E-3</v>
      </c>
      <c r="CI67" s="34">
        <v>353.52689238358198</v>
      </c>
      <c r="CJ67" s="34">
        <v>34.072629272223701</v>
      </c>
      <c r="CK67" s="34">
        <v>164268.075651597</v>
      </c>
      <c r="CL67" s="34">
        <v>62307.067562709402</v>
      </c>
      <c r="CM67" s="34">
        <v>62918.074596242397</v>
      </c>
      <c r="CN67" s="34">
        <v>11857.582552772899</v>
      </c>
      <c r="CO67" s="34">
        <v>150.28264580474499</v>
      </c>
      <c r="CP67" s="34">
        <v>0.21903112922941601</v>
      </c>
      <c r="CQ67" s="34">
        <v>0.12543835032757</v>
      </c>
      <c r="CR67" s="34">
        <v>2895.2251186767899</v>
      </c>
      <c r="CS67" s="34">
        <v>437.29854093371102</v>
      </c>
      <c r="CT67" s="34">
        <v>0.63954424728993198</v>
      </c>
      <c r="CU67" s="34">
        <v>0.168877184677619</v>
      </c>
      <c r="CV67" s="34">
        <v>0.16923223994911701</v>
      </c>
      <c r="CW67" s="34">
        <v>4161.7960126240896</v>
      </c>
      <c r="CX67" s="34">
        <v>153.15072675038101</v>
      </c>
      <c r="CY67" s="34">
        <v>18.755036138679099</v>
      </c>
      <c r="CZ67" s="34">
        <v>1.63230909686146</v>
      </c>
      <c r="DA67" s="34">
        <v>2.30220930749342</v>
      </c>
      <c r="DB67" s="34">
        <v>0.20447631650419901</v>
      </c>
      <c r="DC67" s="9">
        <v>4.9822130411231E-2</v>
      </c>
      <c r="DD67">
        <v>4.9711039527455102E-3</v>
      </c>
      <c r="DE67">
        <v>5.4146077668651401E-3</v>
      </c>
      <c r="DF67">
        <v>312.68047977124598</v>
      </c>
      <c r="DG67">
        <v>30.255001351553702</v>
      </c>
      <c r="DH67">
        <v>32.954242530808898</v>
      </c>
      <c r="DI67">
        <v>4.94670607863429</v>
      </c>
      <c r="DJ67">
        <v>1.87627680077905</v>
      </c>
      <c r="DK67">
        <v>1.89467629167111</v>
      </c>
      <c r="DL67">
        <v>1555.7179339459301</v>
      </c>
      <c r="DM67">
        <v>125.124878542218</v>
      </c>
      <c r="DN67">
        <v>126.35190115538001</v>
      </c>
      <c r="DO67" s="2">
        <v>0.62694084279322004</v>
      </c>
      <c r="DP67">
        <v>0.16554917260635699</v>
      </c>
      <c r="DQ67" s="2">
        <v>0.16589723091001801</v>
      </c>
      <c r="DR67">
        <v>4132.2267241515301</v>
      </c>
      <c r="DS67">
        <v>153.41870276679799</v>
      </c>
      <c r="DT67">
        <v>153.74125740476001</v>
      </c>
      <c r="DU67" s="2">
        <v>21.300539059429301</v>
      </c>
      <c r="DV67">
        <v>1.85385096904702</v>
      </c>
      <c r="DW67" s="2">
        <v>2.0192448098110298</v>
      </c>
      <c r="DX67">
        <v>7.8498941703467899</v>
      </c>
      <c r="DY67">
        <v>0.69670215950526204</v>
      </c>
      <c r="DZ67">
        <v>0.37781035380317202</v>
      </c>
      <c r="EA67">
        <v>2.4453881626948101E-2</v>
      </c>
      <c r="EB67">
        <v>2.5433720446303099</v>
      </c>
      <c r="EC67">
        <v>0.182779707132734</v>
      </c>
      <c r="ED67">
        <v>0.67980077002311501</v>
      </c>
      <c r="EE67">
        <v>9.2107888813862296E-2</v>
      </c>
      <c r="EF67">
        <v>0.56433275142759898</v>
      </c>
      <c r="EG67" s="2">
        <v>-0.11400022047363501</v>
      </c>
    </row>
    <row r="68" spans="1:138" x14ac:dyDescent="0.75">
      <c r="A68" s="3">
        <v>5</v>
      </c>
      <c r="B68" s="3" t="s">
        <v>98</v>
      </c>
      <c r="C68" s="3" t="s">
        <v>458</v>
      </c>
      <c r="D68" s="23" t="s">
        <v>731</v>
      </c>
      <c r="AD68" s="9"/>
      <c r="AJ68" s="6" t="e">
        <f t="shared" si="3"/>
        <v>#NUM!</v>
      </c>
      <c r="AK68" s="6" t="e">
        <f t="shared" si="4"/>
        <v>#NUM!</v>
      </c>
      <c r="AL68" s="6" t="e">
        <f t="shared" si="5"/>
        <v>#NUM!</v>
      </c>
      <c r="AO68" s="15">
        <v>5</v>
      </c>
      <c r="AP68" t="s">
        <v>98</v>
      </c>
      <c r="AQ68" t="s">
        <v>458</v>
      </c>
      <c r="AR68" s="33">
        <v>1995.8868217500001</v>
      </c>
      <c r="AS68" s="34">
        <v>653.349368252467</v>
      </c>
      <c r="AT68" s="34">
        <v>1266.02777321951</v>
      </c>
      <c r="AU68" s="34">
        <v>282.79190324140598</v>
      </c>
      <c r="AV68" s="34">
        <v>2932.4633893414598</v>
      </c>
      <c r="AW68" s="34">
        <v>1048.2569050561699</v>
      </c>
      <c r="AX68" s="34">
        <v>478.60902842500002</v>
      </c>
      <c r="AY68" s="34">
        <v>199.55053678915999</v>
      </c>
      <c r="AZ68" s="34">
        <v>2155.16707275</v>
      </c>
      <c r="BA68" s="34">
        <v>750.58013153915203</v>
      </c>
      <c r="BB68" s="34">
        <v>8895.9525004250008</v>
      </c>
      <c r="BC68" s="34">
        <v>2197.4217461080798</v>
      </c>
      <c r="BD68" s="34">
        <v>1.5181009054184</v>
      </c>
      <c r="BE68" s="34">
        <v>0.63212686085255099</v>
      </c>
      <c r="BF68" s="34">
        <v>1</v>
      </c>
      <c r="BG68" s="34">
        <v>0</v>
      </c>
      <c r="BH68" s="9">
        <v>1786.4250109375</v>
      </c>
      <c r="BI68">
        <v>653.349368252467</v>
      </c>
      <c r="BJ68">
        <v>1190.0343071606901</v>
      </c>
      <c r="BK68">
        <v>282.79190324140598</v>
      </c>
      <c r="BL68">
        <v>2816.5385536944</v>
      </c>
      <c r="BM68">
        <v>1048.2569050561699</v>
      </c>
      <c r="BN68">
        <v>478.60902842500002</v>
      </c>
      <c r="BO68">
        <v>199.55053678915999</v>
      </c>
      <c r="BP68">
        <v>2155.16707275</v>
      </c>
      <c r="BQ68">
        <v>750.58013153915203</v>
      </c>
      <c r="BR68">
        <v>8480.2809264250009</v>
      </c>
      <c r="BS68">
        <v>2197.4217461080798</v>
      </c>
      <c r="BT68" s="34">
        <v>1.165359986059</v>
      </c>
      <c r="BU68" s="34">
        <v>0.31618593814814699</v>
      </c>
      <c r="BV68" s="34">
        <v>4427.5686720050999</v>
      </c>
      <c r="BW68" s="34">
        <v>792.63362594346097</v>
      </c>
      <c r="BX68" s="34">
        <v>127.921158535899</v>
      </c>
      <c r="BY68" s="34">
        <v>34.209827181749198</v>
      </c>
      <c r="BZ68" s="34">
        <v>4678.8498004769899</v>
      </c>
      <c r="CA68" s="34">
        <v>271.01393408626899</v>
      </c>
      <c r="CB68" s="34">
        <v>5.6821693754570601</v>
      </c>
      <c r="CC68" s="34">
        <v>2.32480539849686</v>
      </c>
      <c r="CD68" s="34">
        <v>31642.436921308301</v>
      </c>
      <c r="CE68" s="34">
        <v>5773.6552057725303</v>
      </c>
      <c r="CF68" s="34">
        <v>1.5551273390659499</v>
      </c>
      <c r="CG68" s="34">
        <v>0.42995053859388299</v>
      </c>
      <c r="CH68" s="34">
        <v>0.43513812088227</v>
      </c>
      <c r="CI68" s="34">
        <v>5323.7326973381596</v>
      </c>
      <c r="CJ68" s="34">
        <v>905.73508981666203</v>
      </c>
      <c r="CK68" s="34">
        <v>4841216.7332774596</v>
      </c>
      <c r="CL68" s="34">
        <v>1314611.53383848</v>
      </c>
      <c r="CM68" s="34">
        <v>1339649.37296733</v>
      </c>
      <c r="CN68" s="34">
        <v>15360.7793646103</v>
      </c>
      <c r="CO68" s="34">
        <v>276.96231895103801</v>
      </c>
      <c r="CP68" s="34">
        <v>7.6447769948749498</v>
      </c>
      <c r="CQ68" s="34">
        <v>10.717810608417</v>
      </c>
      <c r="CR68" s="34">
        <v>10771.318686951199</v>
      </c>
      <c r="CS68" s="34">
        <v>7343.6990106275198</v>
      </c>
      <c r="CT68" s="34">
        <v>0.96837455614330903</v>
      </c>
      <c r="CU68" s="34">
        <v>0.195329733353764</v>
      </c>
      <c r="CV68" s="34">
        <v>0.19603299886634501</v>
      </c>
      <c r="CW68" s="34">
        <v>4236.8088785827304</v>
      </c>
      <c r="CX68" s="34">
        <v>357.36115046943303</v>
      </c>
      <c r="CY68" s="34">
        <v>0.99065948894826295</v>
      </c>
      <c r="CZ68" s="34">
        <v>0.21282023366960301</v>
      </c>
      <c r="DA68" s="34">
        <v>4.3246171145934698</v>
      </c>
      <c r="DB68" s="34">
        <v>1.74961853306255</v>
      </c>
      <c r="DC68" s="9">
        <v>1.37079241614751</v>
      </c>
      <c r="DD68">
        <v>0.37898918728685599</v>
      </c>
      <c r="DE68">
        <v>0.383561893723948</v>
      </c>
      <c r="DF68">
        <v>4910.8921719845803</v>
      </c>
      <c r="DG68">
        <v>860.30894761610205</v>
      </c>
      <c r="DH68">
        <v>870.68903336687094</v>
      </c>
      <c r="DI68">
        <v>145.80264454665101</v>
      </c>
      <c r="DJ68">
        <v>39.592311775842198</v>
      </c>
      <c r="DK68">
        <v>40.346379352054903</v>
      </c>
      <c r="DL68">
        <v>4755.4753167685503</v>
      </c>
      <c r="DM68">
        <v>286.43649958413198</v>
      </c>
      <c r="DN68">
        <v>291.89191421622297</v>
      </c>
      <c r="DO68" s="2">
        <v>0.94928653509736505</v>
      </c>
      <c r="DP68">
        <v>0.191479467170973</v>
      </c>
      <c r="DQ68" s="2">
        <v>0.192168870178476</v>
      </c>
      <c r="DR68">
        <v>4245.7733824656498</v>
      </c>
      <c r="DS68">
        <v>348.48815570851599</v>
      </c>
      <c r="DT68">
        <v>349.74285307201899</v>
      </c>
      <c r="DU68" s="2">
        <v>1.1249975092914799</v>
      </c>
      <c r="DV68">
        <v>0.24168120337636501</v>
      </c>
      <c r="DW68" s="2">
        <v>0.24459721584182501</v>
      </c>
      <c r="DX68">
        <v>14.8064233357582</v>
      </c>
      <c r="DY68">
        <v>5.9898835215272399</v>
      </c>
      <c r="DZ68">
        <v>4.1916810227124103E-2</v>
      </c>
      <c r="EA68">
        <v>1.45979559734411E-2</v>
      </c>
      <c r="EB68">
        <v>0.14536858436670699</v>
      </c>
      <c r="EC68">
        <v>6.0566244219264598E-2</v>
      </c>
      <c r="ED68">
        <v>1.50886351890152</v>
      </c>
      <c r="EE68">
        <v>0.56157819116965102</v>
      </c>
      <c r="EF68">
        <v>0.21498584528391201</v>
      </c>
      <c r="EG68" s="2">
        <v>0.19204453257325399</v>
      </c>
    </row>
    <row r="69" spans="1:138" x14ac:dyDescent="0.75">
      <c r="A69" s="3">
        <v>5</v>
      </c>
      <c r="B69" s="4" t="s">
        <v>98</v>
      </c>
      <c r="C69" s="4" t="s">
        <v>459</v>
      </c>
      <c r="D69" s="22" t="s">
        <v>731</v>
      </c>
      <c r="E69" s="13">
        <v>59.3</v>
      </c>
      <c r="F69" s="11">
        <v>802</v>
      </c>
      <c r="G69" s="11">
        <v>11</v>
      </c>
      <c r="H69" s="11">
        <v>1166</v>
      </c>
      <c r="I69" s="11">
        <v>18</v>
      </c>
      <c r="J69" s="11">
        <v>7.4</v>
      </c>
      <c r="K69" s="11">
        <v>1</v>
      </c>
      <c r="L69" s="11">
        <v>7.6999999999999999E-2</v>
      </c>
      <c r="M69" s="11">
        <v>3.9E-2</v>
      </c>
      <c r="N69" s="11">
        <v>49.7</v>
      </c>
      <c r="O69" s="11">
        <v>1.1000000000000001</v>
      </c>
      <c r="P69" s="11">
        <v>257.10000000000002</v>
      </c>
      <c r="Q69" s="11">
        <v>5.3</v>
      </c>
      <c r="R69" s="11">
        <v>0.36499999999999999</v>
      </c>
      <c r="S69" s="11">
        <v>7.4999999999999997E-2</v>
      </c>
      <c r="T69" s="11">
        <v>1.97</v>
      </c>
      <c r="U69" s="11">
        <v>0.14000000000000001</v>
      </c>
      <c r="V69" s="11">
        <v>0.17599999999999999</v>
      </c>
      <c r="W69" s="11">
        <v>3.4000000000000002E-2</v>
      </c>
      <c r="X69" s="11">
        <v>2.59</v>
      </c>
      <c r="Y69" s="11">
        <v>0.14000000000000001</v>
      </c>
      <c r="Z69" s="11">
        <v>16.62</v>
      </c>
      <c r="AA69" s="11">
        <v>0.4</v>
      </c>
      <c r="AB69" s="11">
        <v>0.98</v>
      </c>
      <c r="AC69" s="11">
        <v>0.14000000000000001</v>
      </c>
      <c r="AD69" s="5">
        <v>2.9041743682841634</v>
      </c>
      <c r="AE69" s="6">
        <v>3.0666985504229953</v>
      </c>
      <c r="AF69" s="6">
        <v>1.6963563887333322</v>
      </c>
      <c r="AG69" s="6">
        <v>0.65659647378013464</v>
      </c>
      <c r="AH69" s="6">
        <v>15.469314079422382</v>
      </c>
      <c r="AI69" s="6">
        <v>516.24457589595568</v>
      </c>
      <c r="AJ69" s="6">
        <f t="shared" si="3"/>
        <v>503.63243810650442</v>
      </c>
      <c r="AK69" s="6">
        <f t="shared" si="4"/>
        <v>19.249589370142075</v>
      </c>
      <c r="AL69" s="6">
        <f t="shared" si="5"/>
        <v>19.249589370142075</v>
      </c>
      <c r="AM69" s="8">
        <v>4.5352003111629715</v>
      </c>
      <c r="AN69" s="3">
        <v>1</v>
      </c>
      <c r="AO69" s="15">
        <v>5</v>
      </c>
      <c r="AP69" t="s">
        <v>98</v>
      </c>
      <c r="AQ69" t="s">
        <v>459</v>
      </c>
      <c r="AR69" s="33">
        <v>3237.5053907741899</v>
      </c>
      <c r="AS69" s="34">
        <v>391.071067082242</v>
      </c>
      <c r="AT69" s="34">
        <v>1590.63441909677</v>
      </c>
      <c r="AU69" s="34">
        <v>200.722307318151</v>
      </c>
      <c r="AV69" s="34">
        <v>3422.56356322581</v>
      </c>
      <c r="AW69" s="34">
        <v>503.87484877679202</v>
      </c>
      <c r="AX69" s="34">
        <v>17430.543031709702</v>
      </c>
      <c r="AY69" s="34">
        <v>2024.49515637064</v>
      </c>
      <c r="AZ69" s="34">
        <v>45673.868359499997</v>
      </c>
      <c r="BA69" s="34">
        <v>5242.9069191298104</v>
      </c>
      <c r="BB69" s="34">
        <v>71187.627616433296</v>
      </c>
      <c r="BC69" s="34">
        <v>8141.3424165286597</v>
      </c>
      <c r="BD69" s="34">
        <v>7.2675043344497698</v>
      </c>
      <c r="BE69" s="34">
        <v>1.07127044620673</v>
      </c>
      <c r="BF69" s="34">
        <v>1</v>
      </c>
      <c r="BG69" s="34">
        <v>0</v>
      </c>
      <c r="BH69" s="9">
        <v>3012.46781006831</v>
      </c>
      <c r="BI69">
        <v>391.071067082242</v>
      </c>
      <c r="BJ69">
        <v>1535.9451814092699</v>
      </c>
      <c r="BK69">
        <v>200.722307318151</v>
      </c>
      <c r="BL69">
        <v>3342.59319389247</v>
      </c>
      <c r="BM69">
        <v>503.87484877679202</v>
      </c>
      <c r="BN69">
        <v>17430.543031709702</v>
      </c>
      <c r="BO69">
        <v>2024.49515637064</v>
      </c>
      <c r="BP69">
        <v>45673.868359499997</v>
      </c>
      <c r="BQ69">
        <v>5242.9069191298104</v>
      </c>
      <c r="BR69">
        <v>70799.297754745799</v>
      </c>
      <c r="BS69">
        <v>8141.3424165286597</v>
      </c>
      <c r="BT69" s="34">
        <v>6.2478718668414403E-2</v>
      </c>
      <c r="BU69" s="34">
        <v>3.7088751056236599E-3</v>
      </c>
      <c r="BV69" s="34">
        <v>390.378281456097</v>
      </c>
      <c r="BW69" s="34">
        <v>22.518807919778599</v>
      </c>
      <c r="BX69" s="34">
        <v>4.3644377706686299</v>
      </c>
      <c r="BY69" s="34">
        <v>0.193304820348041</v>
      </c>
      <c r="BZ69" s="34">
        <v>1700.7450230541799</v>
      </c>
      <c r="CA69" s="34">
        <v>35.482902046940097</v>
      </c>
      <c r="CB69" s="34">
        <v>0.18724228494240999</v>
      </c>
      <c r="CC69" s="34">
        <v>1.8048124022763099E-2</v>
      </c>
      <c r="CD69" s="34">
        <v>3451.0919084850998</v>
      </c>
      <c r="CE69" s="34">
        <v>306.22751042626601</v>
      </c>
      <c r="CF69" s="34">
        <v>7.6476110070228795E-2</v>
      </c>
      <c r="CG69" s="34">
        <v>4.6318038003189399E-3</v>
      </c>
      <c r="CH69" s="34">
        <v>5.6838801465916898E-3</v>
      </c>
      <c r="CI69" s="34">
        <v>474.59255267678901</v>
      </c>
      <c r="CJ69" s="34">
        <v>27.763545168634899</v>
      </c>
      <c r="CK69" s="34">
        <v>154522.15622283099</v>
      </c>
      <c r="CL69" s="34">
        <v>7432.2490047216297</v>
      </c>
      <c r="CM69" s="34">
        <v>11087.9261500172</v>
      </c>
      <c r="CN69" s="34">
        <v>12123.2958574809</v>
      </c>
      <c r="CO69" s="34">
        <v>46.959384773507999</v>
      </c>
      <c r="CP69" s="34">
        <v>0.19452627448224399</v>
      </c>
      <c r="CQ69" s="34">
        <v>2.12130653994832E-2</v>
      </c>
      <c r="CR69" s="34">
        <v>3568.3667549411998</v>
      </c>
      <c r="CS69" s="34">
        <v>355.44708176256199</v>
      </c>
      <c r="CT69" s="34">
        <v>0.50349904663741096</v>
      </c>
      <c r="CU69" s="34">
        <v>2.5605326532777101E-2</v>
      </c>
      <c r="CV69" s="34">
        <v>2.7019233629074501E-2</v>
      </c>
      <c r="CW69" s="34">
        <v>4251.0374759574297</v>
      </c>
      <c r="CX69" s="34">
        <v>79.841706651021397</v>
      </c>
      <c r="CY69" s="34">
        <v>12.920579112111399</v>
      </c>
      <c r="CZ69" s="34">
        <v>0.84770485050302502</v>
      </c>
      <c r="DA69" s="34">
        <v>2.6774669757483802</v>
      </c>
      <c r="DB69" s="34">
        <v>0.16604292528731299</v>
      </c>
      <c r="DC69" s="9">
        <v>6.7418265411771205E-2</v>
      </c>
      <c r="DD69">
        <v>4.08317101532874E-3</v>
      </c>
      <c r="DE69">
        <v>5.0106299121667397E-3</v>
      </c>
      <c r="DF69">
        <v>420.21759745326</v>
      </c>
      <c r="DG69">
        <v>24.679768250727001</v>
      </c>
      <c r="DH69">
        <v>30.285575734691498</v>
      </c>
      <c r="DI69">
        <v>4.6542040395369204</v>
      </c>
      <c r="DJ69">
        <v>0.22385366711434701</v>
      </c>
      <c r="DK69">
        <v>0.33395987241514402</v>
      </c>
      <c r="DL69">
        <v>1753.1847515227</v>
      </c>
      <c r="DM69">
        <v>38.813887133377101</v>
      </c>
      <c r="DN69">
        <v>57.9051527816926</v>
      </c>
      <c r="DO69" s="2">
        <v>0.49357218641685902</v>
      </c>
      <c r="DP69">
        <v>2.5100515206591199E-2</v>
      </c>
      <c r="DQ69" s="2">
        <v>2.6486546996730202E-2</v>
      </c>
      <c r="DR69">
        <v>4221.6614403553604</v>
      </c>
      <c r="DS69">
        <v>79.973557143689007</v>
      </c>
      <c r="DT69">
        <v>84.389637517311996</v>
      </c>
      <c r="DU69" s="2">
        <v>14.671093004433001</v>
      </c>
      <c r="DV69">
        <v>0.96254106318124699</v>
      </c>
      <c r="DW69" s="2">
        <v>1.18117439234331</v>
      </c>
      <c r="DX69">
        <v>9.2054881817644993</v>
      </c>
      <c r="DY69">
        <v>0.57073976156053996</v>
      </c>
      <c r="DZ69">
        <v>0.88872603162071595</v>
      </c>
      <c r="EA69">
        <v>0.102007482912765</v>
      </c>
      <c r="EB69">
        <v>5.3834016732824601</v>
      </c>
      <c r="EC69">
        <v>0.62334700957576294</v>
      </c>
      <c r="ED69">
        <v>1.7887717544681401</v>
      </c>
      <c r="EE69">
        <v>0.26968457057075601</v>
      </c>
      <c r="EF69">
        <v>0.65706813556852195</v>
      </c>
      <c r="EG69" s="2">
        <v>0.64250509910879094</v>
      </c>
    </row>
    <row r="70" spans="1:138" x14ac:dyDescent="0.75">
      <c r="A70" s="3">
        <v>6</v>
      </c>
      <c r="B70" s="4" t="s">
        <v>99</v>
      </c>
      <c r="C70" s="11" t="s">
        <v>735</v>
      </c>
      <c r="D70" s="22" t="s">
        <v>734</v>
      </c>
      <c r="E70" s="13">
        <v>59.3</v>
      </c>
      <c r="F70" s="13">
        <v>673.4</v>
      </c>
      <c r="G70" s="13">
        <v>5.5</v>
      </c>
      <c r="H70" s="13">
        <v>2176</v>
      </c>
      <c r="I70" s="13">
        <v>29</v>
      </c>
      <c r="J70" s="13">
        <v>10.39</v>
      </c>
      <c r="K70" s="13">
        <v>0.88</v>
      </c>
      <c r="L70" s="13">
        <v>1.7999999999999999E-2</v>
      </c>
      <c r="M70" s="13">
        <v>1.7999999999999999E-2</v>
      </c>
      <c r="N70" s="13">
        <v>45.01</v>
      </c>
      <c r="O70" s="13">
        <v>0.74</v>
      </c>
      <c r="P70" s="13">
        <v>1737</v>
      </c>
      <c r="Q70" s="13">
        <v>23</v>
      </c>
      <c r="R70" s="13">
        <v>0.68</v>
      </c>
      <c r="S70" s="13">
        <v>0.23</v>
      </c>
      <c r="T70" s="13">
        <v>14.59</v>
      </c>
      <c r="U70" s="13">
        <v>0.39</v>
      </c>
      <c r="V70" s="13">
        <v>6.56</v>
      </c>
      <c r="W70" s="13">
        <v>0.26</v>
      </c>
      <c r="X70" s="13">
        <v>2.38</v>
      </c>
      <c r="Y70" s="13">
        <v>0.11</v>
      </c>
      <c r="Z70" s="13">
        <v>102.5</v>
      </c>
      <c r="AA70" s="13">
        <v>2</v>
      </c>
      <c r="AB70" s="13">
        <v>39.6</v>
      </c>
      <c r="AC70" s="13">
        <v>1</v>
      </c>
      <c r="AD70" s="5">
        <v>2.8282731120520697</v>
      </c>
      <c r="AE70" s="6">
        <v>3.3376588910261424</v>
      </c>
      <c r="AF70" s="6">
        <v>1.6533090129384789</v>
      </c>
      <c r="AG70" s="6">
        <v>9.7859072579043652E-2</v>
      </c>
      <c r="AH70" s="6">
        <v>16.946341463414633</v>
      </c>
      <c r="AI70" s="6">
        <v>510.29105433158975</v>
      </c>
      <c r="AJ70" s="6">
        <f t="shared" si="3"/>
        <v>497.17279676113094</v>
      </c>
      <c r="AK70" s="6">
        <f t="shared" si="4"/>
        <v>19.089359197708404</v>
      </c>
      <c r="AL70" s="6">
        <f t="shared" si="5"/>
        <v>19.089359197708404</v>
      </c>
      <c r="AM70" s="8">
        <v>1.2527345998848589</v>
      </c>
      <c r="AN70" s="3">
        <v>3</v>
      </c>
      <c r="AO70" s="15">
        <v>6</v>
      </c>
      <c r="AP70" s="4" t="s">
        <v>99</v>
      </c>
      <c r="AQ70" s="11" t="s">
        <v>735</v>
      </c>
      <c r="AR70" s="33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9"/>
      <c r="BT70" s="34"/>
      <c r="BU70" s="34"/>
      <c r="BV70" s="34"/>
      <c r="BW70" s="34"/>
      <c r="BX70" s="34"/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  <c r="CJ70" s="34"/>
      <c r="CK70" s="34"/>
      <c r="CL70" s="34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9"/>
      <c r="DO70" s="2"/>
      <c r="DQ70" s="2"/>
      <c r="DU70" s="2"/>
      <c r="DW70" s="2"/>
      <c r="EG70" s="2"/>
    </row>
    <row r="71" spans="1:138" x14ac:dyDescent="0.75">
      <c r="A71" s="3">
        <v>6</v>
      </c>
      <c r="B71" s="11" t="s">
        <v>99</v>
      </c>
      <c r="C71" s="11" t="s">
        <v>736</v>
      </c>
      <c r="D71" s="24" t="s">
        <v>734</v>
      </c>
      <c r="E71" s="13">
        <v>59.3</v>
      </c>
      <c r="F71" s="13">
        <v>719.8</v>
      </c>
      <c r="G71" s="13">
        <v>8.3000000000000007</v>
      </c>
      <c r="H71" s="13">
        <v>2264</v>
      </c>
      <c r="I71" s="13">
        <v>25</v>
      </c>
      <c r="J71" s="13">
        <v>10.53</v>
      </c>
      <c r="K71" s="13">
        <v>0.95</v>
      </c>
      <c r="L71" s="13">
        <v>2.9000000000000001E-2</v>
      </c>
      <c r="M71" s="13">
        <v>1.6E-2</v>
      </c>
      <c r="N71" s="13">
        <v>44.5</v>
      </c>
      <c r="O71" s="13">
        <v>1.4</v>
      </c>
      <c r="P71" s="13">
        <v>1753</v>
      </c>
      <c r="Q71" s="13">
        <v>20</v>
      </c>
      <c r="R71" s="13">
        <v>0.27</v>
      </c>
      <c r="S71" s="13">
        <v>0.15</v>
      </c>
      <c r="T71" s="13">
        <v>15.57</v>
      </c>
      <c r="U71" s="13">
        <v>0.4</v>
      </c>
      <c r="V71" s="13">
        <v>6.83</v>
      </c>
      <c r="W71" s="13">
        <v>0.26</v>
      </c>
      <c r="X71" s="13">
        <v>2.38</v>
      </c>
      <c r="Y71" s="13">
        <v>0.13</v>
      </c>
      <c r="Z71" s="13">
        <v>104.2</v>
      </c>
      <c r="AA71" s="13">
        <v>1.5</v>
      </c>
      <c r="AB71" s="13">
        <v>45.21</v>
      </c>
      <c r="AC71" s="13">
        <v>0.78</v>
      </c>
      <c r="AD71" s="5">
        <v>2.8572118423168922</v>
      </c>
      <c r="AE71" s="6">
        <v>3.354876422516234</v>
      </c>
      <c r="AF71" s="6">
        <v>1.6483600109809315</v>
      </c>
      <c r="AG71" s="6">
        <v>0.11109450642243893</v>
      </c>
      <c r="AH71" s="6">
        <v>16.823416506717852</v>
      </c>
      <c r="AI71" s="6">
        <v>509.61235102244052</v>
      </c>
      <c r="AJ71" s="6">
        <f t="shared" si="3"/>
        <v>496.43700244396928</v>
      </c>
      <c r="AK71" s="6">
        <f t="shared" si="4"/>
        <v>19.07110890977458</v>
      </c>
      <c r="AL71" s="6">
        <f t="shared" si="5"/>
        <v>19.07110890977458</v>
      </c>
      <c r="AM71" s="8">
        <v>1.2915002852253281</v>
      </c>
      <c r="AN71" s="3">
        <v>3</v>
      </c>
      <c r="AO71" s="15">
        <v>6</v>
      </c>
      <c r="AP71" s="11" t="s">
        <v>99</v>
      </c>
      <c r="AQ71" s="11" t="s">
        <v>736</v>
      </c>
      <c r="AR71" s="33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9"/>
      <c r="BT71" s="34"/>
      <c r="BU71" s="34"/>
      <c r="BV71" s="34"/>
      <c r="BW71" s="34"/>
      <c r="BX71" s="34"/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  <c r="CJ71" s="34"/>
      <c r="CK71" s="34"/>
      <c r="CL71" s="34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9"/>
      <c r="DO71" s="2"/>
      <c r="DQ71" s="2"/>
      <c r="DU71" s="2"/>
      <c r="DW71" s="2"/>
      <c r="EG71" s="2"/>
    </row>
    <row r="72" spans="1:138" x14ac:dyDescent="0.75">
      <c r="A72" s="3">
        <v>6</v>
      </c>
      <c r="B72" s="11" t="s">
        <v>99</v>
      </c>
      <c r="C72" s="11" t="s">
        <v>737</v>
      </c>
      <c r="D72" s="24" t="s">
        <v>734</v>
      </c>
      <c r="E72" s="13">
        <v>59.3</v>
      </c>
      <c r="F72" s="13">
        <v>701.1</v>
      </c>
      <c r="G72" s="13">
        <v>6.7</v>
      </c>
      <c r="H72" s="13">
        <v>2234</v>
      </c>
      <c r="I72" s="13">
        <v>26</v>
      </c>
      <c r="J72" s="13">
        <v>10.7</v>
      </c>
      <c r="K72" s="13">
        <v>1.2</v>
      </c>
      <c r="L72" s="13">
        <v>0.02</v>
      </c>
      <c r="M72" s="13">
        <v>2.3E-2</v>
      </c>
      <c r="N72" s="13">
        <v>44.19</v>
      </c>
      <c r="O72" s="13">
        <v>0.69</v>
      </c>
      <c r="P72" s="13">
        <v>1764</v>
      </c>
      <c r="Q72" s="13">
        <v>20</v>
      </c>
      <c r="R72" s="13">
        <v>0.56999999999999995</v>
      </c>
      <c r="S72" s="13">
        <v>0.22</v>
      </c>
      <c r="T72" s="13">
        <v>15.08</v>
      </c>
      <c r="U72" s="13">
        <v>0.36</v>
      </c>
      <c r="V72" s="13">
        <v>6.73</v>
      </c>
      <c r="W72" s="13">
        <v>0.26</v>
      </c>
      <c r="X72" s="13">
        <v>2.41</v>
      </c>
      <c r="Y72" s="13">
        <v>0.11</v>
      </c>
      <c r="Z72" s="13">
        <v>104.8</v>
      </c>
      <c r="AA72" s="13">
        <v>1.4</v>
      </c>
      <c r="AB72" s="13">
        <v>43.48</v>
      </c>
      <c r="AC72" s="13">
        <v>0.88</v>
      </c>
      <c r="AD72" s="5">
        <v>2.8457799671118895</v>
      </c>
      <c r="AE72" s="6">
        <v>3.3490831687795901</v>
      </c>
      <c r="AF72" s="6">
        <v>1.6453240015622934</v>
      </c>
      <c r="AG72" s="6">
        <v>0.10258458798378933</v>
      </c>
      <c r="AH72" s="6">
        <v>16.832061068702291</v>
      </c>
      <c r="AI72" s="6">
        <v>509.19657618769986</v>
      </c>
      <c r="AJ72" s="6">
        <f t="shared" si="3"/>
        <v>495.98631496138887</v>
      </c>
      <c r="AK72" s="6">
        <f t="shared" si="4"/>
        <v>19.059930367609013</v>
      </c>
      <c r="AL72" s="6">
        <f t="shared" si="5"/>
        <v>19.059930367608899</v>
      </c>
      <c r="AM72" s="8">
        <v>1.2664399092970522</v>
      </c>
      <c r="AN72" s="3">
        <v>3</v>
      </c>
      <c r="AO72" s="15">
        <v>6</v>
      </c>
      <c r="AP72" s="11" t="s">
        <v>99</v>
      </c>
      <c r="AQ72" s="11" t="s">
        <v>737</v>
      </c>
      <c r="AR72" s="33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9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9"/>
      <c r="DO72" s="2"/>
      <c r="DQ72" s="2"/>
      <c r="DU72" s="2"/>
      <c r="DW72" s="2"/>
      <c r="EG72" s="2"/>
    </row>
    <row r="73" spans="1:138" x14ac:dyDescent="0.75">
      <c r="A73" s="3">
        <v>6</v>
      </c>
      <c r="B73" s="11" t="s">
        <v>99</v>
      </c>
      <c r="C73" s="11" t="s">
        <v>738</v>
      </c>
      <c r="D73" s="24" t="s">
        <v>734</v>
      </c>
      <c r="E73" s="13">
        <v>59.3</v>
      </c>
      <c r="F73" s="13">
        <v>673.4</v>
      </c>
      <c r="G73" s="13">
        <v>5.5</v>
      </c>
      <c r="H73" s="13">
        <v>2176</v>
      </c>
      <c r="I73" s="13">
        <v>29</v>
      </c>
      <c r="J73" s="13">
        <v>10.39</v>
      </c>
      <c r="K73" s="13">
        <v>0.88</v>
      </c>
      <c r="L73" s="13">
        <v>1.7999999999999999E-2</v>
      </c>
      <c r="M73" s="13">
        <v>1.7999999999999999E-2</v>
      </c>
      <c r="N73" s="13">
        <v>45.01</v>
      </c>
      <c r="O73" s="13">
        <v>0.74</v>
      </c>
      <c r="P73" s="13">
        <v>1737</v>
      </c>
      <c r="Q73" s="13">
        <v>23</v>
      </c>
      <c r="R73" s="13">
        <v>0.68</v>
      </c>
      <c r="S73" s="13">
        <v>0.23</v>
      </c>
      <c r="T73" s="13">
        <v>14.59</v>
      </c>
      <c r="U73" s="13">
        <v>0.39</v>
      </c>
      <c r="V73" s="13">
        <v>6.56</v>
      </c>
      <c r="W73" s="13">
        <v>0.26</v>
      </c>
      <c r="X73" s="13">
        <v>2.38</v>
      </c>
      <c r="Y73" s="13">
        <v>0.11</v>
      </c>
      <c r="Z73" s="13">
        <v>102.5</v>
      </c>
      <c r="AA73" s="13">
        <v>2</v>
      </c>
      <c r="AB73" s="13">
        <v>39.6</v>
      </c>
      <c r="AC73" s="13">
        <v>1</v>
      </c>
      <c r="AD73" s="5">
        <v>2.8282731120520697</v>
      </c>
      <c r="AE73" s="6">
        <v>3.3376588910261424</v>
      </c>
      <c r="AF73" s="6">
        <v>1.6533090129384789</v>
      </c>
      <c r="AG73" s="6">
        <v>9.7859072579043652E-2</v>
      </c>
      <c r="AH73" s="6">
        <v>16.946341463414633</v>
      </c>
      <c r="AI73" s="6">
        <v>510.29105433158975</v>
      </c>
      <c r="AJ73" s="6">
        <f t="shared" si="3"/>
        <v>497.17279676113094</v>
      </c>
      <c r="AK73" s="6">
        <f t="shared" si="4"/>
        <v>19.089359197708404</v>
      </c>
      <c r="AL73" s="6">
        <f t="shared" si="5"/>
        <v>19.089359197708404</v>
      </c>
      <c r="AM73" s="8">
        <v>1.2527345998848589</v>
      </c>
      <c r="AN73" s="3">
        <v>3</v>
      </c>
      <c r="AO73" s="15">
        <v>6</v>
      </c>
      <c r="AP73" s="11" t="s">
        <v>99</v>
      </c>
      <c r="AQ73" s="11" t="s">
        <v>738</v>
      </c>
      <c r="AR73" s="33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9"/>
      <c r="BT73" s="34"/>
      <c r="BU73" s="34"/>
      <c r="BV73" s="34"/>
      <c r="BW73" s="34"/>
      <c r="BX73" s="34"/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  <c r="CJ73" s="34"/>
      <c r="CK73" s="34"/>
      <c r="CL73" s="34"/>
      <c r="CM73" s="34"/>
      <c r="CN73" s="34"/>
      <c r="CO73" s="34"/>
      <c r="CP73" s="34"/>
      <c r="CQ73" s="34"/>
      <c r="CR73" s="34"/>
      <c r="CS73" s="34"/>
      <c r="CT73" s="34"/>
      <c r="CU73" s="34"/>
      <c r="CV73" s="34"/>
      <c r="CW73" s="34"/>
      <c r="CX73" s="34"/>
      <c r="CY73" s="34"/>
      <c r="CZ73" s="34"/>
      <c r="DA73" s="34"/>
      <c r="DB73" s="34"/>
      <c r="DC73" s="9"/>
      <c r="DO73" s="2"/>
      <c r="DQ73" s="2"/>
      <c r="DU73" s="2"/>
      <c r="DW73" s="2"/>
      <c r="EG73" s="2"/>
    </row>
    <row r="74" spans="1:138" x14ac:dyDescent="0.75">
      <c r="A74" s="3">
        <v>6</v>
      </c>
      <c r="B74" s="11" t="s">
        <v>99</v>
      </c>
      <c r="C74" s="11" t="s">
        <v>739</v>
      </c>
      <c r="D74" s="24" t="s">
        <v>734</v>
      </c>
      <c r="E74" s="13">
        <v>59.3</v>
      </c>
      <c r="F74" s="13">
        <v>638.70000000000005</v>
      </c>
      <c r="G74" s="13">
        <v>8.1999999999999993</v>
      </c>
      <c r="H74" s="13">
        <v>2017</v>
      </c>
      <c r="I74" s="13">
        <v>26</v>
      </c>
      <c r="J74" s="13">
        <v>10.1</v>
      </c>
      <c r="K74" s="13">
        <v>1.4</v>
      </c>
      <c r="L74" s="13">
        <v>1.4999999999999999E-2</v>
      </c>
      <c r="M74" s="13">
        <v>1.7999999999999999E-2</v>
      </c>
      <c r="N74" s="13">
        <v>45.01</v>
      </c>
      <c r="O74" s="13">
        <v>0.85</v>
      </c>
      <c r="P74" s="13">
        <v>1745</v>
      </c>
      <c r="Q74" s="13">
        <v>22</v>
      </c>
      <c r="R74" s="13">
        <v>0.37</v>
      </c>
      <c r="S74" s="13">
        <v>0.18</v>
      </c>
      <c r="T74" s="13">
        <v>14.44</v>
      </c>
      <c r="U74" s="13">
        <v>0.26</v>
      </c>
      <c r="V74" s="13">
        <v>6.61</v>
      </c>
      <c r="W74" s="13">
        <v>0.27</v>
      </c>
      <c r="X74" s="13">
        <v>2.39</v>
      </c>
      <c r="Y74" s="13">
        <v>0.15</v>
      </c>
      <c r="Z74" s="13">
        <v>103.6</v>
      </c>
      <c r="AA74" s="13">
        <v>1.6</v>
      </c>
      <c r="AB74" s="13">
        <v>39.69</v>
      </c>
      <c r="AC74" s="13">
        <v>0.83</v>
      </c>
      <c r="AD74" s="5">
        <v>2.8052969161579848</v>
      </c>
      <c r="AE74" s="6">
        <v>3.3047058982127653</v>
      </c>
      <c r="AF74" s="6">
        <v>1.6533090129384789</v>
      </c>
      <c r="AG74" s="6">
        <v>6.2910466917566771E-2</v>
      </c>
      <c r="AH74" s="6">
        <v>16.843629343629345</v>
      </c>
      <c r="AI74" s="6">
        <v>510.29105433158975</v>
      </c>
      <c r="AJ74" s="6">
        <f t="shared" si="3"/>
        <v>497.17279676113094</v>
      </c>
      <c r="AK74" s="6">
        <f t="shared" si="4"/>
        <v>19.089359197708404</v>
      </c>
      <c r="AL74" s="6">
        <f t="shared" si="5"/>
        <v>19.089359197708404</v>
      </c>
      <c r="AM74" s="8">
        <v>1.1558739255014328</v>
      </c>
      <c r="AN74" s="3">
        <v>3</v>
      </c>
      <c r="AO74" s="15">
        <v>6</v>
      </c>
      <c r="AP74" s="11" t="s">
        <v>99</v>
      </c>
      <c r="AQ74" s="11" t="s">
        <v>739</v>
      </c>
      <c r="AR74" s="33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9"/>
      <c r="BT74" s="34"/>
      <c r="BU74" s="34"/>
      <c r="BV74" s="34"/>
      <c r="BW74" s="34"/>
      <c r="BX74" s="34"/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  <c r="CJ74" s="34"/>
      <c r="CK74" s="34"/>
      <c r="CL74" s="34"/>
      <c r="CM74" s="34"/>
      <c r="CN74" s="34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9"/>
      <c r="DO74" s="2"/>
      <c r="DQ74" s="2"/>
      <c r="DU74" s="2"/>
      <c r="DW74" s="2"/>
      <c r="EG74" s="2"/>
    </row>
    <row r="75" spans="1:138" x14ac:dyDescent="0.75">
      <c r="A75" s="3">
        <v>6</v>
      </c>
      <c r="B75" s="11" t="s">
        <v>99</v>
      </c>
      <c r="C75" s="11" t="s">
        <v>740</v>
      </c>
      <c r="D75" s="24" t="s">
        <v>734</v>
      </c>
      <c r="E75" s="13">
        <v>59.3</v>
      </c>
      <c r="F75" s="13">
        <v>608.9</v>
      </c>
      <c r="G75" s="13">
        <v>7.6</v>
      </c>
      <c r="H75" s="13">
        <v>1510</v>
      </c>
      <c r="I75" s="13">
        <v>23</v>
      </c>
      <c r="J75" s="13">
        <v>11.5</v>
      </c>
      <c r="K75" s="13">
        <v>1.5</v>
      </c>
      <c r="L75" s="13">
        <v>2.1000000000000001E-2</v>
      </c>
      <c r="M75" s="13">
        <v>1.7000000000000001E-2</v>
      </c>
      <c r="N75" s="13">
        <v>46.1</v>
      </c>
      <c r="O75" s="13">
        <v>1.1000000000000001</v>
      </c>
      <c r="P75" s="13">
        <v>1587</v>
      </c>
      <c r="Q75" s="13">
        <v>32</v>
      </c>
      <c r="R75" s="13">
        <v>0.76</v>
      </c>
      <c r="S75" s="13">
        <v>0.27</v>
      </c>
      <c r="T75" s="13">
        <v>12.86</v>
      </c>
      <c r="U75" s="13">
        <v>0.39</v>
      </c>
      <c r="V75" s="13">
        <v>5.89</v>
      </c>
      <c r="W75" s="13">
        <v>0.21</v>
      </c>
      <c r="X75" s="13">
        <v>2.2400000000000002</v>
      </c>
      <c r="Y75" s="13">
        <v>0.12</v>
      </c>
      <c r="Z75" s="13">
        <v>81.599999999999994</v>
      </c>
      <c r="AA75" s="13">
        <v>1.3</v>
      </c>
      <c r="AB75" s="13">
        <v>25.1</v>
      </c>
      <c r="AC75" s="13">
        <v>1</v>
      </c>
      <c r="AD75" s="5">
        <v>2.7845459740545224</v>
      </c>
      <c r="AE75" s="6">
        <v>3.1789769472931693</v>
      </c>
      <c r="AF75" s="6">
        <v>1.6637009253896482</v>
      </c>
      <c r="AG75" s="6">
        <v>-2.1599979461678732E-2</v>
      </c>
      <c r="AH75" s="6">
        <v>19.448529411764707</v>
      </c>
      <c r="AI75" s="6">
        <v>511.72003338514389</v>
      </c>
      <c r="AJ75" s="6">
        <f t="shared" si="3"/>
        <v>498.72238461246036</v>
      </c>
      <c r="AK75" s="6">
        <f t="shared" si="4"/>
        <v>19.127795051961243</v>
      </c>
      <c r="AL75" s="6">
        <f t="shared" si="5"/>
        <v>19.127795051961357</v>
      </c>
      <c r="AM75" s="8">
        <v>0.95148078134845626</v>
      </c>
      <c r="AN75" s="3">
        <v>4</v>
      </c>
      <c r="AO75" s="15">
        <v>6</v>
      </c>
      <c r="AP75" s="11" t="s">
        <v>99</v>
      </c>
      <c r="AQ75" s="11" t="s">
        <v>740</v>
      </c>
      <c r="AR75" s="33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9"/>
      <c r="BT75" s="34"/>
      <c r="BU75" s="34"/>
      <c r="BV75" s="34"/>
      <c r="BW75" s="34"/>
      <c r="BX75" s="34"/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  <c r="CJ75" s="34"/>
      <c r="CK75" s="34"/>
      <c r="CL75" s="34"/>
      <c r="CM75" s="34"/>
      <c r="CN75" s="34"/>
      <c r="CO75" s="34"/>
      <c r="CP75" s="34"/>
      <c r="CQ75" s="34"/>
      <c r="CR75" s="34"/>
      <c r="CS75" s="34"/>
      <c r="CT75" s="34"/>
      <c r="CU75" s="34"/>
      <c r="CV75" s="34"/>
      <c r="CW75" s="34"/>
      <c r="CX75" s="34"/>
      <c r="CY75" s="34"/>
      <c r="CZ75" s="34"/>
      <c r="DA75" s="34"/>
      <c r="DB75" s="34"/>
      <c r="DC75" s="9"/>
      <c r="DO75" s="2"/>
      <c r="DQ75" s="2"/>
      <c r="DU75" s="2"/>
      <c r="DW75" s="2"/>
      <c r="EG75" s="2"/>
    </row>
    <row r="76" spans="1:138" x14ac:dyDescent="0.75">
      <c r="A76" s="3">
        <v>6</v>
      </c>
      <c r="B76" s="11" t="s">
        <v>99</v>
      </c>
      <c r="C76" s="11" t="s">
        <v>741</v>
      </c>
      <c r="D76" s="24" t="s">
        <v>734</v>
      </c>
      <c r="E76" s="13">
        <v>59.3</v>
      </c>
      <c r="F76" s="13">
        <v>596.20000000000005</v>
      </c>
      <c r="G76" s="13">
        <v>5.6</v>
      </c>
      <c r="H76" s="13">
        <v>1137</v>
      </c>
      <c r="I76" s="13">
        <v>18</v>
      </c>
      <c r="J76" s="13">
        <v>9.48</v>
      </c>
      <c r="K76" s="13">
        <v>0.99</v>
      </c>
      <c r="L76" s="13">
        <v>0.05</v>
      </c>
      <c r="M76" s="13">
        <v>0.02</v>
      </c>
      <c r="N76" s="13">
        <v>43.56</v>
      </c>
      <c r="O76" s="13">
        <v>0.8</v>
      </c>
      <c r="P76" s="13">
        <v>1658</v>
      </c>
      <c r="Q76" s="13">
        <v>23</v>
      </c>
      <c r="R76" s="13">
        <v>0.54</v>
      </c>
      <c r="S76" s="13">
        <v>0.22</v>
      </c>
      <c r="T76" s="13">
        <v>10.119999999999999</v>
      </c>
      <c r="U76" s="13">
        <v>0.28000000000000003</v>
      </c>
      <c r="V76" s="13">
        <v>6.63</v>
      </c>
      <c r="W76" s="13">
        <v>0.2</v>
      </c>
      <c r="X76" s="13">
        <v>2.17</v>
      </c>
      <c r="Y76" s="13">
        <v>0.13</v>
      </c>
      <c r="Z76" s="13">
        <v>90.9</v>
      </c>
      <c r="AA76" s="13">
        <v>1.7</v>
      </c>
      <c r="AB76" s="13">
        <v>26.28</v>
      </c>
      <c r="AC76" s="13">
        <v>0.82</v>
      </c>
      <c r="AD76" s="5">
        <v>2.775391971696612</v>
      </c>
      <c r="AE76" s="6">
        <v>3.0557604646877348</v>
      </c>
      <c r="AF76" s="6">
        <v>1.6390878710837373</v>
      </c>
      <c r="AG76" s="6">
        <v>-0.16382406152651993</v>
      </c>
      <c r="AH76" s="6">
        <v>18.239823982398239</v>
      </c>
      <c r="AI76" s="6">
        <v>508.3439359444892</v>
      </c>
      <c r="AJ76" s="6">
        <f t="shared" si="3"/>
        <v>495.06222441623697</v>
      </c>
      <c r="AK76" s="6">
        <f t="shared" si="4"/>
        <v>19.037010081120343</v>
      </c>
      <c r="AL76" s="6">
        <f t="shared" si="5"/>
        <v>19.037010081120457</v>
      </c>
      <c r="AM76" s="8">
        <v>0.6857659831121834</v>
      </c>
      <c r="AN76" s="3">
        <v>4</v>
      </c>
      <c r="AO76" s="15">
        <v>6</v>
      </c>
      <c r="AP76" s="11" t="s">
        <v>99</v>
      </c>
      <c r="AQ76" s="11" t="s">
        <v>741</v>
      </c>
      <c r="AR76" s="33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9"/>
      <c r="BT76" s="34"/>
      <c r="BU76" s="34"/>
      <c r="BV76" s="34"/>
      <c r="BW76" s="34"/>
      <c r="BX76" s="34"/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  <c r="CJ76" s="34"/>
      <c r="CK76" s="34"/>
      <c r="CL76" s="34"/>
      <c r="CM76" s="34"/>
      <c r="CN76" s="34"/>
      <c r="CO76" s="34"/>
      <c r="CP76" s="34"/>
      <c r="CQ76" s="34"/>
      <c r="CR76" s="34"/>
      <c r="CS76" s="34"/>
      <c r="CT76" s="34"/>
      <c r="CU76" s="34"/>
      <c r="CV76" s="34"/>
      <c r="CW76" s="34"/>
      <c r="CX76" s="34"/>
      <c r="CY76" s="34"/>
      <c r="CZ76" s="34"/>
      <c r="DA76" s="34"/>
      <c r="DB76" s="34"/>
      <c r="DC76" s="9"/>
      <c r="DO76" s="2"/>
      <c r="DQ76" s="2"/>
      <c r="DU76" s="2"/>
      <c r="DW76" s="2"/>
      <c r="EG76" s="2"/>
    </row>
    <row r="77" spans="1:138" x14ac:dyDescent="0.75">
      <c r="A77" s="3">
        <v>6</v>
      </c>
      <c r="B77" s="3" t="s">
        <v>99</v>
      </c>
      <c r="C77" s="3" t="s">
        <v>529</v>
      </c>
      <c r="D77" s="23" t="s">
        <v>734</v>
      </c>
      <c r="AD77" s="9"/>
      <c r="AJ77" s="6" t="e">
        <f t="shared" si="3"/>
        <v>#NUM!</v>
      </c>
      <c r="AK77" s="6" t="e">
        <f t="shared" si="4"/>
        <v>#NUM!</v>
      </c>
      <c r="AL77" s="6" t="e">
        <f t="shared" si="5"/>
        <v>#NUM!</v>
      </c>
      <c r="AO77" s="15">
        <v>6</v>
      </c>
      <c r="AP77" t="s">
        <v>99</v>
      </c>
      <c r="AQ77" t="s">
        <v>529</v>
      </c>
      <c r="AR77" s="33">
        <v>4322.8042263492098</v>
      </c>
      <c r="AS77" s="34">
        <v>182.38267513443299</v>
      </c>
      <c r="AT77" s="34">
        <v>847.95427056923097</v>
      </c>
      <c r="AU77" s="34">
        <v>162.387403466965</v>
      </c>
      <c r="AV77" s="34">
        <v>1264.9040346818199</v>
      </c>
      <c r="AW77" s="34">
        <v>175.432189524184</v>
      </c>
      <c r="AX77" s="34">
        <v>4177.8770971718704</v>
      </c>
      <c r="AY77" s="34">
        <v>504.22659040799999</v>
      </c>
      <c r="AZ77" s="34">
        <v>157701.339370273</v>
      </c>
      <c r="BA77" s="34">
        <v>3646.4870498340902</v>
      </c>
      <c r="BB77" s="34">
        <v>170321.20716121199</v>
      </c>
      <c r="BC77" s="34">
        <v>4334.4898332086104</v>
      </c>
      <c r="BD77" s="34">
        <v>12.719001054763799</v>
      </c>
      <c r="BE77" s="34">
        <v>1.54425787856921</v>
      </c>
      <c r="BF77" s="34">
        <v>1</v>
      </c>
      <c r="BG77" s="34">
        <v>0</v>
      </c>
      <c r="BH77" s="9">
        <v>4232.7590868492098</v>
      </c>
      <c r="BI77">
        <v>182.38267513443299</v>
      </c>
      <c r="BJ77">
        <v>803.70253456923103</v>
      </c>
      <c r="BK77">
        <v>162.387403466965</v>
      </c>
      <c r="BL77">
        <v>1148.87452380682</v>
      </c>
      <c r="BM77">
        <v>175.432189524184</v>
      </c>
      <c r="BN77">
        <v>4161.8145976718797</v>
      </c>
      <c r="BO77">
        <v>504.22659040799999</v>
      </c>
      <c r="BP77">
        <v>157697.85325933501</v>
      </c>
      <c r="BQ77">
        <v>3646.4870498340902</v>
      </c>
      <c r="BR77">
        <v>170051.3321644</v>
      </c>
      <c r="BS77">
        <v>4334.4898332086104</v>
      </c>
      <c r="BT77" s="34">
        <v>2.6417161997257601E-2</v>
      </c>
      <c r="BU77" s="34">
        <v>1.0564747297423501E-3</v>
      </c>
      <c r="BV77" s="34">
        <v>168.028377734103</v>
      </c>
      <c r="BW77" s="34">
        <v>6.6298537510943802</v>
      </c>
      <c r="BX77" s="34">
        <v>0.70402857892440096</v>
      </c>
      <c r="BY77" s="34">
        <v>0.15262045359243001</v>
      </c>
      <c r="BZ77" s="34">
        <v>481.27033839239999</v>
      </c>
      <c r="CA77" s="34">
        <v>57.374820534740401</v>
      </c>
      <c r="CB77" s="34">
        <v>0.37332770354218298</v>
      </c>
      <c r="CC77" s="34">
        <v>0.15716381846959199</v>
      </c>
      <c r="CD77" s="34">
        <v>5006.3175846703298</v>
      </c>
      <c r="CE77" s="34">
        <v>817.36521385421099</v>
      </c>
      <c r="CF77" s="34">
        <v>3.0195981129740999E-2</v>
      </c>
      <c r="CG77" s="34">
        <v>1.02845197337624E-3</v>
      </c>
      <c r="CH77" s="34">
        <v>1.43933019555744E-3</v>
      </c>
      <c r="CI77" s="34">
        <v>191.72116831848999</v>
      </c>
      <c r="CJ77" s="34">
        <v>6.4205029339899902</v>
      </c>
      <c r="CK77" s="34">
        <v>1845.8108146638999</v>
      </c>
      <c r="CL77" s="34">
        <v>343.60403836296399</v>
      </c>
      <c r="CM77" s="34">
        <v>353.52201992634002</v>
      </c>
      <c r="CN77" s="34">
        <v>7455.0947935609101</v>
      </c>
      <c r="CO77" s="34">
        <v>109.03385168401201</v>
      </c>
      <c r="CP77" s="34">
        <v>0.48638248323517203</v>
      </c>
      <c r="CQ77" s="34">
        <v>0.187393371558852</v>
      </c>
      <c r="CR77" s="34">
        <v>5919.4144808630699</v>
      </c>
      <c r="CS77" s="34">
        <v>856.80620296264703</v>
      </c>
      <c r="CT77" s="34">
        <v>0.16173249902834599</v>
      </c>
      <c r="CU77" s="34">
        <v>2.50127259970153E-2</v>
      </c>
      <c r="CV77" s="34">
        <v>2.5138093842029901E-2</v>
      </c>
      <c r="CW77" s="34">
        <v>2163.0541354223601</v>
      </c>
      <c r="CX77" s="34">
        <v>147.21941570929701</v>
      </c>
      <c r="CY77" s="34">
        <v>33.704248522832899</v>
      </c>
      <c r="CZ77" s="34">
        <v>1.05159727459216</v>
      </c>
      <c r="DA77" s="34">
        <v>44.855435776571902</v>
      </c>
      <c r="DB77" s="34">
        <v>6.1895102916478901</v>
      </c>
      <c r="DC77" s="9">
        <v>2.6563751711010001E-2</v>
      </c>
      <c r="DD77">
        <v>9.0475817666537197E-4</v>
      </c>
      <c r="DE77">
        <v>1.26621932483333E-3</v>
      </c>
      <c r="DF77">
        <v>168.96426475635201</v>
      </c>
      <c r="DG77">
        <v>5.6698146094766599</v>
      </c>
      <c r="DH77">
        <v>7.93496982055676</v>
      </c>
      <c r="DI77">
        <v>0.64491588516750797</v>
      </c>
      <c r="DJ77">
        <v>0.120053443891493</v>
      </c>
      <c r="DK77">
        <v>0.123518734488217</v>
      </c>
      <c r="DL77">
        <v>460.34798581714603</v>
      </c>
      <c r="DM77">
        <v>46.140383738584198</v>
      </c>
      <c r="DN77">
        <v>47.472205906410302</v>
      </c>
      <c r="DO77" s="2">
        <v>0.159596934655798</v>
      </c>
      <c r="DP77">
        <v>2.4682328458345001E-2</v>
      </c>
      <c r="DQ77" s="2">
        <v>2.4806040297235901E-2</v>
      </c>
      <c r="DR77">
        <v>2168.5710330813399</v>
      </c>
      <c r="DS77">
        <v>155.64084764859001</v>
      </c>
      <c r="DT77">
        <v>156.42094485464</v>
      </c>
      <c r="DU77" s="2">
        <v>38.322772111524301</v>
      </c>
      <c r="DV77">
        <v>1.1957361793436501</v>
      </c>
      <c r="DW77" s="2">
        <v>1.6734463381890901</v>
      </c>
      <c r="DX77">
        <v>-14.6512245952994</v>
      </c>
      <c r="DY77">
        <v>2.0228401566057901</v>
      </c>
      <c r="DZ77">
        <v>2.7551313169224398</v>
      </c>
      <c r="EA77">
        <v>6.3708909800803695E-2</v>
      </c>
      <c r="EB77">
        <v>-119668.528970067</v>
      </c>
      <c r="EC77">
        <v>14501.3336152746</v>
      </c>
      <c r="ED77">
        <v>1.0396351089515501</v>
      </c>
      <c r="EE77">
        <v>0.158770457859675</v>
      </c>
      <c r="EF77">
        <v>0.26977088650353098</v>
      </c>
      <c r="EG77" s="2">
        <v>-0.10791568386709501</v>
      </c>
    </row>
    <row r="78" spans="1:138" x14ac:dyDescent="0.75">
      <c r="A78" s="3">
        <v>6</v>
      </c>
      <c r="B78" s="11" t="s">
        <v>99</v>
      </c>
      <c r="C78" s="11" t="s">
        <v>742</v>
      </c>
      <c r="D78" s="24" t="s">
        <v>734</v>
      </c>
      <c r="E78" s="13">
        <v>59.3</v>
      </c>
      <c r="F78" s="13">
        <v>857</v>
      </c>
      <c r="G78" s="13">
        <v>15</v>
      </c>
      <c r="H78" s="13">
        <v>1115</v>
      </c>
      <c r="I78" s="13">
        <v>15</v>
      </c>
      <c r="J78" s="13">
        <v>13.6</v>
      </c>
      <c r="K78" s="13">
        <v>0.95</v>
      </c>
      <c r="L78" s="13">
        <v>0.03</v>
      </c>
      <c r="M78" s="13">
        <v>1.9E-2</v>
      </c>
      <c r="N78" s="13">
        <v>55.38</v>
      </c>
      <c r="O78" s="13">
        <v>0.89</v>
      </c>
      <c r="P78" s="13">
        <v>365.7</v>
      </c>
      <c r="Q78" s="13">
        <v>5</v>
      </c>
      <c r="R78" s="13">
        <v>3.43</v>
      </c>
      <c r="S78" s="13">
        <v>0.21</v>
      </c>
      <c r="T78" s="13">
        <v>3.66</v>
      </c>
      <c r="U78" s="13">
        <v>0.16</v>
      </c>
      <c r="V78" s="13">
        <v>35.880000000000003</v>
      </c>
      <c r="W78" s="13">
        <v>0.7</v>
      </c>
      <c r="X78" s="13">
        <v>5.61</v>
      </c>
      <c r="Y78" s="13">
        <v>0.19</v>
      </c>
      <c r="Z78" s="13">
        <v>22.09</v>
      </c>
      <c r="AA78" s="13">
        <v>0.68</v>
      </c>
      <c r="AB78" s="13">
        <v>19.03</v>
      </c>
      <c r="AC78" s="13">
        <v>0.88</v>
      </c>
      <c r="AD78" s="5">
        <v>2.9329808219231981</v>
      </c>
      <c r="AE78" s="6">
        <v>3.0472748673841794</v>
      </c>
      <c r="AF78" s="6">
        <v>1.7433529514095558</v>
      </c>
      <c r="AG78" s="6">
        <v>0.48414990704613509</v>
      </c>
      <c r="AH78" s="6">
        <v>16.555002263467632</v>
      </c>
      <c r="AI78" s="6">
        <v>522.848477094852</v>
      </c>
      <c r="AJ78" s="6">
        <f t="shared" si="3"/>
        <v>510.80890657759483</v>
      </c>
      <c r="AK78" s="6">
        <f t="shared" si="4"/>
        <v>19.427618856108893</v>
      </c>
      <c r="AL78" s="6">
        <f t="shared" si="5"/>
        <v>19.427618856108893</v>
      </c>
      <c r="AM78" s="8">
        <v>3.048947224500957</v>
      </c>
      <c r="AN78" s="3">
        <v>1</v>
      </c>
      <c r="AO78" s="15">
        <v>6</v>
      </c>
      <c r="AP78" s="11" t="s">
        <v>99</v>
      </c>
      <c r="AQ78" s="11" t="s">
        <v>742</v>
      </c>
      <c r="AR78" s="33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9"/>
      <c r="BT78" s="34"/>
      <c r="BU78" s="34"/>
      <c r="BV78" s="34"/>
      <c r="BW78" s="34"/>
      <c r="BX78" s="34"/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  <c r="CJ78" s="34"/>
      <c r="CK78" s="34"/>
      <c r="CL78" s="34"/>
      <c r="CM78" s="34"/>
      <c r="CN78" s="34"/>
      <c r="CO78" s="34"/>
      <c r="CP78" s="34"/>
      <c r="CQ78" s="34"/>
      <c r="CR78" s="34"/>
      <c r="CS78" s="34"/>
      <c r="CT78" s="34"/>
      <c r="CU78" s="34"/>
      <c r="CV78" s="34"/>
      <c r="CW78" s="34"/>
      <c r="CX78" s="34"/>
      <c r="CY78" s="34"/>
      <c r="CZ78" s="34"/>
      <c r="DA78" s="34"/>
      <c r="DB78" s="34"/>
      <c r="DC78" s="9"/>
      <c r="DO78" s="2"/>
      <c r="DQ78" s="2"/>
      <c r="DU78" s="2"/>
      <c r="DW78" s="2"/>
      <c r="EG78" s="2"/>
    </row>
    <row r="79" spans="1:138" x14ac:dyDescent="0.75">
      <c r="A79" s="3">
        <v>6</v>
      </c>
      <c r="B79" s="11" t="s">
        <v>99</v>
      </c>
      <c r="C79" s="11" t="s">
        <v>743</v>
      </c>
      <c r="D79" s="24" t="s">
        <v>734</v>
      </c>
      <c r="E79" s="13">
        <v>59.3</v>
      </c>
      <c r="F79" s="13">
        <v>811.6</v>
      </c>
      <c r="G79" s="13">
        <v>7.7</v>
      </c>
      <c r="H79" s="13">
        <v>231.8</v>
      </c>
      <c r="I79" s="13">
        <v>4.4000000000000004</v>
      </c>
      <c r="J79" s="13">
        <v>7.36</v>
      </c>
      <c r="K79" s="13">
        <v>0.89</v>
      </c>
      <c r="L79" s="13">
        <v>9.1999999999999998E-2</v>
      </c>
      <c r="M79" s="13">
        <v>2.9000000000000001E-2</v>
      </c>
      <c r="N79" s="13">
        <v>68.3</v>
      </c>
      <c r="O79" s="13">
        <v>1.3</v>
      </c>
      <c r="P79" s="13">
        <v>1094</v>
      </c>
      <c r="Q79" s="13">
        <v>21</v>
      </c>
      <c r="R79" s="13">
        <v>3.28</v>
      </c>
      <c r="S79" s="13">
        <v>0.28999999999999998</v>
      </c>
      <c r="T79" s="13">
        <v>13.09</v>
      </c>
      <c r="U79" s="13">
        <v>0.36</v>
      </c>
      <c r="V79" s="13">
        <v>5.69</v>
      </c>
      <c r="W79" s="13">
        <v>0.19</v>
      </c>
      <c r="X79" s="13">
        <v>3.45</v>
      </c>
      <c r="Y79" s="13">
        <v>0.17</v>
      </c>
      <c r="Z79" s="13">
        <v>71.900000000000006</v>
      </c>
      <c r="AA79" s="13">
        <v>1.4</v>
      </c>
      <c r="AB79" s="13">
        <v>9.25</v>
      </c>
      <c r="AC79" s="13">
        <v>0.26</v>
      </c>
      <c r="AD79" s="5">
        <v>2.9093420383613084</v>
      </c>
      <c r="AE79" s="6">
        <v>2.3651134316275773</v>
      </c>
      <c r="AF79" s="6">
        <v>1.8344207036815325</v>
      </c>
      <c r="AG79" s="6">
        <v>-0.67390389036983478</v>
      </c>
      <c r="AH79" s="6">
        <v>15.215577190542419</v>
      </c>
      <c r="AI79" s="6">
        <v>535.96495377022825</v>
      </c>
      <c r="AJ79" s="6">
        <f t="shared" si="3"/>
        <v>525.09725309488601</v>
      </c>
      <c r="AK79" s="6">
        <f t="shared" si="4"/>
        <v>19.782140099788649</v>
      </c>
      <c r="AL79" s="6">
        <f t="shared" si="5"/>
        <v>19.782140099788649</v>
      </c>
      <c r="AM79" s="8">
        <v>0.21188299817184644</v>
      </c>
      <c r="AN79" s="3">
        <v>4</v>
      </c>
      <c r="AO79" s="15">
        <v>6</v>
      </c>
      <c r="AP79" s="11" t="s">
        <v>99</v>
      </c>
      <c r="AQ79" s="11" t="s">
        <v>743</v>
      </c>
      <c r="AR79" s="33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9"/>
      <c r="BT79" s="34"/>
      <c r="BU79" s="34"/>
      <c r="BV79" s="34"/>
      <c r="BW79" s="34"/>
      <c r="BX79" s="34"/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  <c r="CJ79" s="34"/>
      <c r="CK79" s="34"/>
      <c r="CL79" s="34"/>
      <c r="CM79" s="34"/>
      <c r="CN79" s="34"/>
      <c r="CO79" s="34"/>
      <c r="CP79" s="34"/>
      <c r="CQ79" s="34"/>
      <c r="CR79" s="34"/>
      <c r="CS79" s="34"/>
      <c r="CT79" s="34"/>
      <c r="CU79" s="34"/>
      <c r="CV79" s="34"/>
      <c r="CW79" s="34"/>
      <c r="CX79" s="34"/>
      <c r="CY79" s="34"/>
      <c r="CZ79" s="34"/>
      <c r="DA79" s="34"/>
      <c r="DB79" s="34"/>
      <c r="DC79" s="9"/>
      <c r="DO79" s="2"/>
      <c r="DQ79" s="2"/>
      <c r="DU79" s="2"/>
      <c r="DW79" s="2"/>
      <c r="EG79" s="2"/>
    </row>
    <row r="80" spans="1:138" x14ac:dyDescent="0.75">
      <c r="A80" s="3">
        <v>6</v>
      </c>
      <c r="B80" s="4" t="s">
        <v>99</v>
      </c>
      <c r="C80" s="4" t="s">
        <v>530</v>
      </c>
      <c r="D80" s="22" t="s">
        <v>734</v>
      </c>
      <c r="E80" s="13">
        <v>59.3</v>
      </c>
      <c r="F80" s="13">
        <v>670.6</v>
      </c>
      <c r="G80" s="13">
        <v>6</v>
      </c>
      <c r="H80" s="13">
        <v>3927</v>
      </c>
      <c r="I80" s="13">
        <v>42</v>
      </c>
      <c r="J80" s="13">
        <v>9.4</v>
      </c>
      <c r="K80" s="13">
        <v>1.3</v>
      </c>
      <c r="L80" s="13">
        <v>-1.6E-2</v>
      </c>
      <c r="M80" s="13">
        <v>1.7999999999999999E-2</v>
      </c>
      <c r="N80" s="13">
        <v>33.78</v>
      </c>
      <c r="O80" s="13">
        <v>0.64</v>
      </c>
      <c r="P80" s="13">
        <v>1776</v>
      </c>
      <c r="Q80" s="13">
        <v>23</v>
      </c>
      <c r="R80" s="13">
        <v>2.96</v>
      </c>
      <c r="S80" s="13">
        <v>0.43</v>
      </c>
      <c r="T80" s="13">
        <v>29.96</v>
      </c>
      <c r="U80" s="13">
        <v>0.75</v>
      </c>
      <c r="V80" s="13">
        <v>5.78</v>
      </c>
      <c r="W80" s="13">
        <v>0.23</v>
      </c>
      <c r="X80" s="13">
        <v>1.89</v>
      </c>
      <c r="Y80" s="13">
        <v>0.13</v>
      </c>
      <c r="Z80" s="13">
        <v>100.1</v>
      </c>
      <c r="AA80" s="13">
        <v>2.2999999999999998</v>
      </c>
      <c r="AB80" s="13">
        <v>10.94</v>
      </c>
      <c r="AC80" s="13">
        <v>0.46</v>
      </c>
      <c r="AD80" s="5">
        <v>2.8264635490928014</v>
      </c>
      <c r="AE80" s="6">
        <v>3.5940609012704181</v>
      </c>
      <c r="AF80" s="6">
        <v>1.5286596452349899</v>
      </c>
      <c r="AG80" s="6">
        <v>0.34461793982783601</v>
      </c>
      <c r="AH80" s="6">
        <v>17.742257742257742</v>
      </c>
      <c r="AI80" s="6">
        <v>493.54760793500805</v>
      </c>
      <c r="AJ80" s="6">
        <f t="shared" si="3"/>
        <v>479.05729303922249</v>
      </c>
      <c r="AK80" s="6">
        <f t="shared" si="4"/>
        <v>18.640082333451687</v>
      </c>
      <c r="AL80" s="6">
        <f t="shared" si="5"/>
        <v>18.640082333451574</v>
      </c>
      <c r="AM80" s="8">
        <v>2.2111486486486487</v>
      </c>
      <c r="AN80" s="3">
        <v>3</v>
      </c>
      <c r="AO80" s="15">
        <v>6</v>
      </c>
      <c r="AP80" t="s">
        <v>99</v>
      </c>
      <c r="AQ80" t="s">
        <v>530</v>
      </c>
      <c r="AR80" s="33">
        <v>1023.6180679</v>
      </c>
      <c r="AS80" s="34">
        <v>275.14460717671699</v>
      </c>
      <c r="AT80" s="34">
        <v>660.83888860000002</v>
      </c>
      <c r="AU80" s="34">
        <v>222.080459889906</v>
      </c>
      <c r="AV80" s="34">
        <v>1032.5833420476199</v>
      </c>
      <c r="AW80" s="34">
        <v>178.026142427677</v>
      </c>
      <c r="AX80" s="34">
        <v>1317.3152806000001</v>
      </c>
      <c r="AY80" s="34">
        <v>701.87160949274596</v>
      </c>
      <c r="AZ80" s="34">
        <v>16768.940014650001</v>
      </c>
      <c r="BA80" s="34">
        <v>3956.4083011758598</v>
      </c>
      <c r="BB80" s="34">
        <v>21597.1997548</v>
      </c>
      <c r="BC80" s="34">
        <v>4760.1029725212102</v>
      </c>
      <c r="BD80" s="34">
        <v>2.0700001716613801</v>
      </c>
      <c r="BE80" s="34">
        <v>0.78694521370846804</v>
      </c>
      <c r="BF80" s="34">
        <v>1</v>
      </c>
      <c r="BG80" s="34">
        <v>0</v>
      </c>
      <c r="BH80" s="9">
        <v>916.12153890000002</v>
      </c>
      <c r="BI80">
        <v>275.14460717671699</v>
      </c>
      <c r="BJ80">
        <v>623.83541572499996</v>
      </c>
      <c r="BK80">
        <v>222.080459889906</v>
      </c>
      <c r="BL80">
        <v>929.04688454761902</v>
      </c>
      <c r="BM80">
        <v>178.026142427677</v>
      </c>
      <c r="BN80">
        <v>1311.9611141</v>
      </c>
      <c r="BO80">
        <v>701.87160949274596</v>
      </c>
      <c r="BP80">
        <v>16766.848347962499</v>
      </c>
      <c r="BQ80">
        <v>3956.4083011758598</v>
      </c>
      <c r="BR80">
        <v>21341.717462237499</v>
      </c>
      <c r="BS80">
        <v>4760.1029725212102</v>
      </c>
      <c r="BT80" s="34">
        <v>5.4779142455899703E-2</v>
      </c>
      <c r="BU80" s="34">
        <v>8.2150353497614497E-3</v>
      </c>
      <c r="BV80" s="34">
        <v>342.833568854725</v>
      </c>
      <c r="BW80" s="34">
        <v>49.7282113698027</v>
      </c>
      <c r="BX80" s="34">
        <v>5.3178398577583303</v>
      </c>
      <c r="BY80" s="34">
        <v>1.42181425221548</v>
      </c>
      <c r="BZ80" s="34">
        <v>1755.525440553</v>
      </c>
      <c r="CA80" s="34">
        <v>215.068885326123</v>
      </c>
      <c r="CB80" s="34">
        <v>2.3176432221779599</v>
      </c>
      <c r="CC80" s="34">
        <v>2.0122497100469601</v>
      </c>
      <c r="CD80" s="34">
        <v>14474.211022331599</v>
      </c>
      <c r="CE80" s="34">
        <v>4563.3512781188601</v>
      </c>
      <c r="CF80" s="34">
        <v>7.11755744679054E-2</v>
      </c>
      <c r="CG80" s="34">
        <v>1.12119648241814E-2</v>
      </c>
      <c r="CH80" s="34">
        <v>1.1460441710450299E-2</v>
      </c>
      <c r="CI80" s="34">
        <v>441.50451405786401</v>
      </c>
      <c r="CJ80" s="34">
        <v>66.569802912891006</v>
      </c>
      <c r="CK80" s="34">
        <v>17190.268270083499</v>
      </c>
      <c r="CL80" s="34">
        <v>4726.2897025249504</v>
      </c>
      <c r="CM80" s="34">
        <v>4789.3112882864198</v>
      </c>
      <c r="CN80" s="34">
        <v>9723.4785244234299</v>
      </c>
      <c r="CO80" s="34">
        <v>270.72612684090598</v>
      </c>
      <c r="CP80" s="34">
        <v>10.318789227880901</v>
      </c>
      <c r="CQ80" s="34">
        <v>12.201910285490801</v>
      </c>
      <c r="CR80" s="34">
        <v>26999.584568826602</v>
      </c>
      <c r="CS80" s="34">
        <v>7208.83006252417</v>
      </c>
      <c r="CT80" s="34">
        <v>0.65714612597053401</v>
      </c>
      <c r="CU80" s="34">
        <v>0.156425299754093</v>
      </c>
      <c r="CV80" s="34">
        <v>0.15675673345635199</v>
      </c>
      <c r="CW80" s="34">
        <v>4096.5019967325898</v>
      </c>
      <c r="CX80" s="34">
        <v>323.62114026349599</v>
      </c>
      <c r="CY80" s="34">
        <v>15.5167297006828</v>
      </c>
      <c r="CZ80" s="34">
        <v>1.9589484527668699</v>
      </c>
      <c r="DA80" s="34">
        <v>22.256157892532698</v>
      </c>
      <c r="DB80" s="34">
        <v>6.7798094312071902</v>
      </c>
      <c r="DC80" s="9">
        <v>6.2636737271380305E-2</v>
      </c>
      <c r="DD80">
        <v>9.8669129320686708E-3</v>
      </c>
      <c r="DE80">
        <v>1.00855810995926E-2</v>
      </c>
      <c r="DF80">
        <v>390.27708668787301</v>
      </c>
      <c r="DG80">
        <v>59.1408920980234</v>
      </c>
      <c r="DH80">
        <v>60.451558421912402</v>
      </c>
      <c r="DI80">
        <v>6.0075874345214997</v>
      </c>
      <c r="DJ80">
        <v>1.6517273828011501</v>
      </c>
      <c r="DK80">
        <v>1.67375194867873</v>
      </c>
      <c r="DL80">
        <v>1850.6426917850499</v>
      </c>
      <c r="DM80">
        <v>223.63996979712999</v>
      </c>
      <c r="DN80">
        <v>226.622043775527</v>
      </c>
      <c r="DO80" s="2">
        <v>0.648381439689795</v>
      </c>
      <c r="DP80">
        <v>0.154338937691304</v>
      </c>
      <c r="DQ80" s="2">
        <v>0.15466595081259699</v>
      </c>
      <c r="DR80">
        <v>4076.4480163076901</v>
      </c>
      <c r="DS80">
        <v>324.03993689373402</v>
      </c>
      <c r="DT80">
        <v>324.72651225036202</v>
      </c>
      <c r="DU80" s="2">
        <v>17.6366490876228</v>
      </c>
      <c r="DV80">
        <v>2.2265872611547799</v>
      </c>
      <c r="DW80" s="2">
        <v>2.2759323561790299</v>
      </c>
      <c r="DX80">
        <v>-7.1627588935039297</v>
      </c>
      <c r="DY80">
        <v>2.18173833370202</v>
      </c>
      <c r="DZ80">
        <v>0.29346446748701199</v>
      </c>
      <c r="EA80">
        <v>6.9246177762884095E-2</v>
      </c>
      <c r="EB80">
        <v>-38238.764126438902</v>
      </c>
      <c r="EC80">
        <v>20456.2433171845</v>
      </c>
      <c r="ED80">
        <v>0.84770704972495803</v>
      </c>
      <c r="EE80">
        <v>0.16244364157228</v>
      </c>
      <c r="EF80">
        <v>3.79616893275857E-3</v>
      </c>
      <c r="EG80" s="2">
        <v>0.36696679829473</v>
      </c>
    </row>
    <row r="81" spans="1:137" x14ac:dyDescent="0.75">
      <c r="A81" s="3">
        <v>6</v>
      </c>
      <c r="B81" s="4" t="s">
        <v>99</v>
      </c>
      <c r="C81" s="4" t="s">
        <v>531</v>
      </c>
      <c r="D81" s="22" t="s">
        <v>734</v>
      </c>
      <c r="E81" s="13">
        <v>59.3</v>
      </c>
      <c r="F81" s="13">
        <v>707.3</v>
      </c>
      <c r="G81" s="13">
        <v>7.7</v>
      </c>
      <c r="H81" s="13">
        <v>1119</v>
      </c>
      <c r="I81" s="13">
        <v>22</v>
      </c>
      <c r="J81" s="13">
        <v>9.6</v>
      </c>
      <c r="K81" s="13">
        <v>1.2</v>
      </c>
      <c r="L81" s="13">
        <v>1.7000000000000001E-2</v>
      </c>
      <c r="M81" s="13">
        <v>2.1000000000000001E-2</v>
      </c>
      <c r="N81" s="13">
        <v>38.21</v>
      </c>
      <c r="O81" s="13">
        <v>0.89</v>
      </c>
      <c r="P81" s="13">
        <v>4767</v>
      </c>
      <c r="Q81" s="13">
        <v>76</v>
      </c>
      <c r="R81" s="13">
        <v>0.68</v>
      </c>
      <c r="S81" s="13">
        <v>0.24</v>
      </c>
      <c r="T81" s="13">
        <v>13.24</v>
      </c>
      <c r="U81" s="13">
        <v>0.36</v>
      </c>
      <c r="V81" s="13">
        <v>8.41</v>
      </c>
      <c r="W81" s="13">
        <v>0.26</v>
      </c>
      <c r="X81" s="13">
        <v>1.86</v>
      </c>
      <c r="Y81" s="13">
        <v>0.11</v>
      </c>
      <c r="Z81" s="13">
        <v>168.6</v>
      </c>
      <c r="AA81" s="13">
        <v>2.6</v>
      </c>
      <c r="AB81" s="13">
        <v>72.099999999999994</v>
      </c>
      <c r="AC81" s="13">
        <v>1.3</v>
      </c>
      <c r="AD81" s="5">
        <v>2.8496036580824469</v>
      </c>
      <c r="AE81" s="6">
        <v>3.04883008652835</v>
      </c>
      <c r="AF81" s="6">
        <v>1.5821770376884088</v>
      </c>
      <c r="AG81" s="6">
        <v>-0.62941506539869196</v>
      </c>
      <c r="AH81" s="6">
        <v>28.274021352313166</v>
      </c>
      <c r="AI81" s="6">
        <v>500.64779591855859</v>
      </c>
      <c r="AJ81" s="6">
        <f t="shared" si="3"/>
        <v>486.73004644390642</v>
      </c>
      <c r="AK81" s="6">
        <f t="shared" si="4"/>
        <v>18.830359281310052</v>
      </c>
      <c r="AL81" s="6">
        <f t="shared" si="5"/>
        <v>18.830359281310052</v>
      </c>
      <c r="AM81" s="8">
        <v>0.23473882945248584</v>
      </c>
      <c r="AN81" s="3">
        <v>4</v>
      </c>
      <c r="AO81" s="15">
        <v>6</v>
      </c>
      <c r="AP81" t="s">
        <v>99</v>
      </c>
      <c r="AQ81" t="s">
        <v>531</v>
      </c>
      <c r="AR81" s="33">
        <v>2097.9010257812502</v>
      </c>
      <c r="AS81" s="34">
        <v>409.67085500668799</v>
      </c>
      <c r="AT81" s="34">
        <v>410.50505433333302</v>
      </c>
      <c r="AU81" s="34">
        <v>92.337631228426702</v>
      </c>
      <c r="AV81" s="34">
        <v>612.41058921875003</v>
      </c>
      <c r="AW81" s="34">
        <v>135.14544688915899</v>
      </c>
      <c r="AX81" s="34">
        <v>7199.3982906874999</v>
      </c>
      <c r="AY81" s="34">
        <v>2904.5409112723801</v>
      </c>
      <c r="AZ81" s="34">
        <v>63553.202087531201</v>
      </c>
      <c r="BA81" s="34">
        <v>14290.959860045399</v>
      </c>
      <c r="BB81" s="34">
        <v>78885.545248030307</v>
      </c>
      <c r="BC81" s="34">
        <v>18214.918107209502</v>
      </c>
      <c r="BD81" s="34">
        <v>6.9230005741119403</v>
      </c>
      <c r="BE81" s="34">
        <v>1.0998394734207</v>
      </c>
      <c r="BF81" s="34">
        <v>1</v>
      </c>
      <c r="BG81" s="34">
        <v>0</v>
      </c>
      <c r="BH81" s="9">
        <v>2011.3524143437501</v>
      </c>
      <c r="BI81">
        <v>409.67085500668799</v>
      </c>
      <c r="BJ81">
        <v>369.58144252083298</v>
      </c>
      <c r="BK81">
        <v>92.337631228426702</v>
      </c>
      <c r="BL81">
        <v>528.49739603124999</v>
      </c>
      <c r="BM81">
        <v>135.14544688915899</v>
      </c>
      <c r="BN81">
        <v>7199.3982906874999</v>
      </c>
      <c r="BO81">
        <v>2904.5409112723801</v>
      </c>
      <c r="BP81">
        <v>63550.151740468697</v>
      </c>
      <c r="BQ81">
        <v>14290.959860045399</v>
      </c>
      <c r="BR81">
        <v>78671.109484530301</v>
      </c>
      <c r="BS81">
        <v>18214.918107209502</v>
      </c>
      <c r="BT81" s="34">
        <v>3.2554625266157301E-2</v>
      </c>
      <c r="BU81" s="34">
        <v>2.2634226915590498E-3</v>
      </c>
      <c r="BV81" s="34">
        <v>206.389522743529</v>
      </c>
      <c r="BW81" s="34">
        <v>14.1266880318075</v>
      </c>
      <c r="BX81" s="34">
        <v>0.90736218412028702</v>
      </c>
      <c r="BY81" s="34">
        <v>0.248958711454352</v>
      </c>
      <c r="BZ81" s="34">
        <v>605.90768756245996</v>
      </c>
      <c r="CA81" s="34">
        <v>102.388281883331</v>
      </c>
      <c r="CB81" s="34">
        <v>0.119150338909528</v>
      </c>
      <c r="CC81" s="34">
        <v>4.6801981232601098E-2</v>
      </c>
      <c r="CD81" s="34">
        <v>2149.2609300095301</v>
      </c>
      <c r="CE81" s="34">
        <v>817.73477009297198</v>
      </c>
      <c r="CF81" s="34">
        <v>4.0054515096727097E-2</v>
      </c>
      <c r="CG81" s="34">
        <v>2.2244046181990299E-3</v>
      </c>
      <c r="CH81" s="34">
        <v>2.5946287138919099E-3</v>
      </c>
      <c r="CI81" s="34">
        <v>253.04977130839501</v>
      </c>
      <c r="CJ81" s="34">
        <v>13.771354135661801</v>
      </c>
      <c r="CK81" s="34">
        <v>2741.8337142446799</v>
      </c>
      <c r="CL81" s="34">
        <v>738.34035962068106</v>
      </c>
      <c r="CM81" s="34">
        <v>748.60039364841305</v>
      </c>
      <c r="CN81" s="34">
        <v>7836.1995398134604</v>
      </c>
      <c r="CO81" s="34">
        <v>212.72662908728199</v>
      </c>
      <c r="CP81" s="34">
        <v>0.29642636689028001</v>
      </c>
      <c r="CQ81" s="34">
        <v>0.13173138909048901</v>
      </c>
      <c r="CR81" s="34">
        <v>4579.96462269517</v>
      </c>
      <c r="CS81" s="34">
        <v>1829.7033061803199</v>
      </c>
      <c r="CT81" s="34">
        <v>0.201944138690626</v>
      </c>
      <c r="CU81" s="34">
        <v>5.6406895344384499E-2</v>
      </c>
      <c r="CV81" s="34">
        <v>5.6493718547737E-2</v>
      </c>
      <c r="CW81" s="34">
        <v>2341.5862758653798</v>
      </c>
      <c r="CX81" s="34">
        <v>345.908294582868</v>
      </c>
      <c r="CY81" s="34">
        <v>24.861302823481601</v>
      </c>
      <c r="CZ81" s="34">
        <v>1.69686920368131</v>
      </c>
      <c r="DA81" s="34">
        <v>16.411775392247201</v>
      </c>
      <c r="DB81" s="34">
        <v>5.3974374837487202</v>
      </c>
      <c r="DC81" s="9">
        <v>3.5251372817843601E-2</v>
      </c>
      <c r="DD81">
        <v>1.95768479726194E-3</v>
      </c>
      <c r="DE81">
        <v>2.2835167424881701E-3</v>
      </c>
      <c r="DF81">
        <v>223.23662810574001</v>
      </c>
      <c r="DG81">
        <v>12.1778895718243</v>
      </c>
      <c r="DH81">
        <v>14.204745709997001</v>
      </c>
      <c r="DI81">
        <v>0.95824346619167899</v>
      </c>
      <c r="DJ81">
        <v>0.25804292755084801</v>
      </c>
      <c r="DK81">
        <v>0.26162871178001801</v>
      </c>
      <c r="DL81">
        <v>631.79098738549305</v>
      </c>
      <c r="DM81">
        <v>103.32208439602699</v>
      </c>
      <c r="DN81">
        <v>104.757855971976</v>
      </c>
      <c r="DO81" s="2">
        <v>0.19924611049462099</v>
      </c>
      <c r="DP81">
        <v>5.56532322656298E-2</v>
      </c>
      <c r="DQ81" s="2">
        <v>5.5738895407923303E-2</v>
      </c>
      <c r="DR81">
        <v>2318.05690823336</v>
      </c>
      <c r="DS81">
        <v>346.809353327331</v>
      </c>
      <c r="DT81">
        <v>347.34317279788701</v>
      </c>
      <c r="DU81" s="2">
        <v>28.256182452619299</v>
      </c>
      <c r="DV81">
        <v>1.9285932802088801</v>
      </c>
      <c r="DW81" s="2">
        <v>2.2495833093083499</v>
      </c>
      <c r="DX81">
        <v>-5.2690740680875097</v>
      </c>
      <c r="DY81">
        <v>1.7328205481333101</v>
      </c>
      <c r="DZ81">
        <v>1.1126362344540801</v>
      </c>
      <c r="EA81">
        <v>0.25020236665534001</v>
      </c>
      <c r="EB81">
        <v>-210334.57760705799</v>
      </c>
      <c r="EC81">
        <v>84860.5643581849</v>
      </c>
      <c r="ED81">
        <v>0.48289547676694899</v>
      </c>
      <c r="EE81">
        <v>0.123477615635312</v>
      </c>
      <c r="EF81">
        <v>7.6496845438708799E-2</v>
      </c>
      <c r="EG81" s="2">
        <v>-3.60098653188183E-2</v>
      </c>
    </row>
    <row r="82" spans="1:137" x14ac:dyDescent="0.75">
      <c r="A82" s="3">
        <v>6</v>
      </c>
      <c r="B82" s="4" t="s">
        <v>99</v>
      </c>
      <c r="C82" s="4" t="s">
        <v>532</v>
      </c>
      <c r="D82" s="22" t="s">
        <v>734</v>
      </c>
      <c r="E82" s="13">
        <v>59.3</v>
      </c>
      <c r="F82" s="13">
        <v>1072</v>
      </c>
      <c r="G82" s="13">
        <v>11</v>
      </c>
      <c r="H82" s="13">
        <v>1073</v>
      </c>
      <c r="I82" s="13">
        <v>13</v>
      </c>
      <c r="J82" s="13">
        <v>7.5</v>
      </c>
      <c r="K82" s="13">
        <v>1.1000000000000001</v>
      </c>
      <c r="L82" s="13">
        <v>4.5999999999999999E-2</v>
      </c>
      <c r="M82" s="13">
        <v>1.7999999999999999E-2</v>
      </c>
      <c r="N82" s="13">
        <v>33.65</v>
      </c>
      <c r="O82" s="13">
        <v>0.56000000000000005</v>
      </c>
      <c r="P82" s="13">
        <v>682.3</v>
      </c>
      <c r="Q82" s="13">
        <v>8.8000000000000007</v>
      </c>
      <c r="R82" s="13">
        <v>2.46</v>
      </c>
      <c r="S82" s="13">
        <v>0.19</v>
      </c>
      <c r="T82" s="13">
        <v>10.25</v>
      </c>
      <c r="U82" s="13">
        <v>0.27</v>
      </c>
      <c r="V82" s="13">
        <v>4.67</v>
      </c>
      <c r="W82" s="13">
        <v>0.15</v>
      </c>
      <c r="X82" s="13">
        <v>1.65</v>
      </c>
      <c r="Y82" s="13">
        <v>0.12</v>
      </c>
      <c r="Z82" s="13">
        <v>41.63</v>
      </c>
      <c r="AA82" s="13">
        <v>0.71</v>
      </c>
      <c r="AB82" s="13">
        <v>9.6199999999999992</v>
      </c>
      <c r="AC82" s="13">
        <v>0.88</v>
      </c>
      <c r="AD82" s="5">
        <v>3.030194785356751</v>
      </c>
      <c r="AE82" s="6">
        <v>3.0305997219659511</v>
      </c>
      <c r="AF82" s="6">
        <v>1.5269850685599957</v>
      </c>
      <c r="AG82" s="6">
        <v>0.19662435068604495</v>
      </c>
      <c r="AH82" s="6">
        <v>16.389622868123947</v>
      </c>
      <c r="AI82" s="6">
        <v>493.32754288123942</v>
      </c>
      <c r="AJ82" s="6">
        <f t="shared" si="3"/>
        <v>478.81970014638625</v>
      </c>
      <c r="AK82" s="6">
        <f t="shared" si="4"/>
        <v>18.634190530759497</v>
      </c>
      <c r="AL82" s="6">
        <f t="shared" si="5"/>
        <v>18.634190530759383</v>
      </c>
      <c r="AM82" s="8">
        <v>1.5726220137769311</v>
      </c>
      <c r="AN82" s="3">
        <v>1</v>
      </c>
      <c r="AO82" s="15">
        <v>6</v>
      </c>
      <c r="AP82" t="s">
        <v>99</v>
      </c>
      <c r="AQ82" t="s">
        <v>532</v>
      </c>
      <c r="AR82" s="33">
        <v>66164.116159605299</v>
      </c>
      <c r="AS82" s="34">
        <v>6686.6542430211803</v>
      </c>
      <c r="AT82" s="34">
        <v>55719.515213868399</v>
      </c>
      <c r="AU82" s="34">
        <v>5559.1249535894503</v>
      </c>
      <c r="AV82" s="34">
        <v>137542.64473684199</v>
      </c>
      <c r="AW82" s="34">
        <v>14011.6183379413</v>
      </c>
      <c r="AX82" s="34">
        <v>10897.547025256399</v>
      </c>
      <c r="AY82" s="34">
        <v>1989.8568270538001</v>
      </c>
      <c r="AZ82" s="34">
        <v>13954.523591736801</v>
      </c>
      <c r="BA82" s="34">
        <v>1675.4751586493801</v>
      </c>
      <c r="BB82" s="34">
        <v>283931.065070079</v>
      </c>
      <c r="BC82" s="34">
        <v>29374.9295539636</v>
      </c>
      <c r="BD82" s="34">
        <v>2.0447001695632898</v>
      </c>
      <c r="BE82" s="34">
        <v>0.74799175532122997</v>
      </c>
      <c r="BF82" s="34">
        <v>1</v>
      </c>
      <c r="BG82" s="34">
        <v>0</v>
      </c>
      <c r="BH82" s="9">
        <v>66055.5831745428</v>
      </c>
      <c r="BI82">
        <v>6686.6542430211803</v>
      </c>
      <c r="BJ82">
        <v>55669.636741493399</v>
      </c>
      <c r="BK82">
        <v>5559.1249535894503</v>
      </c>
      <c r="BL82">
        <v>137496.23501502999</v>
      </c>
      <c r="BM82">
        <v>14011.6183379413</v>
      </c>
      <c r="BN82">
        <v>10897.547025256399</v>
      </c>
      <c r="BO82">
        <v>1989.8568270538001</v>
      </c>
      <c r="BP82">
        <v>13954.523591736801</v>
      </c>
      <c r="BQ82">
        <v>1675.4751586493801</v>
      </c>
      <c r="BR82">
        <v>283726.24389082898</v>
      </c>
      <c r="BS82">
        <v>29374.9295539636</v>
      </c>
      <c r="BT82" s="34">
        <v>4.9075543139562097</v>
      </c>
      <c r="BU82" s="34">
        <v>0.27610176525195301</v>
      </c>
      <c r="BV82" s="34">
        <v>11433.7191924369</v>
      </c>
      <c r="BW82" s="34">
        <v>316.21618983673699</v>
      </c>
      <c r="BX82" s="34">
        <v>556.21273069271899</v>
      </c>
      <c r="BY82" s="34">
        <v>27.556285780468102</v>
      </c>
      <c r="BZ82" s="34">
        <v>6449.0178242455304</v>
      </c>
      <c r="CA82" s="34">
        <v>55.182143784454396</v>
      </c>
      <c r="CB82" s="34">
        <v>14.297482013572299</v>
      </c>
      <c r="CC82" s="34">
        <v>1.2519875343336799</v>
      </c>
      <c r="CD82" s="34">
        <v>54475.327525566601</v>
      </c>
      <c r="CE82" s="34">
        <v>1622.9858486210601</v>
      </c>
      <c r="CF82" s="34">
        <v>6.3655446469211796</v>
      </c>
      <c r="CG82" s="34">
        <v>0.40109615369226298</v>
      </c>
      <c r="CH82" s="34">
        <v>0.45380424295479299</v>
      </c>
      <c r="CI82" s="34">
        <v>12909.407176763099</v>
      </c>
      <c r="CJ82" s="34">
        <v>343.753175269846</v>
      </c>
      <c r="CK82" s="34">
        <v>1784979.96226798</v>
      </c>
      <c r="CL82" s="34">
        <v>95852.292092578995</v>
      </c>
      <c r="CM82" s="34">
        <v>125114.07333092899</v>
      </c>
      <c r="CN82" s="34">
        <v>14646.5531487681</v>
      </c>
      <c r="CO82" s="34">
        <v>59.532115276806998</v>
      </c>
      <c r="CP82" s="34">
        <v>61.053143872434397</v>
      </c>
      <c r="CQ82" s="34">
        <v>12.540926705160601</v>
      </c>
      <c r="CR82" s="34">
        <v>78742.667831938001</v>
      </c>
      <c r="CS82" s="34">
        <v>5004.5744646718003</v>
      </c>
      <c r="CT82" s="34">
        <v>0.84384706345872595</v>
      </c>
      <c r="CU82" s="34">
        <v>7.4280824747492303E-3</v>
      </c>
      <c r="CV82" s="34">
        <v>1.50444130757572E-2</v>
      </c>
      <c r="CW82" s="34">
        <v>4960.7630677377001</v>
      </c>
      <c r="CX82" s="34">
        <v>8.9316683870585596</v>
      </c>
      <c r="CY82" s="34">
        <v>0.15939568817139399</v>
      </c>
      <c r="CZ82" s="34">
        <v>9.6452920851500708E-3</v>
      </c>
      <c r="DA82" s="34">
        <v>1.4408847103913101</v>
      </c>
      <c r="DB82" s="34">
        <v>0.13392508774501499</v>
      </c>
      <c r="DC82" s="9">
        <v>5.60255963244244</v>
      </c>
      <c r="DD82">
        <v>0.35302204913373703</v>
      </c>
      <c r="DE82">
        <v>0.39941271507779103</v>
      </c>
      <c r="DF82">
        <v>12205.391652234501</v>
      </c>
      <c r="DG82">
        <v>337.61755273396699</v>
      </c>
      <c r="DH82">
        <v>381.98391212756098</v>
      </c>
      <c r="DI82">
        <v>623.856792783679</v>
      </c>
      <c r="DJ82">
        <v>33.500904083134401</v>
      </c>
      <c r="DK82">
        <v>43.728057812758301</v>
      </c>
      <c r="DL82">
        <v>6566.7273630490099</v>
      </c>
      <c r="DM82">
        <v>59.4410356092462</v>
      </c>
      <c r="DN82">
        <v>77.587190934345401</v>
      </c>
      <c r="DO82" s="2">
        <v>0.83255448412670596</v>
      </c>
      <c r="DP82">
        <v>7.3286453297822596E-3</v>
      </c>
      <c r="DQ82" s="2">
        <v>1.4843018773924599E-2</v>
      </c>
      <c r="DR82">
        <v>4958.21919124535</v>
      </c>
      <c r="DS82">
        <v>10.803292648373199</v>
      </c>
      <c r="DT82">
        <v>21.880370571128299</v>
      </c>
      <c r="DU82" s="2">
        <v>0.181150765538688</v>
      </c>
      <c r="DV82">
        <v>1.0961806627796901E-2</v>
      </c>
      <c r="DW82" s="2">
        <v>1.2402298831219599E-2</v>
      </c>
      <c r="DX82">
        <v>-0.46146596997943001</v>
      </c>
      <c r="DY82">
        <v>4.28719982858125E-2</v>
      </c>
      <c r="DZ82">
        <v>0.244390912077566</v>
      </c>
      <c r="EA82">
        <v>2.9341705078986001E-2</v>
      </c>
      <c r="EB82">
        <v>-319096.45172615902</v>
      </c>
      <c r="EC82">
        <v>58248.636876669203</v>
      </c>
      <c r="ED82">
        <v>125.809530148031</v>
      </c>
      <c r="EE82">
        <v>12.8161006599628</v>
      </c>
      <c r="EF82">
        <v>0.97720415959790197</v>
      </c>
      <c r="EG82" s="2">
        <v>0.169107796522423</v>
      </c>
    </row>
    <row r="83" spans="1:137" x14ac:dyDescent="0.75">
      <c r="A83" s="3">
        <v>6</v>
      </c>
      <c r="B83" s="11" t="s">
        <v>99</v>
      </c>
      <c r="C83" s="11" t="s">
        <v>744</v>
      </c>
      <c r="D83" s="24" t="s">
        <v>734</v>
      </c>
      <c r="E83" s="13">
        <v>59.3</v>
      </c>
      <c r="F83" s="13">
        <v>854</v>
      </c>
      <c r="G83" s="13">
        <v>9.6</v>
      </c>
      <c r="H83" s="13">
        <v>463.8</v>
      </c>
      <c r="I83" s="13">
        <v>8.9</v>
      </c>
      <c r="J83" s="13">
        <v>8.9</v>
      </c>
      <c r="K83" s="13">
        <v>1.1000000000000001</v>
      </c>
      <c r="L83" s="13">
        <v>1.2E-2</v>
      </c>
      <c r="M83" s="13">
        <v>2.1000000000000001E-2</v>
      </c>
      <c r="N83" s="13">
        <v>44.06</v>
      </c>
      <c r="O83" s="13">
        <v>0.56000000000000005</v>
      </c>
      <c r="P83" s="13">
        <v>2321</v>
      </c>
      <c r="Q83" s="13">
        <v>24</v>
      </c>
      <c r="R83" s="13">
        <v>0.51</v>
      </c>
      <c r="S83" s="13">
        <v>0.21</v>
      </c>
      <c r="T83" s="13">
        <v>15.9</v>
      </c>
      <c r="U83" s="13">
        <v>0.43</v>
      </c>
      <c r="V83" s="13">
        <v>6.26</v>
      </c>
      <c r="W83" s="13">
        <v>0.23</v>
      </c>
      <c r="X83" s="13">
        <v>1.9</v>
      </c>
      <c r="Y83" s="13">
        <v>0.11</v>
      </c>
      <c r="Z83" s="13">
        <v>173.1</v>
      </c>
      <c r="AA83" s="13">
        <v>3.3</v>
      </c>
      <c r="AB83" s="13">
        <v>22.09</v>
      </c>
      <c r="AC83" s="13">
        <v>0.57999999999999996</v>
      </c>
      <c r="AD83" s="5">
        <v>2.9314578706890049</v>
      </c>
      <c r="AE83" s="6">
        <v>2.6663307443019684</v>
      </c>
      <c r="AF83" s="6">
        <v>1.6440444928147488</v>
      </c>
      <c r="AG83" s="6">
        <v>-0.69934439615394917</v>
      </c>
      <c r="AH83" s="6">
        <v>13.408434430964761</v>
      </c>
      <c r="AI83" s="6">
        <v>509.02148256419753</v>
      </c>
      <c r="AJ83" s="6">
        <f t="shared" si="3"/>
        <v>495.79653267406002</v>
      </c>
      <c r="AK83" s="6">
        <f t="shared" si="4"/>
        <v>19.055223159414595</v>
      </c>
      <c r="AL83" s="6">
        <f t="shared" si="5"/>
        <v>19.055223159414481</v>
      </c>
      <c r="AM83" s="8">
        <v>0.1998276604911676</v>
      </c>
      <c r="AN83" s="3">
        <v>4</v>
      </c>
      <c r="AO83" s="15">
        <v>6</v>
      </c>
      <c r="AP83" t="s">
        <v>99</v>
      </c>
      <c r="AQ83" t="s">
        <v>744</v>
      </c>
      <c r="AR83" s="33">
        <v>1738.6808536595699</v>
      </c>
      <c r="AS83" s="34">
        <v>183.910118956617</v>
      </c>
      <c r="AT83" s="34">
        <v>850.69038770833299</v>
      </c>
      <c r="AU83" s="34">
        <v>112.261877630122</v>
      </c>
      <c r="AV83" s="34">
        <v>2134.2380931632601</v>
      </c>
      <c r="AW83" s="34">
        <v>344.17052977024503</v>
      </c>
      <c r="AX83" s="34">
        <v>672.59548872916696</v>
      </c>
      <c r="AY83" s="34">
        <v>176.32825230253701</v>
      </c>
      <c r="AZ83" s="34">
        <v>30437.523681750001</v>
      </c>
      <c r="BA83" s="34">
        <v>1158.7808607069201</v>
      </c>
      <c r="BB83" s="34">
        <v>36351.902604673502</v>
      </c>
      <c r="BC83" s="34">
        <v>1832.50817767893</v>
      </c>
      <c r="BD83" s="34">
        <v>13.4482364093556</v>
      </c>
      <c r="BE83" s="34">
        <v>2.1878604849574201</v>
      </c>
      <c r="BF83" s="34">
        <v>1</v>
      </c>
      <c r="BG83" s="34">
        <v>0</v>
      </c>
      <c r="BH83" s="9">
        <v>1633.63397678457</v>
      </c>
      <c r="BI83">
        <v>183.910118956617</v>
      </c>
      <c r="BJ83">
        <v>809.92128927083297</v>
      </c>
      <c r="BK83">
        <v>112.261877630122</v>
      </c>
      <c r="BL83">
        <v>2073.5523293507599</v>
      </c>
      <c r="BM83">
        <v>344.17052977024503</v>
      </c>
      <c r="BN83">
        <v>672.59548872916696</v>
      </c>
      <c r="BO83">
        <v>176.32825230253701</v>
      </c>
      <c r="BP83">
        <v>30435.432015062499</v>
      </c>
      <c r="BQ83">
        <v>1158.7808607069201</v>
      </c>
      <c r="BR83">
        <v>36143.309198861003</v>
      </c>
      <c r="BS83">
        <v>1832.50817767893</v>
      </c>
      <c r="BT83" s="34">
        <v>5.3356410338055597E-2</v>
      </c>
      <c r="BU83" s="34">
        <v>4.8523417076269601E-3</v>
      </c>
      <c r="BV83" s="34">
        <v>334.257958209479</v>
      </c>
      <c r="BW83" s="34">
        <v>29.2625842041002</v>
      </c>
      <c r="BX83" s="34">
        <v>3.5551338573321098</v>
      </c>
      <c r="BY83" s="34">
        <v>0.39149914405129699</v>
      </c>
      <c r="BZ83" s="34">
        <v>1495.99427271685</v>
      </c>
      <c r="CA83" s="34">
        <v>83.077199621852799</v>
      </c>
      <c r="CB83" s="34">
        <v>3.9301259536143101</v>
      </c>
      <c r="CC83" s="34">
        <v>1.0655540446612299</v>
      </c>
      <c r="CD83" s="34">
        <v>28411.754020444001</v>
      </c>
      <c r="CE83" s="34">
        <v>3602.75829250371</v>
      </c>
      <c r="CF83" s="34">
        <v>5.8494330524522298E-2</v>
      </c>
      <c r="CG83" s="34">
        <v>4.56789016186856E-3</v>
      </c>
      <c r="CH83" s="34">
        <v>4.9669480284834904E-3</v>
      </c>
      <c r="CI83" s="34">
        <v>365.71824478047603</v>
      </c>
      <c r="CJ83" s="34">
        <v>27.6887991673999</v>
      </c>
      <c r="CK83" s="34">
        <v>10209.0948965651</v>
      </c>
      <c r="CL83" s="34">
        <v>1283.6980108816099</v>
      </c>
      <c r="CM83" s="34">
        <v>1363.59541001816</v>
      </c>
      <c r="CN83" s="34">
        <v>9279.0825986088803</v>
      </c>
      <c r="CO83" s="34">
        <v>122.572732900782</v>
      </c>
      <c r="CP83" s="34">
        <v>5.3094684077206402</v>
      </c>
      <c r="CQ83" s="34">
        <v>1.29198382051061</v>
      </c>
      <c r="CR83" s="34">
        <v>33905.627654030701</v>
      </c>
      <c r="CS83" s="34">
        <v>4069.5535962415702</v>
      </c>
      <c r="CT83" s="34">
        <v>0.48572395833813897</v>
      </c>
      <c r="CU83" s="34">
        <v>4.0764572146083602E-2</v>
      </c>
      <c r="CV83" s="34">
        <v>4.1454299015308303E-2</v>
      </c>
      <c r="CW83" s="34">
        <v>4185.3224364042899</v>
      </c>
      <c r="CX83" s="34">
        <v>113.08681615582699</v>
      </c>
      <c r="CY83" s="34">
        <v>17.1159641580116</v>
      </c>
      <c r="CZ83" s="34">
        <v>1.56090582593853</v>
      </c>
      <c r="DA83" s="34">
        <v>56.590507359129198</v>
      </c>
      <c r="DB83" s="34">
        <v>12.9584528567653</v>
      </c>
      <c r="DC83" s="9">
        <v>5.1750613420361399E-2</v>
      </c>
      <c r="DD83">
        <v>4.0411457409071302E-3</v>
      </c>
      <c r="DE83">
        <v>4.3941864097718003E-3</v>
      </c>
      <c r="DF83">
        <v>324.67026319272099</v>
      </c>
      <c r="DG83">
        <v>24.664984582096299</v>
      </c>
      <c r="DH83">
        <v>26.819755335908599</v>
      </c>
      <c r="DI83">
        <v>3.58007036566068</v>
      </c>
      <c r="DJ83">
        <v>0.45015520409174298</v>
      </c>
      <c r="DK83">
        <v>0.47817287624659</v>
      </c>
      <c r="DL83">
        <v>1488.6024669590599</v>
      </c>
      <c r="DM83">
        <v>94.381265563179895</v>
      </c>
      <c r="DN83">
        <v>100.25555810067</v>
      </c>
      <c r="DO83" s="2">
        <v>0.47829951028058798</v>
      </c>
      <c r="DP83">
        <v>4.0141693011079997E-2</v>
      </c>
      <c r="DQ83" s="2">
        <v>4.0820880913425499E-2</v>
      </c>
      <c r="DR83">
        <v>4162.4878509027203</v>
      </c>
      <c r="DS83">
        <v>113.242344007573</v>
      </c>
      <c r="DT83">
        <v>115.158377545619</v>
      </c>
      <c r="DU83" s="2">
        <v>19.3530354871077</v>
      </c>
      <c r="DV83">
        <v>1.7648862150642399</v>
      </c>
      <c r="DW83" s="2">
        <v>1.9190693724616901</v>
      </c>
      <c r="DX83">
        <v>-15.0267295322457</v>
      </c>
      <c r="DY83">
        <v>3.4409461295479602</v>
      </c>
      <c r="DZ83">
        <v>0.54721296994547497</v>
      </c>
      <c r="EA83">
        <v>2.0826570362187501E-2</v>
      </c>
      <c r="EB83">
        <v>-24537.0931363442</v>
      </c>
      <c r="EC83">
        <v>6431.3354832100404</v>
      </c>
      <c r="ED83">
        <v>2.1551611121032299</v>
      </c>
      <c r="EE83">
        <v>0.35757138011394202</v>
      </c>
      <c r="EF83">
        <v>0.60410492357980705</v>
      </c>
      <c r="EG83" s="2">
        <v>5.9730948656187201E-2</v>
      </c>
    </row>
    <row r="84" spans="1:137" x14ac:dyDescent="0.75">
      <c r="A84" s="3">
        <v>6</v>
      </c>
      <c r="B84" s="4" t="s">
        <v>99</v>
      </c>
      <c r="C84" s="4" t="s">
        <v>533</v>
      </c>
      <c r="D84" s="22" t="s">
        <v>734</v>
      </c>
      <c r="E84" s="13">
        <v>59.3</v>
      </c>
      <c r="F84" s="13">
        <v>379.5</v>
      </c>
      <c r="G84" s="13">
        <v>3.1</v>
      </c>
      <c r="H84" s="13">
        <v>696</v>
      </c>
      <c r="I84" s="13">
        <v>10</v>
      </c>
      <c r="J84" s="13">
        <v>8.8800000000000008</v>
      </c>
      <c r="K84" s="13">
        <v>0.95</v>
      </c>
      <c r="L84" s="13">
        <v>0.107</v>
      </c>
      <c r="M84" s="13">
        <v>2.8000000000000001E-2</v>
      </c>
      <c r="N84" s="13">
        <v>44.9</v>
      </c>
      <c r="O84" s="13">
        <v>1.1000000000000001</v>
      </c>
      <c r="P84" s="13">
        <v>715</v>
      </c>
      <c r="Q84" s="13">
        <v>11</v>
      </c>
      <c r="R84" s="13">
        <v>1.58</v>
      </c>
      <c r="S84" s="13">
        <v>0.21</v>
      </c>
      <c r="T84" s="13">
        <v>13.36</v>
      </c>
      <c r="U84" s="13">
        <v>0.34</v>
      </c>
      <c r="V84" s="13">
        <v>170.9</v>
      </c>
      <c r="W84" s="13">
        <v>3.9</v>
      </c>
      <c r="X84" s="13">
        <v>2.4300000000000002</v>
      </c>
      <c r="Y84" s="13">
        <v>0.14000000000000001</v>
      </c>
      <c r="Z84" s="13">
        <v>44.15</v>
      </c>
      <c r="AA84" s="13">
        <v>0.67</v>
      </c>
      <c r="AB84" s="13">
        <v>15.99</v>
      </c>
      <c r="AC84" s="13">
        <v>0.62</v>
      </c>
      <c r="AD84" s="5">
        <v>2.5792117802314993</v>
      </c>
      <c r="AE84" s="6">
        <v>2.842609239610562</v>
      </c>
      <c r="AF84" s="6">
        <v>1.6522463410033232</v>
      </c>
      <c r="AG84" s="6">
        <v>-1.1696802190518489E-2</v>
      </c>
      <c r="AH84" s="6">
        <v>16.194790486976217</v>
      </c>
      <c r="AI84" s="6">
        <v>510.14522087937269</v>
      </c>
      <c r="AJ84" s="6">
        <f t="shared" si="3"/>
        <v>497.01468563970082</v>
      </c>
      <c r="AK84" s="6">
        <f t="shared" si="4"/>
        <v>19.085437469616636</v>
      </c>
      <c r="AL84" s="6">
        <f t="shared" si="5"/>
        <v>19.08543746961675</v>
      </c>
      <c r="AM84" s="8">
        <v>0.97342657342657346</v>
      </c>
      <c r="AN84" s="3">
        <v>4</v>
      </c>
      <c r="AO84" s="15">
        <v>6</v>
      </c>
      <c r="AP84" t="s">
        <v>99</v>
      </c>
      <c r="AQ84" t="s">
        <v>533</v>
      </c>
      <c r="AR84" s="33">
        <v>554.39799236206898</v>
      </c>
      <c r="AS84" s="34">
        <v>38.095494942102903</v>
      </c>
      <c r="AT84" s="34">
        <v>115.56299744642899</v>
      </c>
      <c r="AU84" s="34">
        <v>23.897765089032202</v>
      </c>
      <c r="AV84" s="34">
        <v>211.28448415517201</v>
      </c>
      <c r="AW84" s="34">
        <v>55.5762283629237</v>
      </c>
      <c r="AX84" s="34">
        <v>4.5892855714285696</v>
      </c>
      <c r="AY84" s="34">
        <v>5.0680285044035598</v>
      </c>
      <c r="AZ84" s="34">
        <v>13831.3654195862</v>
      </c>
      <c r="BA84" s="34">
        <v>296.029643291181</v>
      </c>
      <c r="BB84" s="34">
        <v>14896.981816637899</v>
      </c>
      <c r="BC84" s="34">
        <v>350.28659039066702</v>
      </c>
      <c r="BD84" s="34">
        <v>9.9820008277893102</v>
      </c>
      <c r="BE84" s="34">
        <v>1.4400278969287801</v>
      </c>
      <c r="BF84" s="34">
        <v>1</v>
      </c>
      <c r="BG84" s="34">
        <v>0</v>
      </c>
      <c r="BH84" s="9">
        <v>436.07160204956898</v>
      </c>
      <c r="BI84">
        <v>38.095494942102903</v>
      </c>
      <c r="BJ84">
        <v>79.858135883928597</v>
      </c>
      <c r="BK84">
        <v>23.897765089032202</v>
      </c>
      <c r="BL84">
        <v>111.312262842672</v>
      </c>
      <c r="BM84">
        <v>55.5762283629237</v>
      </c>
      <c r="BN84">
        <v>4.5892855714285696</v>
      </c>
      <c r="BO84">
        <v>5.0680285044035598</v>
      </c>
      <c r="BP84">
        <v>13787.039031148701</v>
      </c>
      <c r="BQ84">
        <v>296.029643291181</v>
      </c>
      <c r="BR84">
        <v>14598.6519550129</v>
      </c>
      <c r="BS84">
        <v>350.28659039066702</v>
      </c>
      <c r="BT84" s="34">
        <v>3.1595004653968799E-2</v>
      </c>
      <c r="BU84" s="34">
        <v>2.7222609055230201E-3</v>
      </c>
      <c r="BV84" s="34">
        <v>200.19837580155399</v>
      </c>
      <c r="BW84" s="34">
        <v>16.988249686372399</v>
      </c>
      <c r="BX84" s="34">
        <v>0.81006264030865704</v>
      </c>
      <c r="BY84" s="34">
        <v>0.24229135760626</v>
      </c>
      <c r="BZ84" s="34">
        <v>520.26794753648096</v>
      </c>
      <c r="CA84" s="34">
        <v>98.492612424141498</v>
      </c>
      <c r="CB84" s="34">
        <v>1.3094433198014099</v>
      </c>
      <c r="CC84" s="34">
        <v>1.78647526286477</v>
      </c>
      <c r="CD84" s="34">
        <v>10348.040384493301</v>
      </c>
      <c r="CE84" s="34">
        <v>14315.9039462654</v>
      </c>
      <c r="CF84" s="34">
        <v>3.6468355780604797E-2</v>
      </c>
      <c r="CG84" s="34">
        <v>2.9787481993085699E-3</v>
      </c>
      <c r="CH84" s="34">
        <v>3.2174357235391902E-3</v>
      </c>
      <c r="CI84" s="34">
        <v>230.51934589028099</v>
      </c>
      <c r="CJ84" s="34">
        <v>18.518418308041799</v>
      </c>
      <c r="CK84" s="34">
        <v>2423.3291616933702</v>
      </c>
      <c r="CL84" s="34">
        <v>728.81833597054504</v>
      </c>
      <c r="CM84" s="34">
        <v>736.94888834537403</v>
      </c>
      <c r="CN84" s="34">
        <v>7570.0317369859604</v>
      </c>
      <c r="CO84" s="34">
        <v>249.04177686724799</v>
      </c>
      <c r="CP84" s="34">
        <v>2.0196779944439398</v>
      </c>
      <c r="CQ84" s="34">
        <v>2.9658313574950901</v>
      </c>
      <c r="CR84" s="34">
        <v>9853.3732283481004</v>
      </c>
      <c r="CS84" s="34">
        <v>21436.5566733956</v>
      </c>
      <c r="CT84" s="34">
        <v>0.21788414688000601</v>
      </c>
      <c r="CU84" s="34">
        <v>7.8706747483488201E-2</v>
      </c>
      <c r="CV84" s="34">
        <v>7.8779204266634997E-2</v>
      </c>
      <c r="CW84" s="34">
        <v>2265.1641867819199</v>
      </c>
      <c r="CX84" s="34">
        <v>349.26750243477699</v>
      </c>
      <c r="CY84" s="34">
        <v>28.470650871475701</v>
      </c>
      <c r="CZ84" s="34">
        <v>2.47884364378152</v>
      </c>
      <c r="DA84" s="34">
        <v>106.64107507591601</v>
      </c>
      <c r="DB84" s="34">
        <v>45.829453857534197</v>
      </c>
      <c r="DC84" s="9">
        <v>3.2105510695291002E-2</v>
      </c>
      <c r="DD84">
        <v>2.6223909716856998E-3</v>
      </c>
      <c r="DE84">
        <v>2.8325235397025899E-3</v>
      </c>
      <c r="DF84">
        <v>203.411126286224</v>
      </c>
      <c r="DG84">
        <v>16.372515137504401</v>
      </c>
      <c r="DH84">
        <v>17.684447144548901</v>
      </c>
      <c r="DI84">
        <v>0.84710225689458796</v>
      </c>
      <c r="DJ84">
        <v>0.254766583921198</v>
      </c>
      <c r="DK84">
        <v>0.25760870925160601</v>
      </c>
      <c r="DL84">
        <v>534.51060487786401</v>
      </c>
      <c r="DM84">
        <v>102.39789832108001</v>
      </c>
      <c r="DN84">
        <v>103.540228905097</v>
      </c>
      <c r="DO84" s="2">
        <v>0.214947757808542</v>
      </c>
      <c r="DP84">
        <v>7.7646034041822201E-2</v>
      </c>
      <c r="DQ84" s="2">
        <v>7.7717514340915395E-2</v>
      </c>
      <c r="DR84">
        <v>2240.7895557420502</v>
      </c>
      <c r="DS84">
        <v>350.52414087409699</v>
      </c>
      <c r="DT84">
        <v>350.84683050967601</v>
      </c>
      <c r="DU84" s="2">
        <v>32.348184395409902</v>
      </c>
      <c r="DV84">
        <v>2.8164621364881901</v>
      </c>
      <c r="DW84" s="2">
        <v>3.0421456550224799</v>
      </c>
      <c r="DX84">
        <v>-33.811585239032198</v>
      </c>
      <c r="DY84">
        <v>14.528036752478499</v>
      </c>
      <c r="DZ84">
        <v>0.241772556509879</v>
      </c>
      <c r="EA84">
        <v>5.1929238402628197E-3</v>
      </c>
      <c r="EB84">
        <v>-135.71677338314001</v>
      </c>
      <c r="EC84">
        <v>149.874412659347</v>
      </c>
      <c r="ED84">
        <v>0.102464674490278</v>
      </c>
      <c r="EE84">
        <v>5.1162569947545103E-2</v>
      </c>
      <c r="EF84">
        <v>-4.7673180857100303E-2</v>
      </c>
      <c r="EG84" s="2">
        <v>4.8056547406257803E-2</v>
      </c>
    </row>
    <row r="85" spans="1:137" x14ac:dyDescent="0.75">
      <c r="A85" s="3">
        <v>6</v>
      </c>
      <c r="B85" s="4" t="s">
        <v>99</v>
      </c>
      <c r="C85" s="4" t="s">
        <v>534</v>
      </c>
      <c r="D85" s="22" t="s">
        <v>734</v>
      </c>
      <c r="E85" s="13">
        <v>59.3</v>
      </c>
      <c r="F85" s="13">
        <v>3092</v>
      </c>
      <c r="G85" s="13">
        <v>48</v>
      </c>
      <c r="H85" s="13">
        <v>3162</v>
      </c>
      <c r="I85" s="13">
        <v>72</v>
      </c>
      <c r="J85" s="13">
        <v>8.3000000000000007</v>
      </c>
      <c r="K85" s="13">
        <v>1.1000000000000001</v>
      </c>
      <c r="L85" s="13">
        <v>6.0999999999999999E-2</v>
      </c>
      <c r="M85" s="13">
        <v>0.02</v>
      </c>
      <c r="N85" s="13">
        <v>74.39</v>
      </c>
      <c r="O85" s="13">
        <v>0.98</v>
      </c>
      <c r="P85" s="13">
        <v>904</v>
      </c>
      <c r="Q85" s="13">
        <v>60</v>
      </c>
      <c r="R85" s="13">
        <v>0.34200000000000003</v>
      </c>
      <c r="S85" s="13">
        <v>6.9000000000000006E-2</v>
      </c>
      <c r="T85" s="13">
        <v>47.59</v>
      </c>
      <c r="U85" s="13">
        <v>0.8</v>
      </c>
      <c r="V85" s="13">
        <v>0.53200000000000003</v>
      </c>
      <c r="W85" s="13">
        <v>6.6000000000000003E-2</v>
      </c>
      <c r="X85" s="13">
        <v>4.32</v>
      </c>
      <c r="Y85" s="13">
        <v>0.21</v>
      </c>
      <c r="Z85" s="13">
        <v>59.6</v>
      </c>
      <c r="AA85" s="13">
        <v>7.7</v>
      </c>
      <c r="AB85" s="13">
        <v>84.8</v>
      </c>
      <c r="AC85" s="13">
        <v>4.5999999999999996</v>
      </c>
      <c r="AD85" s="5">
        <v>3.4902394852462875</v>
      </c>
      <c r="AE85" s="6">
        <v>3.4999618655961902</v>
      </c>
      <c r="AF85" s="6">
        <v>1.8715145587083819</v>
      </c>
      <c r="AG85" s="6">
        <v>0.5437934351208269</v>
      </c>
      <c r="AH85" s="6">
        <v>15.167785234899329</v>
      </c>
      <c r="AI85" s="6">
        <v>541.43233252852804</v>
      </c>
      <c r="AJ85" s="6">
        <f t="shared" si="3"/>
        <v>531.06665265377353</v>
      </c>
      <c r="AK85" s="6">
        <f t="shared" si="4"/>
        <v>19.930280479312273</v>
      </c>
      <c r="AL85" s="6">
        <f t="shared" si="5"/>
        <v>19.930280479312273</v>
      </c>
      <c r="AM85" s="8">
        <v>3.497787610619469</v>
      </c>
      <c r="AN85" s="3">
        <v>1</v>
      </c>
      <c r="AO85" s="15">
        <v>6</v>
      </c>
      <c r="AP85" t="s">
        <v>99</v>
      </c>
      <c r="AQ85" t="s">
        <v>534</v>
      </c>
      <c r="AR85" s="33">
        <v>871.35205016326495</v>
      </c>
      <c r="AS85" s="34">
        <v>75.386627533743095</v>
      </c>
      <c r="AT85" s="34">
        <v>350.23264043749998</v>
      </c>
      <c r="AU85" s="34">
        <v>64.424021625144206</v>
      </c>
      <c r="AV85" s="34">
        <v>619.58738852083297</v>
      </c>
      <c r="AW85" s="34">
        <v>136.441063696702</v>
      </c>
      <c r="AX85" s="34">
        <v>1086.8386655531899</v>
      </c>
      <c r="AY85" s="34">
        <v>124.406983896973</v>
      </c>
      <c r="AZ85" s="34">
        <v>24215.329039340399</v>
      </c>
      <c r="BA85" s="34">
        <v>420.60169415759299</v>
      </c>
      <c r="BB85" s="34">
        <v>27472.4585346596</v>
      </c>
      <c r="BC85" s="34">
        <v>472.29944982143098</v>
      </c>
      <c r="BD85" s="34">
        <v>9.8210008144378698</v>
      </c>
      <c r="BE85" s="34">
        <v>1.3276401215476801</v>
      </c>
      <c r="BF85" s="34">
        <v>1</v>
      </c>
      <c r="BG85" s="34">
        <v>0</v>
      </c>
      <c r="BH85" s="9">
        <v>766.29649385076505</v>
      </c>
      <c r="BI85">
        <v>75.386627533743095</v>
      </c>
      <c r="BJ85">
        <v>312.77083481250003</v>
      </c>
      <c r="BK85">
        <v>64.424021625144206</v>
      </c>
      <c r="BL85">
        <v>553.52488952083297</v>
      </c>
      <c r="BM85">
        <v>136.441063696702</v>
      </c>
      <c r="BN85">
        <v>1086.8386655531899</v>
      </c>
      <c r="BO85">
        <v>124.406983896973</v>
      </c>
      <c r="BP85">
        <v>24212.714456090402</v>
      </c>
      <c r="BQ85">
        <v>420.60169415759299</v>
      </c>
      <c r="BR85">
        <v>27261.264090472101</v>
      </c>
      <c r="BS85">
        <v>472.29944982143098</v>
      </c>
      <c r="BT85" s="34">
        <v>3.1840512384877999E-2</v>
      </c>
      <c r="BU85" s="34">
        <v>3.4869795814559002E-3</v>
      </c>
      <c r="BV85" s="34">
        <v>201.607318848689</v>
      </c>
      <c r="BW85" s="34">
        <v>21.7517696342641</v>
      </c>
      <c r="BX85" s="34">
        <v>1.7642742020792399</v>
      </c>
      <c r="BY85" s="34">
        <v>0.35707568434199599</v>
      </c>
      <c r="BZ85" s="34">
        <v>925.03541947645294</v>
      </c>
      <c r="CA85" s="34">
        <v>134.578691589063</v>
      </c>
      <c r="CB85" s="34">
        <v>0.51414491910640303</v>
      </c>
      <c r="CC85" s="34">
        <v>0.12916158786493401</v>
      </c>
      <c r="CD85" s="34">
        <v>7648.4150959624003</v>
      </c>
      <c r="CE85" s="34">
        <v>1569.7538898714899</v>
      </c>
      <c r="CF85" s="34">
        <v>3.70130327982333E-2</v>
      </c>
      <c r="CG85" s="34">
        <v>3.8393838212251999E-3</v>
      </c>
      <c r="CH85" s="34">
        <v>4.0329056429431898E-3</v>
      </c>
      <c r="CI85" s="34">
        <v>233.75210989665501</v>
      </c>
      <c r="CJ85" s="34">
        <v>23.819737760534899</v>
      </c>
      <c r="CK85" s="34">
        <v>5079.9482619993896</v>
      </c>
      <c r="CL85" s="34">
        <v>1009.15139166093</v>
      </c>
      <c r="CM85" s="34">
        <v>1034.7734430959999</v>
      </c>
      <c r="CN85" s="34">
        <v>8397.4712601955398</v>
      </c>
      <c r="CO85" s="34">
        <v>250.61837001523099</v>
      </c>
      <c r="CP85" s="34">
        <v>0.78611077446423505</v>
      </c>
      <c r="CQ85" s="34">
        <v>0.302440889421906</v>
      </c>
      <c r="CR85" s="34">
        <v>9271.3928213441905</v>
      </c>
      <c r="CS85" s="34">
        <v>1747.9734550334399</v>
      </c>
      <c r="CT85" s="34">
        <v>0.38411587811264303</v>
      </c>
      <c r="CU85" s="34">
        <v>8.90783957271956E-2</v>
      </c>
      <c r="CV85" s="34">
        <v>8.9277237347213198E-2</v>
      </c>
      <c r="CW85" s="34">
        <v>3517.6693319275801</v>
      </c>
      <c r="CX85" s="34">
        <v>267.59199623607901</v>
      </c>
      <c r="CY85" s="34">
        <v>30.615688053291599</v>
      </c>
      <c r="CZ85" s="34">
        <v>3.34724123606183</v>
      </c>
      <c r="DA85" s="34">
        <v>27.078662652600801</v>
      </c>
      <c r="DB85" s="34">
        <v>4.4540647816562702</v>
      </c>
      <c r="DC85" s="9">
        <v>3.2586921351083001E-2</v>
      </c>
      <c r="DD85">
        <v>3.3802860595235698E-3</v>
      </c>
      <c r="DE85">
        <v>3.5506673359540701E-3</v>
      </c>
      <c r="DF85">
        <v>206.29666976633899</v>
      </c>
      <c r="DG85">
        <v>21.065878005679298</v>
      </c>
      <c r="DH85">
        <v>22.127690858359198</v>
      </c>
      <c r="DI85">
        <v>1.77582499328295</v>
      </c>
      <c r="DJ85">
        <v>0.35277492380748099</v>
      </c>
      <c r="DK85">
        <v>0.36173177341150298</v>
      </c>
      <c r="DL85">
        <v>934.07594944734001</v>
      </c>
      <c r="DM85">
        <v>131.27877607934701</v>
      </c>
      <c r="DN85">
        <v>134.61190486540701</v>
      </c>
      <c r="DO85" s="2">
        <v>0.37893058851516298</v>
      </c>
      <c r="DP85">
        <v>8.7876026169854904E-2</v>
      </c>
      <c r="DQ85" s="2">
        <v>8.8072183849409902E-2</v>
      </c>
      <c r="DR85">
        <v>3496.40614033979</v>
      </c>
      <c r="DS85">
        <v>268.03991828583401</v>
      </c>
      <c r="DT85">
        <v>268.63823947411203</v>
      </c>
      <c r="DU85" s="2">
        <v>34.783425759397502</v>
      </c>
      <c r="DV85">
        <v>3.8029401781168102</v>
      </c>
      <c r="DW85" s="2">
        <v>3.9946250800235101</v>
      </c>
      <c r="DX85">
        <v>-8.5651137192161499</v>
      </c>
      <c r="DY85">
        <v>1.4093252720438301</v>
      </c>
      <c r="DZ85">
        <v>0.42472073725710202</v>
      </c>
      <c r="EA85">
        <v>7.3749696599127003E-3</v>
      </c>
      <c r="EB85">
        <v>-32217.7288007155</v>
      </c>
      <c r="EC85">
        <v>3688.4896309891101</v>
      </c>
      <c r="ED85">
        <v>0.51026000530036997</v>
      </c>
      <c r="EE85">
        <v>0.125786986518299</v>
      </c>
      <c r="EF85">
        <v>4.4570335965424701E-2</v>
      </c>
      <c r="EG85" s="2">
        <v>0.28709660935765402</v>
      </c>
    </row>
    <row r="86" spans="1:137" x14ac:dyDescent="0.75">
      <c r="A86" s="3">
        <v>6</v>
      </c>
      <c r="B86" s="11" t="s">
        <v>99</v>
      </c>
      <c r="C86" s="11" t="s">
        <v>745</v>
      </c>
      <c r="D86" s="24" t="s">
        <v>734</v>
      </c>
      <c r="E86" s="13">
        <v>59.3</v>
      </c>
      <c r="F86" s="13">
        <v>1246</v>
      </c>
      <c r="G86" s="13">
        <v>23</v>
      </c>
      <c r="H86" s="13">
        <v>1387</v>
      </c>
      <c r="I86" s="13">
        <v>20</v>
      </c>
      <c r="J86" s="13">
        <v>8.1</v>
      </c>
      <c r="K86" s="13">
        <v>1.1000000000000001</v>
      </c>
      <c r="L86" s="13">
        <v>5.8999999999999997E-2</v>
      </c>
      <c r="M86" s="13">
        <v>0.03</v>
      </c>
      <c r="N86" s="13">
        <v>39.619999999999997</v>
      </c>
      <c r="O86" s="13">
        <v>0.81</v>
      </c>
      <c r="P86" s="13">
        <v>2528</v>
      </c>
      <c r="Q86" s="13">
        <v>50</v>
      </c>
      <c r="R86" s="13">
        <v>0</v>
      </c>
      <c r="S86" s="13">
        <v>0</v>
      </c>
      <c r="T86" s="13">
        <v>15.15</v>
      </c>
      <c r="U86" s="13">
        <v>0.59</v>
      </c>
      <c r="V86" s="13">
        <v>3.34</v>
      </c>
      <c r="W86" s="13">
        <v>0.17</v>
      </c>
      <c r="X86" s="13">
        <v>1.84</v>
      </c>
      <c r="Y86" s="13">
        <v>0.12</v>
      </c>
      <c r="Z86" s="13">
        <v>134.30000000000001</v>
      </c>
      <c r="AA86" s="13">
        <v>1.9</v>
      </c>
      <c r="AB86" s="13">
        <v>5.42</v>
      </c>
      <c r="AC86" s="13">
        <v>0.28000000000000003</v>
      </c>
      <c r="AD86" s="5">
        <v>3.095518042323151</v>
      </c>
      <c r="AE86" s="6">
        <v>3.1420764610732848</v>
      </c>
      <c r="AF86" s="6">
        <v>1.5979144712025282</v>
      </c>
      <c r="AG86" s="6">
        <v>-0.26070060853706256</v>
      </c>
      <c r="AH86" s="6">
        <v>18.823529411764703</v>
      </c>
      <c r="AI86" s="6">
        <v>502.76078620493399</v>
      </c>
      <c r="AJ86" s="6">
        <f t="shared" si="3"/>
        <v>489.01606690922722</v>
      </c>
      <c r="AK86" s="6">
        <f t="shared" si="4"/>
        <v>18.887053860005381</v>
      </c>
      <c r="AL86" s="6">
        <f t="shared" si="5"/>
        <v>18.887053860005381</v>
      </c>
      <c r="AM86" s="8">
        <v>0.54865506329113922</v>
      </c>
      <c r="AN86" s="3">
        <v>4</v>
      </c>
      <c r="AO86" s="15">
        <v>6</v>
      </c>
      <c r="AP86" s="11" t="s">
        <v>99</v>
      </c>
      <c r="AQ86" s="11" t="s">
        <v>745</v>
      </c>
      <c r="AR86" s="33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9"/>
      <c r="BT86" s="34"/>
      <c r="BU86" s="34"/>
      <c r="BV86" s="34"/>
      <c r="BW86" s="34"/>
      <c r="BX86" s="34"/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  <c r="CJ86" s="34"/>
      <c r="CK86" s="34"/>
      <c r="CL86" s="34"/>
      <c r="CM86" s="34"/>
      <c r="CN86" s="34"/>
      <c r="CO86" s="34"/>
      <c r="CP86" s="34"/>
      <c r="CQ86" s="34"/>
      <c r="CR86" s="34"/>
      <c r="CS86" s="34"/>
      <c r="CT86" s="34"/>
      <c r="CU86" s="34"/>
      <c r="CV86" s="34"/>
      <c r="CW86" s="34"/>
      <c r="CX86" s="34"/>
      <c r="CY86" s="34"/>
      <c r="CZ86" s="34"/>
      <c r="DA86" s="34"/>
      <c r="DB86" s="34"/>
      <c r="DC86" s="9"/>
      <c r="DO86" s="2"/>
      <c r="DQ86" s="2"/>
      <c r="DU86" s="2"/>
      <c r="DW86" s="2"/>
      <c r="EG86" s="2"/>
    </row>
    <row r="87" spans="1:137" x14ac:dyDescent="0.75">
      <c r="A87" s="3">
        <v>6</v>
      </c>
      <c r="B87" s="11" t="s">
        <v>99</v>
      </c>
      <c r="C87" s="11" t="s">
        <v>746</v>
      </c>
      <c r="D87" s="24" t="s">
        <v>734</v>
      </c>
      <c r="E87" s="13">
        <v>59.3</v>
      </c>
      <c r="F87" s="13">
        <v>2802</v>
      </c>
      <c r="G87" s="13">
        <v>32</v>
      </c>
      <c r="H87" s="13">
        <v>6170</v>
      </c>
      <c r="I87" s="13">
        <v>210</v>
      </c>
      <c r="J87" s="13">
        <v>10.8</v>
      </c>
      <c r="K87" s="13">
        <v>1.4</v>
      </c>
      <c r="L87" s="13">
        <v>6.3E-2</v>
      </c>
      <c r="M87" s="13">
        <v>2.4E-2</v>
      </c>
      <c r="N87" s="13">
        <v>91.6</v>
      </c>
      <c r="O87" s="13">
        <v>2.2999999999999998</v>
      </c>
      <c r="P87" s="13">
        <v>283</v>
      </c>
      <c r="Q87" s="13">
        <v>15</v>
      </c>
      <c r="R87" s="13">
        <v>0.159</v>
      </c>
      <c r="S87" s="13">
        <v>0.05</v>
      </c>
      <c r="T87" s="13">
        <v>38.08</v>
      </c>
      <c r="U87" s="13">
        <v>0.94</v>
      </c>
      <c r="V87" s="13">
        <v>0.26800000000000002</v>
      </c>
      <c r="W87" s="13">
        <v>4.2000000000000003E-2</v>
      </c>
      <c r="X87" s="13">
        <v>4.97</v>
      </c>
      <c r="Y87" s="13">
        <v>0.26</v>
      </c>
      <c r="Z87" s="13">
        <v>17.399999999999999</v>
      </c>
      <c r="AA87" s="13">
        <v>0.95</v>
      </c>
      <c r="AB87" s="13">
        <v>82.6</v>
      </c>
      <c r="AC87" s="13">
        <v>3.8</v>
      </c>
      <c r="AD87" s="5">
        <v>3.4474681309497557</v>
      </c>
      <c r="AE87" s="6">
        <v>3.7902851640332416</v>
      </c>
      <c r="AF87" s="6">
        <v>1.9618954736678504</v>
      </c>
      <c r="AG87" s="6">
        <v>1.3384987285089514</v>
      </c>
      <c r="AH87" s="6">
        <v>16.264367816091955</v>
      </c>
      <c r="AI87" s="6">
        <v>555.06844109727365</v>
      </c>
      <c r="AJ87" s="6">
        <f t="shared" si="3"/>
        <v>545.98932648126765</v>
      </c>
      <c r="AK87" s="6">
        <f t="shared" si="4"/>
        <v>20.300693128764351</v>
      </c>
      <c r="AL87" s="6">
        <f t="shared" si="5"/>
        <v>20.300693128764351</v>
      </c>
      <c r="AM87" s="8">
        <v>21.802120141342755</v>
      </c>
      <c r="AN87" s="3">
        <v>1</v>
      </c>
      <c r="AO87" s="15">
        <v>6</v>
      </c>
      <c r="AP87" s="11" t="s">
        <v>99</v>
      </c>
      <c r="AQ87" s="11" t="s">
        <v>746</v>
      </c>
      <c r="AR87" s="33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9"/>
      <c r="BT87" s="34"/>
      <c r="BU87" s="34"/>
      <c r="BV87" s="34"/>
      <c r="BW87" s="34"/>
      <c r="BX87" s="34"/>
      <c r="BY87" s="34"/>
      <c r="BZ87" s="34"/>
      <c r="CA87" s="34"/>
      <c r="CB87" s="34"/>
      <c r="CC87" s="34"/>
      <c r="CD87" s="34"/>
      <c r="CE87" s="34"/>
      <c r="CF87" s="34"/>
      <c r="CG87" s="34"/>
      <c r="CH87" s="34"/>
      <c r="CI87" s="34"/>
      <c r="CJ87" s="34"/>
      <c r="CK87" s="34"/>
      <c r="CL87" s="34"/>
      <c r="CM87" s="34"/>
      <c r="CN87" s="34"/>
      <c r="CO87" s="34"/>
      <c r="CP87" s="34"/>
      <c r="CQ87" s="34"/>
      <c r="CR87" s="34"/>
      <c r="CS87" s="34"/>
      <c r="CT87" s="34"/>
      <c r="CU87" s="34"/>
      <c r="CV87" s="34"/>
      <c r="CW87" s="34"/>
      <c r="CX87" s="34"/>
      <c r="CY87" s="34"/>
      <c r="CZ87" s="34"/>
      <c r="DA87" s="34"/>
      <c r="DB87" s="34"/>
      <c r="DC87" s="9"/>
      <c r="DO87" s="2"/>
      <c r="DQ87" s="2"/>
      <c r="DU87" s="2"/>
      <c r="DW87" s="2"/>
      <c r="EG87" s="2"/>
    </row>
    <row r="88" spans="1:137" x14ac:dyDescent="0.75">
      <c r="A88" s="3">
        <v>6</v>
      </c>
      <c r="B88" s="11" t="s">
        <v>99</v>
      </c>
      <c r="C88" s="11" t="s">
        <v>747</v>
      </c>
      <c r="D88" s="24" t="s">
        <v>734</v>
      </c>
      <c r="E88" s="13">
        <v>59.3</v>
      </c>
      <c r="F88" s="13">
        <v>2074</v>
      </c>
      <c r="G88" s="13">
        <v>37</v>
      </c>
      <c r="H88" s="13">
        <v>403.5</v>
      </c>
      <c r="I88" s="13">
        <v>8.5</v>
      </c>
      <c r="J88" s="13">
        <v>8.9</v>
      </c>
      <c r="K88" s="13">
        <v>1.3</v>
      </c>
      <c r="L88" s="13">
        <v>3.0000000000000001E-3</v>
      </c>
      <c r="M88" s="13">
        <v>2.4E-2</v>
      </c>
      <c r="N88" s="13">
        <v>27.71</v>
      </c>
      <c r="O88" s="13">
        <v>0.48</v>
      </c>
      <c r="P88" s="13">
        <v>176.8</v>
      </c>
      <c r="Q88" s="13">
        <v>3</v>
      </c>
      <c r="R88" s="13">
        <v>0.39500000000000002</v>
      </c>
      <c r="S88" s="13">
        <v>6.8000000000000005E-2</v>
      </c>
      <c r="T88" s="13">
        <v>55.95</v>
      </c>
      <c r="U88" s="13">
        <v>0.81</v>
      </c>
      <c r="V88" s="13">
        <v>0.27700000000000002</v>
      </c>
      <c r="W88" s="13">
        <v>3.3000000000000002E-2</v>
      </c>
      <c r="X88" s="13">
        <v>1.76</v>
      </c>
      <c r="Y88" s="13">
        <v>0.11</v>
      </c>
      <c r="Z88" s="13">
        <v>11.29</v>
      </c>
      <c r="AA88" s="13">
        <v>0.25</v>
      </c>
      <c r="AB88" s="13">
        <v>4.7699999999999996</v>
      </c>
      <c r="AC88" s="13">
        <v>0.36</v>
      </c>
      <c r="AD88" s="5">
        <v>3.3168087520530221</v>
      </c>
      <c r="AE88" s="6">
        <v>2.6058435390580894</v>
      </c>
      <c r="AF88" s="6">
        <v>1.4426365257822318</v>
      </c>
      <c r="AG88" s="6">
        <v>0.35836127838103493</v>
      </c>
      <c r="AH88" s="6">
        <v>15.659875996457044</v>
      </c>
      <c r="AI88" s="6">
        <v>482.4039935988385</v>
      </c>
      <c r="AJ88" s="6">
        <f t="shared" si="3"/>
        <v>467.04263677617246</v>
      </c>
      <c r="AK88" s="6">
        <f t="shared" si="4"/>
        <v>18.342163220514635</v>
      </c>
      <c r="AL88" s="6">
        <f t="shared" si="5"/>
        <v>18.342163220514749</v>
      </c>
      <c r="AM88" s="8">
        <v>2.2822398190045248</v>
      </c>
      <c r="AN88" s="3">
        <v>1</v>
      </c>
      <c r="AO88" s="15">
        <v>6</v>
      </c>
      <c r="AP88" s="11" t="s">
        <v>99</v>
      </c>
      <c r="AQ88" s="11" t="s">
        <v>747</v>
      </c>
      <c r="AR88" s="33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9"/>
      <c r="BT88" s="34"/>
      <c r="BU88" s="34"/>
      <c r="BV88" s="34"/>
      <c r="BW88" s="34"/>
      <c r="BX88" s="34"/>
      <c r="BY88" s="34"/>
      <c r="BZ88" s="34"/>
      <c r="CA88" s="34"/>
      <c r="CB88" s="34"/>
      <c r="CC88" s="34"/>
      <c r="CD88" s="34"/>
      <c r="CE88" s="34"/>
      <c r="CF88" s="34"/>
      <c r="CG88" s="34"/>
      <c r="CH88" s="34"/>
      <c r="CI88" s="34"/>
      <c r="CJ88" s="34"/>
      <c r="CK88" s="34"/>
      <c r="CL88" s="34"/>
      <c r="CM88" s="34"/>
      <c r="CN88" s="34"/>
      <c r="CO88" s="34"/>
      <c r="CP88" s="34"/>
      <c r="CQ88" s="34"/>
      <c r="CR88" s="34"/>
      <c r="CS88" s="34"/>
      <c r="CT88" s="34"/>
      <c r="CU88" s="34"/>
      <c r="CV88" s="34"/>
      <c r="CW88" s="34"/>
      <c r="CX88" s="34"/>
      <c r="CY88" s="34"/>
      <c r="CZ88" s="34"/>
      <c r="DA88" s="34"/>
      <c r="DB88" s="34"/>
      <c r="DC88" s="9"/>
      <c r="DO88" s="2"/>
      <c r="DQ88" s="2"/>
      <c r="DU88" s="2"/>
      <c r="DW88" s="2"/>
      <c r="EG88" s="2"/>
    </row>
    <row r="89" spans="1:137" x14ac:dyDescent="0.75">
      <c r="A89" s="3">
        <v>6</v>
      </c>
      <c r="B89" s="4" t="s">
        <v>99</v>
      </c>
      <c r="C89" s="4" t="s">
        <v>535</v>
      </c>
      <c r="D89" s="22" t="s">
        <v>734</v>
      </c>
      <c r="E89" s="13">
        <v>59.3</v>
      </c>
      <c r="F89" s="13">
        <v>2426</v>
      </c>
      <c r="G89" s="13">
        <v>32</v>
      </c>
      <c r="H89" s="13">
        <v>2420</v>
      </c>
      <c r="I89" s="13">
        <v>31</v>
      </c>
      <c r="J89" s="13">
        <v>13.5</v>
      </c>
      <c r="K89" s="13">
        <v>1.1000000000000001</v>
      </c>
      <c r="L89" s="13">
        <v>0.223</v>
      </c>
      <c r="M89" s="13">
        <v>5.1999999999999998E-2</v>
      </c>
      <c r="N89" s="13">
        <v>54.1</v>
      </c>
      <c r="O89" s="13">
        <v>1.6</v>
      </c>
      <c r="P89" s="13">
        <v>97.2</v>
      </c>
      <c r="Q89" s="13">
        <v>3.2</v>
      </c>
      <c r="R89" s="13">
        <v>0.31900000000000001</v>
      </c>
      <c r="S89" s="13">
        <v>6.9000000000000006E-2</v>
      </c>
      <c r="T89" s="13">
        <v>47.23</v>
      </c>
      <c r="U89" s="13">
        <v>0.9</v>
      </c>
      <c r="V89" s="13">
        <v>2.37</v>
      </c>
      <c r="W89" s="13">
        <v>0.16</v>
      </c>
      <c r="X89" s="13">
        <v>4.72</v>
      </c>
      <c r="Y89" s="13">
        <v>0.21</v>
      </c>
      <c r="Z89" s="13">
        <v>5.24</v>
      </c>
      <c r="AA89" s="13">
        <v>0.16</v>
      </c>
      <c r="AB89" s="13">
        <v>63</v>
      </c>
      <c r="AC89" s="13">
        <v>2.2999999999999998</v>
      </c>
      <c r="AD89" s="5">
        <v>3.3848907965305544</v>
      </c>
      <c r="AE89" s="6">
        <v>3.3838153659804311</v>
      </c>
      <c r="AF89" s="6">
        <v>1.7331972651065695</v>
      </c>
      <c r="AG89" s="6">
        <v>1.3961491010541567</v>
      </c>
      <c r="AH89" s="6">
        <v>18.549618320610687</v>
      </c>
      <c r="AI89" s="6">
        <v>521.41206855897701</v>
      </c>
      <c r="AJ89" s="6">
        <f t="shared" si="3"/>
        <v>509.24696250275304</v>
      </c>
      <c r="AK89" s="6">
        <f t="shared" si="4"/>
        <v>19.388869353231371</v>
      </c>
      <c r="AL89" s="6">
        <f t="shared" si="5"/>
        <v>19.388869353231257</v>
      </c>
      <c r="AM89" s="8">
        <v>24.897119341563787</v>
      </c>
      <c r="AN89" s="3">
        <v>1</v>
      </c>
      <c r="AO89" s="15">
        <v>6</v>
      </c>
      <c r="AP89" t="s">
        <v>99</v>
      </c>
      <c r="AQ89" t="s">
        <v>535</v>
      </c>
      <c r="AR89" s="33">
        <v>2219.3767030243898</v>
      </c>
      <c r="AS89" s="34">
        <v>417.644073429635</v>
      </c>
      <c r="AT89" s="34">
        <v>1514.79404207317</v>
      </c>
      <c r="AU89" s="34">
        <v>180.941832796309</v>
      </c>
      <c r="AV89" s="34">
        <v>3381.3908197618998</v>
      </c>
      <c r="AW89" s="34">
        <v>339.45538551943099</v>
      </c>
      <c r="AX89" s="34">
        <v>205.65555152499999</v>
      </c>
      <c r="AY89" s="34">
        <v>52.060397706149097</v>
      </c>
      <c r="AZ89" s="34">
        <v>17177.163527738099</v>
      </c>
      <c r="BA89" s="34">
        <v>597.49022561352604</v>
      </c>
      <c r="BB89" s="34">
        <v>25367.009886243901</v>
      </c>
      <c r="BC89" s="34">
        <v>1051.7025121003401</v>
      </c>
      <c r="BD89" s="34">
        <v>13.958326738934201</v>
      </c>
      <c r="BE89" s="34">
        <v>2.2120554252938298</v>
      </c>
      <c r="BF89" s="34">
        <v>1</v>
      </c>
      <c r="BG89" s="34">
        <v>0</v>
      </c>
      <c r="BH89" s="9">
        <v>2126.2048282743899</v>
      </c>
      <c r="BI89">
        <v>417.644073429635</v>
      </c>
      <c r="BJ89">
        <v>1474.0075830731701</v>
      </c>
      <c r="BK89">
        <v>180.941832796309</v>
      </c>
      <c r="BL89">
        <v>3276.0713751369099</v>
      </c>
      <c r="BM89">
        <v>339.45538551943099</v>
      </c>
      <c r="BN89">
        <v>205.65555152499999</v>
      </c>
      <c r="BO89">
        <v>52.060397706149097</v>
      </c>
      <c r="BP89">
        <v>17171.062833550601</v>
      </c>
      <c r="BQ89">
        <v>597.49022561352604</v>
      </c>
      <c r="BR89">
        <v>25121.6314136814</v>
      </c>
      <c r="BS89">
        <v>1051.7025121003401</v>
      </c>
      <c r="BT89" s="34">
        <v>0.12768950544784499</v>
      </c>
      <c r="BU89" s="34">
        <v>2.99080754419228E-2</v>
      </c>
      <c r="BV89" s="34">
        <v>755.80492500808805</v>
      </c>
      <c r="BW89" s="34">
        <v>143.98299532267899</v>
      </c>
      <c r="BX89" s="34">
        <v>12.1485835648649</v>
      </c>
      <c r="BY89" s="34">
        <v>1.7517251581539</v>
      </c>
      <c r="BZ89" s="34">
        <v>2505.4143063515598</v>
      </c>
      <c r="CA89" s="34">
        <v>114.805782870267</v>
      </c>
      <c r="CB89" s="34">
        <v>13.6799231588531</v>
      </c>
      <c r="CC89" s="34">
        <v>3.36821688807676</v>
      </c>
      <c r="CD89" s="34">
        <v>50654.070331013099</v>
      </c>
      <c r="CE89" s="34">
        <v>4283.4296862901701</v>
      </c>
      <c r="CF89" s="34">
        <v>0.14313311990300001</v>
      </c>
      <c r="CG89" s="34">
        <v>3.1327688857029003E-2</v>
      </c>
      <c r="CH89" s="34">
        <v>3.1689219271223798E-2</v>
      </c>
      <c r="CI89" s="34">
        <v>842.49600410602295</v>
      </c>
      <c r="CJ89" s="34">
        <v>147.181088015439</v>
      </c>
      <c r="CK89" s="34">
        <v>33606.9356757028</v>
      </c>
      <c r="CL89" s="34">
        <v>4340.6407778307603</v>
      </c>
      <c r="CM89" s="34">
        <v>4597.0839243722703</v>
      </c>
      <c r="CN89" s="34">
        <v>10480.697076873201</v>
      </c>
      <c r="CO89" s="34">
        <v>107.00170230415</v>
      </c>
      <c r="CP89" s="34">
        <v>18.636116120535299</v>
      </c>
      <c r="CQ89" s="34">
        <v>4.8171548730670102</v>
      </c>
      <c r="CR89" s="34">
        <v>55695.689191885802</v>
      </c>
      <c r="CS89" s="34">
        <v>4803.8666006740004</v>
      </c>
      <c r="CT89" s="34">
        <v>0.69081686677401799</v>
      </c>
      <c r="CU89" s="34">
        <v>7.9398251856187096E-2</v>
      </c>
      <c r="CV89" s="34">
        <v>8.0117356814569204E-2</v>
      </c>
      <c r="CW89" s="34">
        <v>4551.91302284022</v>
      </c>
      <c r="CX89" s="34">
        <v>153.635957922014</v>
      </c>
      <c r="CY89" s="34">
        <v>8.0480344829044697</v>
      </c>
      <c r="CZ89" s="34">
        <v>0.59064318042774799</v>
      </c>
      <c r="DA89" s="34">
        <v>66.045789509721004</v>
      </c>
      <c r="DB89" s="34">
        <v>14.1891524424852</v>
      </c>
      <c r="DC89" s="9">
        <v>0.12605442104689099</v>
      </c>
      <c r="DD89">
        <v>2.7590011971955E-2</v>
      </c>
      <c r="DE89">
        <v>2.7908408534860801E-2</v>
      </c>
      <c r="DF89">
        <v>749.09595890172204</v>
      </c>
      <c r="DG89">
        <v>133.70141908387001</v>
      </c>
      <c r="DH89">
        <v>135.24437137889601</v>
      </c>
      <c r="DI89">
        <v>11.750403632588601</v>
      </c>
      <c r="DJ89">
        <v>1.5176858951682199</v>
      </c>
      <c r="DK89">
        <v>1.6073501098174501</v>
      </c>
      <c r="DL89">
        <v>2495.6212260706302</v>
      </c>
      <c r="DM89">
        <v>97.647313052914896</v>
      </c>
      <c r="DN89">
        <v>103.416273326824</v>
      </c>
      <c r="DO89" s="2">
        <v>0.681416403341076</v>
      </c>
      <c r="DP89">
        <v>7.8317721317963704E-2</v>
      </c>
      <c r="DQ89" s="2">
        <v>7.9027039979424202E-2</v>
      </c>
      <c r="DR89">
        <v>4531.9968616244696</v>
      </c>
      <c r="DS89">
        <v>153.84325022051499</v>
      </c>
      <c r="DT89">
        <v>155.23659883286899</v>
      </c>
      <c r="DU89" s="2">
        <v>9.1409447906652801</v>
      </c>
      <c r="DV89">
        <v>0.67087180962451798</v>
      </c>
      <c r="DW89" s="2">
        <v>0.67861386057222906</v>
      </c>
      <c r="DX89">
        <v>-20.648522003245802</v>
      </c>
      <c r="DY89">
        <v>4.4365842201983297</v>
      </c>
      <c r="DZ89">
        <v>0.301649204802448</v>
      </c>
      <c r="EA89">
        <v>1.0491751974652099E-2</v>
      </c>
      <c r="EB89">
        <v>-6166.64205482322</v>
      </c>
      <c r="EC89">
        <v>1561.00374660387</v>
      </c>
      <c r="ED89">
        <v>3.0409214811068601</v>
      </c>
      <c r="EE89">
        <v>0.31519393118582301</v>
      </c>
      <c r="EF89">
        <v>6.43221851155132E-2</v>
      </c>
      <c r="EG89" s="2">
        <v>-6.1741414878273199E-2</v>
      </c>
    </row>
    <row r="90" spans="1:137" x14ac:dyDescent="0.75">
      <c r="A90" s="3">
        <v>6</v>
      </c>
      <c r="B90" s="3" t="s">
        <v>99</v>
      </c>
      <c r="C90" s="3" t="s">
        <v>528</v>
      </c>
      <c r="D90" s="23" t="s">
        <v>734</v>
      </c>
      <c r="AD90" s="9"/>
      <c r="AJ90" s="6" t="e">
        <f t="shared" si="3"/>
        <v>#NUM!</v>
      </c>
      <c r="AK90" s="6" t="e">
        <f t="shared" si="4"/>
        <v>#NUM!</v>
      </c>
      <c r="AL90" s="6" t="e">
        <f t="shared" si="5"/>
        <v>#NUM!</v>
      </c>
      <c r="AO90" s="15">
        <v>6</v>
      </c>
      <c r="AP90" t="s">
        <v>99</v>
      </c>
      <c r="AQ90" t="s">
        <v>535</v>
      </c>
      <c r="AR90" s="33">
        <v>1582.3636252727299</v>
      </c>
      <c r="AS90" s="34">
        <v>197.695682412152</v>
      </c>
      <c r="AT90" s="34">
        <v>976.24167480000006</v>
      </c>
      <c r="AU90" s="34">
        <v>61.4077805708407</v>
      </c>
      <c r="AV90" s="34">
        <v>2297.308313</v>
      </c>
      <c r="AW90" s="34">
        <v>389.02802127299498</v>
      </c>
      <c r="AX90" s="34">
        <v>111.3777747</v>
      </c>
      <c r="AY90" s="34">
        <v>64.675779780807005</v>
      </c>
      <c r="AZ90" s="34">
        <v>20482.927379363598</v>
      </c>
      <c r="BA90" s="34">
        <v>671.96646410650101</v>
      </c>
      <c r="BB90" s="34">
        <v>25544.0843933</v>
      </c>
      <c r="BC90" s="34">
        <v>743.48182837945899</v>
      </c>
      <c r="BD90" s="34">
        <v>2.57600021362305</v>
      </c>
      <c r="BE90" s="34">
        <v>0.64400005340576205</v>
      </c>
      <c r="BF90" s="34">
        <v>1</v>
      </c>
      <c r="BG90" s="34">
        <v>0</v>
      </c>
      <c r="BH90" s="9">
        <v>1489.19175052273</v>
      </c>
      <c r="BI90">
        <v>197.695682412152</v>
      </c>
      <c r="BJ90">
        <v>935.45521580000002</v>
      </c>
      <c r="BK90">
        <v>61.4077805708407</v>
      </c>
      <c r="BL90">
        <v>2191.988868375</v>
      </c>
      <c r="BM90">
        <v>389.02802127299498</v>
      </c>
      <c r="BN90">
        <v>111.3777747</v>
      </c>
      <c r="BO90">
        <v>64.675779780807005</v>
      </c>
      <c r="BP90">
        <v>20476.8266851761</v>
      </c>
      <c r="BQ90">
        <v>671.96646410650101</v>
      </c>
      <c r="BR90">
        <v>25298.705920737499</v>
      </c>
      <c r="BS90">
        <v>743.48182837945899</v>
      </c>
      <c r="BT90" s="34">
        <v>7.3033695469788107E-2</v>
      </c>
      <c r="BU90" s="34">
        <v>1.0126151437313199E-2</v>
      </c>
      <c r="BV90" s="34">
        <v>453.687390941074</v>
      </c>
      <c r="BW90" s="34">
        <v>60.953516377931599</v>
      </c>
      <c r="BX90" s="34">
        <v>6.2419424799947798</v>
      </c>
      <c r="BY90" s="34">
        <v>0.40163964349974002</v>
      </c>
      <c r="BZ90" s="34">
        <v>2006.66673348056</v>
      </c>
      <c r="CA90" s="34">
        <v>54.298928653762502</v>
      </c>
      <c r="CB90" s="34">
        <v>12.1859633066657</v>
      </c>
      <c r="CC90" s="34">
        <v>4.9662836642024404</v>
      </c>
      <c r="CD90" s="34">
        <v>49640.241318241598</v>
      </c>
      <c r="CE90" s="34">
        <v>7725.0141477977804</v>
      </c>
      <c r="CF90" s="34">
        <v>9.3482870034413607E-2</v>
      </c>
      <c r="CG90" s="34">
        <v>1.28192224305726E-2</v>
      </c>
      <c r="CH90" s="34">
        <v>1.3192826133989101E-2</v>
      </c>
      <c r="CI90" s="34">
        <v>574.99207805889398</v>
      </c>
      <c r="CJ90" s="34">
        <v>75.724230023592298</v>
      </c>
      <c r="CK90" s="34">
        <v>19975.6962900379</v>
      </c>
      <c r="CL90" s="34">
        <v>1316.6238823577901</v>
      </c>
      <c r="CM90" s="34">
        <v>1594.76422783424</v>
      </c>
      <c r="CN90" s="34">
        <v>10049.574550486701</v>
      </c>
      <c r="CO90" s="34">
        <v>63.4007837452845</v>
      </c>
      <c r="CP90" s="34">
        <v>30.641581525237399</v>
      </c>
      <c r="CQ90" s="34">
        <v>11.7902972187388</v>
      </c>
      <c r="CR90" s="34">
        <v>67017.739488558698</v>
      </c>
      <c r="CS90" s="34">
        <v>8421.3828851211001</v>
      </c>
      <c r="CT90" s="34">
        <v>0.67971445685260001</v>
      </c>
      <c r="CU90" s="34">
        <v>9.9057340786786102E-2</v>
      </c>
      <c r="CV90" s="34">
        <v>9.96163028852661E-2</v>
      </c>
      <c r="CW90" s="34">
        <v>4540.8490240416604</v>
      </c>
      <c r="CX90" s="34">
        <v>191.56514280382601</v>
      </c>
      <c r="CY90" s="34">
        <v>10.6758933024018</v>
      </c>
      <c r="CZ90" s="34">
        <v>1.3174645471656601</v>
      </c>
      <c r="DA90" s="34">
        <v>146.46153929510501</v>
      </c>
      <c r="DB90" s="34">
        <v>58.603739390318601</v>
      </c>
      <c r="DC90" s="9">
        <v>8.2326945654440001E-2</v>
      </c>
      <c r="DD90">
        <v>1.1289427601333399E-2</v>
      </c>
      <c r="DE90">
        <v>1.16184469302478E-2</v>
      </c>
      <c r="DF90">
        <v>509.11837093192202</v>
      </c>
      <c r="DG90">
        <v>67.358403438539099</v>
      </c>
      <c r="DH90">
        <v>69.321498245354107</v>
      </c>
      <c r="DI90">
        <v>6.9842655998214296</v>
      </c>
      <c r="DJ90">
        <v>0.460340939371921</v>
      </c>
      <c r="DK90">
        <v>0.55758920414178703</v>
      </c>
      <c r="DL90">
        <v>2105.51711325004</v>
      </c>
      <c r="DM90">
        <v>55.774811913566801</v>
      </c>
      <c r="DN90">
        <v>67.557391329293907</v>
      </c>
      <c r="DO90" s="2">
        <v>0.67046879328506104</v>
      </c>
      <c r="DP90">
        <v>9.7709917891564496E-2</v>
      </c>
      <c r="DQ90" s="2">
        <v>9.8261276733959999E-2</v>
      </c>
      <c r="DR90">
        <v>4520.9590845635003</v>
      </c>
      <c r="DS90">
        <v>191.75982692932899</v>
      </c>
      <c r="DT90">
        <v>192.84189186680101</v>
      </c>
      <c r="DU90" s="2">
        <v>12.125836313430799</v>
      </c>
      <c r="DV90">
        <v>1.4963977160933399</v>
      </c>
      <c r="DW90" s="2">
        <v>1.54000876438776</v>
      </c>
      <c r="DX90">
        <v>-45.818698564015499</v>
      </c>
      <c r="DY90">
        <v>18.333843990662601</v>
      </c>
      <c r="DZ90">
        <v>0.35969504906518401</v>
      </c>
      <c r="EA90">
        <v>1.1802285555869801E-2</v>
      </c>
      <c r="EB90">
        <v>-3337.6594724806</v>
      </c>
      <c r="EC90">
        <v>1938.21026758363</v>
      </c>
      <c r="ED90">
        <v>2.0337989333069202</v>
      </c>
      <c r="EE90">
        <v>0.36095793554559902</v>
      </c>
      <c r="EF90">
        <v>0.28170394808578397</v>
      </c>
      <c r="EG90" s="2">
        <v>0.72064593572773095</v>
      </c>
    </row>
    <row r="91" spans="1:137" x14ac:dyDescent="0.75">
      <c r="A91" s="3">
        <v>6</v>
      </c>
      <c r="B91" t="s">
        <v>99</v>
      </c>
      <c r="C91" t="s">
        <v>535</v>
      </c>
      <c r="D91" s="24" t="s">
        <v>734</v>
      </c>
      <c r="AD91" s="9"/>
      <c r="AJ91" s="6" t="e">
        <f t="shared" si="3"/>
        <v>#NUM!</v>
      </c>
      <c r="AK91" s="6" t="e">
        <f t="shared" si="4"/>
        <v>#NUM!</v>
      </c>
      <c r="AL91" s="6" t="e">
        <f t="shared" si="5"/>
        <v>#NUM!</v>
      </c>
      <c r="AO91" s="15">
        <v>6</v>
      </c>
      <c r="AP91" t="s">
        <v>99</v>
      </c>
      <c r="AQ91" t="s">
        <v>535</v>
      </c>
      <c r="AR91" s="33">
        <v>2452.9481648666701</v>
      </c>
      <c r="AS91" s="34">
        <v>540.70641994092796</v>
      </c>
      <c r="AT91" s="34">
        <v>1784.88620880645</v>
      </c>
      <c r="AU91" s="34">
        <v>266.25117556772398</v>
      </c>
      <c r="AV91" s="34">
        <v>3644.7418803871001</v>
      </c>
      <c r="AW91" s="34">
        <v>328.97273494325901</v>
      </c>
      <c r="AX91" s="34">
        <v>265.385298483871</v>
      </c>
      <c r="AY91" s="34">
        <v>79.762121980247002</v>
      </c>
      <c r="AZ91" s="34">
        <v>16206.9291686875</v>
      </c>
      <c r="BA91" s="34">
        <v>303.57206474518102</v>
      </c>
      <c r="BB91" s="34">
        <v>24701.991999099999</v>
      </c>
      <c r="BC91" s="34">
        <v>712.71348069058899</v>
      </c>
      <c r="BD91" s="34">
        <v>17.871001482009898</v>
      </c>
      <c r="BE91" s="34">
        <v>1.0679532710578801</v>
      </c>
      <c r="BF91" s="34">
        <v>1</v>
      </c>
      <c r="BG91" s="34">
        <v>0</v>
      </c>
      <c r="BH91" s="9">
        <v>2359.7762901166702</v>
      </c>
      <c r="BI91">
        <v>540.70641994092796</v>
      </c>
      <c r="BJ91">
        <v>1744.0997498064501</v>
      </c>
      <c r="BK91">
        <v>266.25117556772398</v>
      </c>
      <c r="BL91">
        <v>3539.4224357621001</v>
      </c>
      <c r="BM91">
        <v>328.97273494325901</v>
      </c>
      <c r="BN91">
        <v>265.385298483871</v>
      </c>
      <c r="BO91">
        <v>79.762121980247002</v>
      </c>
      <c r="BP91">
        <v>16200.8284745</v>
      </c>
      <c r="BQ91">
        <v>303.57206474518102</v>
      </c>
      <c r="BR91">
        <v>24456.613526537501</v>
      </c>
      <c r="BS91">
        <v>712.71348069058899</v>
      </c>
      <c r="BT91" s="34">
        <v>0.14772996910646499</v>
      </c>
      <c r="BU91" s="34">
        <v>3.8107364225562802E-2</v>
      </c>
      <c r="BV91" s="34">
        <v>866.58135416599305</v>
      </c>
      <c r="BW91" s="34">
        <v>179.07852126044</v>
      </c>
      <c r="BX91" s="34">
        <v>14.8827661294048</v>
      </c>
      <c r="BY91" s="34">
        <v>2.3166576587180598</v>
      </c>
      <c r="BZ91" s="34">
        <v>2741.68115274411</v>
      </c>
      <c r="CA91" s="34">
        <v>126.05077146664</v>
      </c>
      <c r="CB91" s="34">
        <v>12.610424449602201</v>
      </c>
      <c r="CC91" s="34">
        <v>2.9574913626659498</v>
      </c>
      <c r="CD91" s="34">
        <v>50875.572810502999</v>
      </c>
      <c r="CE91" s="34">
        <v>4201.4255450235896</v>
      </c>
      <c r="CF91" s="34">
        <v>0.16133821152148101</v>
      </c>
      <c r="CG91" s="34">
        <v>4.0494456533831498E-2</v>
      </c>
      <c r="CH91" s="34">
        <v>4.0850306176707998E-2</v>
      </c>
      <c r="CI91" s="34">
        <v>940.58077698996999</v>
      </c>
      <c r="CJ91" s="34">
        <v>186.63683318017399</v>
      </c>
      <c r="CK91" s="34">
        <v>39958.201181618999</v>
      </c>
      <c r="CL91" s="34">
        <v>5905.2643950868196</v>
      </c>
      <c r="CM91" s="34">
        <v>6173.5200394158201</v>
      </c>
      <c r="CN91" s="34">
        <v>10690.2912168606</v>
      </c>
      <c r="CO91" s="34">
        <v>128.32229734740201</v>
      </c>
      <c r="CP91" s="34">
        <v>13.654068212631801</v>
      </c>
      <c r="CQ91" s="34">
        <v>3.1201769113446201</v>
      </c>
      <c r="CR91" s="34">
        <v>52501.579180867302</v>
      </c>
      <c r="CS91" s="34">
        <v>4094.5339704530002</v>
      </c>
      <c r="CT91" s="34">
        <v>0.69502812570972805</v>
      </c>
      <c r="CU91" s="34">
        <v>0.10288856075704</v>
      </c>
      <c r="CV91" s="34">
        <v>0.103451279360087</v>
      </c>
      <c r="CW91" s="34">
        <v>4556.6547366110299</v>
      </c>
      <c r="CX91" s="34">
        <v>204.59942231030399</v>
      </c>
      <c r="CY91" s="34">
        <v>7.3692176028924798</v>
      </c>
      <c r="CZ91" s="34">
        <v>0.50376632941671096</v>
      </c>
      <c r="DA91" s="34">
        <v>55.048462476320097</v>
      </c>
      <c r="DB91" s="34">
        <v>10.5836012178295</v>
      </c>
      <c r="DC91" s="9">
        <v>0.14208782869079001</v>
      </c>
      <c r="DD91">
        <v>3.5663038782623703E-2</v>
      </c>
      <c r="DE91">
        <v>3.5976431792456597E-2</v>
      </c>
      <c r="DF91">
        <v>837.08774115731501</v>
      </c>
      <c r="DG91">
        <v>169.89068288594399</v>
      </c>
      <c r="DH91">
        <v>171.38361658620201</v>
      </c>
      <c r="DI91">
        <v>13.971110566347299</v>
      </c>
      <c r="DJ91">
        <v>2.0647445565815401</v>
      </c>
      <c r="DK91">
        <v>2.1585387280772999</v>
      </c>
      <c r="DL91">
        <v>2688.0768495542402</v>
      </c>
      <c r="DM91">
        <v>119.79775333257101</v>
      </c>
      <c r="DN91">
        <v>125.239749043404</v>
      </c>
      <c r="DO91" s="2">
        <v>0.68556894508646105</v>
      </c>
      <c r="DP91">
        <v>0.10148830117119</v>
      </c>
      <c r="DQ91" s="2">
        <v>0.102043361467889</v>
      </c>
      <c r="DR91">
        <v>4536.7273375077402</v>
      </c>
      <c r="DS91">
        <v>204.885070815098</v>
      </c>
      <c r="DT91">
        <v>206.005629213291</v>
      </c>
      <c r="DU91" s="2">
        <v>8.3698944924920404</v>
      </c>
      <c r="DV91">
        <v>0.57217768844484496</v>
      </c>
      <c r="DW91" s="2">
        <v>0.57720576496501896</v>
      </c>
      <c r="DX91">
        <v>-17.207019918278998</v>
      </c>
      <c r="DY91">
        <v>3.3079138770641698</v>
      </c>
      <c r="DZ91">
        <v>0.28461318267261898</v>
      </c>
      <c r="EA91">
        <v>5.3319470844483798E-3</v>
      </c>
      <c r="EB91">
        <v>-7958.7054621894904</v>
      </c>
      <c r="EC91">
        <v>2391.7836309100899</v>
      </c>
      <c r="ED91">
        <v>3.2856198063418001</v>
      </c>
      <c r="EE91">
        <v>0.305405078856679</v>
      </c>
      <c r="EF91">
        <v>-0.10411504504039</v>
      </c>
      <c r="EG91" s="2">
        <v>0.39768191874141601</v>
      </c>
    </row>
    <row r="92" spans="1:137" x14ac:dyDescent="0.75">
      <c r="A92" s="3">
        <v>6</v>
      </c>
      <c r="B92" s="11" t="s">
        <v>99</v>
      </c>
      <c r="C92" s="11" t="s">
        <v>748</v>
      </c>
      <c r="D92" s="24" t="s">
        <v>734</v>
      </c>
      <c r="E92" s="13">
        <v>59.3</v>
      </c>
      <c r="F92" s="13">
        <v>501.1</v>
      </c>
      <c r="G92" s="13">
        <v>6.6</v>
      </c>
      <c r="H92" s="13">
        <v>938</v>
      </c>
      <c r="I92" s="13">
        <v>16</v>
      </c>
      <c r="J92" s="13">
        <v>9.61</v>
      </c>
      <c r="K92" s="13">
        <v>0.89</v>
      </c>
      <c r="L92" s="13">
        <v>-1E-3</v>
      </c>
      <c r="M92" s="13">
        <v>2.1999999999999999E-2</v>
      </c>
      <c r="N92" s="13">
        <v>56.15</v>
      </c>
      <c r="O92" s="13">
        <v>0.82</v>
      </c>
      <c r="P92" s="13">
        <v>137</v>
      </c>
      <c r="Q92" s="13">
        <v>2.2999999999999998</v>
      </c>
      <c r="R92" s="13">
        <v>3.25</v>
      </c>
      <c r="S92" s="13">
        <v>0.2</v>
      </c>
      <c r="T92" s="13">
        <v>5.42</v>
      </c>
      <c r="U92" s="13">
        <v>0.19</v>
      </c>
      <c r="V92" s="13">
        <v>1.74</v>
      </c>
      <c r="W92" s="13">
        <v>0.1</v>
      </c>
      <c r="X92" s="13">
        <v>3.09</v>
      </c>
      <c r="Y92" s="13">
        <v>0.12</v>
      </c>
      <c r="Z92" s="13">
        <v>8.6999999999999993</v>
      </c>
      <c r="AA92" s="13">
        <v>0.21</v>
      </c>
      <c r="AB92" s="13">
        <v>1.77</v>
      </c>
      <c r="AC92" s="13">
        <v>0.16</v>
      </c>
      <c r="AD92" s="5">
        <v>2.6999244027424769</v>
      </c>
      <c r="AE92" s="6">
        <v>2.9722028383790646</v>
      </c>
      <c r="AF92" s="6">
        <v>1.7493497605974766</v>
      </c>
      <c r="AG92" s="6">
        <v>0.83548227122265772</v>
      </c>
      <c r="AH92" s="6">
        <v>15.74712643678161</v>
      </c>
      <c r="AI92" s="6">
        <v>523.69910068676973</v>
      </c>
      <c r="AJ92" s="6">
        <f t="shared" si="3"/>
        <v>511.73413175300357</v>
      </c>
      <c r="AK92" s="6">
        <f t="shared" si="4"/>
        <v>19.450572783244752</v>
      </c>
      <c r="AL92" s="6">
        <f t="shared" si="5"/>
        <v>19.450572783244752</v>
      </c>
      <c r="AM92" s="8">
        <v>6.8467153284671536</v>
      </c>
      <c r="AN92" s="3">
        <v>1</v>
      </c>
      <c r="AO92" s="15">
        <v>6</v>
      </c>
      <c r="AP92" s="11" t="s">
        <v>99</v>
      </c>
      <c r="AQ92" s="11" t="s">
        <v>748</v>
      </c>
      <c r="AR92" s="33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9"/>
      <c r="BT92" s="34"/>
      <c r="BU92" s="34"/>
      <c r="BV92" s="34"/>
      <c r="BW92" s="34"/>
      <c r="BX92" s="34"/>
      <c r="BY92" s="34"/>
      <c r="BZ92" s="34"/>
      <c r="CA92" s="34"/>
      <c r="CB92" s="34"/>
      <c r="CC92" s="34"/>
      <c r="CD92" s="34"/>
      <c r="CE92" s="34"/>
      <c r="CF92" s="34"/>
      <c r="CG92" s="34"/>
      <c r="CH92" s="34"/>
      <c r="CI92" s="34"/>
      <c r="CJ92" s="34"/>
      <c r="CK92" s="34"/>
      <c r="CL92" s="34"/>
      <c r="CM92" s="34"/>
      <c r="CN92" s="34"/>
      <c r="CO92" s="34"/>
      <c r="CP92" s="34"/>
      <c r="CQ92" s="34"/>
      <c r="CR92" s="34"/>
      <c r="CS92" s="34"/>
      <c r="CT92" s="34"/>
      <c r="CU92" s="34"/>
      <c r="CV92" s="34"/>
      <c r="CW92" s="34"/>
      <c r="CX92" s="34"/>
      <c r="CY92" s="34"/>
      <c r="CZ92" s="34"/>
      <c r="DA92" s="34"/>
      <c r="DB92" s="34"/>
      <c r="DC92" s="9"/>
      <c r="DO92" s="2"/>
      <c r="DQ92" s="2"/>
      <c r="DU92" s="2"/>
      <c r="DW92" s="2"/>
      <c r="EG92" s="2"/>
    </row>
    <row r="93" spans="1:137" x14ac:dyDescent="0.75">
      <c r="A93" s="3">
        <v>6</v>
      </c>
      <c r="B93" s="11" t="s">
        <v>99</v>
      </c>
      <c r="C93" s="11" t="s">
        <v>749</v>
      </c>
      <c r="D93" s="24" t="s">
        <v>734</v>
      </c>
      <c r="E93" s="13">
        <v>59.3</v>
      </c>
      <c r="F93" s="13">
        <v>785</v>
      </c>
      <c r="G93" s="13">
        <v>15</v>
      </c>
      <c r="H93" s="13">
        <v>404</v>
      </c>
      <c r="I93" s="13">
        <v>17</v>
      </c>
      <c r="J93" s="13">
        <v>13.6</v>
      </c>
      <c r="K93" s="13">
        <v>1.1000000000000001</v>
      </c>
      <c r="L93" s="13">
        <v>-8.0000000000000002E-3</v>
      </c>
      <c r="M93" s="13">
        <v>2.1000000000000001E-2</v>
      </c>
      <c r="N93" s="13">
        <v>36.35</v>
      </c>
      <c r="O93" s="13">
        <v>0.81</v>
      </c>
      <c r="P93" s="13">
        <v>3830</v>
      </c>
      <c r="Q93" s="13">
        <v>200</v>
      </c>
      <c r="R93" s="13">
        <v>-1.6490000000000001E-2</v>
      </c>
      <c r="S93" s="13">
        <v>5.0000000000000001E-4</v>
      </c>
      <c r="T93" s="13">
        <v>10.37</v>
      </c>
      <c r="U93" s="13">
        <v>0.54</v>
      </c>
      <c r="V93" s="13">
        <v>1.8360000000000001</v>
      </c>
      <c r="W93" s="13">
        <v>0.09</v>
      </c>
      <c r="X93" s="13">
        <v>2.04</v>
      </c>
      <c r="Y93" s="13">
        <v>0.12</v>
      </c>
      <c r="Z93" s="13">
        <v>154.80000000000001</v>
      </c>
      <c r="AA93" s="13">
        <v>5.3</v>
      </c>
      <c r="AB93" s="13">
        <v>15.5</v>
      </c>
      <c r="AC93" s="13">
        <v>1.2</v>
      </c>
      <c r="AD93" s="5">
        <v>2.8948696567452528</v>
      </c>
      <c r="AE93" s="6">
        <v>2.6063813651106051</v>
      </c>
      <c r="AF93" s="6">
        <v>1.5605044151950567</v>
      </c>
      <c r="AG93" s="6">
        <v>-0.97681740885801771</v>
      </c>
      <c r="AH93" s="6">
        <v>24.741602067183461</v>
      </c>
      <c r="AI93" s="6">
        <v>497.75668644557493</v>
      </c>
      <c r="AJ93" s="6">
        <f t="shared" si="3"/>
        <v>483.60414627159616</v>
      </c>
      <c r="AK93" s="6">
        <f t="shared" si="4"/>
        <v>18.752837834497996</v>
      </c>
      <c r="AL93" s="6">
        <f t="shared" si="5"/>
        <v>18.752837834498109</v>
      </c>
      <c r="AM93" s="8">
        <v>0.10548302872062663</v>
      </c>
      <c r="AN93" s="3">
        <v>4</v>
      </c>
      <c r="AO93" s="15">
        <v>6</v>
      </c>
      <c r="AP93" s="11" t="s">
        <v>99</v>
      </c>
      <c r="AQ93" s="11" t="s">
        <v>749</v>
      </c>
      <c r="AR93" s="33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9"/>
      <c r="BT93" s="34"/>
      <c r="BU93" s="34"/>
      <c r="BV93" s="34"/>
      <c r="BW93" s="34"/>
      <c r="BX93" s="34"/>
      <c r="BY93" s="34"/>
      <c r="BZ93" s="34"/>
      <c r="CA93" s="34"/>
      <c r="CB93" s="34"/>
      <c r="CC93" s="34"/>
      <c r="CD93" s="34"/>
      <c r="CE93" s="34"/>
      <c r="CF93" s="34"/>
      <c r="CG93" s="34"/>
      <c r="CH93" s="34"/>
      <c r="CI93" s="34"/>
      <c r="CJ93" s="34"/>
      <c r="CK93" s="34"/>
      <c r="CL93" s="34"/>
      <c r="CM93" s="34"/>
      <c r="CN93" s="34"/>
      <c r="CO93" s="34"/>
      <c r="CP93" s="34"/>
      <c r="CQ93" s="34"/>
      <c r="CR93" s="34"/>
      <c r="CS93" s="34"/>
      <c r="CT93" s="34"/>
      <c r="CU93" s="34"/>
      <c r="CV93" s="34"/>
      <c r="CW93" s="34"/>
      <c r="CX93" s="34"/>
      <c r="CY93" s="34"/>
      <c r="CZ93" s="34"/>
      <c r="DA93" s="34"/>
      <c r="DB93" s="34"/>
      <c r="DC93" s="9"/>
      <c r="DO93" s="2"/>
      <c r="DQ93" s="2"/>
      <c r="DU93" s="2"/>
      <c r="DW93" s="2"/>
      <c r="EG93" s="2"/>
    </row>
    <row r="94" spans="1:137" x14ac:dyDescent="0.75">
      <c r="A94" s="3">
        <v>6</v>
      </c>
      <c r="B94" s="4" t="s">
        <v>99</v>
      </c>
      <c r="C94" s="4" t="s">
        <v>536</v>
      </c>
      <c r="D94" s="22" t="s">
        <v>734</v>
      </c>
      <c r="E94" s="13">
        <v>59.3</v>
      </c>
      <c r="F94" s="13">
        <v>2927</v>
      </c>
      <c r="G94" s="13">
        <v>39</v>
      </c>
      <c r="H94" s="13">
        <v>2772</v>
      </c>
      <c r="I94" s="13">
        <v>50</v>
      </c>
      <c r="J94" s="13">
        <v>19.2</v>
      </c>
      <c r="K94" s="13">
        <v>1.8</v>
      </c>
      <c r="L94" s="13">
        <v>1.1399999999999999</v>
      </c>
      <c r="M94" s="13">
        <v>0.18</v>
      </c>
      <c r="N94" s="13">
        <v>66.5</v>
      </c>
      <c r="O94" s="13">
        <v>1.1000000000000001</v>
      </c>
      <c r="P94" s="13">
        <v>877</v>
      </c>
      <c r="Q94" s="13">
        <v>16</v>
      </c>
      <c r="R94" s="13">
        <v>0.113</v>
      </c>
      <c r="S94" s="13">
        <v>4.2999999999999997E-2</v>
      </c>
      <c r="T94" s="13">
        <v>57.6</v>
      </c>
      <c r="U94" s="13">
        <v>1.6</v>
      </c>
      <c r="V94" s="13">
        <v>0.255</v>
      </c>
      <c r="W94" s="13">
        <v>3.1E-2</v>
      </c>
      <c r="X94" s="13">
        <v>5.59</v>
      </c>
      <c r="Y94" s="13">
        <v>0.21</v>
      </c>
      <c r="Z94" s="13">
        <v>53.2</v>
      </c>
      <c r="AA94" s="13">
        <v>0.8</v>
      </c>
      <c r="AB94" s="13">
        <v>47.5</v>
      </c>
      <c r="AC94" s="13">
        <v>1.9</v>
      </c>
      <c r="AD94" s="5">
        <v>3.466422722433792</v>
      </c>
      <c r="AE94" s="6">
        <v>3.4427932259397691</v>
      </c>
      <c r="AF94" s="6">
        <v>1.8228216453031045</v>
      </c>
      <c r="AG94" s="6">
        <v>0.49979363257372861</v>
      </c>
      <c r="AH94" s="6">
        <v>16.484962406015036</v>
      </c>
      <c r="AI94" s="6">
        <v>534.2703665411708</v>
      </c>
      <c r="AJ94" s="6">
        <f t="shared" si="3"/>
        <v>523.24868134333417</v>
      </c>
      <c r="AK94" s="6">
        <f t="shared" si="4"/>
        <v>19.736268292973932</v>
      </c>
      <c r="AL94" s="6">
        <f t="shared" si="5"/>
        <v>19.736268292973932</v>
      </c>
      <c r="AM94" s="8">
        <v>3.1607753705815278</v>
      </c>
      <c r="AN94" s="3">
        <v>1</v>
      </c>
      <c r="AO94" s="15">
        <v>6</v>
      </c>
      <c r="AP94" t="s">
        <v>99</v>
      </c>
      <c r="AQ94" t="s">
        <v>536</v>
      </c>
      <c r="AR94" s="33">
        <v>10359.593547512201</v>
      </c>
      <c r="AS94" s="34">
        <v>460.23196978459202</v>
      </c>
      <c r="AT94" s="34">
        <v>8333.2777694358992</v>
      </c>
      <c r="AU94" s="34">
        <v>292.86528101720398</v>
      </c>
      <c r="AV94" s="34">
        <v>20055.275195275</v>
      </c>
      <c r="AW94" s="34">
        <v>713.47826069462997</v>
      </c>
      <c r="AX94" s="34">
        <v>37468.132383926801</v>
      </c>
      <c r="AY94" s="34">
        <v>2349.9820039062602</v>
      </c>
      <c r="AZ94" s="34">
        <v>31677.775390731698</v>
      </c>
      <c r="BA94" s="34">
        <v>485.52377325898601</v>
      </c>
      <c r="BB94" s="34">
        <v>109484.2428347</v>
      </c>
      <c r="BC94" s="34">
        <v>2920.23197661125</v>
      </c>
      <c r="BD94" s="34">
        <v>16.422001361846899</v>
      </c>
      <c r="BE94" s="34">
        <v>1.23316621705441</v>
      </c>
      <c r="BF94" s="34">
        <v>1</v>
      </c>
      <c r="BG94" s="34">
        <v>0</v>
      </c>
      <c r="BH94" s="9">
        <v>10238.1195880747</v>
      </c>
      <c r="BI94">
        <v>460.23196978459202</v>
      </c>
      <c r="BJ94">
        <v>8288.0017265609004</v>
      </c>
      <c r="BK94">
        <v>292.86528101720302</v>
      </c>
      <c r="BL94">
        <v>19971.3602669625</v>
      </c>
      <c r="BM94">
        <v>713.47826069462997</v>
      </c>
      <c r="BN94">
        <v>37457.424050926798</v>
      </c>
      <c r="BO94">
        <v>2349.9820039062602</v>
      </c>
      <c r="BP94">
        <v>31677.775390731698</v>
      </c>
      <c r="BQ94">
        <v>485.52377325898601</v>
      </c>
      <c r="BR94">
        <v>109222.869571075</v>
      </c>
      <c r="BS94">
        <v>2920.23197661125</v>
      </c>
      <c r="BT94" s="34">
        <v>0.32177511511468199</v>
      </c>
      <c r="BU94" s="34">
        <v>1.6354007851143999E-2</v>
      </c>
      <c r="BV94" s="34">
        <v>1793.18883344714</v>
      </c>
      <c r="BW94" s="34">
        <v>80.1094080950364</v>
      </c>
      <c r="BX94" s="34">
        <v>35.5570881679172</v>
      </c>
      <c r="BY94" s="34">
        <v>1.5616532617761401</v>
      </c>
      <c r="BZ94" s="34">
        <v>3662.40555728139</v>
      </c>
      <c r="CA94" s="34">
        <v>44.204895384332097</v>
      </c>
      <c r="CB94" s="34">
        <v>0.55882198375655201</v>
      </c>
      <c r="CC94" s="34">
        <v>3.3366209921833798E-2</v>
      </c>
      <c r="CD94" s="34">
        <v>8924.3925647162305</v>
      </c>
      <c r="CE94" s="34">
        <v>431.62987784293301</v>
      </c>
      <c r="CF94" s="34">
        <v>0.35252629431997401</v>
      </c>
      <c r="CG94" s="34">
        <v>1.52385490331061E-2</v>
      </c>
      <c r="CH94" s="34">
        <v>1.9246098521856801E-2</v>
      </c>
      <c r="CI94" s="34">
        <v>1942.2996478180601</v>
      </c>
      <c r="CJ94" s="34">
        <v>73.432290374598693</v>
      </c>
      <c r="CK94" s="34">
        <v>97314.300485547705</v>
      </c>
      <c r="CL94" s="34">
        <v>3825.6438611582298</v>
      </c>
      <c r="CM94" s="34">
        <v>5818.4009083050196</v>
      </c>
      <c r="CN94" s="34">
        <v>11670.6492341721</v>
      </c>
      <c r="CO94" s="34">
        <v>39.894884029921997</v>
      </c>
      <c r="CP94" s="34">
        <v>0.62017155300930904</v>
      </c>
      <c r="CQ94" s="34">
        <v>4.3989687623173901E-2</v>
      </c>
      <c r="CR94" s="34">
        <v>9775.6236772337706</v>
      </c>
      <c r="CS94" s="34">
        <v>576.19301263047703</v>
      </c>
      <c r="CT94" s="34">
        <v>0.80869779636166195</v>
      </c>
      <c r="CU94" s="34">
        <v>2.61388392493811E-2</v>
      </c>
      <c r="CV94" s="34">
        <v>2.89902595032627E-2</v>
      </c>
      <c r="CW94" s="34">
        <v>4853.3148760615404</v>
      </c>
      <c r="CX94" s="34">
        <v>31.410243548246601</v>
      </c>
      <c r="CY94" s="34">
        <v>2.7587182603040099</v>
      </c>
      <c r="CZ94" s="34">
        <v>0.117672993899345</v>
      </c>
      <c r="DA94" s="34">
        <v>0.89694029258455499</v>
      </c>
      <c r="DB94" s="34">
        <v>7.2345741783784903E-2</v>
      </c>
      <c r="DC94" s="9">
        <v>0.31059647699662801</v>
      </c>
      <c r="DD94">
        <v>1.3426274570683201E-2</v>
      </c>
      <c r="DE94">
        <v>1.6957218341948601E-2</v>
      </c>
      <c r="DF94">
        <v>1740.0494472437099</v>
      </c>
      <c r="DG94">
        <v>66.693891379208395</v>
      </c>
      <c r="DH94">
        <v>84.233558031123493</v>
      </c>
      <c r="DI94">
        <v>34.034668661344803</v>
      </c>
      <c r="DJ94">
        <v>1.33798819379883</v>
      </c>
      <c r="DK94">
        <v>2.03493895528048</v>
      </c>
      <c r="DL94">
        <v>3619.2900483292801</v>
      </c>
      <c r="DM94">
        <v>38.758064951538699</v>
      </c>
      <c r="DN94">
        <v>58.946929850888999</v>
      </c>
      <c r="DO94" s="2">
        <v>0.79756406720720596</v>
      </c>
      <c r="DP94">
        <v>2.5778948105750901E-2</v>
      </c>
      <c r="DQ94" s="2">
        <v>2.8591108739633699E-2</v>
      </c>
      <c r="DR94">
        <v>4839.0462170376604</v>
      </c>
      <c r="DS94">
        <v>32.2483946909419</v>
      </c>
      <c r="DT94">
        <v>35.766290986933498</v>
      </c>
      <c r="DU94" s="2">
        <v>3.1320036647907998</v>
      </c>
      <c r="DV94">
        <v>0.13359722779165401</v>
      </c>
      <c r="DW94" s="2">
        <v>0.16873164254280901</v>
      </c>
      <c r="DX94">
        <v>-0.27578592815339298</v>
      </c>
      <c r="DY94">
        <v>2.2260942840494499E-2</v>
      </c>
      <c r="DZ94">
        <v>0.55770927416615901</v>
      </c>
      <c r="EA94">
        <v>8.5445917935230101E-3</v>
      </c>
      <c r="EB94">
        <v>-1142556.22046442</v>
      </c>
      <c r="EC94">
        <v>71741.233695531904</v>
      </c>
      <c r="ED94">
        <v>18.727575923086398</v>
      </c>
      <c r="EE94">
        <v>0.66918573225670797</v>
      </c>
      <c r="EF94">
        <v>0.532258136981556</v>
      </c>
      <c r="EG94" s="2">
        <v>0.44108260959291801</v>
      </c>
    </row>
    <row r="95" spans="1:137" x14ac:dyDescent="0.75">
      <c r="A95" s="3">
        <v>6</v>
      </c>
      <c r="B95" s="4" t="s">
        <v>99</v>
      </c>
      <c r="C95" s="4" t="s">
        <v>537</v>
      </c>
      <c r="D95" s="22" t="s">
        <v>734</v>
      </c>
      <c r="E95" s="13">
        <v>59.3</v>
      </c>
      <c r="F95" s="13">
        <v>4013</v>
      </c>
      <c r="G95" s="13">
        <v>34</v>
      </c>
      <c r="H95" s="13">
        <v>36.4</v>
      </c>
      <c r="I95" s="13">
        <v>2.1</v>
      </c>
      <c r="J95" s="13">
        <v>16.8</v>
      </c>
      <c r="K95" s="13">
        <v>2.4</v>
      </c>
      <c r="L95" s="13">
        <v>0.16700000000000001</v>
      </c>
      <c r="M95" s="13">
        <v>3.7999999999999999E-2</v>
      </c>
      <c r="N95" s="13">
        <v>42.17</v>
      </c>
      <c r="O95" s="13">
        <v>0.49</v>
      </c>
      <c r="P95" s="13">
        <v>1531</v>
      </c>
      <c r="Q95" s="13">
        <v>23</v>
      </c>
      <c r="R95" s="13">
        <v>2.59</v>
      </c>
      <c r="S95" s="13">
        <v>0.37</v>
      </c>
      <c r="T95" s="13">
        <v>10.42</v>
      </c>
      <c r="U95" s="13">
        <v>0.28000000000000003</v>
      </c>
      <c r="V95" s="13">
        <v>7.38</v>
      </c>
      <c r="W95" s="13">
        <v>0.18</v>
      </c>
      <c r="X95" s="13">
        <v>1.87</v>
      </c>
      <c r="Y95" s="13">
        <v>0.12</v>
      </c>
      <c r="Z95" s="13">
        <v>109.6</v>
      </c>
      <c r="AA95" s="13">
        <v>1.4</v>
      </c>
      <c r="AB95" s="13">
        <v>32.200000000000003</v>
      </c>
      <c r="AC95" s="13">
        <v>1.4</v>
      </c>
      <c r="AD95" s="5">
        <v>3.6034691597338386</v>
      </c>
      <c r="AE95" s="6">
        <v>1.5611013836490559</v>
      </c>
      <c r="AF95" s="6">
        <v>1.6250036010148634</v>
      </c>
      <c r="AG95" s="6">
        <v>-1.6238738070492051</v>
      </c>
      <c r="AH95" s="6">
        <v>13.968978102189782</v>
      </c>
      <c r="AI95" s="6">
        <v>506.42507527834016</v>
      </c>
      <c r="AJ95" s="6">
        <f t="shared" si="3"/>
        <v>492.9832834502821</v>
      </c>
      <c r="AK95" s="6">
        <f t="shared" si="4"/>
        <v>18.985447017858405</v>
      </c>
      <c r="AL95" s="6">
        <f t="shared" si="5"/>
        <v>18.985447017858291</v>
      </c>
      <c r="AM95" s="8">
        <v>2.3775310254735466E-2</v>
      </c>
      <c r="AN95" s="3">
        <v>4</v>
      </c>
      <c r="AO95" s="15">
        <v>6</v>
      </c>
      <c r="AP95" t="s">
        <v>99</v>
      </c>
      <c r="AQ95" t="s">
        <v>537</v>
      </c>
      <c r="AR95" s="33">
        <v>8680.3176651249996</v>
      </c>
      <c r="AS95" s="34">
        <v>809.02550328560005</v>
      </c>
      <c r="AT95" s="34">
        <v>5058.8940963750001</v>
      </c>
      <c r="AU95" s="34">
        <v>654.77649315590998</v>
      </c>
      <c r="AV95" s="34">
        <v>12278.2148666719</v>
      </c>
      <c r="AW95" s="34">
        <v>1849.4732962205401</v>
      </c>
      <c r="AX95" s="34">
        <v>55987.077000560603</v>
      </c>
      <c r="AY95" s="34">
        <v>3373.6772876444502</v>
      </c>
      <c r="AZ95" s="34">
        <v>271539.33953373</v>
      </c>
      <c r="BA95" s="34">
        <v>7631.7931035852698</v>
      </c>
      <c r="BB95" s="34">
        <v>368685.77173244598</v>
      </c>
      <c r="BC95" s="34">
        <v>8923.6907784101695</v>
      </c>
      <c r="BD95" s="34">
        <v>13.0410010814667</v>
      </c>
      <c r="BE95" s="34">
        <v>1.54425787856921</v>
      </c>
      <c r="BF95" s="34">
        <v>1</v>
      </c>
      <c r="BG95" s="34">
        <v>0</v>
      </c>
      <c r="BH95" s="9">
        <v>8583.3020390000001</v>
      </c>
      <c r="BI95">
        <v>809.02550328560005</v>
      </c>
      <c r="BJ95">
        <v>5019.7048594375001</v>
      </c>
      <c r="BK95">
        <v>654.77649315590998</v>
      </c>
      <c r="BL95">
        <v>12226.433617734399</v>
      </c>
      <c r="BM95">
        <v>1849.4732962205401</v>
      </c>
      <c r="BN95">
        <v>55965.660334560598</v>
      </c>
      <c r="BO95">
        <v>3373.6772876444502</v>
      </c>
      <c r="BP95">
        <v>271539.33953373</v>
      </c>
      <c r="BQ95">
        <v>7631.7931035852698</v>
      </c>
      <c r="BR95">
        <v>368476.36895444599</v>
      </c>
      <c r="BS95">
        <v>8923.6907784101695</v>
      </c>
      <c r="BT95" s="34">
        <v>3.1229013346119699E-2</v>
      </c>
      <c r="BU95" s="34">
        <v>3.1797701909546498E-3</v>
      </c>
      <c r="BV95" s="34">
        <v>197.72633036406799</v>
      </c>
      <c r="BW95" s="34">
        <v>19.775732892545498</v>
      </c>
      <c r="BX95" s="34">
        <v>2.5371427088776799</v>
      </c>
      <c r="BY95" s="34">
        <v>0.34867070895327101</v>
      </c>
      <c r="BZ95" s="34">
        <v>1218.1472449440801</v>
      </c>
      <c r="CA95" s="34">
        <v>103.138349105575</v>
      </c>
      <c r="CB95" s="34">
        <v>0.23231339238270299</v>
      </c>
      <c r="CC95" s="34">
        <v>3.7677192534971697E-2</v>
      </c>
      <c r="CD95" s="34">
        <v>4077.6227348822099</v>
      </c>
      <c r="CE95" s="34">
        <v>578.34472209746104</v>
      </c>
      <c r="CF95" s="34">
        <v>3.55740495727749E-2</v>
      </c>
      <c r="CG95" s="34">
        <v>3.44839811968749E-3</v>
      </c>
      <c r="CH95" s="34">
        <v>3.6467457693868501E-3</v>
      </c>
      <c r="CI95" s="34">
        <v>224.74633349264701</v>
      </c>
      <c r="CJ95" s="34">
        <v>21.354467994137298</v>
      </c>
      <c r="CK95" s="34">
        <v>7148.2877256439597</v>
      </c>
      <c r="CL95" s="34">
        <v>944.99933923218998</v>
      </c>
      <c r="CM95" s="34">
        <v>998.35880182419896</v>
      </c>
      <c r="CN95" s="34">
        <v>8914.9154411376403</v>
      </c>
      <c r="CO95" s="34">
        <v>146.706414667487</v>
      </c>
      <c r="CP95" s="34">
        <v>0.30609042442854301</v>
      </c>
      <c r="CQ95" s="34">
        <v>4.9462040778856201E-2</v>
      </c>
      <c r="CR95" s="34">
        <v>5284.7748940333204</v>
      </c>
      <c r="CS95" s="34">
        <v>760.20838272414801</v>
      </c>
      <c r="CT95" s="34">
        <v>0.55897948725867697</v>
      </c>
      <c r="CU95" s="34">
        <v>2.85424594500902E-2</v>
      </c>
      <c r="CV95" s="34">
        <v>2.9829108159269001E-2</v>
      </c>
      <c r="CW95" s="34">
        <v>4368.4834998617598</v>
      </c>
      <c r="CX95" s="34">
        <v>78.145390687164394</v>
      </c>
      <c r="CY95" s="34">
        <v>29.714582160852999</v>
      </c>
      <c r="CZ95" s="34">
        <v>2.7681201067220398</v>
      </c>
      <c r="DA95" s="34">
        <v>4.8318765998836097</v>
      </c>
      <c r="DB95" s="34">
        <v>0.35878460088965902</v>
      </c>
      <c r="DC95" s="9">
        <v>3.1344502003944397E-2</v>
      </c>
      <c r="DD95">
        <v>3.0384232679073701E-3</v>
      </c>
      <c r="DE95">
        <v>3.2131896646701301E-3</v>
      </c>
      <c r="DF95">
        <v>198.49230415434499</v>
      </c>
      <c r="DG95">
        <v>18.903856674485699</v>
      </c>
      <c r="DH95">
        <v>19.991183430706599</v>
      </c>
      <c r="DI95">
        <v>2.5001261366264198</v>
      </c>
      <c r="DJ95">
        <v>0.33051607099288499</v>
      </c>
      <c r="DK95">
        <v>0.34917868713876798</v>
      </c>
      <c r="DL95">
        <v>1212.9077561199999</v>
      </c>
      <c r="DM95">
        <v>98.962656212902203</v>
      </c>
      <c r="DN95">
        <v>104.55059043991299</v>
      </c>
      <c r="DO95" s="2">
        <v>0.55127273666530296</v>
      </c>
      <c r="DP95">
        <v>2.8148809282237602E-2</v>
      </c>
      <c r="DQ95" s="2">
        <v>2.9417712867481901E-2</v>
      </c>
      <c r="DR95">
        <v>4348.1302212385799</v>
      </c>
      <c r="DS95">
        <v>78.233266114801694</v>
      </c>
      <c r="DT95">
        <v>81.759897414303495</v>
      </c>
      <c r="DU95" s="2">
        <v>33.733579065210797</v>
      </c>
      <c r="DV95">
        <v>3.1425443875619399</v>
      </c>
      <c r="DW95" s="2">
        <v>3.32329970400589</v>
      </c>
      <c r="DX95">
        <v>-1.4826478695762599</v>
      </c>
      <c r="DY95">
        <v>0.110190570699765</v>
      </c>
      <c r="DZ95">
        <v>4.7819102568384801</v>
      </c>
      <c r="EA95">
        <v>0.134356168532484</v>
      </c>
      <c r="EB95">
        <v>-1710682.79555679</v>
      </c>
      <c r="EC95">
        <v>103173.697125126</v>
      </c>
      <c r="ED95">
        <v>11.479242831645401</v>
      </c>
      <c r="EE95">
        <v>1.73658705889117</v>
      </c>
      <c r="EF95">
        <v>0.97044074644614997</v>
      </c>
      <c r="EG95" s="2">
        <v>-0.641631190503541</v>
      </c>
    </row>
    <row r="96" spans="1:137" x14ac:dyDescent="0.75">
      <c r="A96" s="3">
        <v>6</v>
      </c>
      <c r="B96" s="11" t="s">
        <v>99</v>
      </c>
      <c r="C96" s="11" t="s">
        <v>750</v>
      </c>
      <c r="D96" s="24" t="s">
        <v>734</v>
      </c>
      <c r="E96" s="13">
        <v>59.3</v>
      </c>
      <c r="F96" s="13">
        <v>627.70000000000005</v>
      </c>
      <c r="G96" s="13">
        <v>6.8</v>
      </c>
      <c r="H96" s="13">
        <v>611</v>
      </c>
      <c r="I96" s="13">
        <v>12</v>
      </c>
      <c r="J96" s="13">
        <v>10.199999999999999</v>
      </c>
      <c r="K96" s="13">
        <v>1.1000000000000001</v>
      </c>
      <c r="L96" s="13">
        <v>8.2000000000000003E-2</v>
      </c>
      <c r="M96" s="13">
        <v>2.5999999999999999E-2</v>
      </c>
      <c r="N96" s="13">
        <v>31.96</v>
      </c>
      <c r="O96" s="13">
        <v>0.51</v>
      </c>
      <c r="P96" s="13">
        <v>158.5</v>
      </c>
      <c r="Q96" s="13">
        <v>3</v>
      </c>
      <c r="R96" s="13">
        <v>0.38700000000000001</v>
      </c>
      <c r="S96" s="13">
        <v>7.1999999999999995E-2</v>
      </c>
      <c r="T96" s="13">
        <v>5.0999999999999996</v>
      </c>
      <c r="U96" s="13">
        <v>0.23</v>
      </c>
      <c r="V96" s="13">
        <v>0.32300000000000001</v>
      </c>
      <c r="W96" s="13">
        <v>3.7999999999999999E-2</v>
      </c>
      <c r="X96" s="13">
        <v>1.96</v>
      </c>
      <c r="Y96" s="13">
        <v>0.11</v>
      </c>
      <c r="Z96" s="13">
        <v>10.55</v>
      </c>
      <c r="AA96" s="13">
        <v>0.21</v>
      </c>
      <c r="AB96" s="13">
        <v>2.93</v>
      </c>
      <c r="AC96" s="13">
        <v>0.56999999999999995</v>
      </c>
      <c r="AD96" s="5">
        <v>2.7977521286507105</v>
      </c>
      <c r="AE96" s="6">
        <v>2.786041210242554</v>
      </c>
      <c r="AF96" s="6">
        <v>1.5046067706419537</v>
      </c>
      <c r="AG96" s="6">
        <v>0.58601194368878395</v>
      </c>
      <c r="AH96" s="6">
        <v>15.023696682464454</v>
      </c>
      <c r="AI96" s="6">
        <v>490.39877185158173</v>
      </c>
      <c r="AJ96" s="6">
        <f t="shared" si="3"/>
        <v>475.65890854464146</v>
      </c>
      <c r="AK96" s="6">
        <f t="shared" si="4"/>
        <v>18.555811060560245</v>
      </c>
      <c r="AL96" s="6">
        <f t="shared" si="5"/>
        <v>18.555811060560131</v>
      </c>
      <c r="AM96" s="8">
        <v>3.8548895899053628</v>
      </c>
      <c r="AN96" s="3">
        <v>1</v>
      </c>
      <c r="AO96" s="15">
        <v>6</v>
      </c>
      <c r="AP96" s="11" t="s">
        <v>99</v>
      </c>
      <c r="AQ96" s="11" t="s">
        <v>750</v>
      </c>
      <c r="AR96" s="33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9"/>
      <c r="BT96" s="34"/>
      <c r="BU96" s="34"/>
      <c r="BV96" s="34"/>
      <c r="BW96" s="34"/>
      <c r="BX96" s="34"/>
      <c r="BY96" s="34"/>
      <c r="BZ96" s="34"/>
      <c r="CA96" s="34"/>
      <c r="CB96" s="34"/>
      <c r="CC96" s="34"/>
      <c r="CD96" s="34"/>
      <c r="CE96" s="34"/>
      <c r="CF96" s="34"/>
      <c r="CG96" s="34"/>
      <c r="CH96" s="34"/>
      <c r="CI96" s="34"/>
      <c r="CJ96" s="34"/>
      <c r="CK96" s="34"/>
      <c r="CL96" s="34"/>
      <c r="CM96" s="34"/>
      <c r="CN96" s="34"/>
      <c r="CO96" s="34"/>
      <c r="CP96" s="34"/>
      <c r="CQ96" s="34"/>
      <c r="CR96" s="34"/>
      <c r="CS96" s="34"/>
      <c r="CT96" s="34"/>
      <c r="CU96" s="34"/>
      <c r="CV96" s="34"/>
      <c r="CW96" s="34"/>
      <c r="CX96" s="34"/>
      <c r="CY96" s="34"/>
      <c r="CZ96" s="34"/>
      <c r="DA96" s="34"/>
      <c r="DB96" s="34"/>
      <c r="DC96" s="9"/>
      <c r="DO96" s="2"/>
      <c r="DQ96" s="2"/>
      <c r="DU96" s="2"/>
      <c r="DW96" s="2"/>
      <c r="EG96" s="2"/>
    </row>
    <row r="97" spans="1:140" x14ac:dyDescent="0.75">
      <c r="A97" s="3">
        <v>6</v>
      </c>
      <c r="B97" s="4" t="s">
        <v>99</v>
      </c>
      <c r="C97" s="4" t="s">
        <v>538</v>
      </c>
      <c r="D97" s="22" t="s">
        <v>734</v>
      </c>
      <c r="E97" s="13">
        <v>59.3</v>
      </c>
      <c r="F97" s="13">
        <v>950.3</v>
      </c>
      <c r="G97" s="13">
        <v>9.5</v>
      </c>
      <c r="H97" s="13">
        <v>1613</v>
      </c>
      <c r="I97" s="13">
        <v>20</v>
      </c>
      <c r="J97" s="13">
        <v>9</v>
      </c>
      <c r="K97" s="13">
        <v>1.1000000000000001</v>
      </c>
      <c r="L97" s="13">
        <v>-6.0000000000000001E-3</v>
      </c>
      <c r="M97" s="13">
        <v>0.02</v>
      </c>
      <c r="N97" s="13">
        <v>33.090000000000003</v>
      </c>
      <c r="O97" s="13">
        <v>0.47</v>
      </c>
      <c r="P97" s="13">
        <v>2220</v>
      </c>
      <c r="Q97" s="13">
        <v>34</v>
      </c>
      <c r="R97" s="13">
        <v>0.35</v>
      </c>
      <c r="S97" s="13">
        <v>0.18</v>
      </c>
      <c r="T97" s="13">
        <v>15.92</v>
      </c>
      <c r="U97" s="13">
        <v>0.49</v>
      </c>
      <c r="V97" s="13">
        <v>4.54</v>
      </c>
      <c r="W97" s="13">
        <v>0.22</v>
      </c>
      <c r="X97" s="13">
        <v>1.53</v>
      </c>
      <c r="Y97" s="13">
        <v>0.1</v>
      </c>
      <c r="Z97" s="13">
        <v>115.2</v>
      </c>
      <c r="AA97" s="13">
        <v>2</v>
      </c>
      <c r="AB97" s="13">
        <v>19.100000000000001</v>
      </c>
      <c r="AC97" s="13">
        <v>2.4</v>
      </c>
      <c r="AD97" s="5">
        <v>2.9778607292646972</v>
      </c>
      <c r="AE97" s="6">
        <v>3.2076343673889616</v>
      </c>
      <c r="AF97" s="6">
        <v>1.5196967671598531</v>
      </c>
      <c r="AG97" s="6">
        <v>-0.1387186070616771</v>
      </c>
      <c r="AH97" s="6">
        <v>19.270833333333332</v>
      </c>
      <c r="AI97" s="6">
        <v>492.37121820406446</v>
      </c>
      <c r="AJ97" s="6">
        <f t="shared" si="3"/>
        <v>477.78735833782684</v>
      </c>
      <c r="AK97" s="6">
        <f t="shared" si="4"/>
        <v>18.608590815134903</v>
      </c>
      <c r="AL97" s="6">
        <f t="shared" si="5"/>
        <v>18.608590815134903</v>
      </c>
      <c r="AM97" s="8">
        <v>0.72657657657657659</v>
      </c>
      <c r="AN97" s="3">
        <v>4</v>
      </c>
      <c r="AO97" s="15">
        <v>6</v>
      </c>
      <c r="AP97" t="s">
        <v>99</v>
      </c>
      <c r="AQ97" t="s">
        <v>538</v>
      </c>
      <c r="AR97" s="33">
        <v>572.79374080851096</v>
      </c>
      <c r="AS97" s="34">
        <v>88.152027164799307</v>
      </c>
      <c r="AT97" s="34">
        <v>399.15393510416698</v>
      </c>
      <c r="AU97" s="34">
        <v>212.666639649285</v>
      </c>
      <c r="AV97" s="34">
        <v>270.78877045833298</v>
      </c>
      <c r="AW97" s="34">
        <v>72.063707935924796</v>
      </c>
      <c r="AX97" s="34">
        <v>107.11400364583299</v>
      </c>
      <c r="AY97" s="34">
        <v>38.962281855862201</v>
      </c>
      <c r="AZ97" s="34">
        <v>13148.636822659601</v>
      </c>
      <c r="BA97" s="34">
        <v>1419.3627423079899</v>
      </c>
      <c r="BB97" s="34">
        <v>15556.8349498723</v>
      </c>
      <c r="BC97" s="34">
        <v>1713.43452361659</v>
      </c>
      <c r="BD97" s="34">
        <v>3.4762860025678401</v>
      </c>
      <c r="BE97" s="34">
        <v>1.0051780788992299</v>
      </c>
      <c r="BF97" s="34">
        <v>1</v>
      </c>
      <c r="BG97" s="34">
        <v>0</v>
      </c>
      <c r="BH97" s="9">
        <v>457.62012893351101</v>
      </c>
      <c r="BI97">
        <v>88.152027164799307</v>
      </c>
      <c r="BJ97">
        <v>355.78587935416698</v>
      </c>
      <c r="BK97">
        <v>212.666639649285</v>
      </c>
      <c r="BL97">
        <v>149.399879708333</v>
      </c>
      <c r="BM97">
        <v>72.063707935924796</v>
      </c>
      <c r="BN97">
        <v>58.9004630833333</v>
      </c>
      <c r="BO97">
        <v>38.962281855862201</v>
      </c>
      <c r="BP97">
        <v>13148.636822659601</v>
      </c>
      <c r="BQ97">
        <v>1419.3627423079899</v>
      </c>
      <c r="BR97">
        <v>15228.6908509348</v>
      </c>
      <c r="BS97">
        <v>1713.43452361659</v>
      </c>
      <c r="BT97" s="34">
        <v>3.7432494435926701E-2</v>
      </c>
      <c r="BU97" s="34">
        <v>9.1010153970202904E-3</v>
      </c>
      <c r="BV97" s="34">
        <v>212.921169840581</v>
      </c>
      <c r="BW97" s="34">
        <v>34.621248422039002</v>
      </c>
      <c r="BX97" s="34">
        <v>4.1515107199541497</v>
      </c>
      <c r="BY97" s="34">
        <v>2.6180874806920298</v>
      </c>
      <c r="BZ97" s="34">
        <v>915.70040560659697</v>
      </c>
      <c r="CA97" s="34">
        <v>206.33278459148201</v>
      </c>
      <c r="CB97" s="34">
        <v>-0.40429638349332597</v>
      </c>
      <c r="CC97" s="34">
        <v>1.3791200871643301</v>
      </c>
      <c r="CD97" s="34">
        <v>15545.4977725149</v>
      </c>
      <c r="CE97" s="34">
        <v>5939.5120324164</v>
      </c>
      <c r="CF97" s="34">
        <v>4.3136477257656299E-2</v>
      </c>
      <c r="CG97" s="34">
        <v>7.4398605151867999E-3</v>
      </c>
      <c r="CH97" s="34">
        <v>7.57764905188548E-3</v>
      </c>
      <c r="CI97" s="34">
        <v>270.33640855920498</v>
      </c>
      <c r="CJ97" s="34">
        <v>44.996189068778897</v>
      </c>
      <c r="CK97" s="34">
        <v>13422.095000827399</v>
      </c>
      <c r="CL97" s="34">
        <v>8585.0012636211795</v>
      </c>
      <c r="CM97" s="34">
        <v>8606.2676120444703</v>
      </c>
      <c r="CN97" s="34">
        <v>8300.8026771203804</v>
      </c>
      <c r="CO97" s="34">
        <v>344.39008609888998</v>
      </c>
      <c r="CP97" s="34">
        <v>-1.1556769395998501</v>
      </c>
      <c r="CQ97" s="34">
        <v>5.38108271327628</v>
      </c>
      <c r="CR97" s="34">
        <v>24998.080694594599</v>
      </c>
      <c r="CS97" s="34">
        <v>8329.0811590198009</v>
      </c>
      <c r="CT97" s="34">
        <v>0.59153539704342895</v>
      </c>
      <c r="CU97" s="34">
        <v>0.29914197920884</v>
      </c>
      <c r="CV97" s="34">
        <v>0.29928252625063001</v>
      </c>
      <c r="CW97" s="34">
        <v>2934.0914680942201</v>
      </c>
      <c r="CX97" s="34">
        <v>360.21478074431099</v>
      </c>
      <c r="CY97" s="34">
        <v>27.049463030066502</v>
      </c>
      <c r="CZ97" s="34">
        <v>4.4173996233194499</v>
      </c>
      <c r="DA97" s="34">
        <v>-55.397224962221301</v>
      </c>
      <c r="DB97" s="34">
        <v>65.803773282338696</v>
      </c>
      <c r="DC97" s="9">
        <v>3.8022008563880098E-2</v>
      </c>
      <c r="DD97">
        <v>6.5577827561554003E-3</v>
      </c>
      <c r="DE97">
        <v>6.6792349377001996E-3</v>
      </c>
      <c r="DF97">
        <v>239.058533669795</v>
      </c>
      <c r="DG97">
        <v>39.948273658301503</v>
      </c>
      <c r="DH97">
        <v>40.688128143446797</v>
      </c>
      <c r="DI97">
        <v>4.6955394011003602</v>
      </c>
      <c r="DJ97">
        <v>3.00335019215647</v>
      </c>
      <c r="DK97">
        <v>3.01078994547301</v>
      </c>
      <c r="DL97">
        <v>969.24391795525605</v>
      </c>
      <c r="DM97">
        <v>214.10039278960701</v>
      </c>
      <c r="DN97">
        <v>214.630751890417</v>
      </c>
      <c r="DO97" s="2">
        <v>0.58329858008227597</v>
      </c>
      <c r="DP97">
        <v>0.29497674981619698</v>
      </c>
      <c r="DQ97" s="2">
        <v>0.29511533989203098</v>
      </c>
      <c r="DR97">
        <v>2966.9410138563399</v>
      </c>
      <c r="DS97">
        <v>367.74922860502602</v>
      </c>
      <c r="DT97">
        <v>367.92200965814902</v>
      </c>
      <c r="DU97" s="2">
        <v>30.696698188207399</v>
      </c>
      <c r="DV97">
        <v>5.0130270496853298</v>
      </c>
      <c r="DW97" s="2">
        <v>5.1058698738480999</v>
      </c>
      <c r="DX97">
        <v>16.760152377557599</v>
      </c>
      <c r="DY97">
        <v>19.911026551433999</v>
      </c>
      <c r="DZ97">
        <v>0.23198617061951399</v>
      </c>
      <c r="EA97">
        <v>2.5040888002534602E-2</v>
      </c>
      <c r="EB97">
        <v>-1827.3429184936699</v>
      </c>
      <c r="EC97">
        <v>1208.7863096708199</v>
      </c>
      <c r="ED97">
        <v>0.141527164210348</v>
      </c>
      <c r="EE97">
        <v>6.8263523086787306E-2</v>
      </c>
      <c r="EF97">
        <v>-1.9214368597532699E-2</v>
      </c>
      <c r="EG97" s="2">
        <v>7.9024981162897204E-2</v>
      </c>
    </row>
    <row r="98" spans="1:140" x14ac:dyDescent="0.75">
      <c r="A98" s="3">
        <v>6</v>
      </c>
      <c r="B98" s="4" t="s">
        <v>99</v>
      </c>
      <c r="C98" s="4" t="s">
        <v>539</v>
      </c>
      <c r="D98" s="22" t="s">
        <v>734</v>
      </c>
      <c r="E98" s="13">
        <v>59.3</v>
      </c>
      <c r="F98" s="13">
        <v>2541</v>
      </c>
      <c r="G98" s="13">
        <v>28</v>
      </c>
      <c r="H98" s="13">
        <v>2190</v>
      </c>
      <c r="I98" s="13">
        <v>34</v>
      </c>
      <c r="J98" s="13">
        <v>9.4</v>
      </c>
      <c r="K98" s="13">
        <v>1.1000000000000001</v>
      </c>
      <c r="L98" s="13">
        <v>0.11</v>
      </c>
      <c r="M98" s="13">
        <v>2.7E-2</v>
      </c>
      <c r="N98" s="13">
        <v>65.3</v>
      </c>
      <c r="O98" s="13">
        <v>1.1000000000000001</v>
      </c>
      <c r="P98" s="13">
        <v>882</v>
      </c>
      <c r="Q98" s="13">
        <v>24</v>
      </c>
      <c r="R98" s="13">
        <v>5.3999999999999999E-2</v>
      </c>
      <c r="S98" s="13">
        <v>2.8000000000000001E-2</v>
      </c>
      <c r="T98" s="13">
        <v>83.9</v>
      </c>
      <c r="U98" s="13">
        <v>1.5</v>
      </c>
      <c r="V98" s="13">
        <v>1.0660000000000001</v>
      </c>
      <c r="W98" s="13">
        <v>9.1999999999999998E-2</v>
      </c>
      <c r="X98" s="13">
        <v>3.06</v>
      </c>
      <c r="Y98" s="13">
        <v>0.18</v>
      </c>
      <c r="Z98" s="13">
        <v>50.4</v>
      </c>
      <c r="AA98" s="13">
        <v>1</v>
      </c>
      <c r="AB98" s="13">
        <v>328.7</v>
      </c>
      <c r="AC98" s="13">
        <v>6.7</v>
      </c>
      <c r="AD98" s="5">
        <v>3.4050046650503694</v>
      </c>
      <c r="AE98" s="6">
        <v>3.3404441148401185</v>
      </c>
      <c r="AF98" s="6">
        <v>1.8149131812750738</v>
      </c>
      <c r="AG98" s="6">
        <v>0.39497552970829858</v>
      </c>
      <c r="AH98" s="6">
        <v>17.5</v>
      </c>
      <c r="AI98" s="6">
        <v>533.11902863368709</v>
      </c>
      <c r="AJ98" s="6">
        <f t="shared" si="3"/>
        <v>521.99315976018943</v>
      </c>
      <c r="AK98" s="6">
        <f t="shared" si="4"/>
        <v>19.705113782647572</v>
      </c>
      <c r="AL98" s="6">
        <f t="shared" si="5"/>
        <v>19.705113782647572</v>
      </c>
      <c r="AM98" s="8">
        <v>2.4829931972789114</v>
      </c>
      <c r="AN98" s="3">
        <v>1</v>
      </c>
      <c r="AO98" s="15">
        <v>6</v>
      </c>
      <c r="AP98" t="s">
        <v>99</v>
      </c>
      <c r="AQ98" t="s">
        <v>539</v>
      </c>
      <c r="AR98" s="33">
        <v>3123.0679867368399</v>
      </c>
      <c r="AS98" s="34">
        <v>163.39407498226601</v>
      </c>
      <c r="AT98" s="34">
        <v>1644.71927684211</v>
      </c>
      <c r="AU98" s="34">
        <v>149.02694122761099</v>
      </c>
      <c r="AV98" s="34">
        <v>3659.1046299487198</v>
      </c>
      <c r="AW98" s="34">
        <v>312.251112586852</v>
      </c>
      <c r="AX98" s="34">
        <v>2762.0050820000001</v>
      </c>
      <c r="AY98" s="34">
        <v>1006.78355809894</v>
      </c>
      <c r="AZ98" s="34">
        <v>65302.818306702698</v>
      </c>
      <c r="BA98" s="34">
        <v>1337.9180376064</v>
      </c>
      <c r="BB98" s="34">
        <v>75885.465840270306</v>
      </c>
      <c r="BC98" s="34">
        <v>1844.41130061627</v>
      </c>
      <c r="BD98" s="34">
        <v>8.2110006809234601</v>
      </c>
      <c r="BE98" s="34">
        <v>1.1903843504043701</v>
      </c>
      <c r="BF98" s="34">
        <v>1</v>
      </c>
      <c r="BG98" s="34">
        <v>0</v>
      </c>
      <c r="BH98" s="9">
        <v>3028.8440282368401</v>
      </c>
      <c r="BI98">
        <v>163.39407498226601</v>
      </c>
      <c r="BJ98">
        <v>1604.4970545921101</v>
      </c>
      <c r="BK98">
        <v>149.02694122761099</v>
      </c>
      <c r="BL98">
        <v>3528.7869233862202</v>
      </c>
      <c r="BM98">
        <v>312.251112586852</v>
      </c>
      <c r="BN98">
        <v>2762.0050820000001</v>
      </c>
      <c r="BO98">
        <v>1006.78355809894</v>
      </c>
      <c r="BP98">
        <v>65302.818306702698</v>
      </c>
      <c r="BQ98">
        <v>1337.9180376064</v>
      </c>
      <c r="BR98">
        <v>75620.701952957796</v>
      </c>
      <c r="BS98">
        <v>1844.41130061627</v>
      </c>
      <c r="BT98" s="34">
        <v>4.78560533506266E-2</v>
      </c>
      <c r="BU98" s="34">
        <v>3.47055257878258E-3</v>
      </c>
      <c r="BV98" s="34">
        <v>301.00367146554203</v>
      </c>
      <c r="BW98" s="34">
        <v>21.2270368185686</v>
      </c>
      <c r="BX98" s="34">
        <v>3.4487869616497502</v>
      </c>
      <c r="BY98" s="34">
        <v>0.36886173263364602</v>
      </c>
      <c r="BZ98" s="34">
        <v>1466.1583117438199</v>
      </c>
      <c r="CA98" s="34">
        <v>64.452415529901799</v>
      </c>
      <c r="CB98" s="34">
        <v>2.0844226821378502</v>
      </c>
      <c r="CC98" s="34">
        <v>0.408309626837844</v>
      </c>
      <c r="CD98" s="34">
        <v>20882.441492318401</v>
      </c>
      <c r="CE98" s="34">
        <v>2907.9406492912499</v>
      </c>
      <c r="CF98" s="34">
        <v>5.5591303200896398E-2</v>
      </c>
      <c r="CG98" s="34">
        <v>2.9134977125325999E-3</v>
      </c>
      <c r="CH98" s="34">
        <v>3.4532766174070399E-3</v>
      </c>
      <c r="CI98" s="34">
        <v>348.520196954803</v>
      </c>
      <c r="CJ98" s="34">
        <v>17.722096339743199</v>
      </c>
      <c r="CK98" s="34">
        <v>10252.1864674072</v>
      </c>
      <c r="CL98" s="34">
        <v>1028.6601439178301</v>
      </c>
      <c r="CM98" s="34">
        <v>1127.58275082766</v>
      </c>
      <c r="CN98" s="34">
        <v>9312.9381425424708</v>
      </c>
      <c r="CO98" s="34">
        <v>74.487719512196904</v>
      </c>
      <c r="CP98" s="34">
        <v>3.1459236336181502</v>
      </c>
      <c r="CQ98" s="34">
        <v>0.56924413090834103</v>
      </c>
      <c r="CR98" s="34">
        <v>26306.469321303499</v>
      </c>
      <c r="CS98" s="34">
        <v>3457.02099262724</v>
      </c>
      <c r="CT98" s="34">
        <v>0.49687422397507602</v>
      </c>
      <c r="CU98" s="34">
        <v>3.3891003087221802E-2</v>
      </c>
      <c r="CV98" s="34">
        <v>3.4755462008133203E-2</v>
      </c>
      <c r="CW98" s="34">
        <v>4246.3661506313902</v>
      </c>
      <c r="CX98" s="34">
        <v>86.2578025698093</v>
      </c>
      <c r="CY98" s="34">
        <v>18.234179549948099</v>
      </c>
      <c r="CZ98" s="34">
        <v>0.82150915579831196</v>
      </c>
      <c r="DA98" s="34">
        <v>38.298000077327103</v>
      </c>
      <c r="DB98" s="34">
        <v>6.8037905281544404</v>
      </c>
      <c r="DC98" s="9">
        <v>4.9002797742296697E-2</v>
      </c>
      <c r="DD98">
        <v>2.5682696308073202E-3</v>
      </c>
      <c r="DE98">
        <v>3.04408869967983E-3</v>
      </c>
      <c r="DF98">
        <v>308.20919666963403</v>
      </c>
      <c r="DG98">
        <v>15.7271512232193</v>
      </c>
      <c r="DH98">
        <v>18.640894531665001</v>
      </c>
      <c r="DI98">
        <v>3.5867110730706302</v>
      </c>
      <c r="DJ98">
        <v>0.359876848875397</v>
      </c>
      <c r="DK98">
        <v>0.39448493228150799</v>
      </c>
      <c r="DL98">
        <v>1501.1887212889501</v>
      </c>
      <c r="DM98">
        <v>57.529330862503002</v>
      </c>
      <c r="DN98">
        <v>63.061723087812901</v>
      </c>
      <c r="DO98" s="2">
        <v>0.48994552102302602</v>
      </c>
      <c r="DP98">
        <v>3.3418374765710197E-2</v>
      </c>
      <c r="DQ98" s="2">
        <v>3.4270778340612797E-2</v>
      </c>
      <c r="DR98">
        <v>4225.6454853661598</v>
      </c>
      <c r="DS98">
        <v>86.357944085143302</v>
      </c>
      <c r="DT98">
        <v>88.560678981004898</v>
      </c>
      <c r="DU98" s="2">
        <v>20.6916651208522</v>
      </c>
      <c r="DV98">
        <v>0.93225365090550705</v>
      </c>
      <c r="DW98" s="2">
        <v>1.10497074369277</v>
      </c>
      <c r="DX98">
        <v>-11.563150143575999</v>
      </c>
      <c r="DY98">
        <v>2.0543290896174899</v>
      </c>
      <c r="DZ98">
        <v>1.1524866339378099</v>
      </c>
      <c r="EA98">
        <v>2.3607789420750602E-2</v>
      </c>
      <c r="EB98">
        <v>-85888.363645788602</v>
      </c>
      <c r="EC98">
        <v>31309.942504838298</v>
      </c>
      <c r="ED98">
        <v>3.3471715637295398</v>
      </c>
      <c r="EE98">
        <v>0.29627516168879497</v>
      </c>
      <c r="EF98">
        <v>0.14419548181095099</v>
      </c>
      <c r="EG98" s="2">
        <v>0.132656426340656</v>
      </c>
    </row>
    <row r="99" spans="1:140" x14ac:dyDescent="0.75">
      <c r="A99" s="3">
        <v>6</v>
      </c>
      <c r="B99" s="4" t="s">
        <v>99</v>
      </c>
      <c r="C99" s="4" t="s">
        <v>540</v>
      </c>
      <c r="D99" s="22" t="s">
        <v>734</v>
      </c>
      <c r="E99" s="13">
        <v>59.3</v>
      </c>
      <c r="F99" s="13">
        <v>1899</v>
      </c>
      <c r="G99" s="13">
        <v>24</v>
      </c>
      <c r="H99" s="13">
        <v>226.1</v>
      </c>
      <c r="I99" s="13">
        <v>6.3</v>
      </c>
      <c r="J99" s="13">
        <v>12.4</v>
      </c>
      <c r="K99" s="13">
        <v>1.2</v>
      </c>
      <c r="L99" s="13">
        <v>0.45900000000000002</v>
      </c>
      <c r="M99" s="13">
        <v>9.5000000000000001E-2</v>
      </c>
      <c r="N99" s="13">
        <v>47.18</v>
      </c>
      <c r="O99" s="13">
        <v>0.6</v>
      </c>
      <c r="P99" s="13">
        <v>216.3</v>
      </c>
      <c r="Q99" s="13">
        <v>3.2</v>
      </c>
      <c r="R99" s="13">
        <v>6.2E-2</v>
      </c>
      <c r="S99" s="13">
        <v>3.1E-2</v>
      </c>
      <c r="T99" s="13">
        <v>28.99</v>
      </c>
      <c r="U99" s="13">
        <v>0.91</v>
      </c>
      <c r="V99" s="13">
        <v>101.4</v>
      </c>
      <c r="W99" s="13">
        <v>3.7</v>
      </c>
      <c r="X99" s="13">
        <v>4.24</v>
      </c>
      <c r="Y99" s="13">
        <v>0.19</v>
      </c>
      <c r="Z99" s="13">
        <v>9.76</v>
      </c>
      <c r="AA99" s="13">
        <v>0.18</v>
      </c>
      <c r="AB99" s="13">
        <v>462</v>
      </c>
      <c r="AC99" s="13">
        <v>36</v>
      </c>
      <c r="AD99" s="5">
        <v>3.2785249647370174</v>
      </c>
      <c r="AE99" s="6">
        <v>2.3543005623453599</v>
      </c>
      <c r="AF99" s="6">
        <v>1.6737579365495767</v>
      </c>
      <c r="AG99" s="6">
        <v>1.9244042906268209E-2</v>
      </c>
      <c r="AH99" s="6">
        <v>22.16188524590164</v>
      </c>
      <c r="AI99" s="6">
        <v>513.10793387286697</v>
      </c>
      <c r="AJ99" s="6">
        <f t="shared" si="3"/>
        <v>500.22795389184466</v>
      </c>
      <c r="AK99" s="6">
        <f t="shared" si="4"/>
        <v>19.16513989465102</v>
      </c>
      <c r="AL99" s="6">
        <f t="shared" si="5"/>
        <v>19.165139894651134</v>
      </c>
      <c r="AM99" s="8">
        <v>1.0453074433656957</v>
      </c>
      <c r="AN99" s="3">
        <v>1</v>
      </c>
      <c r="AO99" s="15">
        <v>6</v>
      </c>
      <c r="AP99" t="s">
        <v>99</v>
      </c>
      <c r="AQ99" t="s">
        <v>540</v>
      </c>
      <c r="AR99" s="33">
        <v>6575.1595423999997</v>
      </c>
      <c r="AS99" s="34">
        <v>302.71016621866897</v>
      </c>
      <c r="AT99" s="34">
        <v>1103.7769595882401</v>
      </c>
      <c r="AU99" s="34">
        <v>141.61803094336301</v>
      </c>
      <c r="AV99" s="34">
        <v>2143.7896484571402</v>
      </c>
      <c r="AW99" s="34">
        <v>391.53215883888299</v>
      </c>
      <c r="AX99" s="34">
        <v>3816.5775452058801</v>
      </c>
      <c r="AY99" s="34">
        <v>982.46141156065903</v>
      </c>
      <c r="AZ99" s="34">
        <v>234565.03584558799</v>
      </c>
      <c r="BA99" s="34">
        <v>4624.0535190824503</v>
      </c>
      <c r="BB99" s="34">
        <v>247140.06486009099</v>
      </c>
      <c r="BC99" s="34">
        <v>4740.5806340512599</v>
      </c>
      <c r="BD99" s="34">
        <v>7.8890006542205802</v>
      </c>
      <c r="BE99" s="34">
        <v>1.13082692991696</v>
      </c>
      <c r="BF99" s="34">
        <v>1</v>
      </c>
      <c r="BG99" s="34">
        <v>0</v>
      </c>
      <c r="BH99" s="9">
        <v>6490.3505143374996</v>
      </c>
      <c r="BI99">
        <v>302.71016621866897</v>
      </c>
      <c r="BJ99">
        <v>1060.11550140074</v>
      </c>
      <c r="BK99">
        <v>141.61803094336199</v>
      </c>
      <c r="BL99">
        <v>2022.3938154571399</v>
      </c>
      <c r="BM99">
        <v>391.53215883888299</v>
      </c>
      <c r="BN99">
        <v>3800.5150457058799</v>
      </c>
      <c r="BO99">
        <v>982.46141156065903</v>
      </c>
      <c r="BP99">
        <v>234559.79973440099</v>
      </c>
      <c r="BQ99">
        <v>4624.0535190824503</v>
      </c>
      <c r="BR99">
        <v>246868.89993015301</v>
      </c>
      <c r="BS99">
        <v>4740.5806340512599</v>
      </c>
      <c r="BT99" s="34">
        <v>2.7207900807222601E-2</v>
      </c>
      <c r="BU99" s="34">
        <v>1.138296989322E-3</v>
      </c>
      <c r="BV99" s="34">
        <v>173.01521307435101</v>
      </c>
      <c r="BW99" s="34">
        <v>7.1361147236031002</v>
      </c>
      <c r="BX99" s="34">
        <v>0.61465517970924</v>
      </c>
      <c r="BY99" s="34">
        <v>8.1184352270479695E-2</v>
      </c>
      <c r="BZ99" s="34">
        <v>475.54229452333601</v>
      </c>
      <c r="CA99" s="34">
        <v>50.186007332619099</v>
      </c>
      <c r="CB99" s="34">
        <v>0.624595288213046</v>
      </c>
      <c r="CC99" s="34">
        <v>0.120518764820154</v>
      </c>
      <c r="CD99" s="34">
        <v>9365.3643131762201</v>
      </c>
      <c r="CE99" s="34">
        <v>1407.0984875756301</v>
      </c>
      <c r="CF99" s="34">
        <v>3.2401357098005797E-2</v>
      </c>
      <c r="CG99" s="34">
        <v>1.1932719045416201E-3</v>
      </c>
      <c r="CH99" s="34">
        <v>1.60977454650386E-3</v>
      </c>
      <c r="CI99" s="34">
        <v>205.52247703245101</v>
      </c>
      <c r="CJ99" s="34">
        <v>7.4405986969106799</v>
      </c>
      <c r="CK99" s="34">
        <v>1842.44285977037</v>
      </c>
      <c r="CL99" s="34">
        <v>236.38751697274401</v>
      </c>
      <c r="CM99" s="34">
        <v>250.535293037424</v>
      </c>
      <c r="CN99" s="34">
        <v>7584.9009934386204</v>
      </c>
      <c r="CO99" s="34">
        <v>142.093980011794</v>
      </c>
      <c r="CP99" s="34">
        <v>0.95719446729341295</v>
      </c>
      <c r="CQ99" s="34">
        <v>0.23748698131906401</v>
      </c>
      <c r="CR99" s="34">
        <v>12036.532550968001</v>
      </c>
      <c r="CS99" s="34">
        <v>1611.4959375789599</v>
      </c>
      <c r="CT99" s="34">
        <v>0.159749025030753</v>
      </c>
      <c r="CU99" s="34">
        <v>1.8843556467019001E-2</v>
      </c>
      <c r="CV99" s="34">
        <v>1.9005621597509102E-2</v>
      </c>
      <c r="CW99" s="34">
        <v>2455.0903787636698</v>
      </c>
      <c r="CX99" s="34">
        <v>220.92413352862999</v>
      </c>
      <c r="CY99" s="34">
        <v>31.207554991853499</v>
      </c>
      <c r="CZ99" s="34">
        <v>1.0777303602964501</v>
      </c>
      <c r="DA99" s="34">
        <v>94.882817941238997</v>
      </c>
      <c r="DB99" s="34">
        <v>23.4846447055886</v>
      </c>
      <c r="DC99" s="9">
        <v>2.85628667397375E-2</v>
      </c>
      <c r="DD99">
        <v>1.0519176965841401E-3</v>
      </c>
      <c r="DE99">
        <v>1.4190817084800101E-3</v>
      </c>
      <c r="DF99">
        <v>181.51805448842799</v>
      </c>
      <c r="DG99">
        <v>6.5847091445135701</v>
      </c>
      <c r="DH99">
        <v>8.8830526694089293</v>
      </c>
      <c r="DI99">
        <v>0.64459918720180998</v>
      </c>
      <c r="DJ99">
        <v>8.2702984733354301E-2</v>
      </c>
      <c r="DK99">
        <v>8.7652752482820701E-2</v>
      </c>
      <c r="DL99">
        <v>494.13693042780898</v>
      </c>
      <c r="DM99">
        <v>50.403423025241302</v>
      </c>
      <c r="DN99">
        <v>53.4200643055702</v>
      </c>
      <c r="DO99" s="2">
        <v>0.15751803102355699</v>
      </c>
      <c r="DP99">
        <v>1.8580370336818201E-2</v>
      </c>
      <c r="DQ99" s="2">
        <v>1.8740171919309399E-2</v>
      </c>
      <c r="DR99">
        <v>2431.0607410693301</v>
      </c>
      <c r="DS99">
        <v>221.494022927495</v>
      </c>
      <c r="DT99">
        <v>223.39899547295599</v>
      </c>
      <c r="DU99" s="2">
        <v>35.411500797273703</v>
      </c>
      <c r="DV99">
        <v>1.2229178439951001</v>
      </c>
      <c r="DW99" s="2">
        <v>1.6497681796043899</v>
      </c>
      <c r="DX99">
        <v>-28.583795376457001</v>
      </c>
      <c r="DY99">
        <v>7.0736983068235499</v>
      </c>
      <c r="DZ99">
        <v>4.1407986037090998</v>
      </c>
      <c r="EA99">
        <v>8.1624112667943394E-2</v>
      </c>
      <c r="EB99">
        <v>-118450.65294928099</v>
      </c>
      <c r="EC99">
        <v>30619.3303028759</v>
      </c>
      <c r="ED99">
        <v>1.9208997741741001</v>
      </c>
      <c r="EE99">
        <v>0.371905209577579</v>
      </c>
      <c r="EF99">
        <v>9.9991798846259805E-2</v>
      </c>
      <c r="EG99" s="2">
        <v>-8.5268563520537299E-2</v>
      </c>
    </row>
    <row r="100" spans="1:140" x14ac:dyDescent="0.75">
      <c r="A100" s="3">
        <v>6</v>
      </c>
      <c r="B100" s="3" t="s">
        <v>99</v>
      </c>
      <c r="C100" s="3" t="s">
        <v>541</v>
      </c>
      <c r="D100" s="23" t="s">
        <v>734</v>
      </c>
      <c r="AD100" s="9"/>
      <c r="AJ100" s="6" t="e">
        <f t="shared" si="3"/>
        <v>#NUM!</v>
      </c>
      <c r="AK100" s="6" t="e">
        <f t="shared" si="4"/>
        <v>#NUM!</v>
      </c>
      <c r="AL100" s="6" t="e">
        <f t="shared" si="5"/>
        <v>#NUM!</v>
      </c>
      <c r="AO100" s="15">
        <v>6</v>
      </c>
      <c r="AP100" t="s">
        <v>99</v>
      </c>
      <c r="AQ100" t="s">
        <v>541</v>
      </c>
      <c r="AR100" s="33">
        <v>3892.4490818787899</v>
      </c>
      <c r="AS100" s="34">
        <v>300.45439056574099</v>
      </c>
      <c r="AT100" s="34">
        <v>3371.4622893731298</v>
      </c>
      <c r="AU100" s="34">
        <v>275.96363063632901</v>
      </c>
      <c r="AV100" s="34">
        <v>7456.1727823880601</v>
      </c>
      <c r="AW100" s="34">
        <v>490.213560507539</v>
      </c>
      <c r="AX100" s="34">
        <v>16189.5819787538</v>
      </c>
      <c r="AY100" s="34">
        <v>2119.56594526556</v>
      </c>
      <c r="AZ100" s="34">
        <v>6638.7163647936504</v>
      </c>
      <c r="BA100" s="34">
        <v>1453.8496401294201</v>
      </c>
      <c r="BB100" s="34">
        <v>39708.1797227879</v>
      </c>
      <c r="BC100" s="34">
        <v>4295.4870675699503</v>
      </c>
      <c r="BD100" s="34">
        <v>0.18400001525878901</v>
      </c>
      <c r="BE100" s="34">
        <v>9.3793717386247602E-2</v>
      </c>
      <c r="BF100" s="34">
        <v>1</v>
      </c>
      <c r="BG100" s="34">
        <v>0</v>
      </c>
      <c r="BH100" s="9">
        <v>3795.41262300379</v>
      </c>
      <c r="BI100">
        <v>300.45439056574099</v>
      </c>
      <c r="BJ100">
        <v>3330.1237469981302</v>
      </c>
      <c r="BK100">
        <v>275.96363063632901</v>
      </c>
      <c r="BL100">
        <v>7322.2734772005597</v>
      </c>
      <c r="BM100">
        <v>490.213560507539</v>
      </c>
      <c r="BN100">
        <v>16162.8007282538</v>
      </c>
      <c r="BO100">
        <v>2119.56594526556</v>
      </c>
      <c r="BP100">
        <v>6638.7163647936504</v>
      </c>
      <c r="BQ100">
        <v>1453.8496401294201</v>
      </c>
      <c r="BR100">
        <v>39409.1241658504</v>
      </c>
      <c r="BS100">
        <v>4295.4870675699503</v>
      </c>
      <c r="BT100" s="34">
        <v>0.86463040508875899</v>
      </c>
      <c r="BU100" s="34">
        <v>0.12668591235634699</v>
      </c>
      <c r="BV100" s="34">
        <v>3805.1375338858502</v>
      </c>
      <c r="BW100" s="34">
        <v>472.58829402396901</v>
      </c>
      <c r="BX100" s="34">
        <v>103.05871493398899</v>
      </c>
      <c r="BY100" s="34">
        <v>15.4080087731524</v>
      </c>
      <c r="BZ100" s="34">
        <v>4524.1815935129498</v>
      </c>
      <c r="CA100" s="34">
        <v>201.499335854626</v>
      </c>
      <c r="CB100" s="34">
        <v>0.54622724968096803</v>
      </c>
      <c r="CC100" s="34">
        <v>6.8566117918057001E-2</v>
      </c>
      <c r="CD100" s="34">
        <v>8610.2801162196702</v>
      </c>
      <c r="CE100" s="34">
        <v>913.93234010175502</v>
      </c>
      <c r="CF100" s="34">
        <v>1.15927183870012</v>
      </c>
      <c r="CG100" s="34">
        <v>0.170719297831676</v>
      </c>
      <c r="CH100" s="34">
        <v>0.17504161203357599</v>
      </c>
      <c r="CI100" s="34">
        <v>4653.5472209120298</v>
      </c>
      <c r="CJ100" s="34">
        <v>560.89089978584298</v>
      </c>
      <c r="CK100" s="34">
        <v>339151.74473049899</v>
      </c>
      <c r="CL100" s="34">
        <v>50857.070049515198</v>
      </c>
      <c r="CM100" s="34">
        <v>53102.420879779696</v>
      </c>
      <c r="CN100" s="34">
        <v>12727.662845642601</v>
      </c>
      <c r="CO100" s="34">
        <v>206.65194062261699</v>
      </c>
      <c r="CP100" s="34">
        <v>3.1091196167405601</v>
      </c>
      <c r="CQ100" s="34">
        <v>0.45433752489662799</v>
      </c>
      <c r="CR100" s="34">
        <v>27080.1805778198</v>
      </c>
      <c r="CS100" s="34">
        <v>2631.60288194554</v>
      </c>
      <c r="CT100" s="34">
        <v>0.89028440442263101</v>
      </c>
      <c r="CU100" s="34">
        <v>8.1425732390699598E-2</v>
      </c>
      <c r="CV100" s="34">
        <v>8.2587311376129194E-2</v>
      </c>
      <c r="CW100" s="34">
        <v>4743.6588394626197</v>
      </c>
      <c r="CX100" s="34">
        <v>104.62328254006</v>
      </c>
      <c r="CY100" s="34">
        <v>1.28024499740786</v>
      </c>
      <c r="CZ100" s="34">
        <v>0.28644153375574999</v>
      </c>
      <c r="DA100" s="34">
        <v>0.40443084770350601</v>
      </c>
      <c r="DB100" s="34">
        <v>4.4403859324598199E-2</v>
      </c>
      <c r="DC100" s="9">
        <v>1.02206281275224</v>
      </c>
      <c r="DD100">
        <v>0.15051324123197601</v>
      </c>
      <c r="DE100">
        <v>0.15432397340118001</v>
      </c>
      <c r="DF100">
        <v>4273.4086075329496</v>
      </c>
      <c r="DG100">
        <v>523.52312329686799</v>
      </c>
      <c r="DH100">
        <v>536.77781365460601</v>
      </c>
      <c r="DI100">
        <v>118.665552145211</v>
      </c>
      <c r="DJ100">
        <v>17.7943632569893</v>
      </c>
      <c r="DK100">
        <v>18.5799883092035</v>
      </c>
      <c r="DL100">
        <v>4662.42872243071</v>
      </c>
      <c r="DM100">
        <v>203.314241577182</v>
      </c>
      <c r="DN100">
        <v>212.29061006804201</v>
      </c>
      <c r="DO100" s="2">
        <v>0.877810714936748</v>
      </c>
      <c r="DP100">
        <v>8.0284836522450401E-2</v>
      </c>
      <c r="DQ100" s="2">
        <v>8.1430140055069003E-2</v>
      </c>
      <c r="DR100">
        <v>4752.2119567520504</v>
      </c>
      <c r="DS100">
        <v>97.303951449447695</v>
      </c>
      <c r="DT100">
        <v>98.692041207862403</v>
      </c>
      <c r="DU100" s="2">
        <v>1.4525318552959801</v>
      </c>
      <c r="DV100">
        <v>0.32498949665743099</v>
      </c>
      <c r="DW100" s="2">
        <v>0.33321766262760699</v>
      </c>
      <c r="DX100">
        <v>-0.12128416800328801</v>
      </c>
      <c r="DY100">
        <v>1.3318288963132099E-2</v>
      </c>
      <c r="DZ100">
        <v>0.11726847594275799</v>
      </c>
      <c r="EA100">
        <v>2.5680885641781399E-2</v>
      </c>
      <c r="EB100">
        <v>-506241.93797567597</v>
      </c>
      <c r="EC100">
        <v>66369.104784813695</v>
      </c>
      <c r="ED100">
        <v>6.9754381969109298</v>
      </c>
      <c r="EE100">
        <v>0.46709917846121002</v>
      </c>
      <c r="EF100">
        <v>0.65706645308376399</v>
      </c>
      <c r="EG100" s="2">
        <v>0.32654980695735603</v>
      </c>
    </row>
    <row r="101" spans="1:140" x14ac:dyDescent="0.75">
      <c r="A101" s="3">
        <v>6</v>
      </c>
      <c r="B101" s="4" t="s">
        <v>99</v>
      </c>
      <c r="C101" s="4" t="s">
        <v>542</v>
      </c>
      <c r="D101" s="22" t="s">
        <v>734</v>
      </c>
      <c r="E101" s="13">
        <v>59.3</v>
      </c>
      <c r="F101" s="13">
        <v>1424</v>
      </c>
      <c r="G101" s="13">
        <v>29</v>
      </c>
      <c r="H101" s="13">
        <v>1111</v>
      </c>
      <c r="I101" s="13">
        <v>32</v>
      </c>
      <c r="J101" s="13">
        <v>9.4</v>
      </c>
      <c r="K101" s="13">
        <v>1.3</v>
      </c>
      <c r="L101" s="13">
        <v>0.18</v>
      </c>
      <c r="M101" s="13">
        <v>4.3999999999999997E-2</v>
      </c>
      <c r="N101" s="13">
        <v>68.7</v>
      </c>
      <c r="O101" s="13">
        <v>1.9</v>
      </c>
      <c r="P101" s="13">
        <v>1652</v>
      </c>
      <c r="Q101" s="13">
        <v>41</v>
      </c>
      <c r="R101" s="13">
        <v>1.03</v>
      </c>
      <c r="S101" s="13">
        <v>0.26</v>
      </c>
      <c r="T101" s="13">
        <v>17.97</v>
      </c>
      <c r="U101" s="13">
        <v>0.55000000000000004</v>
      </c>
      <c r="V101" s="13">
        <v>60.6</v>
      </c>
      <c r="W101" s="13">
        <v>1.6</v>
      </c>
      <c r="X101" s="13">
        <v>3.9</v>
      </c>
      <c r="Y101" s="13">
        <v>0.16</v>
      </c>
      <c r="Z101" s="13">
        <v>94.5</v>
      </c>
      <c r="AA101" s="13">
        <v>1.3</v>
      </c>
      <c r="AB101" s="13">
        <v>16.32</v>
      </c>
      <c r="AC101" s="13">
        <v>0.72</v>
      </c>
      <c r="AD101" s="5">
        <v>3.1535099893008374</v>
      </c>
      <c r="AE101" s="6">
        <v>3.0457140589408676</v>
      </c>
      <c r="AF101" s="6">
        <v>1.8369567370595505</v>
      </c>
      <c r="AG101" s="6">
        <v>-0.1722959840434958</v>
      </c>
      <c r="AH101" s="6">
        <v>17.481481481481481</v>
      </c>
      <c r="AI101" s="6">
        <v>536.33640878637391</v>
      </c>
      <c r="AJ101" s="6">
        <f t="shared" si="3"/>
        <v>525.50256384938075</v>
      </c>
      <c r="AK101" s="6">
        <f t="shared" si="4"/>
        <v>19.792197994016533</v>
      </c>
      <c r="AL101" s="6">
        <f t="shared" si="5"/>
        <v>19.792197994016419</v>
      </c>
      <c r="AM101" s="8">
        <v>0.67251815980629537</v>
      </c>
      <c r="AN101" s="3">
        <v>4</v>
      </c>
      <c r="AO101" s="15">
        <v>6</v>
      </c>
      <c r="AP101" t="s">
        <v>99</v>
      </c>
      <c r="AQ101" t="s">
        <v>542</v>
      </c>
      <c r="AR101" s="33">
        <v>2066.57198818182</v>
      </c>
      <c r="AS101" s="34">
        <v>260.09993539381998</v>
      </c>
      <c r="AT101" s="34">
        <v>1631.4166759090899</v>
      </c>
      <c r="AU101" s="34">
        <v>176.30194171042601</v>
      </c>
      <c r="AV101" s="34">
        <v>3932.2403140000001</v>
      </c>
      <c r="AW101" s="34">
        <v>583.76905359159502</v>
      </c>
      <c r="AX101" s="34">
        <v>11499.8621773913</v>
      </c>
      <c r="AY101" s="34">
        <v>877.12874824351798</v>
      </c>
      <c r="AZ101" s="34">
        <v>2505.7787919545499</v>
      </c>
      <c r="BA101" s="34">
        <v>202.803794104156</v>
      </c>
      <c r="BB101" s="34">
        <v>21854.299130739098</v>
      </c>
      <c r="BC101" s="34">
        <v>1842.7399159356</v>
      </c>
      <c r="BD101" s="34">
        <v>0</v>
      </c>
      <c r="BE101" s="34">
        <v>0</v>
      </c>
      <c r="BF101" s="34">
        <v>1</v>
      </c>
      <c r="BG101" s="34">
        <v>0</v>
      </c>
      <c r="BH101" s="9">
        <v>1955.9330990568201</v>
      </c>
      <c r="BI101">
        <v>260.09993539381998</v>
      </c>
      <c r="BJ101">
        <v>1576.7413269715901</v>
      </c>
      <c r="BK101">
        <v>176.30194171042601</v>
      </c>
      <c r="BL101">
        <v>3850.1326772500001</v>
      </c>
      <c r="BM101">
        <v>583.76905359159502</v>
      </c>
      <c r="BN101">
        <v>11499.8621773913</v>
      </c>
      <c r="BO101">
        <v>877.12874824351798</v>
      </c>
      <c r="BP101">
        <v>2502.2926810795502</v>
      </c>
      <c r="BQ101">
        <v>202.803794104156</v>
      </c>
      <c r="BR101">
        <v>21603.391145051599</v>
      </c>
      <c r="BS101">
        <v>1842.7399159356</v>
      </c>
      <c r="BT101" s="34">
        <v>0.75992216187935602</v>
      </c>
      <c r="BU101" s="34">
        <v>8.2570108308248805E-2</v>
      </c>
      <c r="BV101" s="34">
        <v>3690.3978636060001</v>
      </c>
      <c r="BW101" s="34">
        <v>262.086019538703</v>
      </c>
      <c r="BX101" s="34">
        <v>85.802803077729195</v>
      </c>
      <c r="BY101" s="34">
        <v>8.6326413658291195</v>
      </c>
      <c r="BZ101" s="34">
        <v>4507.5741797689898</v>
      </c>
      <c r="CA101" s="34">
        <v>93.624676666335802</v>
      </c>
      <c r="CB101" s="34">
        <v>0.33100046267504402</v>
      </c>
      <c r="CC101" s="34">
        <v>4.0459119349566398E-2</v>
      </c>
      <c r="CD101" s="34">
        <v>5728.1926608354397</v>
      </c>
      <c r="CE101" s="34">
        <v>612.39139079018696</v>
      </c>
      <c r="CF101" s="34">
        <v>1.0206109205671601</v>
      </c>
      <c r="CG101" s="34">
        <v>0.11089550809177599</v>
      </c>
      <c r="CH101" s="34">
        <v>0.116000731799316</v>
      </c>
      <c r="CI101" s="34">
        <v>4583.0131409883097</v>
      </c>
      <c r="CJ101" s="34">
        <v>305.65482027897798</v>
      </c>
      <c r="CK101" s="34">
        <v>282745.82847532799</v>
      </c>
      <c r="CL101" s="34">
        <v>28447.1281515193</v>
      </c>
      <c r="CM101" s="34">
        <v>31168.527813588898</v>
      </c>
      <c r="CN101" s="34">
        <v>12720.1019050545</v>
      </c>
      <c r="CO101" s="34">
        <v>94.696459488438904</v>
      </c>
      <c r="CP101" s="34">
        <v>2.0023143605175</v>
      </c>
      <c r="CQ101" s="34">
        <v>0.244748527034721</v>
      </c>
      <c r="CR101" s="34">
        <v>22636.075165545401</v>
      </c>
      <c r="CS101" s="34">
        <v>1331.00971155555</v>
      </c>
      <c r="CT101" s="34">
        <v>0.78747256547734901</v>
      </c>
      <c r="CU101" s="34">
        <v>4.61207159341568E-2</v>
      </c>
      <c r="CV101" s="34">
        <v>4.7709258550035098E-2</v>
      </c>
      <c r="CW101" s="34">
        <v>4814.0147458248503</v>
      </c>
      <c r="CX101" s="34">
        <v>63.2457518660243</v>
      </c>
      <c r="CY101" s="34">
        <v>0.97698270767928297</v>
      </c>
      <c r="CZ101" s="34">
        <v>0.10009019040479</v>
      </c>
      <c r="DA101" s="34">
        <v>0.22191611506084</v>
      </c>
      <c r="DB101" s="34">
        <v>1.62248919560611E-2</v>
      </c>
      <c r="DC101" s="9">
        <v>0.90003628781042699</v>
      </c>
      <c r="DD101">
        <v>9.7793809091320294E-2</v>
      </c>
      <c r="DE101">
        <v>0.102295878482719</v>
      </c>
      <c r="DF101">
        <v>4185.65403044087</v>
      </c>
      <c r="DG101">
        <v>287.00377998695399</v>
      </c>
      <c r="DH101">
        <v>300.21638459966999</v>
      </c>
      <c r="DI101">
        <v>98.945515402956602</v>
      </c>
      <c r="DJ101">
        <v>9.9548998517329803</v>
      </c>
      <c r="DK101">
        <v>10.9072371473695</v>
      </c>
      <c r="DL101">
        <v>4650.65496951969</v>
      </c>
      <c r="DM101">
        <v>93.765278362293799</v>
      </c>
      <c r="DN101">
        <v>102.735350683474</v>
      </c>
      <c r="DO101" s="2">
        <v>0.77636737076684004</v>
      </c>
      <c r="DP101">
        <v>4.54702141589702E-2</v>
      </c>
      <c r="DQ101" s="2">
        <v>4.7036351446339102E-2</v>
      </c>
      <c r="DR101">
        <v>4793.6751669581599</v>
      </c>
      <c r="DS101">
        <v>63.306479168839203</v>
      </c>
      <c r="DT101">
        <v>65.486953560530793</v>
      </c>
      <c r="DU101" s="2">
        <v>1.1081850249062699</v>
      </c>
      <c r="DV101">
        <v>0.11353102299189401</v>
      </c>
      <c r="DW101" s="2">
        <v>0.11875757616877999</v>
      </c>
      <c r="DX101">
        <v>-6.59389574269936E-2</v>
      </c>
      <c r="DY101">
        <v>4.8215676992001202E-3</v>
      </c>
      <c r="DZ101">
        <v>4.4257039701067702E-2</v>
      </c>
      <c r="EA101">
        <v>3.5866846569591699E-3</v>
      </c>
      <c r="EB101">
        <v>-363903.62249994202</v>
      </c>
      <c r="EC101">
        <v>27743.2178015645</v>
      </c>
      <c r="ED101">
        <v>3.68972781225016</v>
      </c>
      <c r="EE101">
        <v>0.55936540754295905</v>
      </c>
      <c r="EF101">
        <v>0.61542646534033296</v>
      </c>
      <c r="EG101" s="2">
        <v>0.61491658946626404</v>
      </c>
    </row>
    <row r="102" spans="1:140" s="1" customFormat="1" x14ac:dyDescent="0.75">
      <c r="A102" s="3">
        <v>6</v>
      </c>
      <c r="B102" s="4" t="s">
        <v>99</v>
      </c>
      <c r="C102" s="4" t="s">
        <v>543</v>
      </c>
      <c r="D102" s="22" t="s">
        <v>734</v>
      </c>
      <c r="E102" s="13">
        <v>59.3</v>
      </c>
      <c r="F102" s="13">
        <v>3329</v>
      </c>
      <c r="G102" s="13">
        <v>33</v>
      </c>
      <c r="H102" s="13">
        <v>2779</v>
      </c>
      <c r="I102" s="13">
        <v>45</v>
      </c>
      <c r="J102" s="13">
        <v>9.44</v>
      </c>
      <c r="K102" s="13">
        <v>0.97</v>
      </c>
      <c r="L102" s="13">
        <v>8.1000000000000003E-2</v>
      </c>
      <c r="M102" s="13">
        <v>2.7E-2</v>
      </c>
      <c r="N102" s="13">
        <v>63.6</v>
      </c>
      <c r="O102" s="13">
        <v>1</v>
      </c>
      <c r="P102" s="13">
        <v>1173</v>
      </c>
      <c r="Q102" s="13">
        <v>24</v>
      </c>
      <c r="R102" s="13">
        <v>0.129</v>
      </c>
      <c r="S102" s="13">
        <v>5.5E-2</v>
      </c>
      <c r="T102" s="13">
        <v>53.7</v>
      </c>
      <c r="U102" s="13">
        <v>1.4</v>
      </c>
      <c r="V102" s="13">
        <v>0.30299999999999999</v>
      </c>
      <c r="W102" s="13">
        <v>4.8000000000000001E-2</v>
      </c>
      <c r="X102" s="13">
        <v>3.99</v>
      </c>
      <c r="Y102" s="13">
        <v>0.19</v>
      </c>
      <c r="Z102" s="13">
        <v>73.2</v>
      </c>
      <c r="AA102" s="13">
        <v>1.6</v>
      </c>
      <c r="AB102" s="13">
        <v>96.5</v>
      </c>
      <c r="AC102" s="13">
        <v>2.8</v>
      </c>
      <c r="AD102" s="5">
        <v>3.5223137951566672</v>
      </c>
      <c r="AE102" s="6">
        <v>3.4438885467773721</v>
      </c>
      <c r="AF102" s="6">
        <v>1.8034571156484138</v>
      </c>
      <c r="AG102" s="6">
        <v>0.37459053466184267</v>
      </c>
      <c r="AH102" s="6">
        <v>16.024590163934427</v>
      </c>
      <c r="AI102" s="6">
        <v>531.45703255318642</v>
      </c>
      <c r="AJ102" s="6">
        <f t="shared" si="3"/>
        <v>520.18139457848906</v>
      </c>
      <c r="AK102" s="6">
        <f t="shared" si="4"/>
        <v>19.66015792982023</v>
      </c>
      <c r="AL102" s="6">
        <f t="shared" si="5"/>
        <v>19.66015792982023</v>
      </c>
      <c r="AM102" s="8">
        <v>2.3691389599317989</v>
      </c>
      <c r="AN102" s="3">
        <v>3</v>
      </c>
      <c r="AO102" s="15">
        <v>6</v>
      </c>
      <c r="AP102" t="s">
        <v>99</v>
      </c>
      <c r="AQ102" t="s">
        <v>543</v>
      </c>
      <c r="AR102" s="33">
        <v>5236.6781535849004</v>
      </c>
      <c r="AS102" s="34">
        <v>363.10209594304098</v>
      </c>
      <c r="AT102" s="34">
        <v>2510.81730065385</v>
      </c>
      <c r="AU102" s="34">
        <v>291.85585562288202</v>
      </c>
      <c r="AV102" s="34">
        <v>6038.4134199622604</v>
      </c>
      <c r="AW102" s="34">
        <v>823.52466845123797</v>
      </c>
      <c r="AX102" s="34">
        <v>22864.976440490602</v>
      </c>
      <c r="AY102" s="34">
        <v>4752.7688325415402</v>
      </c>
      <c r="AZ102" s="34">
        <v>98627.395527098095</v>
      </c>
      <c r="BA102" s="34">
        <v>5604.3185346850296</v>
      </c>
      <c r="BB102" s="34">
        <v>136828.57098886499</v>
      </c>
      <c r="BC102" s="34">
        <v>10812.981926020901</v>
      </c>
      <c r="BD102" s="34">
        <v>10.948000907897899</v>
      </c>
      <c r="BE102" s="34">
        <v>1.3911991186278501</v>
      </c>
      <c r="BF102" s="34">
        <v>1</v>
      </c>
      <c r="BG102" s="34">
        <v>0</v>
      </c>
      <c r="BH102" s="9">
        <v>5129.5236380849101</v>
      </c>
      <c r="BI102">
        <v>363.10209594304098</v>
      </c>
      <c r="BJ102">
        <v>2462.0638274038502</v>
      </c>
      <c r="BK102">
        <v>291.85585562288202</v>
      </c>
      <c r="BL102">
        <v>5942.0175850247697</v>
      </c>
      <c r="BM102">
        <v>823.52466845123797</v>
      </c>
      <c r="BN102">
        <v>22854.2681074906</v>
      </c>
      <c r="BO102">
        <v>4752.7688325415502</v>
      </c>
      <c r="BP102">
        <v>98627.395527098095</v>
      </c>
      <c r="BQ102">
        <v>5604.3185346850296</v>
      </c>
      <c r="BR102">
        <v>136565.55883217801</v>
      </c>
      <c r="BS102">
        <v>10812.981926020901</v>
      </c>
      <c r="BT102" s="34">
        <v>5.1113744627247902E-2</v>
      </c>
      <c r="BU102" s="34">
        <v>3.27190252706066E-3</v>
      </c>
      <c r="BV102" s="34">
        <v>320.93620004214398</v>
      </c>
      <c r="BW102" s="34">
        <v>20.008691809430601</v>
      </c>
      <c r="BX102" s="34">
        <v>3.5241744876640202</v>
      </c>
      <c r="BY102" s="34">
        <v>0.43166591739743598</v>
      </c>
      <c r="BZ102" s="34">
        <v>1472.9945169804</v>
      </c>
      <c r="CA102" s="34">
        <v>94.509732566191005</v>
      </c>
      <c r="CB102" s="34">
        <v>0.41379821555510099</v>
      </c>
      <c r="CC102" s="34">
        <v>8.4951770647551605E-2</v>
      </c>
      <c r="CD102" s="34">
        <v>6546.9774663998896</v>
      </c>
      <c r="CE102" s="34">
        <v>1142.8406813735</v>
      </c>
      <c r="CF102" s="34">
        <v>5.87280083274744E-2</v>
      </c>
      <c r="CG102" s="34">
        <v>3.8086913848258599E-3</v>
      </c>
      <c r="CH102" s="34">
        <v>4.2827028412200999E-3</v>
      </c>
      <c r="CI102" s="34">
        <v>367.32513285935801</v>
      </c>
      <c r="CJ102" s="34">
        <v>23.122227471243601</v>
      </c>
      <c r="CK102" s="34">
        <v>10122.264375454601</v>
      </c>
      <c r="CL102" s="34">
        <v>1271.46129407167</v>
      </c>
      <c r="CM102" s="34">
        <v>1350.7564825997999</v>
      </c>
      <c r="CN102" s="34">
        <v>9316.9056457603801</v>
      </c>
      <c r="CO102" s="34">
        <v>132.23607397940799</v>
      </c>
      <c r="CP102" s="34">
        <v>0.56110384811205505</v>
      </c>
      <c r="CQ102" s="34">
        <v>0.118675669649354</v>
      </c>
      <c r="CR102" s="34">
        <v>8279.4675776766508</v>
      </c>
      <c r="CS102" s="34">
        <v>1446.0099012861699</v>
      </c>
      <c r="CT102" s="34">
        <v>0.48998136427147998</v>
      </c>
      <c r="CU102" s="34">
        <v>3.2155230207917003E-2</v>
      </c>
      <c r="CV102" s="34">
        <v>3.3040367135589797E-2</v>
      </c>
      <c r="CW102" s="34">
        <v>4161.4801140951204</v>
      </c>
      <c r="CX102" s="34">
        <v>104.00859312305199</v>
      </c>
      <c r="CY102" s="34">
        <v>16.981261474058201</v>
      </c>
      <c r="CZ102" s="34">
        <v>1.1390191261779601</v>
      </c>
      <c r="DA102" s="34">
        <v>6.3292978279970802</v>
      </c>
      <c r="DB102" s="34">
        <v>0.98866923404894402</v>
      </c>
      <c r="DC102" s="9">
        <v>5.1793337086754099E-2</v>
      </c>
      <c r="DD102">
        <v>3.35894907435569E-3</v>
      </c>
      <c r="DE102">
        <v>3.7769877605650401E-3</v>
      </c>
      <c r="DF102">
        <v>325.08072840229698</v>
      </c>
      <c r="DG102">
        <v>20.532748315074201</v>
      </c>
      <c r="DH102">
        <v>23.088155658231798</v>
      </c>
      <c r="DI102">
        <v>3.54238364029306</v>
      </c>
      <c r="DJ102">
        <v>0.44495792044055898</v>
      </c>
      <c r="DK102">
        <v>0.47270789785074702</v>
      </c>
      <c r="DL102">
        <v>1488.7438502530399</v>
      </c>
      <c r="DM102">
        <v>100.126651761407</v>
      </c>
      <c r="DN102">
        <v>106.371090160853</v>
      </c>
      <c r="DO102" s="2">
        <v>0.48305993732262198</v>
      </c>
      <c r="DP102">
        <v>3.1701123972594197E-2</v>
      </c>
      <c r="DQ102" s="2">
        <v>3.2573760719258403E-2</v>
      </c>
      <c r="DR102">
        <v>4156.5129271098904</v>
      </c>
      <c r="DS102">
        <v>106.96026943130001</v>
      </c>
      <c r="DT102">
        <v>109.90456445439</v>
      </c>
      <c r="DU102" s="2">
        <v>19.2604897976606</v>
      </c>
      <c r="DV102">
        <v>1.29188771229545</v>
      </c>
      <c r="DW102" s="2">
        <v>1.4526698587415301</v>
      </c>
      <c r="DX102">
        <v>-1.8761046622758399</v>
      </c>
      <c r="DY102">
        <v>0.29305699816985797</v>
      </c>
      <c r="DZ102">
        <v>1.7449589509480901</v>
      </c>
      <c r="EA102">
        <v>9.9148051407996401E-2</v>
      </c>
      <c r="EB102">
        <v>-725143.37661232997</v>
      </c>
      <c r="EC102">
        <v>150790.91600015</v>
      </c>
      <c r="ED102">
        <v>5.7033848203070301</v>
      </c>
      <c r="EE102">
        <v>0.79027528675808401</v>
      </c>
      <c r="EF102">
        <v>0.82250702765518402</v>
      </c>
      <c r="EG102" s="2">
        <v>-0.52157275424757898</v>
      </c>
      <c r="EH102"/>
      <c r="EI102"/>
      <c r="EJ102"/>
    </row>
    <row r="103" spans="1:140" x14ac:dyDescent="0.75">
      <c r="A103" s="3">
        <v>6</v>
      </c>
      <c r="B103" s="11" t="s">
        <v>99</v>
      </c>
      <c r="C103" s="11" t="s">
        <v>751</v>
      </c>
      <c r="D103" s="24" t="s">
        <v>734</v>
      </c>
      <c r="E103" s="13">
        <v>59.3</v>
      </c>
      <c r="F103" s="13">
        <v>2830</v>
      </c>
      <c r="G103" s="13">
        <v>41</v>
      </c>
      <c r="H103" s="13">
        <v>1470</v>
      </c>
      <c r="I103" s="13">
        <v>26</v>
      </c>
      <c r="J103" s="13">
        <v>48.3</v>
      </c>
      <c r="K103" s="13">
        <v>4</v>
      </c>
      <c r="L103" s="13">
        <v>3.39</v>
      </c>
      <c r="M103" s="13">
        <v>0.4</v>
      </c>
      <c r="N103" s="13">
        <v>64.599999999999994</v>
      </c>
      <c r="O103" s="13">
        <v>1.4</v>
      </c>
      <c r="P103" s="13">
        <v>872</v>
      </c>
      <c r="Q103" s="13">
        <v>14</v>
      </c>
      <c r="R103" s="13">
        <v>0.251</v>
      </c>
      <c r="S103" s="13">
        <v>6.8000000000000005E-2</v>
      </c>
      <c r="T103" s="13">
        <v>110.3</v>
      </c>
      <c r="U103" s="13">
        <v>2.8</v>
      </c>
      <c r="V103" s="13">
        <v>0.68500000000000005</v>
      </c>
      <c r="W103" s="13">
        <v>7.8E-2</v>
      </c>
      <c r="X103" s="13">
        <v>4.21</v>
      </c>
      <c r="Y103" s="13">
        <v>0.16</v>
      </c>
      <c r="Z103" s="13">
        <v>53</v>
      </c>
      <c r="AA103" s="13">
        <v>1.2</v>
      </c>
      <c r="AB103" s="13">
        <v>191.3</v>
      </c>
      <c r="AC103" s="13">
        <v>9.1</v>
      </c>
      <c r="AD103" s="5">
        <v>3.4517864355242902</v>
      </c>
      <c r="AE103" s="6">
        <v>3.167317334748176</v>
      </c>
      <c r="AF103" s="6">
        <v>1.810232517995084</v>
      </c>
      <c r="AG103" s="6">
        <v>0.22680084981560886</v>
      </c>
      <c r="AH103" s="6">
        <v>16.452830188679247</v>
      </c>
      <c r="AI103" s="6">
        <v>532.43914938669866</v>
      </c>
      <c r="AJ103" s="6">
        <f t="shared" si="3"/>
        <v>521.25192478868962</v>
      </c>
      <c r="AK103" s="6">
        <f t="shared" si="4"/>
        <v>19.686721122985773</v>
      </c>
      <c r="AL103" s="6">
        <f t="shared" si="5"/>
        <v>19.686721122985773</v>
      </c>
      <c r="AM103" s="8">
        <v>1.6857798165137614</v>
      </c>
      <c r="AN103" s="3">
        <v>3</v>
      </c>
      <c r="AO103" s="15">
        <v>6</v>
      </c>
      <c r="AP103" s="11" t="s">
        <v>99</v>
      </c>
      <c r="AQ103" s="11" t="s">
        <v>751</v>
      </c>
      <c r="AR103" s="33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9"/>
      <c r="BT103" s="34"/>
      <c r="BU103" s="34"/>
      <c r="BV103" s="34"/>
      <c r="BW103" s="34"/>
      <c r="BX103" s="34"/>
      <c r="BY103" s="34"/>
      <c r="BZ103" s="34"/>
      <c r="CA103" s="34"/>
      <c r="CB103" s="34"/>
      <c r="CC103" s="34"/>
      <c r="CD103" s="34"/>
      <c r="CE103" s="34"/>
      <c r="CF103" s="34"/>
      <c r="CG103" s="34"/>
      <c r="CH103" s="34"/>
      <c r="CI103" s="34"/>
      <c r="CJ103" s="34"/>
      <c r="CK103" s="34"/>
      <c r="CL103" s="34"/>
      <c r="CM103" s="34"/>
      <c r="CN103" s="34"/>
      <c r="CO103" s="34"/>
      <c r="CP103" s="34"/>
      <c r="CQ103" s="34"/>
      <c r="CR103" s="34"/>
      <c r="CS103" s="34"/>
      <c r="CT103" s="34"/>
      <c r="CU103" s="34"/>
      <c r="CV103" s="34"/>
      <c r="CW103" s="34"/>
      <c r="CX103" s="34"/>
      <c r="CY103" s="34"/>
      <c r="CZ103" s="34"/>
      <c r="DA103" s="34"/>
      <c r="DB103" s="34"/>
      <c r="DC103" s="9"/>
      <c r="DO103" s="2"/>
      <c r="DQ103" s="2"/>
      <c r="DU103" s="2"/>
      <c r="DW103" s="2"/>
      <c r="EG103" s="2"/>
    </row>
    <row r="104" spans="1:140" x14ac:dyDescent="0.75">
      <c r="A104" s="3">
        <v>6</v>
      </c>
      <c r="B104" s="4" t="s">
        <v>99</v>
      </c>
      <c r="C104" s="4" t="s">
        <v>544</v>
      </c>
      <c r="D104" s="22" t="s">
        <v>734</v>
      </c>
      <c r="E104" s="13">
        <v>59.3</v>
      </c>
      <c r="F104" s="13">
        <v>2076</v>
      </c>
      <c r="G104" s="13">
        <v>26</v>
      </c>
      <c r="H104" s="13">
        <v>2290</v>
      </c>
      <c r="I104" s="13">
        <v>130</v>
      </c>
      <c r="J104" s="13">
        <v>10.3</v>
      </c>
      <c r="K104" s="13">
        <v>1.4</v>
      </c>
      <c r="L104" s="13">
        <v>7.3999999999999996E-2</v>
      </c>
      <c r="M104" s="13">
        <v>0.03</v>
      </c>
      <c r="N104" s="13">
        <v>86.8</v>
      </c>
      <c r="O104" s="13">
        <v>1.5</v>
      </c>
      <c r="P104" s="13">
        <v>3560</v>
      </c>
      <c r="Q104" s="13">
        <v>110</v>
      </c>
      <c r="R104" s="13">
        <v>-3.3800000000000002E-3</v>
      </c>
      <c r="S104" s="13">
        <v>1.3999999999999999E-4</v>
      </c>
      <c r="T104" s="13">
        <v>160.19999999999999</v>
      </c>
      <c r="U104" s="13">
        <v>3.6</v>
      </c>
      <c r="V104" s="13">
        <v>0.61699999999999999</v>
      </c>
      <c r="W104" s="13">
        <v>6.5000000000000002E-2</v>
      </c>
      <c r="X104" s="13">
        <v>4.83</v>
      </c>
      <c r="Y104" s="13">
        <v>0.25</v>
      </c>
      <c r="Z104" s="13">
        <v>143.80000000000001</v>
      </c>
      <c r="AA104" s="13">
        <v>6.1</v>
      </c>
      <c r="AB104" s="13">
        <v>333</v>
      </c>
      <c r="AC104" s="13">
        <v>30</v>
      </c>
      <c r="AD104" s="5">
        <v>3.3172273491764201</v>
      </c>
      <c r="AE104" s="6">
        <v>3.3598354823398879</v>
      </c>
      <c r="AF104" s="6">
        <v>1.9385197251764918</v>
      </c>
      <c r="AG104" s="6">
        <v>-0.1916145156329872</v>
      </c>
      <c r="AH104" s="6">
        <v>24.756606397774686</v>
      </c>
      <c r="AI104" s="6">
        <v>551.49806573270553</v>
      </c>
      <c r="AJ104" s="6">
        <f t="shared" si="3"/>
        <v>542.07734775217159</v>
      </c>
      <c r="AK104" s="6">
        <f t="shared" si="4"/>
        <v>20.203577423751881</v>
      </c>
      <c r="AL104" s="6">
        <f t="shared" si="5"/>
        <v>20.203577423751881</v>
      </c>
      <c r="AM104" s="8">
        <v>0.6432584269662921</v>
      </c>
      <c r="AN104" s="3">
        <v>4</v>
      </c>
      <c r="AO104" s="15">
        <v>6</v>
      </c>
      <c r="AP104" t="s">
        <v>99</v>
      </c>
      <c r="AQ104" t="s">
        <v>544</v>
      </c>
      <c r="AR104" s="33">
        <v>7827.4330384313698</v>
      </c>
      <c r="AS104" s="34">
        <v>378.17020647246397</v>
      </c>
      <c r="AT104" s="34">
        <v>2085.5721224230801</v>
      </c>
      <c r="AU104" s="34">
        <v>276.03034178081202</v>
      </c>
      <c r="AV104" s="34">
        <v>4188.8757611764704</v>
      </c>
      <c r="AW104" s="34">
        <v>624.40961803322898</v>
      </c>
      <c r="AX104" s="34">
        <v>6709.8161871020402</v>
      </c>
      <c r="AY104" s="34">
        <v>542.90699339435798</v>
      </c>
      <c r="AZ104" s="34">
        <v>250940.70184949</v>
      </c>
      <c r="BA104" s="34">
        <v>4247.5134317374404</v>
      </c>
      <c r="BB104" s="34">
        <v>273774.07145855098</v>
      </c>
      <c r="BC104" s="34">
        <v>4923.3106803546298</v>
      </c>
      <c r="BD104" s="34">
        <v>10.6260008811951</v>
      </c>
      <c r="BE104" s="34">
        <v>1.3661304145431401</v>
      </c>
      <c r="BF104" s="34">
        <v>1</v>
      </c>
      <c r="BG104" s="34">
        <v>0</v>
      </c>
      <c r="BH104" s="9">
        <v>7742.28720468137</v>
      </c>
      <c r="BI104">
        <v>378.17020647246397</v>
      </c>
      <c r="BJ104">
        <v>2049.27524711058</v>
      </c>
      <c r="BK104">
        <v>276.03034178081202</v>
      </c>
      <c r="BL104">
        <v>4081.76464823897</v>
      </c>
      <c r="BM104">
        <v>624.40961803322898</v>
      </c>
      <c r="BN104">
        <v>6709.8161871020402</v>
      </c>
      <c r="BO104">
        <v>542.90699339435798</v>
      </c>
      <c r="BP104">
        <v>250939.39455786499</v>
      </c>
      <c r="BQ104">
        <v>4247.5134317374404</v>
      </c>
      <c r="BR104">
        <v>273544.21034492599</v>
      </c>
      <c r="BS104">
        <v>4923.3106803546298</v>
      </c>
      <c r="BT104" s="34">
        <v>3.0454086619514299E-2</v>
      </c>
      <c r="BU104" s="34">
        <v>1.5618155197672E-3</v>
      </c>
      <c r="BV104" s="34">
        <v>193.29357771020699</v>
      </c>
      <c r="BW104" s="34">
        <v>9.7602645672729107</v>
      </c>
      <c r="BX104" s="34">
        <v>1.1251633765450899</v>
      </c>
      <c r="BY104" s="34">
        <v>0.15724782825734199</v>
      </c>
      <c r="BZ104" s="34">
        <v>730.61136196174505</v>
      </c>
      <c r="CA104" s="34">
        <v>73.379628033177497</v>
      </c>
      <c r="CB104" s="34">
        <v>0.68543709491540405</v>
      </c>
      <c r="CC104" s="34">
        <v>0.15312825654230899</v>
      </c>
      <c r="CD104" s="34">
        <v>9340.9413850722103</v>
      </c>
      <c r="CE104" s="34">
        <v>1232.15010938614</v>
      </c>
      <c r="CF104" s="34">
        <v>3.53447043519554E-2</v>
      </c>
      <c r="CG104" s="34">
        <v>1.6305773368783701E-3</v>
      </c>
      <c r="CH104" s="34">
        <v>2.01196429397531E-3</v>
      </c>
      <c r="CI104" s="34">
        <v>223.808916591052</v>
      </c>
      <c r="CJ104" s="34">
        <v>10.129253314224799</v>
      </c>
      <c r="CK104" s="34">
        <v>3245.52417567054</v>
      </c>
      <c r="CL104" s="34">
        <v>439.14521000870599</v>
      </c>
      <c r="CM104" s="34">
        <v>462.84412884779499</v>
      </c>
      <c r="CN104" s="34">
        <v>8107.0041383282396</v>
      </c>
      <c r="CO104" s="34">
        <v>137.35727567057799</v>
      </c>
      <c r="CP104" s="34">
        <v>0.89881350459821896</v>
      </c>
      <c r="CQ104" s="34">
        <v>0.229790350571522</v>
      </c>
      <c r="CR104" s="34">
        <v>11355.903174543801</v>
      </c>
      <c r="CS104" s="34">
        <v>1231.08043489176</v>
      </c>
      <c r="CT104" s="34">
        <v>0.25508280372795</v>
      </c>
      <c r="CU104" s="34">
        <v>3.2546198360561697E-2</v>
      </c>
      <c r="CV104" s="34">
        <v>3.2785589144172102E-2</v>
      </c>
      <c r="CW104" s="34">
        <v>3037.1267347407602</v>
      </c>
      <c r="CX104" s="34">
        <v>189.386827779268</v>
      </c>
      <c r="CY104" s="34">
        <v>28.797713166803302</v>
      </c>
      <c r="CZ104" s="34">
        <v>1.2025087736073401</v>
      </c>
      <c r="DA104" s="34">
        <v>37.768829288755498</v>
      </c>
      <c r="DB104" s="34">
        <v>2.8293379024718801</v>
      </c>
      <c r="DC104" s="9">
        <v>3.1176518060717098E-2</v>
      </c>
      <c r="DD104">
        <v>1.4382990608470499E-3</v>
      </c>
      <c r="DE104">
        <v>1.7747127284514399E-3</v>
      </c>
      <c r="DF104">
        <v>197.82626285005</v>
      </c>
      <c r="DG104">
        <v>8.9732378270238193</v>
      </c>
      <c r="DH104">
        <v>11.072050187992501</v>
      </c>
      <c r="DI104">
        <v>1.1359303802287299</v>
      </c>
      <c r="DJ104">
        <v>0.153700762518786</v>
      </c>
      <c r="DK104">
        <v>0.16199538082138901</v>
      </c>
      <c r="DL104">
        <v>737.920691305025</v>
      </c>
      <c r="DM104">
        <v>70.861731587841305</v>
      </c>
      <c r="DN104">
        <v>74.685857155929099</v>
      </c>
      <c r="DO104" s="2">
        <v>0.251463207931647</v>
      </c>
      <c r="DP104">
        <v>3.2084329898658802E-2</v>
      </c>
      <c r="DQ104" s="2">
        <v>3.2320323448226801E-2</v>
      </c>
      <c r="DR104">
        <v>3014.0174452055098</v>
      </c>
      <c r="DS104">
        <v>189.7742334925</v>
      </c>
      <c r="DT104">
        <v>191.17010166615</v>
      </c>
      <c r="DU104" s="2">
        <v>32.657434188634603</v>
      </c>
      <c r="DV104">
        <v>1.3637058754161699</v>
      </c>
      <c r="DW104" s="2">
        <v>1.68267242943187</v>
      </c>
      <c r="DX104">
        <v>-11.1245855348243</v>
      </c>
      <c r="DY104">
        <v>0.83312817761838398</v>
      </c>
      <c r="DZ104">
        <v>4.4436110737323604</v>
      </c>
      <c r="EA104">
        <v>7.51854836165083E-2</v>
      </c>
      <c r="EB104">
        <v>-214424.111586479</v>
      </c>
      <c r="EC104">
        <v>17339.370756092099</v>
      </c>
      <c r="ED104">
        <v>3.93456426071746</v>
      </c>
      <c r="EE104">
        <v>0.60192747884938103</v>
      </c>
      <c r="EF104">
        <v>0.114212005433198</v>
      </c>
      <c r="EG104" s="2">
        <v>-5.8753276916527097E-2</v>
      </c>
    </row>
    <row r="105" spans="1:140" x14ac:dyDescent="0.75">
      <c r="A105" s="3">
        <v>6</v>
      </c>
      <c r="B105" s="4" t="s">
        <v>99</v>
      </c>
      <c r="C105" s="4" t="s">
        <v>545</v>
      </c>
      <c r="D105" s="22" t="s">
        <v>734</v>
      </c>
      <c r="E105" s="13">
        <v>59.3</v>
      </c>
      <c r="F105" s="13">
        <v>2152</v>
      </c>
      <c r="G105" s="13">
        <v>28</v>
      </c>
      <c r="H105" s="13">
        <v>776</v>
      </c>
      <c r="I105" s="13">
        <v>21</v>
      </c>
      <c r="J105" s="13">
        <v>9.9</v>
      </c>
      <c r="K105" s="13">
        <v>1.2</v>
      </c>
      <c r="L105" s="13">
        <v>0.08</v>
      </c>
      <c r="M105" s="13">
        <v>2.1999999999999999E-2</v>
      </c>
      <c r="N105" s="13">
        <v>125.6</v>
      </c>
      <c r="O105" s="13">
        <v>2.4</v>
      </c>
      <c r="P105" s="13">
        <v>2181</v>
      </c>
      <c r="Q105" s="13">
        <v>25</v>
      </c>
      <c r="R105" s="13">
        <v>-1.8839999999999999E-2</v>
      </c>
      <c r="S105" s="13">
        <v>9.7000000000000005E-4</v>
      </c>
      <c r="T105" s="13">
        <v>226.5</v>
      </c>
      <c r="U105" s="13">
        <v>4.0999999999999996</v>
      </c>
      <c r="V105" s="13">
        <v>0.54300000000000004</v>
      </c>
      <c r="W105" s="13">
        <v>4.7E-2</v>
      </c>
      <c r="X105" s="13">
        <v>5.77</v>
      </c>
      <c r="Y105" s="13">
        <v>0.2</v>
      </c>
      <c r="Z105" s="13">
        <v>34.450000000000003</v>
      </c>
      <c r="AA105" s="13">
        <v>0.73</v>
      </c>
      <c r="AB105" s="13">
        <v>310</v>
      </c>
      <c r="AC105" s="13">
        <v>14</v>
      </c>
      <c r="AD105" s="5">
        <v>3.3328422669943514</v>
      </c>
      <c r="AE105" s="6">
        <v>2.8898617212581885</v>
      </c>
      <c r="AF105" s="6">
        <v>2.0989896394011773</v>
      </c>
      <c r="AG105" s="6">
        <v>-0.44879394432051178</v>
      </c>
      <c r="AH105" s="6">
        <v>63.309143686502175</v>
      </c>
      <c r="AI105" s="6">
        <v>576.64668259866573</v>
      </c>
      <c r="AJ105" s="6">
        <f t="shared" si="3"/>
        <v>569.70294559157753</v>
      </c>
      <c r="AK105" s="6">
        <f t="shared" si="4"/>
        <v>20.889597405597215</v>
      </c>
      <c r="AL105" s="6">
        <f t="shared" si="5"/>
        <v>20.889597405597101</v>
      </c>
      <c r="AM105" s="8">
        <v>0.35580009170105459</v>
      </c>
      <c r="AN105" s="3">
        <v>4</v>
      </c>
      <c r="AO105" s="15">
        <v>6</v>
      </c>
      <c r="AP105" t="s">
        <v>99</v>
      </c>
      <c r="AQ105" t="s">
        <v>545</v>
      </c>
      <c r="AR105" s="33">
        <v>7112.8833862000001</v>
      </c>
      <c r="AS105" s="34">
        <v>528.27303627271203</v>
      </c>
      <c r="AT105" s="34">
        <v>1107.727095775</v>
      </c>
      <c r="AU105" s="34">
        <v>388.49070849642601</v>
      </c>
      <c r="AV105" s="34">
        <v>905.23172378947402</v>
      </c>
      <c r="AW105" s="34">
        <v>260.66137301966501</v>
      </c>
      <c r="AX105" s="34">
        <v>6132.4517567105204</v>
      </c>
      <c r="AY105" s="34">
        <v>2303.80912354263</v>
      </c>
      <c r="AZ105" s="34">
        <v>247779.745476974</v>
      </c>
      <c r="BA105" s="34">
        <v>16271.2079590631</v>
      </c>
      <c r="BB105" s="34">
        <v>264683.06560955301</v>
      </c>
      <c r="BC105" s="34">
        <v>18357.454928674899</v>
      </c>
      <c r="BD105" s="34">
        <v>8.6940007209777797</v>
      </c>
      <c r="BE105" s="34">
        <v>1.2048137784542401</v>
      </c>
      <c r="BF105" s="34">
        <v>1</v>
      </c>
      <c r="BG105" s="34">
        <v>0</v>
      </c>
      <c r="BH105" s="9">
        <v>7008.8590790750004</v>
      </c>
      <c r="BI105">
        <v>528.27303627271203</v>
      </c>
      <c r="BJ105">
        <v>1065.2305670875</v>
      </c>
      <c r="BK105">
        <v>388.49070849642601</v>
      </c>
      <c r="BL105">
        <v>824.88623860197401</v>
      </c>
      <c r="BM105">
        <v>260.66137301966501</v>
      </c>
      <c r="BN105">
        <v>6127.0975902105301</v>
      </c>
      <c r="BO105">
        <v>2303.80912354263</v>
      </c>
      <c r="BP105">
        <v>247779.745476974</v>
      </c>
      <c r="BQ105">
        <v>16271.2079590631</v>
      </c>
      <c r="BR105">
        <v>264450.845122053</v>
      </c>
      <c r="BS105">
        <v>18357.454928674899</v>
      </c>
      <c r="BT105" s="34">
        <v>2.7454054010434201E-2</v>
      </c>
      <c r="BU105" s="34">
        <v>1.84276557481729E-3</v>
      </c>
      <c r="BV105" s="34">
        <v>174.49128232845999</v>
      </c>
      <c r="BW105" s="34">
        <v>11.5167044296516</v>
      </c>
      <c r="BX105" s="34">
        <v>0.60225387077978998</v>
      </c>
      <c r="BY105" s="34">
        <v>0.225737541876945</v>
      </c>
      <c r="BZ105" s="34">
        <v>359.13170943622202</v>
      </c>
      <c r="CA105" s="34">
        <v>79.653229755533303</v>
      </c>
      <c r="CB105" s="34">
        <v>0.33003576650880101</v>
      </c>
      <c r="CC105" s="34">
        <v>0.13849460463020799</v>
      </c>
      <c r="CD105" s="34">
        <v>4442.2200573602604</v>
      </c>
      <c r="CE105" s="34">
        <v>1448.3962217808501</v>
      </c>
      <c r="CF105" s="34">
        <v>3.2388670258210003E-2</v>
      </c>
      <c r="CG105" s="34">
        <v>1.88110286150196E-3</v>
      </c>
      <c r="CH105" s="34">
        <v>2.1691265868820802E-3</v>
      </c>
      <c r="CI105" s="34">
        <v>205.37446949421701</v>
      </c>
      <c r="CJ105" s="34">
        <v>11.698400067520099</v>
      </c>
      <c r="CK105" s="34">
        <v>1764.44010667264</v>
      </c>
      <c r="CL105" s="34">
        <v>644.19159203827201</v>
      </c>
      <c r="CM105" s="34">
        <v>649.07682648441801</v>
      </c>
      <c r="CN105" s="34">
        <v>7084.4141034213899</v>
      </c>
      <c r="CO105" s="34">
        <v>211.46469775560399</v>
      </c>
      <c r="CP105" s="34">
        <v>0.36935510525343601</v>
      </c>
      <c r="CQ105" s="34">
        <v>0.124913227100552</v>
      </c>
      <c r="CR105" s="34">
        <v>5581.1466019836398</v>
      </c>
      <c r="CS105" s="34">
        <v>1765.33720009072</v>
      </c>
      <c r="CT105" s="34">
        <v>0.14339463747608699</v>
      </c>
      <c r="CU105" s="34">
        <v>4.5679611643694801E-2</v>
      </c>
      <c r="CV105" s="34">
        <v>4.5733677873592303E-2</v>
      </c>
      <c r="CW105" s="34">
        <v>1591.23627485663</v>
      </c>
      <c r="CX105" s="34">
        <v>362.97686994779201</v>
      </c>
      <c r="CY105" s="34">
        <v>31.7822803648519</v>
      </c>
      <c r="CZ105" s="34">
        <v>1.61591136313023</v>
      </c>
      <c r="DA105" s="34">
        <v>172.82738200268</v>
      </c>
      <c r="DB105" s="34">
        <v>73.2888198510189</v>
      </c>
      <c r="DC105" s="9">
        <v>2.85706707930737E-2</v>
      </c>
      <c r="DD105">
        <v>1.6593888840447299E-3</v>
      </c>
      <c r="DE105">
        <v>1.9134650316166399E-3</v>
      </c>
      <c r="DF105">
        <v>181.51295456220399</v>
      </c>
      <c r="DG105">
        <v>10.362628275964299</v>
      </c>
      <c r="DH105">
        <v>11.9492947267236</v>
      </c>
      <c r="DI105">
        <v>0.61757468192885701</v>
      </c>
      <c r="DJ105">
        <v>0.225475047671294</v>
      </c>
      <c r="DK105">
        <v>0.22718494032317499</v>
      </c>
      <c r="DL105">
        <v>370.30031601449298</v>
      </c>
      <c r="DM105">
        <v>80.862480437193696</v>
      </c>
      <c r="DN105">
        <v>81.475702000025194</v>
      </c>
      <c r="DO105" s="2">
        <v>0.14135696562507699</v>
      </c>
      <c r="DP105">
        <v>4.5030461869513698E-2</v>
      </c>
      <c r="DQ105" s="2">
        <v>4.5083759767990103E-2</v>
      </c>
      <c r="DR105">
        <v>1563.63076947691</v>
      </c>
      <c r="DS105">
        <v>364.07452607082899</v>
      </c>
      <c r="DT105">
        <v>364.50544341706001</v>
      </c>
      <c r="DU105" s="2">
        <v>36.040067349219903</v>
      </c>
      <c r="DV105">
        <v>1.8324230178730001</v>
      </c>
      <c r="DW105" s="2">
        <v>2.1129931636536798</v>
      </c>
      <c r="DX105">
        <v>-50.805703620475299</v>
      </c>
      <c r="DY105">
        <v>21.544726239469899</v>
      </c>
      <c r="DZ105">
        <v>4.3888701802354504</v>
      </c>
      <c r="EA105">
        <v>0.28818731020706301</v>
      </c>
      <c r="EB105">
        <v>-196258.07378881401</v>
      </c>
      <c r="EC105">
        <v>73784.463881094096</v>
      </c>
      <c r="ED105">
        <v>0.796191785030953</v>
      </c>
      <c r="EE105">
        <v>0.251594963661531</v>
      </c>
      <c r="EF105">
        <v>2.4935906532564299E-2</v>
      </c>
      <c r="EG105" s="2">
        <v>-5.5731602842883803E-2</v>
      </c>
    </row>
    <row r="106" spans="1:140" x14ac:dyDescent="0.75">
      <c r="A106" s="3">
        <v>6</v>
      </c>
      <c r="B106" s="4" t="s">
        <v>99</v>
      </c>
      <c r="C106" s="4" t="s">
        <v>546</v>
      </c>
      <c r="D106" s="22" t="s">
        <v>734</v>
      </c>
      <c r="E106" s="13">
        <v>59.3</v>
      </c>
      <c r="F106" s="13">
        <v>1054</v>
      </c>
      <c r="G106" s="13">
        <v>16</v>
      </c>
      <c r="H106" s="13">
        <v>245.1</v>
      </c>
      <c r="I106" s="13">
        <v>4.8</v>
      </c>
      <c r="J106" s="13">
        <v>9.5</v>
      </c>
      <c r="K106" s="13">
        <v>1.3</v>
      </c>
      <c r="L106" s="13">
        <v>0.14799999999999999</v>
      </c>
      <c r="M106" s="13">
        <v>2.7E-2</v>
      </c>
      <c r="N106" s="13">
        <v>41.05</v>
      </c>
      <c r="O106" s="13">
        <v>0.56999999999999995</v>
      </c>
      <c r="P106" s="13">
        <v>2345</v>
      </c>
      <c r="Q106" s="13">
        <v>29</v>
      </c>
      <c r="R106" s="13">
        <v>0</v>
      </c>
      <c r="S106" s="13">
        <v>0</v>
      </c>
      <c r="T106" s="13">
        <v>73.3</v>
      </c>
      <c r="U106" s="13">
        <v>1.3</v>
      </c>
      <c r="V106" s="13">
        <v>38.92</v>
      </c>
      <c r="W106" s="13">
        <v>0.68</v>
      </c>
      <c r="X106" s="13">
        <v>2.46</v>
      </c>
      <c r="Y106" s="13">
        <v>0.13</v>
      </c>
      <c r="Z106" s="13">
        <v>165</v>
      </c>
      <c r="AA106" s="13">
        <v>2.1</v>
      </c>
      <c r="AB106" s="13">
        <v>171.8</v>
      </c>
      <c r="AC106" s="13">
        <v>2.8</v>
      </c>
      <c r="AD106" s="5">
        <v>3.022840610876528</v>
      </c>
      <c r="AE106" s="6">
        <v>2.3893433112520781</v>
      </c>
      <c r="AF106" s="6">
        <v>1.6133131614554594</v>
      </c>
      <c r="AG106" s="6">
        <v>-0.98079953579902412</v>
      </c>
      <c r="AH106" s="6">
        <v>14.212121212121213</v>
      </c>
      <c r="AI106" s="6">
        <v>504.83949701566019</v>
      </c>
      <c r="AJ106" s="6">
        <f t="shared" si="3"/>
        <v>491.26617954964956</v>
      </c>
      <c r="AK106" s="6">
        <f t="shared" si="4"/>
        <v>18.942859531671729</v>
      </c>
      <c r="AL106" s="6">
        <f t="shared" si="5"/>
        <v>18.942859531671616</v>
      </c>
      <c r="AM106" s="8">
        <v>0.10452025586353944</v>
      </c>
      <c r="AN106" s="3">
        <v>4</v>
      </c>
      <c r="AO106" s="15">
        <v>6</v>
      </c>
      <c r="AP106" t="s">
        <v>99</v>
      </c>
      <c r="AQ106" t="s">
        <v>546</v>
      </c>
      <c r="AR106" s="33">
        <v>23225.050927029799</v>
      </c>
      <c r="AS106" s="34">
        <v>465.68802555899401</v>
      </c>
      <c r="AT106" s="34">
        <v>8281.30300072727</v>
      </c>
      <c r="AU106" s="34">
        <v>371.55895489084298</v>
      </c>
      <c r="AV106" s="34">
        <v>17555.8538912</v>
      </c>
      <c r="AW106" s="34">
        <v>842.80404953914399</v>
      </c>
      <c r="AX106" s="34">
        <v>7388.5945712727198</v>
      </c>
      <c r="AY106" s="34">
        <v>587.29587960622496</v>
      </c>
      <c r="AZ106" s="34">
        <v>278599.88036380598</v>
      </c>
      <c r="BA106" s="34">
        <v>7481.0711671437703</v>
      </c>
      <c r="BB106" s="34">
        <v>335479.40755459701</v>
      </c>
      <c r="BC106" s="34">
        <v>8749.7406757847093</v>
      </c>
      <c r="BD106" s="34">
        <v>13.0410010814667</v>
      </c>
      <c r="BE106" s="34">
        <v>1.54425787856921</v>
      </c>
      <c r="BF106" s="34">
        <v>1</v>
      </c>
      <c r="BG106" s="34">
        <v>0</v>
      </c>
      <c r="BH106" s="9">
        <v>23095.210649279801</v>
      </c>
      <c r="BI106">
        <v>465.68802555899401</v>
      </c>
      <c r="BJ106">
        <v>8237.7995276647707</v>
      </c>
      <c r="BK106">
        <v>371.55895489084298</v>
      </c>
      <c r="BL106">
        <v>17463.008405512501</v>
      </c>
      <c r="BM106">
        <v>842.80404953914501</v>
      </c>
      <c r="BN106">
        <v>7345.74040327273</v>
      </c>
      <c r="BO106">
        <v>587.29587960622496</v>
      </c>
      <c r="BP106">
        <v>278598.57307218103</v>
      </c>
      <c r="BQ106">
        <v>7481.0711671437703</v>
      </c>
      <c r="BR106">
        <v>335169.056858472</v>
      </c>
      <c r="BS106">
        <v>8749.7406757847093</v>
      </c>
      <c r="BT106" s="34">
        <v>8.2511859299874701E-2</v>
      </c>
      <c r="BU106" s="34">
        <v>1.75273168393695E-3</v>
      </c>
      <c r="BV106" s="34">
        <v>510.95719645735898</v>
      </c>
      <c r="BW106" s="34">
        <v>10.4235461616107</v>
      </c>
      <c r="BX106" s="34">
        <v>4.0733569506296003</v>
      </c>
      <c r="BY106" s="34">
        <v>0.19182088784634299</v>
      </c>
      <c r="BZ106" s="34">
        <v>1637.2669541212399</v>
      </c>
      <c r="CA106" s="34">
        <v>37.472936930385899</v>
      </c>
      <c r="CB106" s="34">
        <v>2.4097382524769602</v>
      </c>
      <c r="CC106" s="34">
        <v>0.16343094138793701</v>
      </c>
      <c r="CD106" s="34">
        <v>24887.1374860664</v>
      </c>
      <c r="CE106" s="34">
        <v>958.54290106573706</v>
      </c>
      <c r="CF106" s="34">
        <v>9.4571620352435007E-2</v>
      </c>
      <c r="CG106" s="34">
        <v>1.52969922956864E-3</v>
      </c>
      <c r="CH106" s="34">
        <v>3.5051194002691101E-3</v>
      </c>
      <c r="CI106" s="34">
        <v>582.41250821027995</v>
      </c>
      <c r="CJ106" s="34">
        <v>9.0033850117049603</v>
      </c>
      <c r="CK106" s="34">
        <v>11582.8241459247</v>
      </c>
      <c r="CL106" s="34">
        <v>500.79250279234401</v>
      </c>
      <c r="CM106" s="34">
        <v>723.22643067673903</v>
      </c>
      <c r="CN106" s="34">
        <v>9492.1837767993002</v>
      </c>
      <c r="CO106" s="34">
        <v>42.645211675693297</v>
      </c>
      <c r="CP106" s="34">
        <v>3.1140312254231799</v>
      </c>
      <c r="CQ106" s="34">
        <v>0.171358137261025</v>
      </c>
      <c r="CR106" s="34">
        <v>28418.819521229099</v>
      </c>
      <c r="CS106" s="34">
        <v>880.52037167391097</v>
      </c>
      <c r="CT106" s="34">
        <v>0.35421570519091999</v>
      </c>
      <c r="CU106" s="34">
        <v>1.25442526704912E-2</v>
      </c>
      <c r="CV106" s="34">
        <v>1.36936650330306E-2</v>
      </c>
      <c r="CW106" s="34">
        <v>3707.4621883136101</v>
      </c>
      <c r="CX106" s="34">
        <v>49.541438066520001</v>
      </c>
      <c r="CY106" s="34">
        <v>10.594209134703499</v>
      </c>
      <c r="CZ106" s="34">
        <v>0.164481899864965</v>
      </c>
      <c r="DA106" s="34">
        <v>39.434771433851999</v>
      </c>
      <c r="DB106" s="34">
        <v>2.4089611099061998</v>
      </c>
      <c r="DC106" s="9">
        <v>8.3428710815170101E-2</v>
      </c>
      <c r="DD106">
        <v>1.34947968347719E-3</v>
      </c>
      <c r="DE106">
        <v>3.09216826902549E-3</v>
      </c>
      <c r="DF106">
        <v>516.47232952547097</v>
      </c>
      <c r="DG106">
        <v>8.0248755298103092</v>
      </c>
      <c r="DH106">
        <v>18.388024495648601</v>
      </c>
      <c r="DI106">
        <v>4.0542856165297998</v>
      </c>
      <c r="DJ106">
        <v>0.17529039345341199</v>
      </c>
      <c r="DK106">
        <v>0.25314805010529601</v>
      </c>
      <c r="DL106">
        <v>1634.8933918105099</v>
      </c>
      <c r="DM106">
        <v>35.3975712891949</v>
      </c>
      <c r="DN106">
        <v>51.119892960388803</v>
      </c>
      <c r="DO106" s="2">
        <v>0.34917407302488002</v>
      </c>
      <c r="DP106">
        <v>1.23656985621161E-2</v>
      </c>
      <c r="DQ106" s="2">
        <v>1.34987502609364E-2</v>
      </c>
      <c r="DR106">
        <v>3685.59504053214</v>
      </c>
      <c r="DS106">
        <v>49.614925992140797</v>
      </c>
      <c r="DT106">
        <v>54.1610724067449</v>
      </c>
      <c r="DU106" s="2">
        <v>12.012728231737601</v>
      </c>
      <c r="DV106">
        <v>0.18650644070038699</v>
      </c>
      <c r="DW106" s="2">
        <v>0.42735678422117701</v>
      </c>
      <c r="DX106">
        <v>-11.5647699894539</v>
      </c>
      <c r="DY106">
        <v>0.70592964978383099</v>
      </c>
      <c r="DZ106">
        <v>4.9363456995192401</v>
      </c>
      <c r="EA106">
        <v>0.13250154637589201</v>
      </c>
      <c r="EB106">
        <v>-235899.002395463</v>
      </c>
      <c r="EC106">
        <v>18843.583062225502</v>
      </c>
      <c r="ED106">
        <v>16.881258152991901</v>
      </c>
      <c r="EE106">
        <v>0.81434700903092905</v>
      </c>
      <c r="EF106">
        <v>0.495788571043218</v>
      </c>
      <c r="EG106" s="2">
        <v>-0.31012536454239098</v>
      </c>
      <c r="EJ106" s="1"/>
    </row>
    <row r="107" spans="1:140" x14ac:dyDescent="0.75">
      <c r="A107" s="3">
        <v>6</v>
      </c>
      <c r="B107" s="11" t="s">
        <v>99</v>
      </c>
      <c r="C107" s="11" t="s">
        <v>752</v>
      </c>
      <c r="D107" s="24" t="s">
        <v>734</v>
      </c>
      <c r="E107" s="13">
        <v>59.3</v>
      </c>
      <c r="F107" s="13">
        <v>1378</v>
      </c>
      <c r="G107" s="13">
        <v>28</v>
      </c>
      <c r="H107" s="13">
        <v>7.67</v>
      </c>
      <c r="I107" s="13">
        <v>0.88</v>
      </c>
      <c r="J107" s="13">
        <v>9.43</v>
      </c>
      <c r="K107" s="13">
        <v>0.95</v>
      </c>
      <c r="L107" s="13">
        <v>7.0999999999999994E-2</v>
      </c>
      <c r="M107" s="13">
        <v>2.5999999999999999E-2</v>
      </c>
      <c r="N107" s="13">
        <v>42.37</v>
      </c>
      <c r="O107" s="13">
        <v>0.55000000000000004</v>
      </c>
      <c r="P107" s="13">
        <v>339.5</v>
      </c>
      <c r="Q107" s="13">
        <v>6.1</v>
      </c>
      <c r="R107" s="13">
        <v>5</v>
      </c>
      <c r="S107" s="13">
        <v>0.27</v>
      </c>
      <c r="T107" s="13">
        <v>4.47</v>
      </c>
      <c r="U107" s="13">
        <v>0.17</v>
      </c>
      <c r="V107" s="13">
        <v>6.11</v>
      </c>
      <c r="W107" s="13">
        <v>0.23</v>
      </c>
      <c r="X107" s="13">
        <v>2.97</v>
      </c>
      <c r="Y107" s="13">
        <v>0.12</v>
      </c>
      <c r="Z107" s="13">
        <v>22.24</v>
      </c>
      <c r="AA107" s="13">
        <v>0.85</v>
      </c>
      <c r="AB107" s="13">
        <v>5.96</v>
      </c>
      <c r="AC107" s="13">
        <v>0.25</v>
      </c>
      <c r="AD107" s="5">
        <v>3.1392492175716069</v>
      </c>
      <c r="AE107" s="6">
        <v>0.88479536394898095</v>
      </c>
      <c r="AF107" s="6">
        <v>1.6270584640009895</v>
      </c>
      <c r="AG107" s="6">
        <v>-1.6460444146675395</v>
      </c>
      <c r="AH107" s="6">
        <v>15.265287769784173</v>
      </c>
      <c r="AI107" s="6">
        <v>506.70444525404821</v>
      </c>
      <c r="AJ107" s="6">
        <f t="shared" si="3"/>
        <v>493.28589790665342</v>
      </c>
      <c r="AK107" s="6">
        <f t="shared" si="4"/>
        <v>18.992952541173395</v>
      </c>
      <c r="AL107" s="6">
        <f t="shared" si="5"/>
        <v>18.992952541173509</v>
      </c>
      <c r="AM107" s="8">
        <v>2.2592047128129601E-2</v>
      </c>
      <c r="AN107" s="3">
        <v>2</v>
      </c>
      <c r="AO107" s="15">
        <v>6</v>
      </c>
      <c r="AP107" s="11" t="s">
        <v>99</v>
      </c>
      <c r="AQ107" s="11" t="s">
        <v>752</v>
      </c>
      <c r="AR107" s="33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9"/>
      <c r="BT107" s="34"/>
      <c r="BU107" s="34"/>
      <c r="BV107" s="34"/>
      <c r="BW107" s="34"/>
      <c r="BX107" s="34"/>
      <c r="BY107" s="34"/>
      <c r="BZ107" s="34"/>
      <c r="CA107" s="34"/>
      <c r="CB107" s="34"/>
      <c r="CC107" s="34"/>
      <c r="CD107" s="34"/>
      <c r="CE107" s="34"/>
      <c r="CF107" s="34"/>
      <c r="CG107" s="34"/>
      <c r="CH107" s="34"/>
      <c r="CI107" s="34"/>
      <c r="CJ107" s="34"/>
      <c r="CK107" s="34"/>
      <c r="CL107" s="34"/>
      <c r="CM107" s="34"/>
      <c r="CN107" s="34"/>
      <c r="CO107" s="34"/>
      <c r="CP107" s="34"/>
      <c r="CQ107" s="34"/>
      <c r="CR107" s="34"/>
      <c r="CS107" s="34"/>
      <c r="CT107" s="34"/>
      <c r="CU107" s="34"/>
      <c r="CV107" s="34"/>
      <c r="CW107" s="34"/>
      <c r="CX107" s="34"/>
      <c r="CY107" s="34"/>
      <c r="CZ107" s="34"/>
      <c r="DA107" s="34"/>
      <c r="DB107" s="34"/>
      <c r="DC107" s="9"/>
      <c r="DO107" s="2"/>
      <c r="DQ107" s="2"/>
      <c r="DU107" s="2"/>
      <c r="DW107" s="2"/>
      <c r="EG107" s="2"/>
    </row>
    <row r="108" spans="1:140" x14ac:dyDescent="0.75">
      <c r="A108" s="3">
        <v>6</v>
      </c>
      <c r="B108" s="3" t="s">
        <v>99</v>
      </c>
      <c r="C108" s="3" t="s">
        <v>547</v>
      </c>
      <c r="D108" s="23" t="s">
        <v>734</v>
      </c>
      <c r="AD108" s="9"/>
      <c r="AJ108" s="6" t="e">
        <f t="shared" si="3"/>
        <v>#NUM!</v>
      </c>
      <c r="AK108" s="6" t="e">
        <f t="shared" si="4"/>
        <v>#NUM!</v>
      </c>
      <c r="AL108" s="6" t="e">
        <f t="shared" si="5"/>
        <v>#NUM!</v>
      </c>
      <c r="AO108" s="15">
        <v>6</v>
      </c>
      <c r="AP108" t="s">
        <v>99</v>
      </c>
      <c r="AQ108" t="s">
        <v>547</v>
      </c>
      <c r="AR108" s="33">
        <v>4195.9959329756102</v>
      </c>
      <c r="AS108" s="34">
        <v>671.61641363390402</v>
      </c>
      <c r="AT108" s="34">
        <v>2792.2804937561</v>
      </c>
      <c r="AU108" s="34">
        <v>353.652115573603</v>
      </c>
      <c r="AV108" s="34">
        <v>7038.2319859999998</v>
      </c>
      <c r="AW108" s="34">
        <v>944.75985428567401</v>
      </c>
      <c r="AX108" s="34">
        <v>3639.29193589744</v>
      </c>
      <c r="AY108" s="34">
        <v>253.50158827564101</v>
      </c>
      <c r="AZ108" s="34">
        <v>27820.949540292699</v>
      </c>
      <c r="BA108" s="34">
        <v>8644.1023219819999</v>
      </c>
      <c r="BB108" s="34">
        <v>45625.147824292697</v>
      </c>
      <c r="BC108" s="34">
        <v>10248.530966189899</v>
      </c>
      <c r="BD108" s="34">
        <v>4.5445912859656596</v>
      </c>
      <c r="BE108" s="34">
        <v>1.1579089392811099</v>
      </c>
      <c r="BF108" s="34">
        <v>1</v>
      </c>
      <c r="BG108" s="34">
        <v>0</v>
      </c>
      <c r="BH108" s="9">
        <v>4035.4473192881101</v>
      </c>
      <c r="BI108">
        <v>671.61641363390402</v>
      </c>
      <c r="BJ108">
        <v>2742.8256317560999</v>
      </c>
      <c r="BK108">
        <v>353.652115573603</v>
      </c>
      <c r="BL108">
        <v>6968.6226120000001</v>
      </c>
      <c r="BM108">
        <v>944.75985428567401</v>
      </c>
      <c r="BN108">
        <v>3510.7606863974402</v>
      </c>
      <c r="BO108">
        <v>253.50158827564101</v>
      </c>
      <c r="BP108">
        <v>27815.284609980201</v>
      </c>
      <c r="BQ108">
        <v>8644.1023219819908</v>
      </c>
      <c r="BR108">
        <v>45211.338794792697</v>
      </c>
      <c r="BS108">
        <v>10248.530966189899</v>
      </c>
      <c r="BT108" s="34">
        <v>0.176640135614303</v>
      </c>
      <c r="BU108" s="34">
        <v>2.1350286323392201E-2</v>
      </c>
      <c r="BV108" s="34">
        <v>1037.3939565606099</v>
      </c>
      <c r="BW108" s="34">
        <v>115.582460221159</v>
      </c>
      <c r="BX108" s="34">
        <v>18.071721226662898</v>
      </c>
      <c r="BY108" s="34">
        <v>2.8403430855790299</v>
      </c>
      <c r="BZ108" s="34">
        <v>2900.84984537419</v>
      </c>
      <c r="CA108" s="34">
        <v>160.53667662223199</v>
      </c>
      <c r="CB108" s="34">
        <v>1.92280255129942</v>
      </c>
      <c r="CC108" s="34">
        <v>0.308401283045317</v>
      </c>
      <c r="CD108" s="34">
        <v>21252.749117867301</v>
      </c>
      <c r="CE108" s="34">
        <v>2207.6303447924602</v>
      </c>
      <c r="CF108" s="34">
        <v>0.22077314078410801</v>
      </c>
      <c r="CG108" s="34">
        <v>2.8736976831829401E-2</v>
      </c>
      <c r="CH108" s="34">
        <v>2.96650583933495E-2</v>
      </c>
      <c r="CI108" s="34">
        <v>1267.4638850787401</v>
      </c>
      <c r="CJ108" s="34">
        <v>147.849805334146</v>
      </c>
      <c r="CK108" s="34">
        <v>54004.1882482929</v>
      </c>
      <c r="CL108" s="34">
        <v>8095.3104439580702</v>
      </c>
      <c r="CM108" s="34">
        <v>8452.9638901080998</v>
      </c>
      <c r="CN108" s="34">
        <v>10999.0392946049</v>
      </c>
      <c r="CO108" s="34">
        <v>173.300964764687</v>
      </c>
      <c r="CP108" s="34">
        <v>4.9243712409767202</v>
      </c>
      <c r="CQ108" s="34">
        <v>0.793405760650577</v>
      </c>
      <c r="CR108" s="34">
        <v>34639.851099697204</v>
      </c>
      <c r="CS108" s="34">
        <v>3176.8493373529</v>
      </c>
      <c r="CT108" s="34">
        <v>0.69647408289395196</v>
      </c>
      <c r="CU108" s="34">
        <v>3.5350272548467801E-2</v>
      </c>
      <c r="CV108" s="34">
        <v>3.6962638718721498E-2</v>
      </c>
      <c r="CW108" s="34">
        <v>4653.4556073247804</v>
      </c>
      <c r="CX108" s="34">
        <v>67.925253790122994</v>
      </c>
      <c r="CY108" s="34">
        <v>5.0104154431763401</v>
      </c>
      <c r="CZ108" s="34">
        <v>0.69984509114020199</v>
      </c>
      <c r="DA108" s="34">
        <v>9.1764411562645396</v>
      </c>
      <c r="DB108" s="34">
        <v>2.9749597231649201</v>
      </c>
      <c r="DC108" s="9">
        <v>0.194810147271129</v>
      </c>
      <c r="DD108">
        <v>2.5357795853134E-2</v>
      </c>
      <c r="DE108">
        <v>2.61767443079352E-2</v>
      </c>
      <c r="DF108">
        <v>1132.30300086137</v>
      </c>
      <c r="DG108">
        <v>133.57849390501801</v>
      </c>
      <c r="DH108">
        <v>137.89250849097601</v>
      </c>
      <c r="DI108">
        <v>18.905963563110099</v>
      </c>
      <c r="DJ108">
        <v>2.8340503211936299</v>
      </c>
      <c r="DK108">
        <v>2.9592595853663202</v>
      </c>
      <c r="DL108">
        <v>2983.1625679690801</v>
      </c>
      <c r="DM108">
        <v>163.501860201483</v>
      </c>
      <c r="DN108">
        <v>170.72542551844299</v>
      </c>
      <c r="DO108" s="2">
        <v>0.68649601676170902</v>
      </c>
      <c r="DP108">
        <v>3.4843544505734E-2</v>
      </c>
      <c r="DQ108" s="2">
        <v>3.64327982331486E-2</v>
      </c>
      <c r="DR108">
        <v>4650.3877248644803</v>
      </c>
      <c r="DS108">
        <v>69.150798212676307</v>
      </c>
      <c r="DT108">
        <v>72.304844833711201</v>
      </c>
      <c r="DU108" s="2">
        <v>5.6798853198475596</v>
      </c>
      <c r="DV108">
        <v>0.79336351658194704</v>
      </c>
      <c r="DW108" s="2">
        <v>0.81898576820679203</v>
      </c>
      <c r="DX108">
        <v>-2.6670269809864</v>
      </c>
      <c r="DY108">
        <v>0.86476039837832597</v>
      </c>
      <c r="DZ108">
        <v>0.49346940710109299</v>
      </c>
      <c r="EA108">
        <v>0.15335054463879499</v>
      </c>
      <c r="EB108">
        <v>-113958.451076435</v>
      </c>
      <c r="EC108">
        <v>8232.3463476931192</v>
      </c>
      <c r="ED108">
        <v>6.7782684034974601</v>
      </c>
      <c r="EE108">
        <v>0.91870921896510105</v>
      </c>
      <c r="EF108">
        <v>0.96410091968261502</v>
      </c>
      <c r="EG108" s="2">
        <v>-0.48207323795838802</v>
      </c>
    </row>
    <row r="109" spans="1:140" x14ac:dyDescent="0.75">
      <c r="A109" s="3">
        <v>6</v>
      </c>
      <c r="B109" s="4" t="s">
        <v>99</v>
      </c>
      <c r="C109" s="4" t="s">
        <v>548</v>
      </c>
      <c r="D109" s="22" t="s">
        <v>734</v>
      </c>
      <c r="E109" s="13">
        <v>59.3</v>
      </c>
      <c r="F109" s="13">
        <v>2864</v>
      </c>
      <c r="G109" s="13">
        <v>29</v>
      </c>
      <c r="H109" s="13">
        <v>1926</v>
      </c>
      <c r="I109" s="13">
        <v>25</v>
      </c>
      <c r="J109" s="13">
        <v>7.9</v>
      </c>
      <c r="K109" s="13">
        <v>1</v>
      </c>
      <c r="L109" s="13">
        <v>9.9000000000000005E-2</v>
      </c>
      <c r="M109" s="13">
        <v>0.03</v>
      </c>
      <c r="N109" s="13">
        <v>59.69</v>
      </c>
      <c r="O109" s="13">
        <v>0.89</v>
      </c>
      <c r="P109" s="13">
        <v>883</v>
      </c>
      <c r="Q109" s="13">
        <v>18</v>
      </c>
      <c r="R109" s="13">
        <v>0.13</v>
      </c>
      <c r="S109" s="13">
        <v>5.5E-2</v>
      </c>
      <c r="T109" s="13">
        <v>95.5</v>
      </c>
      <c r="U109" s="13">
        <v>2.2999999999999998</v>
      </c>
      <c r="V109" s="13">
        <v>0.35199999999999998</v>
      </c>
      <c r="W109" s="13">
        <v>4.7E-2</v>
      </c>
      <c r="X109" s="13">
        <v>3.16</v>
      </c>
      <c r="Y109" s="13">
        <v>0.17</v>
      </c>
      <c r="Z109" s="13">
        <v>55.2</v>
      </c>
      <c r="AA109" s="13">
        <v>1.1000000000000001</v>
      </c>
      <c r="AB109" s="13">
        <v>298.2</v>
      </c>
      <c r="AC109" s="13">
        <v>6.4</v>
      </c>
      <c r="AD109" s="5">
        <v>3.4569730136358179</v>
      </c>
      <c r="AE109" s="6">
        <v>3.2846562827885157</v>
      </c>
      <c r="AF109" s="6">
        <v>1.7759015788916743</v>
      </c>
      <c r="AG109" s="6">
        <v>0.33869557921094717</v>
      </c>
      <c r="AH109" s="6">
        <v>15.996376811594201</v>
      </c>
      <c r="AI109" s="6">
        <v>527.4873236300873</v>
      </c>
      <c r="AJ109" s="6">
        <f t="shared" si="3"/>
        <v>515.85694516388139</v>
      </c>
      <c r="AK109" s="6">
        <f t="shared" si="4"/>
        <v>19.552860092406263</v>
      </c>
      <c r="AL109" s="6">
        <f t="shared" si="5"/>
        <v>19.552860092406263</v>
      </c>
      <c r="AM109" s="8">
        <v>2.1812004530011326</v>
      </c>
      <c r="AN109" s="3">
        <v>1</v>
      </c>
      <c r="AO109" s="15">
        <v>6</v>
      </c>
      <c r="AP109" t="s">
        <v>99</v>
      </c>
      <c r="AQ109" t="s">
        <v>548</v>
      </c>
      <c r="AR109" s="33">
        <v>3289.83974984615</v>
      </c>
      <c r="AS109" s="34">
        <v>438.621857809809</v>
      </c>
      <c r="AT109" s="34">
        <v>2445.7756253846201</v>
      </c>
      <c r="AU109" s="34">
        <v>195.61636911624601</v>
      </c>
      <c r="AV109" s="34">
        <v>6126.4486178461502</v>
      </c>
      <c r="AW109" s="34">
        <v>717.98156483792502</v>
      </c>
      <c r="AX109" s="34">
        <v>867.24801200000002</v>
      </c>
      <c r="AY109" s="34">
        <v>133.244295581313</v>
      </c>
      <c r="AZ109" s="34">
        <v>15816.245943538501</v>
      </c>
      <c r="BA109" s="34">
        <v>580.54493675548702</v>
      </c>
      <c r="BB109" s="34">
        <v>28928.796302307699</v>
      </c>
      <c r="BC109" s="34">
        <v>1518.9301555986599</v>
      </c>
      <c r="BD109" s="34">
        <v>3.3810002803802499</v>
      </c>
      <c r="BE109" s="34">
        <v>0.72001394846438904</v>
      </c>
      <c r="BF109" s="34">
        <v>1</v>
      </c>
      <c r="BG109" s="34">
        <v>0</v>
      </c>
      <c r="BH109" s="9">
        <v>3201.9022500961501</v>
      </c>
      <c r="BI109">
        <v>438.621857809809</v>
      </c>
      <c r="BJ109">
        <v>2397.1697213846201</v>
      </c>
      <c r="BK109">
        <v>195.61636911624601</v>
      </c>
      <c r="BL109">
        <v>6033.6100769086497</v>
      </c>
      <c r="BM109">
        <v>717.98156483792502</v>
      </c>
      <c r="BN109">
        <v>808.32613549999996</v>
      </c>
      <c r="BO109">
        <v>133.244295581313</v>
      </c>
      <c r="BP109">
        <v>15814.502888101</v>
      </c>
      <c r="BQ109">
        <v>580.54493675548804</v>
      </c>
      <c r="BR109">
        <v>28638.749425682701</v>
      </c>
      <c r="BS109">
        <v>1518.9301555986599</v>
      </c>
      <c r="BT109" s="34">
        <v>0.209573481869226</v>
      </c>
      <c r="BU109" s="34">
        <v>3.2685351180834203E-2</v>
      </c>
      <c r="BV109" s="34">
        <v>1219.07214532904</v>
      </c>
      <c r="BW109" s="34">
        <v>171.19282590764399</v>
      </c>
      <c r="BX109" s="34">
        <v>20.615353102082398</v>
      </c>
      <c r="BY109" s="34">
        <v>1.51587688885723</v>
      </c>
      <c r="BZ109" s="34">
        <v>3134.6816210983302</v>
      </c>
      <c r="CA109" s="34">
        <v>82.538246247605301</v>
      </c>
      <c r="CB109" s="34">
        <v>8.3292834324124296</v>
      </c>
      <c r="CC109" s="34">
        <v>1.9199281833370001</v>
      </c>
      <c r="CD109" s="34">
        <v>43770.133183049998</v>
      </c>
      <c r="CE109" s="34">
        <v>4152.9279438979902</v>
      </c>
      <c r="CF109" s="34">
        <v>0.26475772927077501</v>
      </c>
      <c r="CG109" s="34">
        <v>4.09056630859699E-2</v>
      </c>
      <c r="CH109" s="34">
        <v>4.1847625744467903E-2</v>
      </c>
      <c r="CI109" s="34">
        <v>1503.50426695583</v>
      </c>
      <c r="CJ109" s="34">
        <v>203.875213347319</v>
      </c>
      <c r="CK109" s="34">
        <v>65158.036553979902</v>
      </c>
      <c r="CL109" s="34">
        <v>4700.1941130389596</v>
      </c>
      <c r="CM109" s="34">
        <v>5541.4471756359399</v>
      </c>
      <c r="CN109" s="34">
        <v>11270.0369324898</v>
      </c>
      <c r="CO109" s="34">
        <v>85.673356344567495</v>
      </c>
      <c r="CP109" s="34">
        <v>17.887697539571999</v>
      </c>
      <c r="CQ109" s="34">
        <v>3.2955254063298001</v>
      </c>
      <c r="CR109" s="34">
        <v>58235.0491727146</v>
      </c>
      <c r="CS109" s="34">
        <v>3973.8480793427698</v>
      </c>
      <c r="CT109" s="34">
        <v>0.78251888745747</v>
      </c>
      <c r="CU109" s="34">
        <v>5.0452714376206E-2</v>
      </c>
      <c r="CV109" s="34">
        <v>5.1890846337624398E-2</v>
      </c>
      <c r="CW109" s="34">
        <v>4814.5904836198597</v>
      </c>
      <c r="CX109" s="34">
        <v>87.403671505554897</v>
      </c>
      <c r="CY109" s="34">
        <v>4.0470678957346999</v>
      </c>
      <c r="CZ109" s="34">
        <v>0.56110357355223395</v>
      </c>
      <c r="DA109" s="34">
        <v>21.473450416852501</v>
      </c>
      <c r="DB109" s="34">
        <v>3.0847305971778001</v>
      </c>
      <c r="DC109" s="9">
        <v>0.23363386111429399</v>
      </c>
      <c r="DD109">
        <v>3.6096974597367E-2</v>
      </c>
      <c r="DE109">
        <v>3.69282042998169E-2</v>
      </c>
      <c r="DF109">
        <v>1344.7906428920201</v>
      </c>
      <c r="DG109">
        <v>184.79356877857899</v>
      </c>
      <c r="DH109">
        <v>189.04893657335501</v>
      </c>
      <c r="DI109">
        <v>22.8114736438338</v>
      </c>
      <c r="DJ109">
        <v>1.64551384159183</v>
      </c>
      <c r="DK109">
        <v>1.94003222221459</v>
      </c>
      <c r="DL109">
        <v>3233.7127029644798</v>
      </c>
      <c r="DM109">
        <v>82.1310262462097</v>
      </c>
      <c r="DN109">
        <v>96.831052607287702</v>
      </c>
      <c r="DO109" s="2">
        <v>0.77129354652884696</v>
      </c>
      <c r="DP109">
        <v>4.9729077085580199E-2</v>
      </c>
      <c r="DQ109" s="2">
        <v>5.1146582091065998E-2</v>
      </c>
      <c r="DR109">
        <v>4793.8965901770298</v>
      </c>
      <c r="DS109">
        <v>87.4899662853244</v>
      </c>
      <c r="DT109">
        <v>89.983828476368103</v>
      </c>
      <c r="DU109" s="2">
        <v>4.5875769926062198</v>
      </c>
      <c r="DV109">
        <v>0.63604297024934098</v>
      </c>
      <c r="DW109" s="2">
        <v>0.65068956639217501</v>
      </c>
      <c r="DX109">
        <v>-6.2284456982987004</v>
      </c>
      <c r="DY109">
        <v>0.89468526483062205</v>
      </c>
      <c r="DZ109">
        <v>0.28064260442074102</v>
      </c>
      <c r="EA109">
        <v>1.0301623843963201E-2</v>
      </c>
      <c r="EB109">
        <v>-26295.0329291614</v>
      </c>
      <c r="EC109">
        <v>4334.2759914096496</v>
      </c>
      <c r="ED109">
        <v>5.8763915473133697</v>
      </c>
      <c r="EE109">
        <v>0.69933112819858601</v>
      </c>
      <c r="EF109">
        <v>0.765329922896552</v>
      </c>
      <c r="EG109" s="2">
        <v>0.813225698214875</v>
      </c>
    </row>
    <row r="110" spans="1:140" x14ac:dyDescent="0.75">
      <c r="A110" s="3">
        <v>6</v>
      </c>
      <c r="B110" s="4" t="s">
        <v>99</v>
      </c>
      <c r="C110" s="4" t="s">
        <v>549</v>
      </c>
      <c r="D110" s="22" t="s">
        <v>734</v>
      </c>
      <c r="E110" s="13">
        <v>59.3</v>
      </c>
      <c r="F110" s="13">
        <v>1035</v>
      </c>
      <c r="G110" s="13">
        <v>13</v>
      </c>
      <c r="H110" s="13">
        <v>136.1</v>
      </c>
      <c r="I110" s="13">
        <v>4.2</v>
      </c>
      <c r="J110" s="13">
        <v>7.9</v>
      </c>
      <c r="K110" s="13">
        <v>1</v>
      </c>
      <c r="L110" s="13">
        <v>2.4E-2</v>
      </c>
      <c r="M110" s="13">
        <v>2.1000000000000001E-2</v>
      </c>
      <c r="N110" s="13">
        <v>39.880000000000003</v>
      </c>
      <c r="O110" s="13">
        <v>0.41</v>
      </c>
      <c r="P110" s="13">
        <v>670.2</v>
      </c>
      <c r="Q110" s="13">
        <v>9.1999999999999993</v>
      </c>
      <c r="R110" s="13">
        <v>0.21099999999999999</v>
      </c>
      <c r="S110" s="13">
        <v>0.05</v>
      </c>
      <c r="T110" s="13">
        <v>8.7899999999999991</v>
      </c>
      <c r="U110" s="13">
        <v>0.2</v>
      </c>
      <c r="V110" s="13">
        <v>1.23</v>
      </c>
      <c r="W110" s="13">
        <v>8.5000000000000006E-2</v>
      </c>
      <c r="X110" s="13">
        <v>2.17</v>
      </c>
      <c r="Y110" s="13">
        <v>0.12</v>
      </c>
      <c r="Z110" s="13">
        <v>40.17</v>
      </c>
      <c r="AA110" s="13">
        <v>0.69</v>
      </c>
      <c r="AB110" s="13">
        <v>4.92</v>
      </c>
      <c r="AC110" s="13">
        <v>0.28000000000000003</v>
      </c>
      <c r="AD110" s="5">
        <v>3.0149403497929366</v>
      </c>
      <c r="AE110" s="6">
        <v>2.1338581252033348</v>
      </c>
      <c r="AF110" s="6">
        <v>1.6007551496396182</v>
      </c>
      <c r="AG110" s="6">
        <v>-0.69234629829591809</v>
      </c>
      <c r="AH110" s="6">
        <v>16.684092606422706</v>
      </c>
      <c r="AI110" s="6">
        <v>503.1434209070469</v>
      </c>
      <c r="AJ110" s="6">
        <f t="shared" si="3"/>
        <v>489.43016430423199</v>
      </c>
      <c r="AK110" s="6">
        <f t="shared" si="4"/>
        <v>18.897323882593469</v>
      </c>
      <c r="AL110" s="6">
        <f t="shared" si="5"/>
        <v>18.897323882593469</v>
      </c>
      <c r="AM110" s="8">
        <v>0.20307370934049535</v>
      </c>
      <c r="AN110" s="3">
        <v>4</v>
      </c>
      <c r="AO110" s="15">
        <v>6</v>
      </c>
      <c r="AP110" t="s">
        <v>99</v>
      </c>
      <c r="AQ110" t="s">
        <v>549</v>
      </c>
      <c r="AR110" s="33">
        <v>1312.49748460606</v>
      </c>
      <c r="AS110" s="34">
        <v>108.204005504802</v>
      </c>
      <c r="AT110" s="34">
        <v>997.13635809090897</v>
      </c>
      <c r="AU110" s="34">
        <v>84.130321131549493</v>
      </c>
      <c r="AV110" s="34">
        <v>2224.3728693333301</v>
      </c>
      <c r="AW110" s="34">
        <v>237.996554139973</v>
      </c>
      <c r="AX110" s="34">
        <v>1177.5998306250001</v>
      </c>
      <c r="AY110" s="34">
        <v>163.778666072839</v>
      </c>
      <c r="AZ110" s="34">
        <v>1128.9843490303001</v>
      </c>
      <c r="BA110" s="34">
        <v>69.455392820924004</v>
      </c>
      <c r="BB110" s="34">
        <v>6974.4501526969698</v>
      </c>
      <c r="BC110" s="34">
        <v>495.735790413693</v>
      </c>
      <c r="BD110" s="34">
        <v>0</v>
      </c>
      <c r="BE110" s="34">
        <v>0</v>
      </c>
      <c r="BF110" s="34">
        <v>1</v>
      </c>
      <c r="BG110" s="34">
        <v>0</v>
      </c>
      <c r="BH110" s="9">
        <v>1165.5599811060599</v>
      </c>
      <c r="BI110">
        <v>108.204005504802</v>
      </c>
      <c r="BJ110">
        <v>944.785663090909</v>
      </c>
      <c r="BK110">
        <v>84.130321131549394</v>
      </c>
      <c r="BL110">
        <v>2151.17842577083</v>
      </c>
      <c r="BM110">
        <v>237.996554139973</v>
      </c>
      <c r="BN110">
        <v>1075.8185781875</v>
      </c>
      <c r="BO110">
        <v>163.778666072839</v>
      </c>
      <c r="BP110">
        <v>1127.6770574053</v>
      </c>
      <c r="BQ110">
        <v>69.455392820924004</v>
      </c>
      <c r="BR110">
        <v>6598.8789665719696</v>
      </c>
      <c r="BS110">
        <v>495.735790413693</v>
      </c>
      <c r="BT110" s="34">
        <v>1.0662653325392999</v>
      </c>
      <c r="BU110" s="34">
        <v>9.8738977306183501E-2</v>
      </c>
      <c r="BV110" s="34">
        <v>4619.10833498801</v>
      </c>
      <c r="BW110" s="34">
        <v>303.113113465624</v>
      </c>
      <c r="BX110" s="34">
        <v>115.85713775213701</v>
      </c>
      <c r="BY110" s="34">
        <v>8.1104386034963607</v>
      </c>
      <c r="BZ110" s="34">
        <v>4846.57455181147</v>
      </c>
      <c r="CA110" s="34">
        <v>79.383172932117105</v>
      </c>
      <c r="CB110" s="34">
        <v>2.1866533156186998</v>
      </c>
      <c r="CC110" s="34">
        <v>0.32932848335596099</v>
      </c>
      <c r="CD110" s="34">
        <v>22982.495015272299</v>
      </c>
      <c r="CE110" s="34">
        <v>1936.0884220626001</v>
      </c>
      <c r="CF110" s="34">
        <v>1.43204409241134</v>
      </c>
      <c r="CG110" s="34">
        <v>0.13261105357830399</v>
      </c>
      <c r="CH110" s="34">
        <v>0.140947559091295</v>
      </c>
      <c r="CI110" s="34">
        <v>5651.9167687291902</v>
      </c>
      <c r="CJ110" s="34">
        <v>345.82288543492501</v>
      </c>
      <c r="CK110" s="34">
        <v>381783.82551013498</v>
      </c>
      <c r="CL110" s="34">
        <v>26726.314292628002</v>
      </c>
      <c r="CM110" s="34">
        <v>31781.974694009899</v>
      </c>
      <c r="CN110" s="34">
        <v>13062.6010255282</v>
      </c>
      <c r="CO110" s="34">
        <v>80.038645822519399</v>
      </c>
      <c r="CP110" s="34">
        <v>13.2276773873725</v>
      </c>
      <c r="CQ110" s="34">
        <v>1.99220009005989</v>
      </c>
      <c r="CR110" s="34">
        <v>53212.838289343497</v>
      </c>
      <c r="CS110" s="34">
        <v>2832.00014362198</v>
      </c>
      <c r="CT110" s="34">
        <v>0.82754724348553599</v>
      </c>
      <c r="CU110" s="34">
        <v>6.1900955243721099E-2</v>
      </c>
      <c r="CV110" s="34">
        <v>6.3216594925550096E-2</v>
      </c>
      <c r="CW110" s="34">
        <v>4772.8370345697804</v>
      </c>
      <c r="CX110" s="34">
        <v>76.889116065255706</v>
      </c>
      <c r="CY110" s="34">
        <v>0.74836353258124</v>
      </c>
      <c r="CZ110" s="34">
        <v>6.7519885199558205E-2</v>
      </c>
      <c r="DA110" s="34">
        <v>1.08177704503211</v>
      </c>
      <c r="DB110" s="34">
        <v>0.14624082734534999</v>
      </c>
      <c r="DC110" s="9">
        <v>1.2637921541592301</v>
      </c>
      <c r="DD110">
        <v>0.117030213950652</v>
      </c>
      <c r="DE110">
        <v>0.124387240363311</v>
      </c>
      <c r="DF110">
        <v>5197.5706641131801</v>
      </c>
      <c r="DG110">
        <v>327.87080384512899</v>
      </c>
      <c r="DH110">
        <v>348.48218344019199</v>
      </c>
      <c r="DI110">
        <v>133.66685374107399</v>
      </c>
      <c r="DJ110">
        <v>9.3571363838796504</v>
      </c>
      <c r="DK110">
        <v>11.1271710908111</v>
      </c>
      <c r="DL110">
        <v>4990.5942736464403</v>
      </c>
      <c r="DM110">
        <v>79.469412316771695</v>
      </c>
      <c r="DN110">
        <v>94.502175778728699</v>
      </c>
      <c r="DO110" s="2">
        <v>0.81565332667504697</v>
      </c>
      <c r="DP110">
        <v>6.1011339663432002E-2</v>
      </c>
      <c r="DQ110" s="2">
        <v>6.2308071502007303E-2</v>
      </c>
      <c r="DR110">
        <v>4763.2952330485996</v>
      </c>
      <c r="DS110">
        <v>76.5096110233671</v>
      </c>
      <c r="DT110">
        <v>78.135742314997799</v>
      </c>
      <c r="DU110" s="2">
        <v>0.84824947928749805</v>
      </c>
      <c r="DV110">
        <v>7.6531572672768194E-2</v>
      </c>
      <c r="DW110" s="2">
        <v>8.1342678989238706E-2</v>
      </c>
      <c r="DX110">
        <v>-0.31293219183392701</v>
      </c>
      <c r="DY110">
        <v>4.2299385145796502E-2</v>
      </c>
      <c r="DZ110">
        <v>2.00191282911312E-2</v>
      </c>
      <c r="EA110">
        <v>1.23293359368008E-3</v>
      </c>
      <c r="EB110">
        <v>-35106.192096300103</v>
      </c>
      <c r="EC110">
        <v>5343.0404741297398</v>
      </c>
      <c r="ED110">
        <v>2.0989382401353098</v>
      </c>
      <c r="EE110">
        <v>0.232183127296577</v>
      </c>
      <c r="EF110">
        <v>0.622210602788837</v>
      </c>
      <c r="EG110" s="2">
        <v>0.208406624325228</v>
      </c>
    </row>
    <row r="111" spans="1:140" x14ac:dyDescent="0.75">
      <c r="A111" s="3">
        <v>6</v>
      </c>
      <c r="B111" s="11" t="s">
        <v>99</v>
      </c>
      <c r="C111" s="11" t="s">
        <v>753</v>
      </c>
      <c r="D111" s="24" t="s">
        <v>734</v>
      </c>
      <c r="E111" s="13">
        <v>59.3</v>
      </c>
      <c r="F111" s="13">
        <v>1695</v>
      </c>
      <c r="G111" s="13">
        <v>39</v>
      </c>
      <c r="H111" s="13">
        <v>532</v>
      </c>
      <c r="I111" s="13">
        <v>12</v>
      </c>
      <c r="J111" s="13">
        <v>17.3</v>
      </c>
      <c r="K111" s="13">
        <v>2</v>
      </c>
      <c r="L111" s="13">
        <v>0.30099999999999999</v>
      </c>
      <c r="M111" s="13">
        <v>0.05</v>
      </c>
      <c r="N111" s="13">
        <v>41.55</v>
      </c>
      <c r="O111" s="13">
        <v>0.62</v>
      </c>
      <c r="P111" s="13">
        <v>1118</v>
      </c>
      <c r="Q111" s="13">
        <v>20</v>
      </c>
      <c r="R111" s="13">
        <v>0.72</v>
      </c>
      <c r="S111" s="13">
        <v>0.18</v>
      </c>
      <c r="T111" s="13">
        <v>10.210000000000001</v>
      </c>
      <c r="U111" s="13">
        <v>0.31</v>
      </c>
      <c r="V111" s="13">
        <v>3.36</v>
      </c>
      <c r="W111" s="13">
        <v>0.14000000000000001</v>
      </c>
      <c r="X111" s="13">
        <v>2.0299999999999998</v>
      </c>
      <c r="Y111" s="13">
        <v>0.15</v>
      </c>
      <c r="Z111" s="13">
        <v>63.56</v>
      </c>
      <c r="AA111" s="13">
        <v>0.92</v>
      </c>
      <c r="AB111" s="13">
        <v>7</v>
      </c>
      <c r="AC111" s="13">
        <v>0.41</v>
      </c>
      <c r="AD111" s="5">
        <v>3.2291697025391009</v>
      </c>
      <c r="AE111" s="6">
        <v>2.7259116322950483</v>
      </c>
      <c r="AF111" s="6">
        <v>1.6185710281201298</v>
      </c>
      <c r="AG111" s="6">
        <v>-0.32253017125535632</v>
      </c>
      <c r="AH111" s="6">
        <v>17.589679043423537</v>
      </c>
      <c r="AI111" s="6">
        <v>505.5518242745801</v>
      </c>
      <c r="AJ111" s="6">
        <f t="shared" si="3"/>
        <v>492.03751115134651</v>
      </c>
      <c r="AK111" s="6">
        <f t="shared" si="4"/>
        <v>18.961989921396594</v>
      </c>
      <c r="AL111" s="6">
        <f t="shared" si="5"/>
        <v>18.961989921396594</v>
      </c>
      <c r="AM111" s="8">
        <v>0.47584973166368516</v>
      </c>
      <c r="AN111" s="3">
        <v>4</v>
      </c>
      <c r="AO111" s="15">
        <v>6</v>
      </c>
      <c r="AP111" s="11" t="s">
        <v>99</v>
      </c>
      <c r="AQ111" s="11" t="s">
        <v>753</v>
      </c>
      <c r="AR111" s="33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9"/>
      <c r="BT111" s="34"/>
      <c r="BU111" s="34"/>
      <c r="BV111" s="34"/>
      <c r="BW111" s="34"/>
      <c r="BX111" s="34"/>
      <c r="BY111" s="34"/>
      <c r="BZ111" s="34"/>
      <c r="CA111" s="34"/>
      <c r="CB111" s="34"/>
      <c r="CC111" s="34"/>
      <c r="CD111" s="34"/>
      <c r="CE111" s="34"/>
      <c r="CF111" s="34"/>
      <c r="CG111" s="34"/>
      <c r="CH111" s="34"/>
      <c r="CI111" s="34"/>
      <c r="CJ111" s="34"/>
      <c r="CK111" s="34"/>
      <c r="CL111" s="34"/>
      <c r="CM111" s="34"/>
      <c r="CN111" s="34"/>
      <c r="CO111" s="34"/>
      <c r="CP111" s="34"/>
      <c r="CQ111" s="34"/>
      <c r="CR111" s="34"/>
      <c r="CS111" s="34"/>
      <c r="CT111" s="34"/>
      <c r="CU111" s="34"/>
      <c r="CV111" s="34"/>
      <c r="CW111" s="34"/>
      <c r="CX111" s="34"/>
      <c r="CY111" s="34"/>
      <c r="CZ111" s="34"/>
      <c r="DA111" s="34"/>
      <c r="DB111" s="34"/>
      <c r="DC111" s="9"/>
      <c r="DO111" s="2"/>
      <c r="DQ111" s="2"/>
      <c r="DU111" s="2"/>
      <c r="DW111" s="2"/>
      <c r="EG111" s="2"/>
    </row>
    <row r="112" spans="1:140" x14ac:dyDescent="0.75">
      <c r="A112" s="3">
        <v>6</v>
      </c>
      <c r="B112" s="4" t="s">
        <v>99</v>
      </c>
      <c r="C112" s="4" t="s">
        <v>550</v>
      </c>
      <c r="D112" s="22" t="s">
        <v>734</v>
      </c>
      <c r="E112" s="13">
        <v>59.3</v>
      </c>
      <c r="F112" s="13">
        <v>1096</v>
      </c>
      <c r="G112" s="13">
        <v>21</v>
      </c>
      <c r="H112" s="13">
        <v>4.0999999999999996</v>
      </c>
      <c r="I112" s="13">
        <v>1.4</v>
      </c>
      <c r="J112" s="13">
        <v>9.1</v>
      </c>
      <c r="K112" s="13">
        <v>1.1000000000000001</v>
      </c>
      <c r="L112" s="13">
        <v>5.2999999999999999E-2</v>
      </c>
      <c r="M112" s="13">
        <v>1.9E-2</v>
      </c>
      <c r="N112" s="13">
        <v>37.35</v>
      </c>
      <c r="O112" s="13">
        <v>0.79</v>
      </c>
      <c r="P112" s="13">
        <v>2466</v>
      </c>
      <c r="Q112" s="13">
        <v>35</v>
      </c>
      <c r="R112" s="13">
        <v>1.35</v>
      </c>
      <c r="S112" s="13">
        <v>0.32</v>
      </c>
      <c r="T112" s="13">
        <v>9.42</v>
      </c>
      <c r="U112" s="13">
        <v>0.23</v>
      </c>
      <c r="V112" s="13">
        <v>4.5599999999999996</v>
      </c>
      <c r="W112" s="13">
        <v>0.19</v>
      </c>
      <c r="X112" s="13">
        <v>1.82</v>
      </c>
      <c r="Y112" s="13">
        <v>0.12</v>
      </c>
      <c r="Z112" s="13">
        <v>152.6</v>
      </c>
      <c r="AA112" s="13">
        <v>4.2</v>
      </c>
      <c r="AB112" s="13">
        <v>13.28</v>
      </c>
      <c r="AC112" s="13">
        <v>0.45</v>
      </c>
      <c r="AD112" s="5">
        <v>3.0398105541483504</v>
      </c>
      <c r="AE112" s="6">
        <v>0.61278385671973545</v>
      </c>
      <c r="AF112" s="6">
        <v>1.5722906061514177</v>
      </c>
      <c r="AG112" s="6">
        <v>-2.7792092155399772</v>
      </c>
      <c r="AH112" s="6">
        <v>16.159895150720839</v>
      </c>
      <c r="AI112" s="6">
        <v>499.32626861861809</v>
      </c>
      <c r="AJ112" s="6">
        <f t="shared" si="3"/>
        <v>485.30091529142373</v>
      </c>
      <c r="AK112" s="6">
        <f t="shared" si="4"/>
        <v>18.794916860523927</v>
      </c>
      <c r="AL112" s="6">
        <f t="shared" si="5"/>
        <v>18.79491686052404</v>
      </c>
      <c r="AM112" s="8">
        <v>1.662611516626115E-3</v>
      </c>
      <c r="AN112" s="3">
        <v>4</v>
      </c>
      <c r="AO112" s="15">
        <v>6</v>
      </c>
      <c r="AP112" t="s">
        <v>99</v>
      </c>
      <c r="AQ112" t="s">
        <v>550</v>
      </c>
      <c r="AR112" s="33">
        <v>3086.62333008</v>
      </c>
      <c r="AS112" s="34">
        <v>187.379867450131</v>
      </c>
      <c r="AT112" s="34">
        <v>733.73555176000002</v>
      </c>
      <c r="AU112" s="34">
        <v>102.600887427619</v>
      </c>
      <c r="AV112" s="34">
        <v>1673.30112792</v>
      </c>
      <c r="AW112" s="34">
        <v>679.26142881082603</v>
      </c>
      <c r="AX112" s="34">
        <v>1662.8488964799999</v>
      </c>
      <c r="AY112" s="34">
        <v>191.31901772124999</v>
      </c>
      <c r="AZ112" s="34">
        <v>92202.450846541702</v>
      </c>
      <c r="BA112" s="34">
        <v>4877.5555310362897</v>
      </c>
      <c r="BB112" s="34">
        <v>100671.514518917</v>
      </c>
      <c r="BC112" s="34">
        <v>4539.6006542667801</v>
      </c>
      <c r="BD112" s="34">
        <v>5.3130004405975297</v>
      </c>
      <c r="BE112" s="34">
        <v>0.96600008010864302</v>
      </c>
      <c r="BF112" s="34">
        <v>1</v>
      </c>
      <c r="BG112" s="34">
        <v>0</v>
      </c>
      <c r="BH112" s="9">
        <v>2979.4740227675002</v>
      </c>
      <c r="BI112">
        <v>187.379867450131</v>
      </c>
      <c r="BJ112">
        <v>694.26506532250005</v>
      </c>
      <c r="BK112">
        <v>102.600887427619</v>
      </c>
      <c r="BL112">
        <v>1585.82196342</v>
      </c>
      <c r="BM112">
        <v>679.26142881082603</v>
      </c>
      <c r="BN112">
        <v>1662.8488964799999</v>
      </c>
      <c r="BO112">
        <v>191.31901772124999</v>
      </c>
      <c r="BP112">
        <v>92202.450846541702</v>
      </c>
      <c r="BQ112">
        <v>4877.5555310362897</v>
      </c>
      <c r="BR112">
        <v>100437.415560667</v>
      </c>
      <c r="BS112">
        <v>4539.6006542667801</v>
      </c>
      <c r="BT112" s="34">
        <v>3.1633619753259901E-2</v>
      </c>
      <c r="BU112" s="34">
        <v>1.6224765804066499E-3</v>
      </c>
      <c r="BV112" s="34">
        <v>200.71469246466799</v>
      </c>
      <c r="BW112" s="34">
        <v>10.1389653135115</v>
      </c>
      <c r="BX112" s="34">
        <v>1.04523995327643</v>
      </c>
      <c r="BY112" s="34">
        <v>0.20749955371254999</v>
      </c>
      <c r="BZ112" s="34">
        <v>703.50469890801401</v>
      </c>
      <c r="CA112" s="34">
        <v>79.833766008582302</v>
      </c>
      <c r="CB112" s="34">
        <v>1.0633063893711701</v>
      </c>
      <c r="CC112" s="34">
        <v>0.63241657979110499</v>
      </c>
      <c r="CD112" s="34">
        <v>10958.261300107701</v>
      </c>
      <c r="CE112" s="34">
        <v>1426.9935789206299</v>
      </c>
      <c r="CF112" s="34">
        <v>3.9008965218624403E-2</v>
      </c>
      <c r="CG112" s="34">
        <v>1.9675381046687702E-3</v>
      </c>
      <c r="CH112" s="34">
        <v>2.3586864160982301E-3</v>
      </c>
      <c r="CI112" s="34">
        <v>246.61497479282301</v>
      </c>
      <c r="CJ112" s="34">
        <v>12.2111127042107</v>
      </c>
      <c r="CK112" s="34">
        <v>3215.9944073152201</v>
      </c>
      <c r="CL112" s="34">
        <v>609.38270074801198</v>
      </c>
      <c r="CM112" s="34">
        <v>626.367488534833</v>
      </c>
      <c r="CN112" s="34">
        <v>8131.37107944544</v>
      </c>
      <c r="CO112" s="34">
        <v>134.95992510104099</v>
      </c>
      <c r="CP112" s="34">
        <v>1.9527347203307199</v>
      </c>
      <c r="CQ112" s="34">
        <v>0.95207648208177997</v>
      </c>
      <c r="CR112" s="34">
        <v>17273.187657400598</v>
      </c>
      <c r="CS112" s="34">
        <v>2830.63793961904</v>
      </c>
      <c r="CT112" s="34">
        <v>0.23012116349775999</v>
      </c>
      <c r="CU112" s="34">
        <v>2.8486458796469601E-2</v>
      </c>
      <c r="CV112" s="34">
        <v>2.8709005484815499E-2</v>
      </c>
      <c r="CW112" s="34">
        <v>2927.1671790432401</v>
      </c>
      <c r="CX112" s="34">
        <v>161.86130533027901</v>
      </c>
      <c r="CY112" s="34">
        <v>26.062497244430698</v>
      </c>
      <c r="CZ112" s="34">
        <v>1.36929342614899</v>
      </c>
      <c r="DA112" s="34">
        <v>58.593987643265898</v>
      </c>
      <c r="DB112" s="34">
        <v>7.4620953380156498</v>
      </c>
      <c r="DC112" s="9">
        <v>3.4429281794412597E-2</v>
      </c>
      <c r="DD112">
        <v>1.7365448164828601E-3</v>
      </c>
      <c r="DE112">
        <v>2.0817714583847699E-3</v>
      </c>
      <c r="DF112">
        <v>218.153490165346</v>
      </c>
      <c r="DG112">
        <v>10.8248195611962</v>
      </c>
      <c r="DH112">
        <v>12.9768032421442</v>
      </c>
      <c r="DI112">
        <v>1.1260305198134</v>
      </c>
      <c r="DJ112">
        <v>0.213366659620361</v>
      </c>
      <c r="DK112">
        <v>0.21931364077028001</v>
      </c>
      <c r="DL112">
        <v>743.34835468194797</v>
      </c>
      <c r="DM112">
        <v>78.957898722308698</v>
      </c>
      <c r="DN112">
        <v>81.158622753768</v>
      </c>
      <c r="DO112" s="2">
        <v>0.226805121382676</v>
      </c>
      <c r="DP112">
        <v>2.8075896588015199E-2</v>
      </c>
      <c r="DQ112" s="2">
        <v>2.8295235813457199E-2</v>
      </c>
      <c r="DR112">
        <v>2903.59688743165</v>
      </c>
      <c r="DS112">
        <v>162.20791778664699</v>
      </c>
      <c r="DT112">
        <v>163.47514567147601</v>
      </c>
      <c r="DU112" s="2">
        <v>29.5381758189613</v>
      </c>
      <c r="DV112">
        <v>1.5518981007464301</v>
      </c>
      <c r="DW112" s="2">
        <v>1.8604168126215199</v>
      </c>
      <c r="DX112">
        <v>-16.888330895286799</v>
      </c>
      <c r="DY112">
        <v>2.1509697205031899</v>
      </c>
      <c r="DZ112">
        <v>1.6376764745227099</v>
      </c>
      <c r="EA112">
        <v>8.6624330816314293E-2</v>
      </c>
      <c r="EB112">
        <v>-54499.314492480502</v>
      </c>
      <c r="EC112">
        <v>6270.4580398276403</v>
      </c>
      <c r="ED112">
        <v>1.5512180990106399</v>
      </c>
      <c r="EE112">
        <v>0.66448439659922198</v>
      </c>
      <c r="EF112">
        <v>0.17314030721407001</v>
      </c>
      <c r="EG112" s="2">
        <v>-3.05854973826525E-2</v>
      </c>
    </row>
    <row r="113" spans="1:140" x14ac:dyDescent="0.75">
      <c r="A113" s="3">
        <v>6</v>
      </c>
      <c r="B113" s="4" t="s">
        <v>99</v>
      </c>
      <c r="C113" s="4" t="s">
        <v>551</v>
      </c>
      <c r="D113" s="22" t="s">
        <v>734</v>
      </c>
      <c r="E113" s="13">
        <v>59.3</v>
      </c>
      <c r="F113" s="13">
        <v>777.1</v>
      </c>
      <c r="G113" s="13">
        <v>6.1</v>
      </c>
      <c r="H113" s="13">
        <v>845</v>
      </c>
      <c r="I113" s="13">
        <v>11</v>
      </c>
      <c r="J113" s="13">
        <v>8.4</v>
      </c>
      <c r="K113" s="13">
        <v>1.3</v>
      </c>
      <c r="L113" s="13">
        <v>8.0000000000000002E-3</v>
      </c>
      <c r="M113" s="13">
        <v>1.6E-2</v>
      </c>
      <c r="N113" s="13">
        <v>36.950000000000003</v>
      </c>
      <c r="O113" s="13">
        <v>0.6</v>
      </c>
      <c r="P113" s="13">
        <v>2918</v>
      </c>
      <c r="Q113" s="13">
        <v>32</v>
      </c>
      <c r="R113" s="13">
        <v>0</v>
      </c>
      <c r="S113" s="13">
        <v>0</v>
      </c>
      <c r="T113" s="13">
        <v>15.16</v>
      </c>
      <c r="U113" s="13">
        <v>0.32</v>
      </c>
      <c r="V113" s="13">
        <v>3.42</v>
      </c>
      <c r="W113" s="13">
        <v>0.11</v>
      </c>
      <c r="X113" s="13">
        <v>1.75</v>
      </c>
      <c r="Y113" s="13">
        <v>0.11</v>
      </c>
      <c r="Z113" s="13">
        <v>147.80000000000001</v>
      </c>
      <c r="AA113" s="13">
        <v>2.6</v>
      </c>
      <c r="AB113" s="13">
        <v>16.29</v>
      </c>
      <c r="AC113" s="13">
        <v>0.47</v>
      </c>
      <c r="AD113" s="5">
        <v>2.8904769089601707</v>
      </c>
      <c r="AE113" s="6">
        <v>2.9268567089496922</v>
      </c>
      <c r="AF113" s="6">
        <v>1.5676144427308445</v>
      </c>
      <c r="AG113" s="6">
        <v>-0.53822857860774043</v>
      </c>
      <c r="AH113" s="6">
        <v>19.742895805142084</v>
      </c>
      <c r="AI113" s="6">
        <v>498.70277354731206</v>
      </c>
      <c r="AJ113" s="6">
        <f t="shared" si="3"/>
        <v>484.62681707526406</v>
      </c>
      <c r="AK113" s="6">
        <f t="shared" si="4"/>
        <v>18.778199456608263</v>
      </c>
      <c r="AL113" s="6">
        <f t="shared" si="5"/>
        <v>18.778199456608263</v>
      </c>
      <c r="AM113" s="8">
        <v>0.28958190541466761</v>
      </c>
      <c r="AN113" s="3">
        <v>4</v>
      </c>
      <c r="AO113" s="15">
        <v>6</v>
      </c>
      <c r="AP113" t="s">
        <v>99</v>
      </c>
      <c r="AQ113" t="s">
        <v>551</v>
      </c>
      <c r="AR113" s="33">
        <v>695.88211726829297</v>
      </c>
      <c r="AS113" s="34">
        <v>56.689720777368301</v>
      </c>
      <c r="AT113" s="34">
        <v>186.81775102438999</v>
      </c>
      <c r="AU113" s="34">
        <v>57.133635370486502</v>
      </c>
      <c r="AV113" s="34">
        <v>160.232385414634</v>
      </c>
      <c r="AW113" s="34">
        <v>44.249097607196802</v>
      </c>
      <c r="AX113" s="34">
        <v>46.411111075000001</v>
      </c>
      <c r="AY113" s="34">
        <v>24.534695627921501</v>
      </c>
      <c r="AZ113" s="34">
        <v>20647.242235219499</v>
      </c>
      <c r="BA113" s="34">
        <v>2028.08469391265</v>
      </c>
      <c r="BB113" s="34">
        <v>22221.959057341501</v>
      </c>
      <c r="BC113" s="34">
        <v>2055.52614007392</v>
      </c>
      <c r="BD113" s="34">
        <v>7.4060006141662598</v>
      </c>
      <c r="BE113" s="34">
        <v>1.23316621705441</v>
      </c>
      <c r="BF113" s="34">
        <v>1</v>
      </c>
      <c r="BG113" s="34">
        <v>0</v>
      </c>
      <c r="BH113" s="9">
        <v>597.817880830793</v>
      </c>
      <c r="BI113">
        <v>56.689720777368301</v>
      </c>
      <c r="BJ113">
        <v>134.58684702439001</v>
      </c>
      <c r="BK113">
        <v>57.133635370486502</v>
      </c>
      <c r="BL113">
        <v>65.617802039634199</v>
      </c>
      <c r="BM113">
        <v>44.249097607196802</v>
      </c>
      <c r="BN113">
        <v>35.702778074999998</v>
      </c>
      <c r="BO113">
        <v>24.534695627921501</v>
      </c>
      <c r="BP113">
        <v>20647.242235219499</v>
      </c>
      <c r="BQ113">
        <v>2028.08469391265</v>
      </c>
      <c r="BR113">
        <v>21966.341000528999</v>
      </c>
      <c r="BS113">
        <v>2055.52614007393</v>
      </c>
      <c r="BT113" s="34">
        <v>2.9952153414690302E-2</v>
      </c>
      <c r="BU113" s="34">
        <v>3.24034756683008E-3</v>
      </c>
      <c r="BV113" s="34">
        <v>189.91733609138001</v>
      </c>
      <c r="BW113" s="34">
        <v>20.130746605884301</v>
      </c>
      <c r="BX113" s="34">
        <v>1.7706566594783599</v>
      </c>
      <c r="BY113" s="34">
        <v>1.6150317908132099</v>
      </c>
      <c r="BZ113" s="34">
        <v>535.102244873171</v>
      </c>
      <c r="CA113" s="34">
        <v>154.816158684166</v>
      </c>
      <c r="CB113" s="34">
        <v>-4.2795884587751498</v>
      </c>
      <c r="CC113" s="34">
        <v>3.3768230601026699</v>
      </c>
      <c r="CD113" s="34">
        <v>19005.523511044801</v>
      </c>
      <c r="CE113" s="34">
        <v>9581.0350214614191</v>
      </c>
      <c r="CF113" s="34">
        <v>3.5900456554584299E-2</v>
      </c>
      <c r="CG113" s="34">
        <v>3.7015996785055901E-3</v>
      </c>
      <c r="CH113" s="34">
        <v>3.8903841732018901E-3</v>
      </c>
      <c r="CI113" s="34">
        <v>226.945204523569</v>
      </c>
      <c r="CJ113" s="34">
        <v>22.8245679589416</v>
      </c>
      <c r="CK113" s="34">
        <v>5313.2007601169198</v>
      </c>
      <c r="CL113" s="34">
        <v>4894.0711458536098</v>
      </c>
      <c r="CM113" s="34">
        <v>4899.9205679452698</v>
      </c>
      <c r="CN113" s="34">
        <v>7617.9010397727998</v>
      </c>
      <c r="CO113" s="34">
        <v>310.59436104258901</v>
      </c>
      <c r="CP113" s="34">
        <v>-5.2341381117855299</v>
      </c>
      <c r="CQ113" s="34">
        <v>5.0199944267817598</v>
      </c>
      <c r="CR113" s="34">
        <v>30662.082788830499</v>
      </c>
      <c r="CS113" s="34">
        <v>11002.700219303</v>
      </c>
      <c r="CT113" s="34">
        <v>0.43052617063598497</v>
      </c>
      <c r="CU113" s="34">
        <v>0.42375488361525598</v>
      </c>
      <c r="CV113" s="34">
        <v>0.42380744866365899</v>
      </c>
      <c r="CW113" s="34">
        <v>1794.1480555277301</v>
      </c>
      <c r="CX113" s="34">
        <v>410.51154706191301</v>
      </c>
      <c r="CY113" s="34">
        <v>30.3740564966858</v>
      </c>
      <c r="CZ113" s="34">
        <v>2.5030579906346602</v>
      </c>
      <c r="DA113" s="34">
        <v>-1185.2072490263999</v>
      </c>
      <c r="DB113" s="34">
        <v>332.95889609415798</v>
      </c>
      <c r="DC113" s="9">
        <v>3.1687674865276197E-2</v>
      </c>
      <c r="DD113">
        <v>3.2672452370276599E-3</v>
      </c>
      <c r="DE113">
        <v>3.43387731361412E-3</v>
      </c>
      <c r="DF113">
        <v>200.76665923026599</v>
      </c>
      <c r="DG113">
        <v>20.2491318566796</v>
      </c>
      <c r="DH113">
        <v>21.281853506132901</v>
      </c>
      <c r="DI113">
        <v>1.86040857569215</v>
      </c>
      <c r="DJ113">
        <v>1.71364967886379</v>
      </c>
      <c r="DK113">
        <v>1.7156978428545</v>
      </c>
      <c r="DL113">
        <v>552.76182001433494</v>
      </c>
      <c r="DM113">
        <v>156.293664750126</v>
      </c>
      <c r="DN113">
        <v>156.48046784066801</v>
      </c>
      <c r="DO113" s="2">
        <v>0.42431259615373301</v>
      </c>
      <c r="DP113">
        <v>0.41763922148802002</v>
      </c>
      <c r="DQ113" s="2">
        <v>0.41769102791371898</v>
      </c>
      <c r="DR113">
        <v>1766.6491900552301</v>
      </c>
      <c r="DS113">
        <v>411.950420511635</v>
      </c>
      <c r="DT113">
        <v>412.001521264997</v>
      </c>
      <c r="DU113" s="2">
        <v>34.422655784192301</v>
      </c>
      <c r="DV113">
        <v>2.8367039909902498</v>
      </c>
      <c r="DW113" s="2">
        <v>2.9813781254332001</v>
      </c>
      <c r="DX113">
        <v>340.86178553302898</v>
      </c>
      <c r="DY113">
        <v>95.773866234655401</v>
      </c>
      <c r="DZ113">
        <v>0.36684282229359899</v>
      </c>
      <c r="EA113">
        <v>3.6030258364511097E-2</v>
      </c>
      <c r="EB113">
        <v>-1173.0250837325</v>
      </c>
      <c r="EC113">
        <v>806.15702557276995</v>
      </c>
      <c r="ED113">
        <v>6.4285783390817294E-2</v>
      </c>
      <c r="EE113">
        <v>4.3349179524770402E-2</v>
      </c>
      <c r="EF113">
        <v>-4.7963088051867102E-2</v>
      </c>
      <c r="EG113" s="2">
        <v>7.5768213277910695E-2</v>
      </c>
    </row>
    <row r="114" spans="1:140" x14ac:dyDescent="0.75">
      <c r="A114" s="3">
        <v>6</v>
      </c>
      <c r="B114" s="4" t="s">
        <v>99</v>
      </c>
      <c r="C114" s="4" t="s">
        <v>552</v>
      </c>
      <c r="D114" s="22" t="s">
        <v>734</v>
      </c>
      <c r="E114" s="13">
        <v>59.3</v>
      </c>
      <c r="F114" s="13">
        <v>3517</v>
      </c>
      <c r="G114" s="13">
        <v>28</v>
      </c>
      <c r="H114" s="13">
        <v>2242</v>
      </c>
      <c r="I114" s="13">
        <v>30</v>
      </c>
      <c r="J114" s="13">
        <v>7</v>
      </c>
      <c r="K114" s="13">
        <v>1.1000000000000001</v>
      </c>
      <c r="L114" s="13">
        <v>5.3999999999999999E-2</v>
      </c>
      <c r="M114" s="13">
        <v>2.1999999999999999E-2</v>
      </c>
      <c r="N114" s="13">
        <v>68.7</v>
      </c>
      <c r="O114" s="13">
        <v>1.2</v>
      </c>
      <c r="P114" s="13">
        <v>1290</v>
      </c>
      <c r="Q114" s="13">
        <v>24</v>
      </c>
      <c r="R114" s="13">
        <v>0.09</v>
      </c>
      <c r="S114" s="13">
        <v>4.1000000000000002E-2</v>
      </c>
      <c r="T114" s="13">
        <v>49.74</v>
      </c>
      <c r="U114" s="13">
        <v>0.82</v>
      </c>
      <c r="V114" s="13">
        <v>0.27400000000000002</v>
      </c>
      <c r="W114" s="13">
        <v>4.1000000000000002E-2</v>
      </c>
      <c r="X114" s="13">
        <v>6.65</v>
      </c>
      <c r="Y114" s="13">
        <v>0.27</v>
      </c>
      <c r="Z114" s="13">
        <v>83.5</v>
      </c>
      <c r="AA114" s="13">
        <v>1.1000000000000001</v>
      </c>
      <c r="AB114" s="13">
        <v>99.4</v>
      </c>
      <c r="AC114" s="13">
        <v>2.4</v>
      </c>
      <c r="AD114" s="5">
        <v>3.5461723683169426</v>
      </c>
      <c r="AE114" s="6">
        <v>3.3506356082589543</v>
      </c>
      <c r="AF114" s="6">
        <v>1.8369567370595505</v>
      </c>
      <c r="AG114" s="6">
        <v>0.24004589795970538</v>
      </c>
      <c r="AH114" s="6">
        <v>15.449101796407186</v>
      </c>
      <c r="AI114" s="6">
        <v>536.33640878637391</v>
      </c>
      <c r="AJ114" s="6">
        <f t="shared" si="3"/>
        <v>525.50256384938075</v>
      </c>
      <c r="AK114" s="6">
        <f t="shared" si="4"/>
        <v>19.792197994016533</v>
      </c>
      <c r="AL114" s="6">
        <f t="shared" si="5"/>
        <v>19.792197994016419</v>
      </c>
      <c r="AM114" s="8">
        <v>1.7379844961240309</v>
      </c>
      <c r="AN114" s="3">
        <v>3</v>
      </c>
      <c r="AO114" s="15">
        <v>6</v>
      </c>
      <c r="AP114" t="s">
        <v>99</v>
      </c>
      <c r="AQ114" t="s">
        <v>552</v>
      </c>
      <c r="AR114" s="33">
        <v>4101.9079742499998</v>
      </c>
      <c r="AS114" s="34">
        <v>285.456978646636</v>
      </c>
      <c r="AT114" s="34">
        <v>3082.2135467500002</v>
      </c>
      <c r="AU114" s="34">
        <v>204.68677225499101</v>
      </c>
      <c r="AV114" s="34">
        <v>7530.0129146122399</v>
      </c>
      <c r="AW114" s="34">
        <v>668.32555220260394</v>
      </c>
      <c r="AX114" s="34">
        <v>621.506231183674</v>
      </c>
      <c r="AY114" s="34">
        <v>131.12923988205401</v>
      </c>
      <c r="AZ114" s="34">
        <v>24686.342912938799</v>
      </c>
      <c r="BA114" s="34">
        <v>987.06402675356696</v>
      </c>
      <c r="BB114" s="34">
        <v>40582.248456122397</v>
      </c>
      <c r="BC114" s="34">
        <v>1322.29462836121</v>
      </c>
      <c r="BD114" s="34">
        <v>15.6170012950897</v>
      </c>
      <c r="BE114" s="34">
        <v>1.3276401215476801</v>
      </c>
      <c r="BF114" s="34">
        <v>1</v>
      </c>
      <c r="BG114" s="34">
        <v>0</v>
      </c>
      <c r="BH114" s="9">
        <v>4020.2395710625001</v>
      </c>
      <c r="BI114">
        <v>285.456978646636</v>
      </c>
      <c r="BJ114">
        <v>3035.2204904999999</v>
      </c>
      <c r="BK114">
        <v>204.68677225499101</v>
      </c>
      <c r="BL114">
        <v>7387.20215179974</v>
      </c>
      <c r="BM114">
        <v>668.32555220260394</v>
      </c>
      <c r="BN114">
        <v>600.07394018367404</v>
      </c>
      <c r="BO114">
        <v>131.12923988205401</v>
      </c>
      <c r="BP114">
        <v>24686.342912938799</v>
      </c>
      <c r="BQ114">
        <v>987.06402675356696</v>
      </c>
      <c r="BR114">
        <v>40289.343942872401</v>
      </c>
      <c r="BS114">
        <v>1322.29462836121</v>
      </c>
      <c r="BT114" s="34">
        <v>0.165469572657299</v>
      </c>
      <c r="BU114" s="34">
        <v>1.45683180196914E-2</v>
      </c>
      <c r="BV114" s="34">
        <v>981.11642320287694</v>
      </c>
      <c r="BW114" s="34">
        <v>78.829232456953306</v>
      </c>
      <c r="BX114" s="34">
        <v>17.3233156309904</v>
      </c>
      <c r="BY114" s="34">
        <v>1.50100920271412</v>
      </c>
      <c r="BZ114" s="34">
        <v>2926.0711960952899</v>
      </c>
      <c r="CA114" s="34">
        <v>84.725431768514795</v>
      </c>
      <c r="CB114" s="34">
        <v>25.500692280856502</v>
      </c>
      <c r="CC114" s="34">
        <v>8.5595258642851793</v>
      </c>
      <c r="CD114" s="34">
        <v>54527.392527916702</v>
      </c>
      <c r="CE114" s="34">
        <v>5231.8468394191104</v>
      </c>
      <c r="CF114" s="34">
        <v>0.18401119184999901</v>
      </c>
      <c r="CG114" s="34">
        <v>1.53860295137186E-2</v>
      </c>
      <c r="CH114" s="34">
        <v>1.65645349642175E-2</v>
      </c>
      <c r="CI114" s="34">
        <v>1082.41639620467</v>
      </c>
      <c r="CJ114" s="34">
        <v>81.6317067723094</v>
      </c>
      <c r="CK114" s="34">
        <v>47562.326457183102</v>
      </c>
      <c r="CL114" s="34">
        <v>3820.0611758394998</v>
      </c>
      <c r="CM114" s="34">
        <v>4379.9140109090004</v>
      </c>
      <c r="CN114" s="34">
        <v>10898.117048672901</v>
      </c>
      <c r="CO114" s="34">
        <v>77.758671476400394</v>
      </c>
      <c r="CP114" s="34">
        <v>28.4920927167108</v>
      </c>
      <c r="CQ114" s="34">
        <v>9.4272876832009</v>
      </c>
      <c r="CR114" s="34">
        <v>56860.175853410103</v>
      </c>
      <c r="CS114" s="34">
        <v>5173.3973375385103</v>
      </c>
      <c r="CT114" s="34">
        <v>0.74772388403726298</v>
      </c>
      <c r="CU114" s="34">
        <v>2.9989669640382199E-2</v>
      </c>
      <c r="CV114" s="34">
        <v>3.21522268563178E-2</v>
      </c>
      <c r="CW114" s="34">
        <v>4784.6255048646799</v>
      </c>
      <c r="CX114" s="34">
        <v>39.913731544292801</v>
      </c>
      <c r="CY114" s="34">
        <v>5.7428279741335899</v>
      </c>
      <c r="CZ114" s="34">
        <v>0.383140199844689</v>
      </c>
      <c r="DA114" s="34">
        <v>74.090112713562704</v>
      </c>
      <c r="DB114" s="34">
        <v>23.164692283697999</v>
      </c>
      <c r="DC114" s="9">
        <v>0.162438901202964</v>
      </c>
      <c r="DD114">
        <v>1.35823892887777E-2</v>
      </c>
      <c r="DE114">
        <v>1.46227434485921E-2</v>
      </c>
      <c r="DF114">
        <v>965.09735979834898</v>
      </c>
      <c r="DG114">
        <v>73.573514471602394</v>
      </c>
      <c r="DH114">
        <v>79.208937680679</v>
      </c>
      <c r="DI114">
        <v>16.6552402597857</v>
      </c>
      <c r="DJ114">
        <v>1.3377063452740601</v>
      </c>
      <c r="DK114">
        <v>1.53375521868708</v>
      </c>
      <c r="DL114">
        <v>2881.9574590560401</v>
      </c>
      <c r="DM114">
        <v>73.278168904542497</v>
      </c>
      <c r="DN114">
        <v>84.017523255561201</v>
      </c>
      <c r="DO114" s="2">
        <v>0.736897614747966</v>
      </c>
      <c r="DP114">
        <v>2.9555413649653701E-2</v>
      </c>
      <c r="DQ114" s="2">
        <v>3.1686656635136902E-2</v>
      </c>
      <c r="DR114">
        <v>4769.0750817334601</v>
      </c>
      <c r="DS114">
        <v>40.374785958403201</v>
      </c>
      <c r="DT114">
        <v>43.286214652456998</v>
      </c>
      <c r="DU114" s="2">
        <v>6.5074853917198601</v>
      </c>
      <c r="DV114">
        <v>0.43416216247525402</v>
      </c>
      <c r="DW114" s="2">
        <v>0.46741716659579702</v>
      </c>
      <c r="DX114">
        <v>-21.211469588518899</v>
      </c>
      <c r="DY114">
        <v>6.6319783280808302</v>
      </c>
      <c r="DZ114">
        <v>0.438890831879998</v>
      </c>
      <c r="EA114">
        <v>1.75450261607208E-2</v>
      </c>
      <c r="EB114">
        <v>-19826.500030203501</v>
      </c>
      <c r="EC114">
        <v>4332.0312109999604</v>
      </c>
      <c r="ED114">
        <v>7.2598290203548697</v>
      </c>
      <c r="EE114">
        <v>0.65686641494578002</v>
      </c>
      <c r="EF114">
        <v>0.49553361801836499</v>
      </c>
      <c r="EG114" s="2">
        <v>0.252246655715542</v>
      </c>
    </row>
    <row r="115" spans="1:140" x14ac:dyDescent="0.75">
      <c r="A115" s="3">
        <v>6</v>
      </c>
      <c r="B115" s="4" t="s">
        <v>99</v>
      </c>
      <c r="C115" s="4" t="s">
        <v>553</v>
      </c>
      <c r="D115" s="22" t="s">
        <v>734</v>
      </c>
      <c r="E115" s="13">
        <v>59.3</v>
      </c>
      <c r="F115" s="13">
        <v>687.2</v>
      </c>
      <c r="G115" s="13">
        <v>7.3</v>
      </c>
      <c r="H115" s="13">
        <v>1517</v>
      </c>
      <c r="I115" s="13">
        <v>23</v>
      </c>
      <c r="J115" s="13">
        <v>13.4</v>
      </c>
      <c r="K115" s="13">
        <v>1.4</v>
      </c>
      <c r="L115" s="13">
        <v>0.33200000000000002</v>
      </c>
      <c r="M115" s="13">
        <v>5.8000000000000003E-2</v>
      </c>
      <c r="N115" s="13">
        <v>36.119999999999997</v>
      </c>
      <c r="O115" s="13">
        <v>0.67</v>
      </c>
      <c r="P115" s="13">
        <v>1303</v>
      </c>
      <c r="Q115" s="13">
        <v>21</v>
      </c>
      <c r="R115" s="13">
        <v>2.0499999999999998</v>
      </c>
      <c r="S115" s="13">
        <v>0.35</v>
      </c>
      <c r="T115" s="13">
        <v>16.36</v>
      </c>
      <c r="U115" s="13">
        <v>0.37</v>
      </c>
      <c r="V115" s="13">
        <v>9.61</v>
      </c>
      <c r="W115" s="13">
        <v>0.53</v>
      </c>
      <c r="X115" s="13">
        <v>1.73</v>
      </c>
      <c r="Y115" s="13">
        <v>0.11</v>
      </c>
      <c r="Z115" s="13">
        <v>82.3</v>
      </c>
      <c r="AA115" s="13">
        <v>1.5</v>
      </c>
      <c r="AB115" s="13">
        <v>4.22</v>
      </c>
      <c r="AC115" s="13">
        <v>0.21</v>
      </c>
      <c r="AD115" s="5">
        <v>2.8370831508231857</v>
      </c>
      <c r="AE115" s="6">
        <v>3.1809855807867304</v>
      </c>
      <c r="AF115" s="6">
        <v>1.5577477416414682</v>
      </c>
      <c r="AG115" s="6">
        <v>6.60411650741458E-2</v>
      </c>
      <c r="AH115" s="6">
        <v>15.832320777642771</v>
      </c>
      <c r="AI115" s="6">
        <v>497.39049682141388</v>
      </c>
      <c r="AJ115" s="6">
        <f t="shared" si="3"/>
        <v>483.20837949965903</v>
      </c>
      <c r="AK115" s="6">
        <f t="shared" si="4"/>
        <v>18.743023140176433</v>
      </c>
      <c r="AL115" s="6">
        <f t="shared" si="5"/>
        <v>18.743023140176319</v>
      </c>
      <c r="AM115" s="8">
        <v>1.1642363775901765</v>
      </c>
      <c r="AN115" s="3">
        <v>3</v>
      </c>
      <c r="AO115" s="15">
        <v>6</v>
      </c>
      <c r="AP115" t="s">
        <v>99</v>
      </c>
      <c r="AQ115" t="s">
        <v>553</v>
      </c>
      <c r="AR115" s="33">
        <v>1521.40405688636</v>
      </c>
      <c r="AS115" s="34">
        <v>205.066887557386</v>
      </c>
      <c r="AT115" s="34">
        <v>542.284235255814</v>
      </c>
      <c r="AU115" s="34">
        <v>114.497979283619</v>
      </c>
      <c r="AV115" s="34">
        <v>1213.9631692325599</v>
      </c>
      <c r="AW115" s="34">
        <v>292.01099448981398</v>
      </c>
      <c r="AX115" s="34">
        <v>9031.4222246363606</v>
      </c>
      <c r="AY115" s="34">
        <v>1225.40504607056</v>
      </c>
      <c r="AZ115" s="34">
        <v>60727.808398599998</v>
      </c>
      <c r="BA115" s="34">
        <v>4476.1237832221996</v>
      </c>
      <c r="BB115" s="34">
        <v>74601.945289146301</v>
      </c>
      <c r="BC115" s="34">
        <v>6194.4802919979502</v>
      </c>
      <c r="BD115" s="34">
        <v>7.5670006275177002</v>
      </c>
      <c r="BE115" s="34">
        <v>1.2471007408985999</v>
      </c>
      <c r="BF115" s="34">
        <v>1</v>
      </c>
      <c r="BG115" s="34">
        <v>0</v>
      </c>
      <c r="BH115" s="9">
        <v>1412.1696811363599</v>
      </c>
      <c r="BI115">
        <v>205.066887557386</v>
      </c>
      <c r="BJ115">
        <v>501.81027663081397</v>
      </c>
      <c r="BK115">
        <v>114.497979283619</v>
      </c>
      <c r="BL115">
        <v>1124.71143260756</v>
      </c>
      <c r="BM115">
        <v>292.01099448981398</v>
      </c>
      <c r="BN115">
        <v>9009.9951406363598</v>
      </c>
      <c r="BO115">
        <v>1225.40504607056</v>
      </c>
      <c r="BP115">
        <v>60724.3222876625</v>
      </c>
      <c r="BQ115">
        <v>4476.1237832221996</v>
      </c>
      <c r="BR115">
        <v>74338.072023208806</v>
      </c>
      <c r="BS115">
        <v>6194.4802919979502</v>
      </c>
      <c r="BT115" s="34">
        <v>2.0933822231947102E-2</v>
      </c>
      <c r="BU115" s="34">
        <v>2.9851103847829299E-3</v>
      </c>
      <c r="BV115" s="34">
        <v>133.26013489752199</v>
      </c>
      <c r="BW115" s="34">
        <v>18.808145666100799</v>
      </c>
      <c r="BX115" s="34">
        <v>1.18823716132163</v>
      </c>
      <c r="BY115" s="34">
        <v>0.32436726417530998</v>
      </c>
      <c r="BZ115" s="34">
        <v>695.36359764062797</v>
      </c>
      <c r="CA115" s="34">
        <v>132.154793596232</v>
      </c>
      <c r="CB115" s="34">
        <v>0.15314048246773099</v>
      </c>
      <c r="CC115" s="34">
        <v>5.2113941698821997E-2</v>
      </c>
      <c r="CD115" s="34">
        <v>2483.3806355615202</v>
      </c>
      <c r="CE115" s="34">
        <v>724.22262494436598</v>
      </c>
      <c r="CF115" s="34">
        <v>2.5840477448454299E-2</v>
      </c>
      <c r="CG115" s="34">
        <v>3.75713005904784E-3</v>
      </c>
      <c r="CH115" s="34">
        <v>3.85468172282259E-3</v>
      </c>
      <c r="CI115" s="34">
        <v>164.00027092845599</v>
      </c>
      <c r="CJ115" s="34">
        <v>23.534560120774699</v>
      </c>
      <c r="CK115" s="34">
        <v>3516.6903088263598</v>
      </c>
      <c r="CL115" s="34">
        <v>922.33950533786594</v>
      </c>
      <c r="CM115" s="34">
        <v>935.84590030084303</v>
      </c>
      <c r="CN115" s="34">
        <v>7906.4394932343903</v>
      </c>
      <c r="CO115" s="34">
        <v>279.076663028143</v>
      </c>
      <c r="CP115" s="34">
        <v>0.23519850919358901</v>
      </c>
      <c r="CQ115" s="34">
        <v>6.8950150389912299E-2</v>
      </c>
      <c r="CR115" s="34">
        <v>3973.86197774017</v>
      </c>
      <c r="CS115" s="34">
        <v>1021.72301533505</v>
      </c>
      <c r="CT115" s="34">
        <v>0.36104690452174398</v>
      </c>
      <c r="CU115" s="34">
        <v>9.0303469320876503E-2</v>
      </c>
      <c r="CV115" s="34">
        <v>9.0476788193119106E-2</v>
      </c>
      <c r="CW115" s="34">
        <v>3451.4298626165801</v>
      </c>
      <c r="CX115" s="34">
        <v>206.856515518554</v>
      </c>
      <c r="CY115" s="34">
        <v>45.045973487298703</v>
      </c>
      <c r="CZ115" s="34">
        <v>6.7516270702119403</v>
      </c>
      <c r="DA115" s="34">
        <v>7.8292383857402603</v>
      </c>
      <c r="DB115" s="34">
        <v>0.52328261371644202</v>
      </c>
      <c r="DC115" s="9">
        <v>2.28155063394904E-2</v>
      </c>
      <c r="DD115">
        <v>3.3173140546278101E-3</v>
      </c>
      <c r="DE115">
        <v>3.4034461555150302E-3</v>
      </c>
      <c r="DF115">
        <v>145.06276568595001</v>
      </c>
      <c r="DG115">
        <v>20.848390603787202</v>
      </c>
      <c r="DH115">
        <v>21.389706756931201</v>
      </c>
      <c r="DI115">
        <v>1.2316193544332801</v>
      </c>
      <c r="DJ115">
        <v>0.32302382086419401</v>
      </c>
      <c r="DK115">
        <v>0.32775406095669002</v>
      </c>
      <c r="DL115">
        <v>717.31440017304703</v>
      </c>
      <c r="DM115">
        <v>131.592127505299</v>
      </c>
      <c r="DN115">
        <v>133.51911343382</v>
      </c>
      <c r="DO115" s="2">
        <v>0.35579346080938301</v>
      </c>
      <c r="DP115">
        <v>8.8989275380733104E-2</v>
      </c>
      <c r="DQ115" s="2">
        <v>8.91600719289352E-2</v>
      </c>
      <c r="DR115">
        <v>3428.5286334887701</v>
      </c>
      <c r="DS115">
        <v>207.218720656698</v>
      </c>
      <c r="DT115">
        <v>207.61643422453599</v>
      </c>
      <c r="DU115" s="2">
        <v>51.034162456890002</v>
      </c>
      <c r="DV115">
        <v>7.6491924815836798</v>
      </c>
      <c r="DW115" s="2">
        <v>7.8477992482871404</v>
      </c>
      <c r="DX115">
        <v>-2.2261320556205502</v>
      </c>
      <c r="DY115">
        <v>0.14870718317545001</v>
      </c>
      <c r="DZ115">
        <v>1.08065984482689</v>
      </c>
      <c r="EA115">
        <v>7.9649174159218503E-2</v>
      </c>
      <c r="EB115">
        <v>-300156.14248024998</v>
      </c>
      <c r="EC115">
        <v>40803.886417417503</v>
      </c>
      <c r="ED115">
        <v>1.11066427506471</v>
      </c>
      <c r="EE115">
        <v>0.28837301858492098</v>
      </c>
      <c r="EF115">
        <v>8.6477478018417098E-2</v>
      </c>
      <c r="EG115" s="2">
        <v>-8.3191199474989194E-2</v>
      </c>
    </row>
    <row r="116" spans="1:140" x14ac:dyDescent="0.75">
      <c r="A116" s="3">
        <v>6</v>
      </c>
      <c r="B116" s="11" t="s">
        <v>99</v>
      </c>
      <c r="C116" s="11" t="s">
        <v>754</v>
      </c>
      <c r="D116" s="24" t="s">
        <v>734</v>
      </c>
      <c r="E116" s="13">
        <v>59.3</v>
      </c>
      <c r="F116" s="13">
        <v>814</v>
      </c>
      <c r="G116" s="13">
        <v>13</v>
      </c>
      <c r="H116" s="13">
        <v>314.39999999999998</v>
      </c>
      <c r="I116" s="13">
        <v>5.6</v>
      </c>
      <c r="J116" s="13">
        <v>23.5</v>
      </c>
      <c r="K116" s="13">
        <v>2.7</v>
      </c>
      <c r="L116" s="13">
        <v>0.56000000000000005</v>
      </c>
      <c r="M116" s="13">
        <v>0.11</v>
      </c>
      <c r="N116" s="13">
        <v>16.690000000000001</v>
      </c>
      <c r="O116" s="13">
        <v>0.37</v>
      </c>
      <c r="P116" s="13">
        <v>156.9</v>
      </c>
      <c r="Q116" s="13">
        <v>2.2999999999999998</v>
      </c>
      <c r="R116" s="13">
        <v>2.62</v>
      </c>
      <c r="S116" s="13">
        <v>0.21</v>
      </c>
      <c r="T116" s="13">
        <v>7.58</v>
      </c>
      <c r="U116" s="13">
        <v>0.23</v>
      </c>
      <c r="V116" s="13">
        <v>10.11</v>
      </c>
      <c r="W116" s="13">
        <v>0.33</v>
      </c>
      <c r="X116" s="13">
        <v>1.42</v>
      </c>
      <c r="Y116" s="13">
        <v>0.11</v>
      </c>
      <c r="Z116" s="13">
        <v>9.68</v>
      </c>
      <c r="AA116" s="13">
        <v>0.17</v>
      </c>
      <c r="AB116" s="13">
        <v>1.05</v>
      </c>
      <c r="AC116" s="13">
        <v>0.16</v>
      </c>
      <c r="AD116" s="5">
        <v>2.9106244048892012</v>
      </c>
      <c r="AE116" s="6">
        <v>2.4974825373673704</v>
      </c>
      <c r="AF116" s="6">
        <v>1.2224563366792467</v>
      </c>
      <c r="AG116" s="6">
        <v>0.30185959378043359</v>
      </c>
      <c r="AH116" s="6">
        <v>16.208677685950413</v>
      </c>
      <c r="AI116" s="6">
        <v>455.30439100802755</v>
      </c>
      <c r="AJ116" s="6">
        <f t="shared" si="3"/>
        <v>437.96585449490306</v>
      </c>
      <c r="AK116" s="6">
        <f t="shared" si="4"/>
        <v>17.621302120441783</v>
      </c>
      <c r="AL116" s="6">
        <f t="shared" si="5"/>
        <v>17.621302120441783</v>
      </c>
      <c r="AM116" s="8">
        <v>2.0038240917782026</v>
      </c>
      <c r="AN116" s="3">
        <v>1</v>
      </c>
      <c r="AO116" s="15">
        <v>6</v>
      </c>
      <c r="AP116" s="11" t="s">
        <v>99</v>
      </c>
      <c r="AQ116" s="11" t="s">
        <v>754</v>
      </c>
      <c r="AR116" s="33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9"/>
      <c r="BT116" s="34"/>
      <c r="BU116" s="34"/>
      <c r="BV116" s="34"/>
      <c r="BW116" s="34"/>
      <c r="BX116" s="34"/>
      <c r="BY116" s="34"/>
      <c r="BZ116" s="34"/>
      <c r="CA116" s="34"/>
      <c r="CB116" s="34"/>
      <c r="CC116" s="34"/>
      <c r="CD116" s="34"/>
      <c r="CE116" s="34"/>
      <c r="CF116" s="34"/>
      <c r="CG116" s="34"/>
      <c r="CH116" s="34"/>
      <c r="CI116" s="34"/>
      <c r="CJ116" s="34"/>
      <c r="CK116" s="34"/>
      <c r="CL116" s="34"/>
      <c r="CM116" s="34"/>
      <c r="CN116" s="34"/>
      <c r="CO116" s="34"/>
      <c r="CP116" s="34"/>
      <c r="CQ116" s="34"/>
      <c r="CR116" s="34"/>
      <c r="CS116" s="34"/>
      <c r="CT116" s="34"/>
      <c r="CU116" s="34"/>
      <c r="CV116" s="34"/>
      <c r="CW116" s="34"/>
      <c r="CX116" s="34"/>
      <c r="CY116" s="34"/>
      <c r="CZ116" s="34"/>
      <c r="DA116" s="34"/>
      <c r="DB116" s="34"/>
      <c r="DC116" s="9"/>
      <c r="DO116" s="2"/>
      <c r="DQ116" s="2"/>
      <c r="DU116" s="2"/>
      <c r="DW116" s="2"/>
      <c r="EG116" s="2"/>
    </row>
    <row r="117" spans="1:140" x14ac:dyDescent="0.75">
      <c r="A117" s="3">
        <v>6</v>
      </c>
      <c r="B117" s="11" t="s">
        <v>99</v>
      </c>
      <c r="C117" s="11" t="s">
        <v>755</v>
      </c>
      <c r="D117" s="24" t="s">
        <v>734</v>
      </c>
      <c r="E117" s="13">
        <v>59.3</v>
      </c>
      <c r="F117" s="13">
        <v>2319</v>
      </c>
      <c r="G117" s="13">
        <v>46</v>
      </c>
      <c r="H117" s="13">
        <v>1650</v>
      </c>
      <c r="I117" s="13">
        <v>23</v>
      </c>
      <c r="J117" s="13">
        <v>9.8000000000000007</v>
      </c>
      <c r="K117" s="13">
        <v>1.4</v>
      </c>
      <c r="L117" s="13">
        <v>0.11700000000000001</v>
      </c>
      <c r="M117" s="13">
        <v>0.04</v>
      </c>
      <c r="N117" s="13">
        <v>66.099999999999994</v>
      </c>
      <c r="O117" s="13">
        <v>1.6</v>
      </c>
      <c r="P117" s="13">
        <v>729</v>
      </c>
      <c r="Q117" s="13">
        <v>14</v>
      </c>
      <c r="R117" s="13">
        <v>0.253</v>
      </c>
      <c r="S117" s="13">
        <v>8.4000000000000005E-2</v>
      </c>
      <c r="T117" s="13">
        <v>73.7</v>
      </c>
      <c r="U117" s="13">
        <v>3.3</v>
      </c>
      <c r="V117" s="13">
        <v>0.79700000000000004</v>
      </c>
      <c r="W117" s="13">
        <v>7.8E-2</v>
      </c>
      <c r="X117" s="13">
        <v>4.43</v>
      </c>
      <c r="Y117" s="13">
        <v>0.2</v>
      </c>
      <c r="Z117" s="13">
        <v>42.63</v>
      </c>
      <c r="AA117" s="13">
        <v>0.88</v>
      </c>
      <c r="AB117" s="13">
        <v>143.1</v>
      </c>
      <c r="AC117" s="13">
        <v>4</v>
      </c>
      <c r="AD117" s="5">
        <v>3.3653007486379876</v>
      </c>
      <c r="AE117" s="6">
        <v>3.2174839442139063</v>
      </c>
      <c r="AF117" s="6">
        <v>1.8202014594856402</v>
      </c>
      <c r="AG117" s="6">
        <v>0.35475641589593171</v>
      </c>
      <c r="AH117" s="6">
        <v>17.10063335679099</v>
      </c>
      <c r="AI117" s="6">
        <v>533.88854789744198</v>
      </c>
      <c r="AJ117" s="6">
        <f t="shared" si="3"/>
        <v>522.832273057267</v>
      </c>
      <c r="AK117" s="6">
        <f t="shared" si="4"/>
        <v>19.72593545692655</v>
      </c>
      <c r="AL117" s="6">
        <f t="shared" si="5"/>
        <v>19.72593545692655</v>
      </c>
      <c r="AM117" s="8">
        <v>2.263374485596708</v>
      </c>
      <c r="AN117" s="3">
        <v>1</v>
      </c>
      <c r="AO117" s="15">
        <v>6</v>
      </c>
      <c r="AP117" s="11" t="s">
        <v>99</v>
      </c>
      <c r="AQ117" s="11" t="s">
        <v>755</v>
      </c>
      <c r="AR117" s="33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9"/>
      <c r="BT117" s="34"/>
      <c r="BU117" s="34"/>
      <c r="BV117" s="34"/>
      <c r="BW117" s="34"/>
      <c r="BX117" s="34"/>
      <c r="BY117" s="34"/>
      <c r="BZ117" s="34"/>
      <c r="CA117" s="34"/>
      <c r="CB117" s="34"/>
      <c r="CC117" s="34"/>
      <c r="CD117" s="34"/>
      <c r="CE117" s="34"/>
      <c r="CF117" s="34"/>
      <c r="CG117" s="34"/>
      <c r="CH117" s="34"/>
      <c r="CI117" s="34"/>
      <c r="CJ117" s="34"/>
      <c r="CK117" s="34"/>
      <c r="CL117" s="34"/>
      <c r="CM117" s="34"/>
      <c r="CN117" s="34"/>
      <c r="CO117" s="34"/>
      <c r="CP117" s="34"/>
      <c r="CQ117" s="34"/>
      <c r="CR117" s="34"/>
      <c r="CS117" s="34"/>
      <c r="CT117" s="34"/>
      <c r="CU117" s="34"/>
      <c r="CV117" s="34"/>
      <c r="CW117" s="34"/>
      <c r="CX117" s="34"/>
      <c r="CY117" s="34"/>
      <c r="CZ117" s="34"/>
      <c r="DA117" s="34"/>
      <c r="DB117" s="34"/>
      <c r="DC117" s="9"/>
      <c r="DO117" s="2"/>
      <c r="DQ117" s="2"/>
      <c r="DU117" s="2"/>
      <c r="DW117" s="2"/>
      <c r="EG117" s="2"/>
    </row>
    <row r="118" spans="1:140" x14ac:dyDescent="0.75">
      <c r="A118" s="3">
        <v>6</v>
      </c>
      <c r="B118" s="11" t="s">
        <v>99</v>
      </c>
      <c r="C118" s="11" t="s">
        <v>756</v>
      </c>
      <c r="D118" s="24" t="s">
        <v>734</v>
      </c>
      <c r="E118" s="13">
        <v>59.3</v>
      </c>
      <c r="F118" s="13">
        <v>2798</v>
      </c>
      <c r="G118" s="13">
        <v>48</v>
      </c>
      <c r="H118" s="13">
        <v>1757</v>
      </c>
      <c r="I118" s="13">
        <v>38</v>
      </c>
      <c r="J118" s="13">
        <v>10.210000000000001</v>
      </c>
      <c r="K118" s="13">
        <v>0.97</v>
      </c>
      <c r="L118" s="13">
        <v>0.215</v>
      </c>
      <c r="M118" s="13">
        <v>5.2999999999999999E-2</v>
      </c>
      <c r="N118" s="13">
        <v>26.4</v>
      </c>
      <c r="O118" s="13">
        <v>1</v>
      </c>
      <c r="P118" s="13">
        <v>66.900000000000006</v>
      </c>
      <c r="Q118" s="13">
        <v>1.4</v>
      </c>
      <c r="R118" s="13">
        <v>0.03</v>
      </c>
      <c r="S118" s="13">
        <v>1.7000000000000001E-2</v>
      </c>
      <c r="T118" s="13">
        <v>40.07</v>
      </c>
      <c r="U118" s="13">
        <v>0.81</v>
      </c>
      <c r="V118" s="13">
        <v>4.1100000000000003</v>
      </c>
      <c r="W118" s="13">
        <v>0.21</v>
      </c>
      <c r="X118" s="13">
        <v>2.5499999999999998</v>
      </c>
      <c r="Y118" s="13">
        <v>0.13</v>
      </c>
      <c r="Z118" s="13">
        <v>4.49</v>
      </c>
      <c r="AA118" s="13">
        <v>0.14000000000000001</v>
      </c>
      <c r="AB118" s="13">
        <v>77.2</v>
      </c>
      <c r="AC118" s="13">
        <v>5.4</v>
      </c>
      <c r="AD118" s="5">
        <v>3.4468477101558088</v>
      </c>
      <c r="AE118" s="6">
        <v>3.2447717614952949</v>
      </c>
      <c r="AF118" s="6">
        <v>1.4216039268698311</v>
      </c>
      <c r="AG118" s="6">
        <v>1.4193456437274719</v>
      </c>
      <c r="AH118" s="6">
        <v>14.89977728285078</v>
      </c>
      <c r="AI118" s="6">
        <v>479.72850529887819</v>
      </c>
      <c r="AJ118" s="6">
        <f t="shared" si="3"/>
        <v>464.16304437318934</v>
      </c>
      <c r="AK118" s="6">
        <f t="shared" si="4"/>
        <v>18.270765387053643</v>
      </c>
      <c r="AL118" s="6">
        <f t="shared" si="5"/>
        <v>18.270765387053757</v>
      </c>
      <c r="AM118" s="8">
        <v>26.263079222720474</v>
      </c>
      <c r="AN118" s="3">
        <v>1</v>
      </c>
      <c r="AO118" s="15">
        <v>6</v>
      </c>
      <c r="AP118" s="11" t="s">
        <v>99</v>
      </c>
      <c r="AQ118" s="11" t="s">
        <v>756</v>
      </c>
      <c r="AR118" s="33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9"/>
      <c r="BT118" s="34"/>
      <c r="BU118" s="34"/>
      <c r="BV118" s="34"/>
      <c r="BW118" s="34"/>
      <c r="BX118" s="34"/>
      <c r="BY118" s="34"/>
      <c r="BZ118" s="34"/>
      <c r="CA118" s="34"/>
      <c r="CB118" s="34"/>
      <c r="CC118" s="34"/>
      <c r="CD118" s="34"/>
      <c r="CE118" s="34"/>
      <c r="CF118" s="34"/>
      <c r="CG118" s="34"/>
      <c r="CH118" s="34"/>
      <c r="CI118" s="34"/>
      <c r="CJ118" s="34"/>
      <c r="CK118" s="34"/>
      <c r="CL118" s="34"/>
      <c r="CM118" s="34"/>
      <c r="CN118" s="34"/>
      <c r="CO118" s="34"/>
      <c r="CP118" s="34"/>
      <c r="CQ118" s="34"/>
      <c r="CR118" s="34"/>
      <c r="CS118" s="34"/>
      <c r="CT118" s="34"/>
      <c r="CU118" s="34"/>
      <c r="CV118" s="34"/>
      <c r="CW118" s="34"/>
      <c r="CX118" s="34"/>
      <c r="CY118" s="34"/>
      <c r="CZ118" s="34"/>
      <c r="DA118" s="34"/>
      <c r="DB118" s="34"/>
      <c r="DC118" s="9"/>
      <c r="DO118" s="2"/>
      <c r="DQ118" s="2"/>
      <c r="DU118" s="2"/>
      <c r="DW118" s="2"/>
      <c r="EG118" s="2"/>
    </row>
    <row r="119" spans="1:140" x14ac:dyDescent="0.75">
      <c r="A119" s="3">
        <v>6</v>
      </c>
      <c r="B119" s="4" t="s">
        <v>99</v>
      </c>
      <c r="C119" s="4" t="s">
        <v>554</v>
      </c>
      <c r="D119" s="22" t="s">
        <v>734</v>
      </c>
      <c r="E119" s="13">
        <v>59.3</v>
      </c>
      <c r="F119" s="13">
        <v>1003</v>
      </c>
      <c r="G119" s="13">
        <v>12</v>
      </c>
      <c r="H119" s="13">
        <v>733</v>
      </c>
      <c r="I119" s="13">
        <v>15</v>
      </c>
      <c r="J119" s="13">
        <v>6.4</v>
      </c>
      <c r="K119" s="13">
        <v>1.1000000000000001</v>
      </c>
      <c r="L119" s="13">
        <v>-5.0000000000000001E-3</v>
      </c>
      <c r="M119" s="13">
        <v>2.9000000000000001E-2</v>
      </c>
      <c r="N119" s="13">
        <v>37.799999999999997</v>
      </c>
      <c r="O119" s="13">
        <v>0.77</v>
      </c>
      <c r="P119" s="13">
        <v>758</v>
      </c>
      <c r="Q119" s="13">
        <v>13</v>
      </c>
      <c r="R119" s="13">
        <v>2.96</v>
      </c>
      <c r="S119" s="13">
        <v>0.26</v>
      </c>
      <c r="T119" s="13">
        <v>12.69</v>
      </c>
      <c r="U119" s="13">
        <v>0.43</v>
      </c>
      <c r="V119" s="13">
        <v>2.5</v>
      </c>
      <c r="W119" s="13">
        <v>0.19</v>
      </c>
      <c r="X119" s="13">
        <v>1.87</v>
      </c>
      <c r="Y119" s="13">
        <v>0.11</v>
      </c>
      <c r="Z119" s="13">
        <v>47.03</v>
      </c>
      <c r="AA119" s="13">
        <v>1</v>
      </c>
      <c r="AB119" s="13">
        <v>11.2</v>
      </c>
      <c r="AC119" s="13">
        <v>0.53</v>
      </c>
      <c r="AD119" s="5">
        <v>3.0013009330204183</v>
      </c>
      <c r="AE119" s="6">
        <v>2.8651039746411278</v>
      </c>
      <c r="AF119" s="6">
        <v>1.5774917998372253</v>
      </c>
      <c r="AG119" s="6">
        <v>-1.4565230990925578E-2</v>
      </c>
      <c r="AH119" s="6">
        <v>16.117371890282797</v>
      </c>
      <c r="AI119" s="6">
        <v>500.02095306569061</v>
      </c>
      <c r="AJ119" s="6">
        <f t="shared" si="3"/>
        <v>486.05210466384267</v>
      </c>
      <c r="AK119" s="6">
        <f t="shared" si="4"/>
        <v>18.813546261910915</v>
      </c>
      <c r="AL119" s="6">
        <f t="shared" si="5"/>
        <v>18.813546261910915</v>
      </c>
      <c r="AM119" s="8">
        <v>0.96701846965699212</v>
      </c>
      <c r="AN119" s="3">
        <v>4</v>
      </c>
      <c r="AO119" s="15">
        <v>6</v>
      </c>
      <c r="AP119" t="s">
        <v>99</v>
      </c>
      <c r="AQ119" t="s">
        <v>554</v>
      </c>
      <c r="AR119" s="33">
        <v>1011.80128830769</v>
      </c>
      <c r="AS119" s="34">
        <v>55.247800583842</v>
      </c>
      <c r="AT119" s="34">
        <v>267.42254128846201</v>
      </c>
      <c r="AU119" s="34">
        <v>96.916177092089399</v>
      </c>
      <c r="AV119" s="34">
        <v>208.35239705882401</v>
      </c>
      <c r="AW119" s="34">
        <v>43.965988439306102</v>
      </c>
      <c r="AX119" s="34">
        <v>2076.9270001568598</v>
      </c>
      <c r="AY119" s="34">
        <v>553.99369428233194</v>
      </c>
      <c r="AZ119" s="34">
        <v>31802.899248320799</v>
      </c>
      <c r="BA119" s="34">
        <v>635.61440420421604</v>
      </c>
      <c r="BB119" s="34">
        <v>35473.889178387799</v>
      </c>
      <c r="BC119" s="34">
        <v>1018.0541824253499</v>
      </c>
      <c r="BD119" s="34">
        <v>10.4650008678436</v>
      </c>
      <c r="BE119" s="34">
        <v>1.37872174444496</v>
      </c>
      <c r="BF119" s="34">
        <v>1</v>
      </c>
      <c r="BG119" s="34">
        <v>0</v>
      </c>
      <c r="BH119" s="9">
        <v>901.86552474519203</v>
      </c>
      <c r="BI119">
        <v>55.2478005838421</v>
      </c>
      <c r="BJ119">
        <v>226.93816578846199</v>
      </c>
      <c r="BK119">
        <v>96.916177092089399</v>
      </c>
      <c r="BL119">
        <v>122.678785996324</v>
      </c>
      <c r="BM119">
        <v>43.965988439306102</v>
      </c>
      <c r="BN119">
        <v>2076.9270001568598</v>
      </c>
      <c r="BO119">
        <v>553.99369428233194</v>
      </c>
      <c r="BP119">
        <v>31802.899248320799</v>
      </c>
      <c r="BQ119">
        <v>635.61440420421604</v>
      </c>
      <c r="BR119">
        <v>35237.795428262703</v>
      </c>
      <c r="BS119">
        <v>1018.0541824253499</v>
      </c>
      <c r="BT119" s="34">
        <v>2.83343491321125E-2</v>
      </c>
      <c r="BU119" s="34">
        <v>1.8567583263311999E-3</v>
      </c>
      <c r="BV119" s="34">
        <v>179.975868852123</v>
      </c>
      <c r="BW119" s="34">
        <v>11.6464607655483</v>
      </c>
      <c r="BX119" s="34">
        <v>1.0180080669417599</v>
      </c>
      <c r="BY119" s="34">
        <v>0.460990774238971</v>
      </c>
      <c r="BZ119" s="34">
        <v>502.72022818621599</v>
      </c>
      <c r="CA119" s="34">
        <v>123.792605560974</v>
      </c>
      <c r="CB119" s="34">
        <v>9.4588289356934294E-2</v>
      </c>
      <c r="CC119" s="34">
        <v>3.8756750591276402E-2</v>
      </c>
      <c r="CD119" s="34">
        <v>1671.35531160202</v>
      </c>
      <c r="CE119" s="34">
        <v>676.558828304651</v>
      </c>
      <c r="CF119" s="34">
        <v>3.3101451115624E-2</v>
      </c>
      <c r="CG119" s="34">
        <v>2.1007941829553302E-3</v>
      </c>
      <c r="CH119" s="34">
        <v>2.37314320388599E-3</v>
      </c>
      <c r="CI119" s="34">
        <v>209.75336352580501</v>
      </c>
      <c r="CJ119" s="34">
        <v>13.1195319359033</v>
      </c>
      <c r="CK119" s="34">
        <v>2895.0999888323399</v>
      </c>
      <c r="CL119" s="34">
        <v>1261.8555104411</v>
      </c>
      <c r="CM119" s="34">
        <v>1268.5774181588199</v>
      </c>
      <c r="CN119" s="34">
        <v>7407.8449264454403</v>
      </c>
      <c r="CO119" s="34">
        <v>305.02210414612199</v>
      </c>
      <c r="CP119" s="34">
        <v>0.123745179676866</v>
      </c>
      <c r="CQ119" s="34">
        <v>5.2909605131279201E-2</v>
      </c>
      <c r="CR119" s="34">
        <v>2252.9868849033701</v>
      </c>
      <c r="CS119" s="34">
        <v>942.04613655120102</v>
      </c>
      <c r="CT119" s="34">
        <v>0.26630808500828501</v>
      </c>
      <c r="CU119" s="34">
        <v>0.132285713169703</v>
      </c>
      <c r="CV119" s="34">
        <v>0.13235012856005901</v>
      </c>
      <c r="CW119" s="34">
        <v>1755.12276762191</v>
      </c>
      <c r="CX119" s="34">
        <v>481.76904050520602</v>
      </c>
      <c r="CY119" s="34">
        <v>31.142396634177501</v>
      </c>
      <c r="CZ119" s="34">
        <v>2.0007055180619</v>
      </c>
      <c r="DA119" s="34">
        <v>22.2095294966762</v>
      </c>
      <c r="DB119" s="34">
        <v>3.3789867179591901</v>
      </c>
      <c r="DC119" s="9">
        <v>2.9235064800073401E-2</v>
      </c>
      <c r="DD119">
        <v>1.8554151899038301E-3</v>
      </c>
      <c r="DE119">
        <v>2.0959530372046502E-3</v>
      </c>
      <c r="DF119">
        <v>185.62021475605999</v>
      </c>
      <c r="DG119">
        <v>11.629511131889601</v>
      </c>
      <c r="DH119">
        <v>13.137172375608699</v>
      </c>
      <c r="DI119">
        <v>1.0141184033639501</v>
      </c>
      <c r="DJ119">
        <v>0.44201408058901798</v>
      </c>
      <c r="DK119">
        <v>0.44436869079206498</v>
      </c>
      <c r="DL119">
        <v>508.64872565752103</v>
      </c>
      <c r="DM119">
        <v>122.81468479632299</v>
      </c>
      <c r="DN119">
        <v>123.468918954475</v>
      </c>
      <c r="DO119" s="2">
        <v>0.262404256818147</v>
      </c>
      <c r="DP119">
        <v>0.13034627513173999</v>
      </c>
      <c r="DQ119" s="2">
        <v>0.13040974612942299</v>
      </c>
      <c r="DR119">
        <v>1726.11740861005</v>
      </c>
      <c r="DS119">
        <v>483.51407654615798</v>
      </c>
      <c r="DT119">
        <v>483.74951956745701</v>
      </c>
      <c r="DU119" s="2">
        <v>35.272086396578899</v>
      </c>
      <c r="DV119">
        <v>2.2660086123435899</v>
      </c>
      <c r="DW119" s="2">
        <v>2.5597761941464001</v>
      </c>
      <c r="DX119">
        <v>-6.2500578194240699</v>
      </c>
      <c r="DY119">
        <v>0.95083842326903301</v>
      </c>
      <c r="DZ119">
        <v>0.56681595880464197</v>
      </c>
      <c r="EA119">
        <v>1.13238145002776E-2</v>
      </c>
      <c r="EB119">
        <v>-70084.4608390824</v>
      </c>
      <c r="EC119">
        <v>18690.9814348742</v>
      </c>
      <c r="ED119">
        <v>0.122037568324143</v>
      </c>
      <c r="EE119">
        <v>4.3735516007469701E-2</v>
      </c>
      <c r="EF119">
        <v>-7.1401949990248098E-2</v>
      </c>
      <c r="EG119" s="2">
        <v>0.16959618512026201</v>
      </c>
    </row>
    <row r="120" spans="1:140" x14ac:dyDescent="0.75">
      <c r="A120" s="3">
        <v>6</v>
      </c>
      <c r="B120" s="11" t="s">
        <v>99</v>
      </c>
      <c r="C120" s="11" t="s">
        <v>757</v>
      </c>
      <c r="D120" s="24" t="s">
        <v>734</v>
      </c>
      <c r="E120" s="13">
        <v>59.3</v>
      </c>
      <c r="F120" s="13">
        <v>651.5</v>
      </c>
      <c r="G120" s="13">
        <v>8.6999999999999993</v>
      </c>
      <c r="H120" s="13">
        <v>512</v>
      </c>
      <c r="I120" s="13">
        <v>8.6</v>
      </c>
      <c r="J120" s="13">
        <v>40.700000000000003</v>
      </c>
      <c r="K120" s="13">
        <v>4.4000000000000004</v>
      </c>
      <c r="L120" s="13">
        <v>1</v>
      </c>
      <c r="M120" s="13">
        <v>0.16</v>
      </c>
      <c r="N120" s="13">
        <v>37.119999999999997</v>
      </c>
      <c r="O120" s="13">
        <v>0.55000000000000004</v>
      </c>
      <c r="P120" s="13">
        <v>203.4</v>
      </c>
      <c r="Q120" s="13">
        <v>3.3</v>
      </c>
      <c r="R120" s="13">
        <v>1.61</v>
      </c>
      <c r="S120" s="13">
        <v>0.17</v>
      </c>
      <c r="T120" s="13">
        <v>5.81</v>
      </c>
      <c r="U120" s="13">
        <v>0.27</v>
      </c>
      <c r="V120" s="13">
        <v>1.98</v>
      </c>
      <c r="W120" s="13">
        <v>0.11</v>
      </c>
      <c r="X120" s="13">
        <v>3.12</v>
      </c>
      <c r="Y120" s="13">
        <v>0.14000000000000001</v>
      </c>
      <c r="Z120" s="13">
        <v>11.98</v>
      </c>
      <c r="AA120" s="13">
        <v>0.35</v>
      </c>
      <c r="AB120" s="13">
        <v>2.87</v>
      </c>
      <c r="AC120" s="13">
        <v>0.5</v>
      </c>
      <c r="AD120" s="5">
        <v>2.8139144200486035</v>
      </c>
      <c r="AE120" s="6">
        <v>2.7092699609758308</v>
      </c>
      <c r="AF120" s="6">
        <v>1.5696079675468244</v>
      </c>
      <c r="AG120" s="6">
        <v>0.40091901238910493</v>
      </c>
      <c r="AH120" s="6">
        <v>16.97829716193656</v>
      </c>
      <c r="AI120" s="6">
        <v>498.96845653060655</v>
      </c>
      <c r="AJ120" s="6">
        <f t="shared" si="3"/>
        <v>484.91405013460508</v>
      </c>
      <c r="AK120" s="6">
        <f t="shared" si="4"/>
        <v>18.785322720818726</v>
      </c>
      <c r="AL120" s="6">
        <f t="shared" si="5"/>
        <v>18.785322720818726</v>
      </c>
      <c r="AM120" s="8">
        <v>2.5172074729596852</v>
      </c>
      <c r="AN120" s="3">
        <v>1</v>
      </c>
      <c r="AO120" s="15">
        <v>6</v>
      </c>
      <c r="AP120" s="11" t="s">
        <v>99</v>
      </c>
      <c r="AQ120" s="11" t="s">
        <v>757</v>
      </c>
      <c r="AR120" s="33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9"/>
      <c r="BT120" s="34"/>
      <c r="BU120" s="34"/>
      <c r="BV120" s="34"/>
      <c r="BW120" s="34"/>
      <c r="BX120" s="34"/>
      <c r="BY120" s="34"/>
      <c r="BZ120" s="34"/>
      <c r="CA120" s="34"/>
      <c r="CB120" s="34"/>
      <c r="CC120" s="34"/>
      <c r="CD120" s="34"/>
      <c r="CE120" s="34"/>
      <c r="CF120" s="34"/>
      <c r="CG120" s="34"/>
      <c r="CH120" s="34"/>
      <c r="CI120" s="34"/>
      <c r="CJ120" s="34"/>
      <c r="CK120" s="34"/>
      <c r="CL120" s="34"/>
      <c r="CM120" s="34"/>
      <c r="CN120" s="34"/>
      <c r="CO120" s="34"/>
      <c r="CP120" s="34"/>
      <c r="CQ120" s="34"/>
      <c r="CR120" s="34"/>
      <c r="CS120" s="34"/>
      <c r="CT120" s="34"/>
      <c r="CU120" s="34"/>
      <c r="CV120" s="34"/>
      <c r="CW120" s="34"/>
      <c r="CX120" s="34"/>
      <c r="CY120" s="34"/>
      <c r="CZ120" s="34"/>
      <c r="DA120" s="34"/>
      <c r="DB120" s="34"/>
      <c r="DC120" s="9"/>
      <c r="DO120" s="2"/>
      <c r="DQ120" s="2"/>
      <c r="DU120" s="2"/>
      <c r="DW120" s="2"/>
      <c r="EG120" s="2"/>
    </row>
    <row r="121" spans="1:140" x14ac:dyDescent="0.75">
      <c r="A121" s="3">
        <v>6</v>
      </c>
      <c r="B121" s="11" t="s">
        <v>99</v>
      </c>
      <c r="C121" s="11" t="s">
        <v>758</v>
      </c>
      <c r="D121" s="24" t="s">
        <v>734</v>
      </c>
      <c r="E121" s="13">
        <v>59.3</v>
      </c>
      <c r="F121" s="13">
        <v>581.70000000000005</v>
      </c>
      <c r="G121" s="13">
        <v>7.2</v>
      </c>
      <c r="H121" s="13">
        <v>1596</v>
      </c>
      <c r="I121" s="13">
        <v>25</v>
      </c>
      <c r="J121" s="13">
        <v>9</v>
      </c>
      <c r="K121" s="13">
        <v>1.2</v>
      </c>
      <c r="L121" s="13">
        <v>6.0999999999999999E-2</v>
      </c>
      <c r="M121" s="13">
        <v>2.7E-2</v>
      </c>
      <c r="N121" s="13">
        <v>38.25</v>
      </c>
      <c r="O121" s="13">
        <v>0.56999999999999995</v>
      </c>
      <c r="P121" s="13">
        <v>739</v>
      </c>
      <c r="Q121" s="13">
        <v>13</v>
      </c>
      <c r="R121" s="13">
        <v>0.75</v>
      </c>
      <c r="S121" s="13">
        <v>0.12</v>
      </c>
      <c r="T121" s="13">
        <v>6.17</v>
      </c>
      <c r="U121" s="13">
        <v>0.21</v>
      </c>
      <c r="V121" s="13">
        <v>2.92</v>
      </c>
      <c r="W121" s="13">
        <v>0.14000000000000001</v>
      </c>
      <c r="X121" s="13">
        <v>2.21</v>
      </c>
      <c r="Y121" s="13">
        <v>0.11</v>
      </c>
      <c r="Z121" s="13">
        <v>45.84</v>
      </c>
      <c r="AA121" s="13">
        <v>0.8</v>
      </c>
      <c r="AB121" s="13">
        <v>14.7</v>
      </c>
      <c r="AC121" s="13">
        <v>1.1000000000000001</v>
      </c>
      <c r="AD121" s="5">
        <v>2.7646990637983677</v>
      </c>
      <c r="AE121" s="6">
        <v>3.2030328870147105</v>
      </c>
      <c r="AF121" s="6">
        <v>1.5826314394896364</v>
      </c>
      <c r="AG121" s="6">
        <v>0.33438844861988487</v>
      </c>
      <c r="AH121" s="6">
        <v>16.12129144851658</v>
      </c>
      <c r="AI121" s="6">
        <v>500.708644893018</v>
      </c>
      <c r="AJ121" s="6">
        <f t="shared" si="3"/>
        <v>486.79586136558521</v>
      </c>
      <c r="AK121" s="6">
        <f t="shared" si="4"/>
        <v>18.831991505083238</v>
      </c>
      <c r="AL121" s="6">
        <f t="shared" si="5"/>
        <v>18.831991505083238</v>
      </c>
      <c r="AM121" s="8">
        <v>2.1596752368064953</v>
      </c>
      <c r="AN121" s="3">
        <v>1</v>
      </c>
      <c r="AO121" s="15">
        <v>6</v>
      </c>
      <c r="AP121" s="11" t="s">
        <v>99</v>
      </c>
      <c r="AQ121" s="11" t="s">
        <v>758</v>
      </c>
      <c r="AR121" s="33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9"/>
      <c r="BT121" s="34"/>
      <c r="BU121" s="34"/>
      <c r="BV121" s="34"/>
      <c r="BW121" s="34"/>
      <c r="BX121" s="34"/>
      <c r="BY121" s="34"/>
      <c r="BZ121" s="34"/>
      <c r="CA121" s="34"/>
      <c r="CB121" s="34"/>
      <c r="CC121" s="34"/>
      <c r="CD121" s="34"/>
      <c r="CE121" s="34"/>
      <c r="CF121" s="34"/>
      <c r="CG121" s="34"/>
      <c r="CH121" s="34"/>
      <c r="CI121" s="34"/>
      <c r="CJ121" s="34"/>
      <c r="CK121" s="34"/>
      <c r="CL121" s="34"/>
      <c r="CM121" s="34"/>
      <c r="CN121" s="34"/>
      <c r="CO121" s="34"/>
      <c r="CP121" s="34"/>
      <c r="CQ121" s="34"/>
      <c r="CR121" s="34"/>
      <c r="CS121" s="34"/>
      <c r="CT121" s="34"/>
      <c r="CU121" s="34"/>
      <c r="CV121" s="34"/>
      <c r="CW121" s="34"/>
      <c r="CX121" s="34"/>
      <c r="CY121" s="34"/>
      <c r="CZ121" s="34"/>
      <c r="DA121" s="34"/>
      <c r="DB121" s="34"/>
      <c r="DC121" s="9"/>
      <c r="DO121" s="2"/>
      <c r="DQ121" s="2"/>
      <c r="DU121" s="2"/>
      <c r="DW121" s="2"/>
      <c r="EG121" s="2"/>
    </row>
    <row r="122" spans="1:140" s="1" customFormat="1" x14ac:dyDescent="0.75">
      <c r="A122" s="3">
        <v>6</v>
      </c>
      <c r="B122" s="3" t="s">
        <v>99</v>
      </c>
      <c r="C122" s="3" t="s">
        <v>555</v>
      </c>
      <c r="D122" s="23" t="s">
        <v>734</v>
      </c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 s="9"/>
      <c r="AE122"/>
      <c r="AF122"/>
      <c r="AG122"/>
      <c r="AH122"/>
      <c r="AI122"/>
      <c r="AJ122" s="6" t="e">
        <f t="shared" si="3"/>
        <v>#NUM!</v>
      </c>
      <c r="AK122" s="6" t="e">
        <f t="shared" si="4"/>
        <v>#NUM!</v>
      </c>
      <c r="AL122" s="6" t="e">
        <f t="shared" si="5"/>
        <v>#NUM!</v>
      </c>
      <c r="AM122"/>
      <c r="AN122"/>
      <c r="AO122" s="15">
        <v>6</v>
      </c>
      <c r="AP122" t="s">
        <v>99</v>
      </c>
      <c r="AQ122" t="s">
        <v>555</v>
      </c>
      <c r="AR122" s="33">
        <v>515.15517341379302</v>
      </c>
      <c r="AS122" s="34">
        <v>58.788403962977398</v>
      </c>
      <c r="AT122" s="34">
        <v>361.40647986666698</v>
      </c>
      <c r="AU122" s="34">
        <v>116.18386560123599</v>
      </c>
      <c r="AV122" s="34">
        <v>706.27011051724196</v>
      </c>
      <c r="AW122" s="34">
        <v>96.659573455164903</v>
      </c>
      <c r="AX122" s="34">
        <v>500.91111139999998</v>
      </c>
      <c r="AY122" s="34">
        <v>135.010007080262</v>
      </c>
      <c r="AZ122" s="34">
        <v>3072.0755452333301</v>
      </c>
      <c r="BA122" s="34">
        <v>166.523687116876</v>
      </c>
      <c r="BB122" s="34">
        <v>5412.4809126</v>
      </c>
      <c r="BC122" s="34">
        <v>361.16666660844902</v>
      </c>
      <c r="BD122" s="34">
        <v>0</v>
      </c>
      <c r="BE122" s="34">
        <v>0</v>
      </c>
      <c r="BF122" s="34">
        <v>1</v>
      </c>
      <c r="BG122" s="34">
        <v>0</v>
      </c>
      <c r="BH122" s="9">
        <v>404.16732435129302</v>
      </c>
      <c r="BI122">
        <v>58.788403962977398</v>
      </c>
      <c r="BJ122">
        <v>312.36481249166701</v>
      </c>
      <c r="BK122">
        <v>116.18386560123599</v>
      </c>
      <c r="BL122">
        <v>600.93157051724097</v>
      </c>
      <c r="BM122">
        <v>96.659573455164903</v>
      </c>
      <c r="BN122">
        <v>490.2027784</v>
      </c>
      <c r="BO122">
        <v>135.010007080262</v>
      </c>
      <c r="BP122">
        <v>3042.3213791083299</v>
      </c>
      <c r="BQ122">
        <v>166.523687116876</v>
      </c>
      <c r="BR122">
        <v>5106.6503570374998</v>
      </c>
      <c r="BS122">
        <v>361.16666660844902</v>
      </c>
      <c r="BT122" s="34">
        <v>0.14025167707146499</v>
      </c>
      <c r="BU122" s="34">
        <v>2.31541149975481E-2</v>
      </c>
      <c r="BV122" s="34">
        <v>836.38265994437597</v>
      </c>
      <c r="BW122" s="34">
        <v>128.39809612647099</v>
      </c>
      <c r="BX122" s="34">
        <v>13.7639746388778</v>
      </c>
      <c r="BY122" s="34">
        <v>4.37707332955328</v>
      </c>
      <c r="BZ122" s="34">
        <v>2582.4172502163101</v>
      </c>
      <c r="CA122" s="34">
        <v>175.900542181725</v>
      </c>
      <c r="CB122" s="34">
        <v>2.0301623252467502</v>
      </c>
      <c r="CC122" s="34">
        <v>2.0967833398520201</v>
      </c>
      <c r="CD122" s="34">
        <v>17156.038246013301</v>
      </c>
      <c r="CE122" s="34">
        <v>3863.5968226946002</v>
      </c>
      <c r="CF122" s="34">
        <v>0.18836454630167901</v>
      </c>
      <c r="CG122" s="34">
        <v>3.10970567881888E-2</v>
      </c>
      <c r="CH122" s="34">
        <v>3.1725125219949399E-2</v>
      </c>
      <c r="CI122" s="34">
        <v>1096.49807112084</v>
      </c>
      <c r="CJ122" s="34">
        <v>164.68573380424399</v>
      </c>
      <c r="CK122" s="34">
        <v>45356.401804931404</v>
      </c>
      <c r="CL122" s="34">
        <v>14423.762167078101</v>
      </c>
      <c r="CM122" s="34">
        <v>14567.763449317899</v>
      </c>
      <c r="CN122" s="34">
        <v>10714.9131507948</v>
      </c>
      <c r="CO122" s="34">
        <v>188.86845996667799</v>
      </c>
      <c r="CP122" s="34">
        <v>12.2810196250812</v>
      </c>
      <c r="CQ122" s="34">
        <v>12.684028772495401</v>
      </c>
      <c r="CR122" s="34">
        <v>42912.743207040701</v>
      </c>
      <c r="CS122" s="34">
        <v>5537.4395370515304</v>
      </c>
      <c r="CT122" s="34">
        <v>0.72752558798172895</v>
      </c>
      <c r="CU122" s="34">
        <v>0.14469946349023899</v>
      </c>
      <c r="CV122" s="34">
        <v>0.145138409408473</v>
      </c>
      <c r="CW122" s="34">
        <v>4370.4399686656898</v>
      </c>
      <c r="CX122" s="34">
        <v>169.93467757770301</v>
      </c>
      <c r="CY122" s="34">
        <v>5.87417594379398</v>
      </c>
      <c r="CZ122" s="34">
        <v>0.84052142623445203</v>
      </c>
      <c r="DA122" s="34">
        <v>10.1104731045661</v>
      </c>
      <c r="DB122" s="34">
        <v>4.0705034698129401</v>
      </c>
      <c r="DC122" s="9">
        <v>0.16641570239876</v>
      </c>
      <c r="DD122">
        <v>2.7473557772050499E-2</v>
      </c>
      <c r="DE122">
        <v>2.8028442257174099E-2</v>
      </c>
      <c r="DF122">
        <v>979.32415397280204</v>
      </c>
      <c r="DG122">
        <v>148.538785858258</v>
      </c>
      <c r="DH122">
        <v>151.538829332631</v>
      </c>
      <c r="DI122">
        <v>15.8910152496188</v>
      </c>
      <c r="DJ122">
        <v>5.0534784780286399</v>
      </c>
      <c r="DK122">
        <v>5.1039304594311199</v>
      </c>
      <c r="DL122">
        <v>2716.5157599968202</v>
      </c>
      <c r="DM122">
        <v>177.493456966314</v>
      </c>
      <c r="DN122">
        <v>179.26548323076901</v>
      </c>
      <c r="DO122" s="2">
        <v>0.71677712394168203</v>
      </c>
      <c r="DP122">
        <v>0.14256177467332501</v>
      </c>
      <c r="DQ122" s="2">
        <v>0.14299423591111901</v>
      </c>
      <c r="DR122">
        <v>4348.60507497652</v>
      </c>
      <c r="DS122">
        <v>170.14895599210999</v>
      </c>
      <c r="DT122">
        <v>170.66510296268601</v>
      </c>
      <c r="DU122" s="2">
        <v>6.6510570436376302</v>
      </c>
      <c r="DV122">
        <v>0.95168484172286805</v>
      </c>
      <c r="DW122" s="2">
        <v>0.97090605645526196</v>
      </c>
      <c r="DX122">
        <v>-2.8141794004629102</v>
      </c>
      <c r="DY122">
        <v>1.13312348023091</v>
      </c>
      <c r="DZ122">
        <v>5.4310252559519302E-2</v>
      </c>
      <c r="EA122">
        <v>2.9723921049734799E-3</v>
      </c>
      <c r="EB122">
        <v>-16776.2873171828</v>
      </c>
      <c r="EC122">
        <v>4620.3759277966501</v>
      </c>
      <c r="ED122">
        <v>0.60258370627955704</v>
      </c>
      <c r="EE122">
        <v>9.6928573008819102E-2</v>
      </c>
      <c r="EF122">
        <v>-0.140242399929803</v>
      </c>
      <c r="EG122" s="2">
        <v>0.178681184446915</v>
      </c>
      <c r="EH122"/>
      <c r="EI122"/>
      <c r="EJ122"/>
    </row>
    <row r="123" spans="1:140" x14ac:dyDescent="0.75">
      <c r="A123" s="3">
        <v>6</v>
      </c>
      <c r="B123" s="11" t="s">
        <v>99</v>
      </c>
      <c r="C123" s="11" t="s">
        <v>759</v>
      </c>
      <c r="D123" s="24" t="s">
        <v>734</v>
      </c>
      <c r="E123" s="13">
        <v>59.3</v>
      </c>
      <c r="F123" s="13">
        <v>2906</v>
      </c>
      <c r="G123" s="13">
        <v>25</v>
      </c>
      <c r="H123" s="13">
        <v>2246</v>
      </c>
      <c r="I123" s="13">
        <v>31</v>
      </c>
      <c r="J123" s="13">
        <v>12.3</v>
      </c>
      <c r="K123" s="13">
        <v>1</v>
      </c>
      <c r="L123" s="13">
        <v>0.309</v>
      </c>
      <c r="M123" s="13">
        <v>5.1999999999999998E-2</v>
      </c>
      <c r="N123" s="13">
        <v>46.58</v>
      </c>
      <c r="O123" s="13">
        <v>0.72</v>
      </c>
      <c r="P123" s="13">
        <v>920</v>
      </c>
      <c r="Q123" s="13">
        <v>12</v>
      </c>
      <c r="R123" s="13">
        <v>6.2E-2</v>
      </c>
      <c r="S123" s="13">
        <v>2.8000000000000001E-2</v>
      </c>
      <c r="T123" s="13">
        <v>64.8</v>
      </c>
      <c r="U123" s="13">
        <v>1.1000000000000001</v>
      </c>
      <c r="V123" s="13">
        <v>2.81</v>
      </c>
      <c r="W123" s="13">
        <v>0.12</v>
      </c>
      <c r="X123" s="13">
        <v>3.86</v>
      </c>
      <c r="Y123" s="13">
        <v>0.17</v>
      </c>
      <c r="Z123" s="13">
        <v>56.7</v>
      </c>
      <c r="AA123" s="13">
        <v>1.2</v>
      </c>
      <c r="AB123" s="13">
        <v>234.6</v>
      </c>
      <c r="AC123" s="13">
        <v>7.2</v>
      </c>
      <c r="AD123" s="5">
        <v>3.4632956099620027</v>
      </c>
      <c r="AE123" s="6">
        <v>3.3514097519254391</v>
      </c>
      <c r="AF123" s="6">
        <v>1.6681994841986618</v>
      </c>
      <c r="AG123" s="6">
        <v>0.38762192457988365</v>
      </c>
      <c r="AH123" s="6">
        <v>16.225749559082892</v>
      </c>
      <c r="AI123" s="6">
        <v>512.34024296715484</v>
      </c>
      <c r="AJ123" s="6">
        <f t="shared" si="3"/>
        <v>499.39511254290221</v>
      </c>
      <c r="AK123" s="6">
        <f t="shared" si="4"/>
        <v>19.144481608411979</v>
      </c>
      <c r="AL123" s="6">
        <f t="shared" si="5"/>
        <v>19.144481608412093</v>
      </c>
      <c r="AM123" s="8">
        <v>2.4413043478260867</v>
      </c>
      <c r="AN123" s="3">
        <v>1</v>
      </c>
      <c r="AO123" s="15">
        <v>6</v>
      </c>
      <c r="AP123" s="11" t="s">
        <v>99</v>
      </c>
      <c r="AQ123" s="11" t="s">
        <v>759</v>
      </c>
      <c r="AR123" s="33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9"/>
      <c r="BT123" s="34"/>
      <c r="BU123" s="34"/>
      <c r="BV123" s="34"/>
      <c r="BW123" s="34"/>
      <c r="BX123" s="34"/>
      <c r="BY123" s="34"/>
      <c r="BZ123" s="34"/>
      <c r="CA123" s="34"/>
      <c r="CB123" s="34"/>
      <c r="CC123" s="34"/>
      <c r="CD123" s="34"/>
      <c r="CE123" s="34"/>
      <c r="CF123" s="34"/>
      <c r="CG123" s="34"/>
      <c r="CH123" s="34"/>
      <c r="CI123" s="34"/>
      <c r="CJ123" s="34"/>
      <c r="CK123" s="34"/>
      <c r="CL123" s="34"/>
      <c r="CM123" s="34"/>
      <c r="CN123" s="34"/>
      <c r="CO123" s="34"/>
      <c r="CP123" s="34"/>
      <c r="CQ123" s="34"/>
      <c r="CR123" s="34"/>
      <c r="CS123" s="34"/>
      <c r="CT123" s="34"/>
      <c r="CU123" s="34"/>
      <c r="CV123" s="34"/>
      <c r="CW123" s="34"/>
      <c r="CX123" s="34"/>
      <c r="CY123" s="34"/>
      <c r="CZ123" s="34"/>
      <c r="DA123" s="34"/>
      <c r="DB123" s="34"/>
      <c r="DC123" s="9"/>
      <c r="DO123" s="2"/>
      <c r="DQ123" s="2"/>
      <c r="DU123" s="2"/>
      <c r="DW123" s="2"/>
      <c r="EG123" s="2"/>
    </row>
    <row r="124" spans="1:140" x14ac:dyDescent="0.75">
      <c r="A124" s="3">
        <v>6</v>
      </c>
      <c r="B124" s="11" t="s">
        <v>99</v>
      </c>
      <c r="C124" s="11" t="s">
        <v>760</v>
      </c>
      <c r="D124" s="24" t="s">
        <v>734</v>
      </c>
      <c r="E124" s="13">
        <v>59.3</v>
      </c>
      <c r="F124" s="13">
        <v>936</v>
      </c>
      <c r="G124" s="13">
        <v>44</v>
      </c>
      <c r="H124" s="13">
        <v>421</v>
      </c>
      <c r="I124" s="13">
        <v>12</v>
      </c>
      <c r="J124" s="13">
        <v>11.2</v>
      </c>
      <c r="K124" s="13">
        <v>1.3</v>
      </c>
      <c r="L124" s="13">
        <v>3.1E-2</v>
      </c>
      <c r="M124" s="13">
        <v>2.1000000000000001E-2</v>
      </c>
      <c r="N124" s="13">
        <v>37.700000000000003</v>
      </c>
      <c r="O124" s="13">
        <v>1.2</v>
      </c>
      <c r="P124" s="13">
        <v>699</v>
      </c>
      <c r="Q124" s="13">
        <v>14</v>
      </c>
      <c r="R124" s="13">
        <v>3.58</v>
      </c>
      <c r="S124" s="13">
        <v>0.33</v>
      </c>
      <c r="T124" s="13">
        <v>4.75</v>
      </c>
      <c r="U124" s="13">
        <v>0.23</v>
      </c>
      <c r="V124" s="13">
        <v>9.66</v>
      </c>
      <c r="W124" s="13">
        <v>0.32</v>
      </c>
      <c r="X124" s="13">
        <v>1.96</v>
      </c>
      <c r="Y124" s="13">
        <v>0.14000000000000001</v>
      </c>
      <c r="Z124" s="13">
        <v>48.5</v>
      </c>
      <c r="AA124" s="13">
        <v>0.73</v>
      </c>
      <c r="AB124" s="13">
        <v>2.13</v>
      </c>
      <c r="AC124" s="13">
        <v>0.27</v>
      </c>
      <c r="AD124" s="5">
        <v>2.971275848738105</v>
      </c>
      <c r="AE124" s="6">
        <v>2.6242820958356683</v>
      </c>
      <c r="AF124" s="6">
        <v>1.5763413502057928</v>
      </c>
      <c r="AG124" s="6">
        <v>-0.22019507991001311</v>
      </c>
      <c r="AH124" s="6">
        <v>14.412371134020619</v>
      </c>
      <c r="AI124" s="6">
        <v>499.86718851553417</v>
      </c>
      <c r="AJ124" s="6">
        <f t="shared" si="3"/>
        <v>485.88582179865602</v>
      </c>
      <c r="AK124" s="6">
        <f t="shared" si="4"/>
        <v>18.809422452983995</v>
      </c>
      <c r="AL124" s="6">
        <f t="shared" si="5"/>
        <v>18.809422452983995</v>
      </c>
      <c r="AM124" s="8">
        <v>0.60228898426323318</v>
      </c>
      <c r="AN124" s="3">
        <v>4</v>
      </c>
      <c r="AO124" s="15">
        <v>6</v>
      </c>
      <c r="AP124" s="11" t="s">
        <v>99</v>
      </c>
      <c r="AQ124" s="11" t="s">
        <v>760</v>
      </c>
      <c r="AR124" s="33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9"/>
      <c r="BT124" s="34"/>
      <c r="BU124" s="34"/>
      <c r="BV124" s="34"/>
      <c r="BW124" s="34"/>
      <c r="BX124" s="34"/>
      <c r="BY124" s="34"/>
      <c r="BZ124" s="34"/>
      <c r="CA124" s="34"/>
      <c r="CB124" s="34"/>
      <c r="CC124" s="34"/>
      <c r="CD124" s="34"/>
      <c r="CE124" s="34"/>
      <c r="CF124" s="34"/>
      <c r="CG124" s="34"/>
      <c r="CH124" s="34"/>
      <c r="CI124" s="34"/>
      <c r="CJ124" s="34"/>
      <c r="CK124" s="34"/>
      <c r="CL124" s="34"/>
      <c r="CM124" s="34"/>
      <c r="CN124" s="34"/>
      <c r="CO124" s="34"/>
      <c r="CP124" s="34"/>
      <c r="CQ124" s="34"/>
      <c r="CR124" s="34"/>
      <c r="CS124" s="34"/>
      <c r="CT124" s="34"/>
      <c r="CU124" s="34"/>
      <c r="CV124" s="34"/>
      <c r="CW124" s="34"/>
      <c r="CX124" s="34"/>
      <c r="CY124" s="34"/>
      <c r="CZ124" s="34"/>
      <c r="DA124" s="34"/>
      <c r="DB124" s="34"/>
      <c r="DC124" s="9"/>
      <c r="DO124" s="2"/>
      <c r="DQ124" s="2"/>
      <c r="DU124" s="2"/>
      <c r="DW124" s="2"/>
      <c r="EG124" s="2"/>
    </row>
    <row r="125" spans="1:140" x14ac:dyDescent="0.75">
      <c r="A125" s="3">
        <v>6</v>
      </c>
      <c r="B125" s="4" t="s">
        <v>99</v>
      </c>
      <c r="C125" s="4" t="s">
        <v>556</v>
      </c>
      <c r="D125" s="22" t="s">
        <v>734</v>
      </c>
      <c r="E125" s="13">
        <v>59.3</v>
      </c>
      <c r="F125" s="13">
        <v>956</v>
      </c>
      <c r="G125" s="13">
        <v>13</v>
      </c>
      <c r="H125" s="13">
        <v>590</v>
      </c>
      <c r="I125" s="13">
        <v>8.6999999999999993</v>
      </c>
      <c r="J125" s="13">
        <v>8.1</v>
      </c>
      <c r="K125" s="13">
        <v>1.1000000000000001</v>
      </c>
      <c r="L125" s="13">
        <v>8.4000000000000005E-2</v>
      </c>
      <c r="M125" s="13">
        <v>2.4E-2</v>
      </c>
      <c r="N125" s="13">
        <v>27.8</v>
      </c>
      <c r="O125" s="13">
        <v>0.56000000000000005</v>
      </c>
      <c r="P125" s="13">
        <v>3950</v>
      </c>
      <c r="Q125" s="13">
        <v>160</v>
      </c>
      <c r="R125" s="13">
        <v>0.89</v>
      </c>
      <c r="S125" s="13">
        <v>0.27</v>
      </c>
      <c r="T125" s="13">
        <v>11.48</v>
      </c>
      <c r="U125" s="13">
        <v>0.25</v>
      </c>
      <c r="V125" s="13">
        <v>4.83</v>
      </c>
      <c r="W125" s="13">
        <v>0.18</v>
      </c>
      <c r="X125" s="13">
        <v>1.306</v>
      </c>
      <c r="Y125" s="13">
        <v>0.09</v>
      </c>
      <c r="Z125" s="13">
        <v>160.5</v>
      </c>
      <c r="AA125" s="13">
        <v>4.7</v>
      </c>
      <c r="AB125" s="13">
        <v>79.599999999999994</v>
      </c>
      <c r="AC125" s="13">
        <v>4.5999999999999996</v>
      </c>
      <c r="AD125" s="5">
        <v>2.9804578922761</v>
      </c>
      <c r="AE125" s="6">
        <v>2.7708520116421442</v>
      </c>
      <c r="AF125" s="6">
        <v>1.4440447959180762</v>
      </c>
      <c r="AG125" s="6">
        <v>-0.82574508398431612</v>
      </c>
      <c r="AH125" s="6">
        <v>24.610591900311526</v>
      </c>
      <c r="AI125" s="6">
        <v>482.5838145825993</v>
      </c>
      <c r="AJ125" s="6">
        <f t="shared" si="3"/>
        <v>467.2362455506983</v>
      </c>
      <c r="AK125" s="6">
        <f t="shared" si="4"/>
        <v>18.346963710014847</v>
      </c>
      <c r="AL125" s="6">
        <f t="shared" si="5"/>
        <v>18.346963710014734</v>
      </c>
      <c r="AM125" s="8">
        <v>0.14936708860759493</v>
      </c>
      <c r="AN125" s="3">
        <v>4</v>
      </c>
      <c r="AO125" s="15">
        <v>6</v>
      </c>
      <c r="AP125" t="s">
        <v>99</v>
      </c>
      <c r="AQ125" t="s">
        <v>556</v>
      </c>
      <c r="AR125" s="33">
        <v>296.021828392857</v>
      </c>
      <c r="AS125" s="34">
        <v>31.0550561826254</v>
      </c>
      <c r="AT125" s="34">
        <v>120.816092448276</v>
      </c>
      <c r="AU125" s="34">
        <v>18.664462614933399</v>
      </c>
      <c r="AV125" s="34">
        <v>269.88314286206901</v>
      </c>
      <c r="AW125" s="34">
        <v>72.037599010213</v>
      </c>
      <c r="AX125" s="34">
        <v>438.74603350000001</v>
      </c>
      <c r="AY125" s="34">
        <v>211.55100838186101</v>
      </c>
      <c r="AZ125" s="34">
        <v>4969.9404819285701</v>
      </c>
      <c r="BA125" s="34">
        <v>608.21193418980397</v>
      </c>
      <c r="BB125" s="34">
        <v>6494.3329605172403</v>
      </c>
      <c r="BC125" s="34">
        <v>980.42759415395096</v>
      </c>
      <c r="BD125" s="34">
        <v>1.11034491966511E-2</v>
      </c>
      <c r="BE125" s="34">
        <v>2.1833646627215E-2</v>
      </c>
      <c r="BF125" s="34">
        <v>1</v>
      </c>
      <c r="BG125" s="34">
        <v>0</v>
      </c>
      <c r="BH125" s="9">
        <v>200.73016064285699</v>
      </c>
      <c r="BI125">
        <v>31.0550561826254</v>
      </c>
      <c r="BJ125">
        <v>71.645953135775898</v>
      </c>
      <c r="BK125">
        <v>18.664462614933399</v>
      </c>
      <c r="BL125">
        <v>127.049807049569</v>
      </c>
      <c r="BM125">
        <v>72.037599010213</v>
      </c>
      <c r="BN125">
        <v>395.8814514375</v>
      </c>
      <c r="BO125">
        <v>211.55100838186101</v>
      </c>
      <c r="BP125">
        <v>4969.9404819285701</v>
      </c>
      <c r="BQ125">
        <v>608.21193418980397</v>
      </c>
      <c r="BR125">
        <v>6164.1732355797403</v>
      </c>
      <c r="BS125">
        <v>980.42759415395096</v>
      </c>
      <c r="BT125" s="34">
        <v>4.1196443883620898E-2</v>
      </c>
      <c r="BU125" s="34">
        <v>7.16580083029646E-3</v>
      </c>
      <c r="BV125" s="34">
        <v>259.14406969196801</v>
      </c>
      <c r="BW125" s="34">
        <v>44.264992034318297</v>
      </c>
      <c r="BX125" s="34">
        <v>2.24116278145131</v>
      </c>
      <c r="BY125" s="34">
        <v>0.73075633918622196</v>
      </c>
      <c r="BZ125" s="34">
        <v>1014.20858085193</v>
      </c>
      <c r="CA125" s="34">
        <v>222.14483713482801</v>
      </c>
      <c r="CB125" s="34">
        <v>-0.26972675770326598</v>
      </c>
      <c r="CC125" s="34">
        <v>0.74519796198571298</v>
      </c>
      <c r="CD125" s="34">
        <v>8948.8353358116892</v>
      </c>
      <c r="CE125" s="34">
        <v>4151.9168869245696</v>
      </c>
      <c r="CF125" s="34">
        <v>5.5308089406912599E-2</v>
      </c>
      <c r="CG125" s="34">
        <v>9.6333369501201607E-3</v>
      </c>
      <c r="CH125" s="34">
        <v>9.8083079046858597E-3</v>
      </c>
      <c r="CI125" s="34">
        <v>345.09327405297302</v>
      </c>
      <c r="CJ125" s="34">
        <v>58.676571001782399</v>
      </c>
      <c r="CK125" s="34">
        <v>7383.6080749085604</v>
      </c>
      <c r="CL125" s="34">
        <v>2408.4760365543598</v>
      </c>
      <c r="CM125" s="34">
        <v>2431.3356587529001</v>
      </c>
      <c r="CN125" s="34">
        <v>8727.3497500507892</v>
      </c>
      <c r="CO125" s="34">
        <v>383.00487966939198</v>
      </c>
      <c r="CP125" s="34">
        <v>-1.6487540290999201</v>
      </c>
      <c r="CQ125" s="34">
        <v>4.5051182328550103</v>
      </c>
      <c r="CR125" s="34">
        <v>28446.339968398501</v>
      </c>
      <c r="CS125" s="34">
        <v>9928.2739717103996</v>
      </c>
      <c r="CT125" s="34">
        <v>0.35303578635391197</v>
      </c>
      <c r="CU125" s="34">
        <v>0.107536671437874</v>
      </c>
      <c r="CV125" s="34">
        <v>0.107675871518302</v>
      </c>
      <c r="CW125" s="34">
        <v>2876.0885150921299</v>
      </c>
      <c r="CX125" s="34">
        <v>566.72465864357798</v>
      </c>
      <c r="CY125" s="34">
        <v>20.233065661931899</v>
      </c>
      <c r="CZ125" s="34">
        <v>4.1343291351393603</v>
      </c>
      <c r="DA125" s="34">
        <v>-5.4623050300291496</v>
      </c>
      <c r="DB125" s="34">
        <v>23.329587861329799</v>
      </c>
      <c r="DC125" s="9">
        <v>4.8871664652969098E-2</v>
      </c>
      <c r="DD125">
        <v>8.5123142604366705E-3</v>
      </c>
      <c r="DE125">
        <v>8.6669240036049804E-3</v>
      </c>
      <c r="DF125">
        <v>306.06055643815802</v>
      </c>
      <c r="DG125">
        <v>52.180818471151198</v>
      </c>
      <c r="DH125">
        <v>53.128582227904602</v>
      </c>
      <c r="DI125">
        <v>2.5871967897454602</v>
      </c>
      <c r="DJ125">
        <v>0.84392483866740897</v>
      </c>
      <c r="DK125">
        <v>0.85193480126745202</v>
      </c>
      <c r="DL125">
        <v>1099.0826295520801</v>
      </c>
      <c r="DM125">
        <v>233.76479256387299</v>
      </c>
      <c r="DN125">
        <v>235.98352954120799</v>
      </c>
      <c r="DO125" s="2">
        <v>0.34779825325392399</v>
      </c>
      <c r="DP125">
        <v>0.105941305226464</v>
      </c>
      <c r="DQ125" s="2">
        <v>0.106078440196434</v>
      </c>
      <c r="DR125">
        <v>2850.73979029577</v>
      </c>
      <c r="DS125">
        <v>568.42554350287696</v>
      </c>
      <c r="DT125">
        <v>569.16133790970798</v>
      </c>
      <c r="DU125" s="2">
        <v>22.905198679416898</v>
      </c>
      <c r="DV125">
        <v>4.6803480670720496</v>
      </c>
      <c r="DW125" s="2">
        <v>4.7653575475081196</v>
      </c>
      <c r="DX125">
        <v>1.51159000245084</v>
      </c>
      <c r="DY125">
        <v>6.4560998877625897</v>
      </c>
      <c r="DZ125">
        <v>8.8797286672571599E-2</v>
      </c>
      <c r="EA125">
        <v>1.08665147096382E-2</v>
      </c>
      <c r="EB125">
        <v>-13650.226438428799</v>
      </c>
      <c r="EC125">
        <v>7294.4127720254801</v>
      </c>
      <c r="ED125">
        <v>0.12794356553433101</v>
      </c>
      <c r="EE125">
        <v>7.2543204150621599E-2</v>
      </c>
      <c r="EF125">
        <v>0.22447355814639</v>
      </c>
      <c r="EG125" s="2">
        <v>0.33876596779375701</v>
      </c>
    </row>
    <row r="126" spans="1:140" x14ac:dyDescent="0.75">
      <c r="A126" s="3">
        <v>6</v>
      </c>
      <c r="B126" s="11" t="s">
        <v>99</v>
      </c>
      <c r="C126" s="11" t="s">
        <v>761</v>
      </c>
      <c r="D126" s="24" t="s">
        <v>734</v>
      </c>
      <c r="E126" s="13">
        <v>59.3</v>
      </c>
      <c r="F126" s="13">
        <v>687.5</v>
      </c>
      <c r="G126" s="13">
        <v>6.3</v>
      </c>
      <c r="H126" s="13">
        <v>1603</v>
      </c>
      <c r="I126" s="13">
        <v>16</v>
      </c>
      <c r="J126" s="13">
        <v>28.6</v>
      </c>
      <c r="K126" s="13">
        <v>2.5</v>
      </c>
      <c r="L126" s="13">
        <v>0.84</v>
      </c>
      <c r="M126" s="13">
        <v>0.12</v>
      </c>
      <c r="N126" s="13">
        <v>32.29</v>
      </c>
      <c r="O126" s="13">
        <v>0.43</v>
      </c>
      <c r="P126" s="13">
        <v>1035</v>
      </c>
      <c r="Q126" s="13">
        <v>22</v>
      </c>
      <c r="R126" s="13">
        <v>0.9</v>
      </c>
      <c r="S126" s="13">
        <v>0.22</v>
      </c>
      <c r="T126" s="13">
        <v>8.86</v>
      </c>
      <c r="U126" s="13">
        <v>0.26</v>
      </c>
      <c r="V126" s="13">
        <v>8.07</v>
      </c>
      <c r="W126" s="13">
        <v>0.31</v>
      </c>
      <c r="X126" s="13">
        <v>1.8</v>
      </c>
      <c r="Y126" s="13">
        <v>0.11</v>
      </c>
      <c r="Z126" s="13">
        <v>65.95</v>
      </c>
      <c r="AA126" s="13">
        <v>0.86</v>
      </c>
      <c r="AB126" s="13">
        <v>1.59</v>
      </c>
      <c r="AC126" s="13">
        <v>0.12</v>
      </c>
      <c r="AD126" s="5">
        <v>2.8372727025023003</v>
      </c>
      <c r="AE126" s="6">
        <v>3.2049335223541449</v>
      </c>
      <c r="AF126" s="6">
        <v>1.5090680450171616</v>
      </c>
      <c r="AG126" s="6">
        <v>0.18999317256120829</v>
      </c>
      <c r="AH126" s="6">
        <v>15.693707354056102</v>
      </c>
      <c r="AI126" s="6">
        <v>490.9808554247852</v>
      </c>
      <c r="AJ126" s="6">
        <f t="shared" si="3"/>
        <v>476.28692003336346</v>
      </c>
      <c r="AK126" s="6">
        <f t="shared" si="4"/>
        <v>18.571383904886034</v>
      </c>
      <c r="AL126" s="6">
        <f t="shared" si="5"/>
        <v>18.571383904886034</v>
      </c>
      <c r="AM126" s="8">
        <v>1.548792270531401</v>
      </c>
      <c r="AN126" s="3">
        <v>3</v>
      </c>
      <c r="AO126" s="15">
        <v>6</v>
      </c>
      <c r="AP126" s="11" t="s">
        <v>99</v>
      </c>
      <c r="AQ126" s="11" t="s">
        <v>761</v>
      </c>
      <c r="AR126" s="33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9"/>
      <c r="BT126" s="34"/>
      <c r="BU126" s="34"/>
      <c r="BV126" s="34"/>
      <c r="BW126" s="34"/>
      <c r="BX126" s="34"/>
      <c r="BY126" s="34"/>
      <c r="BZ126" s="34"/>
      <c r="CA126" s="34"/>
      <c r="CB126" s="34"/>
      <c r="CC126" s="34"/>
      <c r="CD126" s="34"/>
      <c r="CE126" s="34"/>
      <c r="CF126" s="34"/>
      <c r="CG126" s="34"/>
      <c r="CH126" s="34"/>
      <c r="CI126" s="34"/>
      <c r="CJ126" s="34"/>
      <c r="CK126" s="34"/>
      <c r="CL126" s="34"/>
      <c r="CM126" s="34"/>
      <c r="CN126" s="34"/>
      <c r="CO126" s="34"/>
      <c r="CP126" s="34"/>
      <c r="CQ126" s="34"/>
      <c r="CR126" s="34"/>
      <c r="CS126" s="34"/>
      <c r="CT126" s="34"/>
      <c r="CU126" s="34"/>
      <c r="CV126" s="34"/>
      <c r="CW126" s="34"/>
      <c r="CX126" s="34"/>
      <c r="CY126" s="34"/>
      <c r="CZ126" s="34"/>
      <c r="DA126" s="34"/>
      <c r="DB126" s="34"/>
      <c r="DC126" s="9"/>
      <c r="DO126" s="2"/>
      <c r="DQ126" s="2"/>
      <c r="DU126" s="2"/>
      <c r="DW126" s="2"/>
      <c r="EG126" s="2"/>
      <c r="EJ126" s="1"/>
    </row>
    <row r="127" spans="1:140" x14ac:dyDescent="0.75">
      <c r="A127" s="3">
        <v>6</v>
      </c>
      <c r="B127" s="11" t="s">
        <v>99</v>
      </c>
      <c r="C127" s="11" t="s">
        <v>762</v>
      </c>
      <c r="D127" s="24" t="s">
        <v>734</v>
      </c>
      <c r="E127" s="13">
        <v>59.3</v>
      </c>
      <c r="F127" s="13">
        <v>711.5</v>
      </c>
      <c r="G127" s="13">
        <v>6.7</v>
      </c>
      <c r="H127" s="13">
        <v>793</v>
      </c>
      <c r="I127" s="13">
        <v>11</v>
      </c>
      <c r="J127" s="13">
        <v>9.9</v>
      </c>
      <c r="K127" s="13">
        <v>1.2</v>
      </c>
      <c r="L127" s="13">
        <v>0.13900000000000001</v>
      </c>
      <c r="M127" s="13">
        <v>2.7E-2</v>
      </c>
      <c r="N127" s="13">
        <v>32.25</v>
      </c>
      <c r="O127" s="13">
        <v>0.59</v>
      </c>
      <c r="P127" s="13">
        <v>199.7</v>
      </c>
      <c r="Q127" s="13">
        <v>7</v>
      </c>
      <c r="R127" s="13">
        <v>1.3</v>
      </c>
      <c r="S127" s="13">
        <v>0.14000000000000001</v>
      </c>
      <c r="T127" s="13">
        <v>4.1900000000000004</v>
      </c>
      <c r="U127" s="13">
        <v>0.21</v>
      </c>
      <c r="V127" s="13">
        <v>1.4279999999999999</v>
      </c>
      <c r="W127" s="13">
        <v>7.9000000000000001E-2</v>
      </c>
      <c r="X127" s="13">
        <v>1.96</v>
      </c>
      <c r="Y127" s="13">
        <v>0.14000000000000001</v>
      </c>
      <c r="Z127" s="13">
        <v>11.85</v>
      </c>
      <c r="AA127" s="13">
        <v>0.23</v>
      </c>
      <c r="AB127" s="13">
        <v>2.5499999999999998</v>
      </c>
      <c r="AC127" s="13">
        <v>0.15</v>
      </c>
      <c r="AD127" s="5">
        <v>2.8521749044203033</v>
      </c>
      <c r="AE127" s="6">
        <v>2.8992731873176036</v>
      </c>
      <c r="AF127" s="6">
        <v>1.5085297189712865</v>
      </c>
      <c r="AG127" s="6">
        <v>0.59889512244690124</v>
      </c>
      <c r="AH127" s="6">
        <v>16.852320675105485</v>
      </c>
      <c r="AI127" s="6">
        <v>490.91057038986696</v>
      </c>
      <c r="AJ127" s="6">
        <f t="shared" si="3"/>
        <v>476.21108444189406</v>
      </c>
      <c r="AK127" s="6">
        <f t="shared" si="4"/>
        <v>18.569503398775169</v>
      </c>
      <c r="AL127" s="6">
        <f t="shared" si="5"/>
        <v>18.569503398775169</v>
      </c>
      <c r="AM127" s="8">
        <v>3.9709564346519781</v>
      </c>
      <c r="AN127" s="3">
        <v>1</v>
      </c>
      <c r="AO127" s="15">
        <v>6</v>
      </c>
      <c r="AP127" s="11" t="s">
        <v>99</v>
      </c>
      <c r="AQ127" s="11" t="s">
        <v>762</v>
      </c>
      <c r="AR127" s="33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9"/>
      <c r="BT127" s="34"/>
      <c r="BU127" s="34"/>
      <c r="BV127" s="34"/>
      <c r="BW127" s="34"/>
      <c r="BX127" s="34"/>
      <c r="BY127" s="34"/>
      <c r="BZ127" s="34"/>
      <c r="CA127" s="34"/>
      <c r="CB127" s="34"/>
      <c r="CC127" s="34"/>
      <c r="CD127" s="34"/>
      <c r="CE127" s="34"/>
      <c r="CF127" s="34"/>
      <c r="CG127" s="34"/>
      <c r="CH127" s="34"/>
      <c r="CI127" s="34"/>
      <c r="CJ127" s="34"/>
      <c r="CK127" s="34"/>
      <c r="CL127" s="34"/>
      <c r="CM127" s="34"/>
      <c r="CN127" s="34"/>
      <c r="CO127" s="34"/>
      <c r="CP127" s="34"/>
      <c r="CQ127" s="34"/>
      <c r="CR127" s="34"/>
      <c r="CS127" s="34"/>
      <c r="CT127" s="34"/>
      <c r="CU127" s="34"/>
      <c r="CV127" s="34"/>
      <c r="CW127" s="34"/>
      <c r="CX127" s="34"/>
      <c r="CY127" s="34"/>
      <c r="CZ127" s="34"/>
      <c r="DA127" s="34"/>
      <c r="DB127" s="34"/>
      <c r="DC127" s="9"/>
      <c r="DO127" s="2"/>
      <c r="DQ127" s="2"/>
      <c r="DU127" s="2"/>
      <c r="DW127" s="2"/>
      <c r="EG127" s="2"/>
      <c r="EI127" s="1"/>
    </row>
    <row r="128" spans="1:140" x14ac:dyDescent="0.75">
      <c r="A128" s="3">
        <v>6</v>
      </c>
      <c r="B128" s="3" t="s">
        <v>99</v>
      </c>
      <c r="C128" s="3" t="s">
        <v>557</v>
      </c>
      <c r="D128" s="23" t="s">
        <v>734</v>
      </c>
      <c r="AD128" s="9"/>
      <c r="AJ128" s="6" t="e">
        <f t="shared" si="3"/>
        <v>#NUM!</v>
      </c>
      <c r="AK128" s="6" t="e">
        <f t="shared" si="4"/>
        <v>#NUM!</v>
      </c>
      <c r="AL128" s="6" t="e">
        <f t="shared" si="5"/>
        <v>#NUM!</v>
      </c>
      <c r="AO128" s="15">
        <v>6</v>
      </c>
      <c r="AP128" t="s">
        <v>99</v>
      </c>
      <c r="AQ128" t="s">
        <v>557</v>
      </c>
      <c r="AR128" s="33">
        <v>288197.58333333302</v>
      </c>
      <c r="AS128" s="34">
        <v>10208.9469718293</v>
      </c>
      <c r="AT128" s="34">
        <v>215369.41666666701</v>
      </c>
      <c r="AU128" s="34">
        <v>6483.4984017733104</v>
      </c>
      <c r="AV128" s="34">
        <v>568244.43478260899</v>
      </c>
      <c r="AW128" s="34">
        <v>16604.640425583599</v>
      </c>
      <c r="AX128" s="34">
        <v>2765113.6</v>
      </c>
      <c r="AY128" s="34">
        <v>195281.857208156</v>
      </c>
      <c r="AZ128" s="34">
        <v>914912</v>
      </c>
      <c r="BA128" s="34">
        <v>73734.615184392693</v>
      </c>
      <c r="BB128" s="34">
        <v>4766087.2</v>
      </c>
      <c r="BC128" s="34">
        <v>304963.92481472797</v>
      </c>
      <c r="BD128" s="34">
        <v>6.1180005073547399</v>
      </c>
      <c r="BE128" s="34">
        <v>0.94794241159700798</v>
      </c>
      <c r="BF128" s="34">
        <v>1</v>
      </c>
      <c r="BG128" s="34">
        <v>0</v>
      </c>
      <c r="BH128" s="9">
        <v>288067.75347045797</v>
      </c>
      <c r="BI128">
        <v>10208.9469718293</v>
      </c>
      <c r="BJ128">
        <v>215316.171873479</v>
      </c>
      <c r="BK128">
        <v>6483.4984017733104</v>
      </c>
      <c r="BL128">
        <v>568062.33408985904</v>
      </c>
      <c r="BM128">
        <v>16604.640425583599</v>
      </c>
      <c r="BN128">
        <v>2765049.3343745</v>
      </c>
      <c r="BO128">
        <v>195281.857208156</v>
      </c>
      <c r="BP128">
        <v>914908.85833337496</v>
      </c>
      <c r="BQ128">
        <v>73734.615184392693</v>
      </c>
      <c r="BR128">
        <v>4765654.6173590599</v>
      </c>
      <c r="BS128">
        <v>304963.92481472797</v>
      </c>
      <c r="BT128" s="34">
        <v>0.32162272400849701</v>
      </c>
      <c r="BU128" s="34">
        <v>1.5030346323399399E-2</v>
      </c>
      <c r="BV128" s="34">
        <v>1795.1799812029501</v>
      </c>
      <c r="BW128" s="34">
        <v>72.700810932138097</v>
      </c>
      <c r="BX128" s="34">
        <v>33.147259076111602</v>
      </c>
      <c r="BY128" s="34">
        <v>1.70443367839122</v>
      </c>
      <c r="BZ128" s="34">
        <v>3588.4743058894701</v>
      </c>
      <c r="CA128" s="34">
        <v>53.306365351111197</v>
      </c>
      <c r="CB128" s="34">
        <v>0.21030663877679401</v>
      </c>
      <c r="CC128" s="34">
        <v>7.9521417997518405E-3</v>
      </c>
      <c r="CD128" s="34">
        <v>3855.3814958328298</v>
      </c>
      <c r="CE128" s="34">
        <v>132.389724227854</v>
      </c>
      <c r="CF128" s="34">
        <v>0.39148042645421</v>
      </c>
      <c r="CG128" s="34">
        <v>1.40687284683757E-2</v>
      </c>
      <c r="CH128" s="34">
        <v>1.91926402414654E-2</v>
      </c>
      <c r="CI128" s="34">
        <v>2127.7372215987698</v>
      </c>
      <c r="CJ128" s="34">
        <v>64.6761656221138</v>
      </c>
      <c r="CK128" s="34">
        <v>101486.101140402</v>
      </c>
      <c r="CL128" s="34">
        <v>4215.8524453852697</v>
      </c>
      <c r="CM128" s="34">
        <v>6218.8998729334899</v>
      </c>
      <c r="CN128" s="34">
        <v>11709.1811144651</v>
      </c>
      <c r="CO128" s="34">
        <v>44.715552109039798</v>
      </c>
      <c r="CP128" s="34">
        <v>0.34403472727997603</v>
      </c>
      <c r="CQ128" s="34">
        <v>1.5635046794452202E-2</v>
      </c>
      <c r="CR128" s="34">
        <v>5968.2689702520202</v>
      </c>
      <c r="CS128" s="34">
        <v>231.07333804554801</v>
      </c>
      <c r="CT128" s="34">
        <v>0.74924389798481195</v>
      </c>
      <c r="CU128" s="34">
        <v>6.5355899391063904E-3</v>
      </c>
      <c r="CV128" s="34">
        <v>1.33284008743897E-2</v>
      </c>
      <c r="CW128" s="34">
        <v>4827.1916862900298</v>
      </c>
      <c r="CX128" s="34">
        <v>12.4716103044509</v>
      </c>
      <c r="CY128" s="34">
        <v>2.5733384196128601</v>
      </c>
      <c r="CZ128" s="34">
        <v>8.8265799678441198E-2</v>
      </c>
      <c r="DA128" s="34">
        <v>0.32661592937282302</v>
      </c>
      <c r="DB128" s="34">
        <v>4.0132133158293096E-3</v>
      </c>
      <c r="DC128" s="9">
        <v>0.34605150879294799</v>
      </c>
      <c r="DD128">
        <v>1.24365276194464E-2</v>
      </c>
      <c r="DE128">
        <v>1.69659824617143E-2</v>
      </c>
      <c r="DF128">
        <v>1914.08388747037</v>
      </c>
      <c r="DG128">
        <v>59.139217905226403</v>
      </c>
      <c r="DH128">
        <v>80.678060989521995</v>
      </c>
      <c r="DI128">
        <v>35.569009989967498</v>
      </c>
      <c r="DJ128">
        <v>1.4776053811423899</v>
      </c>
      <c r="DK128">
        <v>2.1796493202912601</v>
      </c>
      <c r="DL128">
        <v>3649.7059082166902</v>
      </c>
      <c r="DM128">
        <v>40.410305886091898</v>
      </c>
      <c r="DN128">
        <v>59.6101617397224</v>
      </c>
      <c r="DO128" s="2">
        <v>0.73802552119096498</v>
      </c>
      <c r="DP128">
        <v>6.4375517992361596E-3</v>
      </c>
      <c r="DQ128" s="2">
        <v>1.3128466110834401E-2</v>
      </c>
      <c r="DR128">
        <v>4805.6011976319496</v>
      </c>
      <c r="DS128">
        <v>12.483807529064601</v>
      </c>
      <c r="DT128">
        <v>25.458939856445198</v>
      </c>
      <c r="DU128" s="2">
        <v>2.9121227505093401</v>
      </c>
      <c r="DV128">
        <v>9.9889010625878502E-2</v>
      </c>
      <c r="DW128" s="2">
        <v>0.13626916244263401</v>
      </c>
      <c r="DX128">
        <v>-8.9236955828308803E-2</v>
      </c>
      <c r="DY128">
        <v>1.0980724557444401E-3</v>
      </c>
      <c r="DZ128">
        <v>16.3777644346528</v>
      </c>
      <c r="EA128">
        <v>1.3198174555915001</v>
      </c>
      <c r="EB128">
        <v>-96965774.249136001</v>
      </c>
      <c r="EC128">
        <v>6842674.4788435698</v>
      </c>
      <c r="ED128">
        <v>577.54643110027303</v>
      </c>
      <c r="EE128">
        <v>16.8648840431979</v>
      </c>
      <c r="EF128">
        <v>0.97756194857765599</v>
      </c>
      <c r="EG128" s="2">
        <v>-0.370943601341857</v>
      </c>
    </row>
    <row r="129" spans="1:137" x14ac:dyDescent="0.75">
      <c r="A129" s="3">
        <v>6</v>
      </c>
      <c r="B129" s="3" t="s">
        <v>99</v>
      </c>
      <c r="C129" s="3" t="s">
        <v>558</v>
      </c>
      <c r="D129" s="23" t="s">
        <v>734</v>
      </c>
      <c r="AD129" s="9"/>
      <c r="AJ129" s="6" t="e">
        <f t="shared" si="3"/>
        <v>#NUM!</v>
      </c>
      <c r="AK129" s="6" t="e">
        <f t="shared" si="4"/>
        <v>#NUM!</v>
      </c>
      <c r="AL129" s="6" t="e">
        <f t="shared" si="5"/>
        <v>#NUM!</v>
      </c>
      <c r="AO129" s="15">
        <v>6</v>
      </c>
      <c r="AP129" t="s">
        <v>99</v>
      </c>
      <c r="AQ129" t="s">
        <v>558</v>
      </c>
      <c r="AR129" s="33">
        <v>4011.2633300799998</v>
      </c>
      <c r="AS129" s="34">
        <v>136.51738472511499</v>
      </c>
      <c r="AT129" s="34">
        <v>795.28571428571399</v>
      </c>
      <c r="AU129" s="34">
        <v>35.423070264458303</v>
      </c>
      <c r="AV129" s="34">
        <v>1750.4805761600001</v>
      </c>
      <c r="AW129" s="34">
        <v>428.46262779368601</v>
      </c>
      <c r="AX129" s="34">
        <v>1102.60487210204</v>
      </c>
      <c r="AY129" s="34">
        <v>199.64531125555101</v>
      </c>
      <c r="AZ129" s="34">
        <v>117936.558593938</v>
      </c>
      <c r="BA129" s="34">
        <v>4600.8055975008001</v>
      </c>
      <c r="BB129" s="34">
        <v>128083.97789812001</v>
      </c>
      <c r="BC129" s="34">
        <v>5388.4802464553304</v>
      </c>
      <c r="BD129" s="34">
        <v>10.3040008544922</v>
      </c>
      <c r="BE129" s="34">
        <v>1.3405930148291501</v>
      </c>
      <c r="BF129" s="34">
        <v>1</v>
      </c>
      <c r="BG129" s="34">
        <v>0</v>
      </c>
      <c r="BH129" s="9">
        <v>3871.3015222049999</v>
      </c>
      <c r="BI129">
        <v>136.51738472511499</v>
      </c>
      <c r="BJ129">
        <v>738.00619859821404</v>
      </c>
      <c r="BK129">
        <v>35.423070264458303</v>
      </c>
      <c r="BL129">
        <v>1682.6420352225</v>
      </c>
      <c r="BM129">
        <v>428.46262779368601</v>
      </c>
      <c r="BN129">
        <v>1049.0527891020399</v>
      </c>
      <c r="BO129">
        <v>199.64531125555101</v>
      </c>
      <c r="BP129">
        <v>117936.558593938</v>
      </c>
      <c r="BQ129">
        <v>4600.8055975008001</v>
      </c>
      <c r="BR129">
        <v>127765.34595062</v>
      </c>
      <c r="BS129">
        <v>5388.4802464553304</v>
      </c>
      <c r="BT129" s="34">
        <v>3.2591707552703603E-2</v>
      </c>
      <c r="BU129" s="34">
        <v>1.25755914328802E-3</v>
      </c>
      <c r="BV129" s="34">
        <v>206.68884745861899</v>
      </c>
      <c r="BW129" s="34">
        <v>7.8439220911077001</v>
      </c>
      <c r="BX129" s="34">
        <v>0.87454716187654102</v>
      </c>
      <c r="BY129" s="34">
        <v>4.7373568407131098E-2</v>
      </c>
      <c r="BZ129" s="34">
        <v>633.92755917846102</v>
      </c>
      <c r="CA129" s="34">
        <v>25.941399461471899</v>
      </c>
      <c r="CB129" s="34">
        <v>1.8052925365655199</v>
      </c>
      <c r="CC129" s="34">
        <v>0.40517996140176998</v>
      </c>
      <c r="CD129" s="34">
        <v>18400.722362455701</v>
      </c>
      <c r="CE129" s="34">
        <v>2110.0168786148001</v>
      </c>
      <c r="CF129" s="34">
        <v>3.7957120970412303E-2</v>
      </c>
      <c r="CG129" s="34">
        <v>1.21367428602413E-3</v>
      </c>
      <c r="CH129" s="34">
        <v>1.7536173321911399E-3</v>
      </c>
      <c r="CI129" s="34">
        <v>240.10276439677301</v>
      </c>
      <c r="CJ129" s="34">
        <v>7.5320889750035196</v>
      </c>
      <c r="CK129" s="34">
        <v>2523.6678143715799</v>
      </c>
      <c r="CL129" s="34">
        <v>119.483996549879</v>
      </c>
      <c r="CM129" s="34">
        <v>164.92801116640999</v>
      </c>
      <c r="CN129" s="34">
        <v>7947.5964566488801</v>
      </c>
      <c r="CO129" s="34">
        <v>51.595288078226801</v>
      </c>
      <c r="CP129" s="34">
        <v>2.5567321669052299</v>
      </c>
      <c r="CQ129" s="34">
        <v>0.64284168989118595</v>
      </c>
      <c r="CR129" s="34">
        <v>22933.573926296998</v>
      </c>
      <c r="CS129" s="34">
        <v>2793.47024175143</v>
      </c>
      <c r="CT129" s="34">
        <v>0.195170905235592</v>
      </c>
      <c r="CU129" s="34">
        <v>1.15554787984611E-2</v>
      </c>
      <c r="CV129" s="34">
        <v>1.1945081129271199E-2</v>
      </c>
      <c r="CW129" s="34">
        <v>2777.3691218383801</v>
      </c>
      <c r="CX129" s="34">
        <v>97.975221723658706</v>
      </c>
      <c r="CY129" s="34">
        <v>26.533593479427001</v>
      </c>
      <c r="CZ129" s="34">
        <v>0.80843921486715697</v>
      </c>
      <c r="DA129" s="34">
        <v>136.08382279565299</v>
      </c>
      <c r="DB129" s="34">
        <v>18.553730651459301</v>
      </c>
      <c r="DC129" s="9">
        <v>3.35546280986199E-2</v>
      </c>
      <c r="DD129">
        <v>1.07292617551609E-3</v>
      </c>
      <c r="DE129">
        <v>1.55025278133737E-3</v>
      </c>
      <c r="DF129">
        <v>212.71380877703399</v>
      </c>
      <c r="DG129">
        <v>6.6875122418325104</v>
      </c>
      <c r="DH129">
        <v>9.6626726886794607</v>
      </c>
      <c r="DI129">
        <v>0.88453661044864096</v>
      </c>
      <c r="DJ129">
        <v>4.1878967431191301E-2</v>
      </c>
      <c r="DK129">
        <v>5.7807028619484502E-2</v>
      </c>
      <c r="DL129">
        <v>644.31209160123899</v>
      </c>
      <c r="DM129">
        <v>23.880354827683199</v>
      </c>
      <c r="DN129">
        <v>32.962903329349302</v>
      </c>
      <c r="DO129" s="2">
        <v>0.19224396019918499</v>
      </c>
      <c r="DP129">
        <v>1.1382174080907101E-2</v>
      </c>
      <c r="DQ129" s="2">
        <v>1.1765933302740301E-2</v>
      </c>
      <c r="DR129">
        <v>2752.5135969925</v>
      </c>
      <c r="DS129">
        <v>98.201235550817799</v>
      </c>
      <c r="DT129">
        <v>101.512169777457</v>
      </c>
      <c r="DU129" s="2">
        <v>30.024852444577</v>
      </c>
      <c r="DV129">
        <v>0.91482764784621595</v>
      </c>
      <c r="DW129" s="2">
        <v>1.3218189078440099</v>
      </c>
      <c r="DX129">
        <v>-37.100016482914803</v>
      </c>
      <c r="DY129">
        <v>5.0590560982556498</v>
      </c>
      <c r="DZ129">
        <v>2.1118879958152501</v>
      </c>
      <c r="EA129">
        <v>8.236771451081E-2</v>
      </c>
      <c r="EB129">
        <v>-36900.1375780249</v>
      </c>
      <c r="EC129">
        <v>7024.3422327013104</v>
      </c>
      <c r="ED129">
        <v>1.7135679155125401</v>
      </c>
      <c r="EE129">
        <v>0.43630547665496</v>
      </c>
      <c r="EF129">
        <v>3.51158058078208E-4</v>
      </c>
      <c r="EG129" s="2">
        <v>0.53009312109432905</v>
      </c>
    </row>
    <row r="130" spans="1:137" x14ac:dyDescent="0.75">
      <c r="A130" s="3">
        <v>6</v>
      </c>
      <c r="B130" s="4" t="s">
        <v>99</v>
      </c>
      <c r="C130" s="4" t="s">
        <v>559</v>
      </c>
      <c r="D130" s="22" t="s">
        <v>734</v>
      </c>
      <c r="E130" s="13">
        <v>59.3</v>
      </c>
      <c r="F130" s="13">
        <v>1009</v>
      </c>
      <c r="G130" s="13">
        <v>11</v>
      </c>
      <c r="H130" s="13">
        <v>586.5</v>
      </c>
      <c r="I130" s="13">
        <v>9.1</v>
      </c>
      <c r="J130" s="13">
        <v>9.5</v>
      </c>
      <c r="K130" s="13">
        <v>1.2</v>
      </c>
      <c r="L130" s="13">
        <v>9.9000000000000005E-2</v>
      </c>
      <c r="M130" s="13">
        <v>4.2000000000000003E-2</v>
      </c>
      <c r="N130" s="13">
        <v>35.82</v>
      </c>
      <c r="O130" s="13">
        <v>0.55000000000000004</v>
      </c>
      <c r="P130" s="13">
        <v>1089</v>
      </c>
      <c r="Q130" s="13">
        <v>21</v>
      </c>
      <c r="R130" s="13">
        <v>1.1399999999999999</v>
      </c>
      <c r="S130" s="13">
        <v>0.23</v>
      </c>
      <c r="T130" s="13">
        <v>16.649999999999999</v>
      </c>
      <c r="U130" s="13">
        <v>0.32</v>
      </c>
      <c r="V130" s="13">
        <v>5.87</v>
      </c>
      <c r="W130" s="13">
        <v>0.18</v>
      </c>
      <c r="X130" s="13">
        <v>1.91</v>
      </c>
      <c r="Y130" s="13">
        <v>0.11</v>
      </c>
      <c r="Z130" s="13">
        <v>66.5</v>
      </c>
      <c r="AA130" s="13">
        <v>1.4</v>
      </c>
      <c r="AB130" s="13">
        <v>2.56</v>
      </c>
      <c r="AC130" s="13">
        <v>0.13</v>
      </c>
      <c r="AD130" s="5">
        <v>3.0038911662369103</v>
      </c>
      <c r="AE130" s="6">
        <v>2.7682680164515481</v>
      </c>
      <c r="AF130" s="6">
        <v>1.5541255815130128</v>
      </c>
      <c r="AG130" s="6">
        <v>-0.26875986330422696</v>
      </c>
      <c r="AH130" s="6">
        <v>16.375939849624061</v>
      </c>
      <c r="AI130" s="6">
        <v>496.90986676644025</v>
      </c>
      <c r="AJ130" s="6">
        <f t="shared" ref="AJ130:AJ193" si="6">(71360+(0.378*13000)-(0.13*$N130))/(130.66-(8.3144*LN($N130)))-273.15</f>
        <v>482.68898409542601</v>
      </c>
      <c r="AK130" s="6">
        <f t="shared" ref="AK130:AK193" si="7">AJ130-((71360+(0.378*8000)-(0.13*$N130))/(130.66-(8.3144*LN($N130)))-273.15)</f>
        <v>18.730142626878319</v>
      </c>
      <c r="AL130" s="6">
        <f t="shared" ref="AL130:AL193" si="8">((71360+(0.378*18000)-(0.13*$N130))/(130.66-(8.3144*LN($N130)))-273.15)-AJ130</f>
        <v>18.730142626878205</v>
      </c>
      <c r="AM130" s="8">
        <v>0.5385674931129476</v>
      </c>
      <c r="AN130" s="3">
        <v>4</v>
      </c>
      <c r="AO130" s="15">
        <v>6</v>
      </c>
      <c r="AP130" t="s">
        <v>99</v>
      </c>
      <c r="AQ130" t="s">
        <v>559</v>
      </c>
      <c r="AR130" s="33">
        <v>1302.4455196730801</v>
      </c>
      <c r="AS130" s="34">
        <v>137.07520783873301</v>
      </c>
      <c r="AT130" s="34">
        <v>879.76923928846099</v>
      </c>
      <c r="AU130" s="34">
        <v>99.845364093419505</v>
      </c>
      <c r="AV130" s="34">
        <v>2022.40164994</v>
      </c>
      <c r="AW130" s="34">
        <v>275.52370444541901</v>
      </c>
      <c r="AX130" s="34">
        <v>1091.3788873200001</v>
      </c>
      <c r="AY130" s="34">
        <v>182.30215992297801</v>
      </c>
      <c r="AZ130" s="34">
        <v>6702.75165162745</v>
      </c>
      <c r="BA130" s="34">
        <v>410.871329257149</v>
      </c>
      <c r="BB130" s="34">
        <v>12464.710242859999</v>
      </c>
      <c r="BC130" s="34">
        <v>640.70095678533096</v>
      </c>
      <c r="BD130" s="34">
        <v>6.3137260137819803E-3</v>
      </c>
      <c r="BE130" s="34">
        <v>1.23869071018402E-2</v>
      </c>
      <c r="BF130" s="34">
        <v>1</v>
      </c>
      <c r="BG130" s="34">
        <v>0</v>
      </c>
      <c r="BH130" s="9">
        <v>1203.6694777355799</v>
      </c>
      <c r="BI130">
        <v>137.07520783873301</v>
      </c>
      <c r="BJ130">
        <v>833.33521091346199</v>
      </c>
      <c r="BK130">
        <v>99.845364093419505</v>
      </c>
      <c r="BL130">
        <v>1922.424220565</v>
      </c>
      <c r="BM130">
        <v>275.52370444541901</v>
      </c>
      <c r="BN130">
        <v>1032.47784682</v>
      </c>
      <c r="BO130">
        <v>182.30215992297801</v>
      </c>
      <c r="BP130">
        <v>6702.75165162745</v>
      </c>
      <c r="BQ130">
        <v>410.871329257149</v>
      </c>
      <c r="BR130">
        <v>12160.621702672501</v>
      </c>
      <c r="BS130">
        <v>640.70095678533096</v>
      </c>
      <c r="BT130" s="34">
        <v>0.187190854585774</v>
      </c>
      <c r="BU130" s="34">
        <v>2.44490198349008E-2</v>
      </c>
      <c r="BV130" s="34">
        <v>1088.2442840587601</v>
      </c>
      <c r="BW130" s="34">
        <v>133.53645673830101</v>
      </c>
      <c r="BX130" s="34">
        <v>17.769232281045099</v>
      </c>
      <c r="BY130" s="34">
        <v>2.4537559638349902</v>
      </c>
      <c r="BZ130" s="34">
        <v>2924.4796801952002</v>
      </c>
      <c r="CA130" s="34">
        <v>166.57300074112501</v>
      </c>
      <c r="CB130" s="34">
        <v>2.2216056899255201</v>
      </c>
      <c r="CC130" s="34">
        <v>0.38837759649070802</v>
      </c>
      <c r="CD130" s="34">
        <v>22362.473344933798</v>
      </c>
      <c r="CE130" s="34">
        <v>2182.4852462086801</v>
      </c>
      <c r="CF130" s="34">
        <v>0.25118742248304199</v>
      </c>
      <c r="CG130" s="34">
        <v>3.2875533570639402E-2</v>
      </c>
      <c r="CH130" s="34">
        <v>3.39258781362222E-2</v>
      </c>
      <c r="CI130" s="34">
        <v>1415.3462618214</v>
      </c>
      <c r="CJ130" s="34">
        <v>170.93578325817899</v>
      </c>
      <c r="CK130" s="34">
        <v>58520.773507312202</v>
      </c>
      <c r="CL130" s="34">
        <v>8092.0534839322299</v>
      </c>
      <c r="CM130" s="34">
        <v>8510.65558038983</v>
      </c>
      <c r="CN130" s="34">
        <v>11075.224725530499</v>
      </c>
      <c r="CO130" s="34">
        <v>181.488586806949</v>
      </c>
      <c r="CP130" s="34">
        <v>13.0949537367371</v>
      </c>
      <c r="CQ130" s="34">
        <v>2.3596298206526201</v>
      </c>
      <c r="CR130" s="34">
        <v>50840.445897848098</v>
      </c>
      <c r="CS130" s="34">
        <v>3059.98677029904</v>
      </c>
      <c r="CT130" s="34">
        <v>0.66856888269971204</v>
      </c>
      <c r="CU130" s="34">
        <v>5.0119775410970999E-2</v>
      </c>
      <c r="CV130" s="34">
        <v>5.1180375911926902E-2</v>
      </c>
      <c r="CW130" s="34">
        <v>4594.0623535478398</v>
      </c>
      <c r="CX130" s="34">
        <v>86.383340442889605</v>
      </c>
      <c r="CY130" s="34">
        <v>4.9222135104428997</v>
      </c>
      <c r="CZ130" s="34">
        <v>0.87040188002654395</v>
      </c>
      <c r="DA130" s="34">
        <v>9.5301977215930709</v>
      </c>
      <c r="DB130" s="34">
        <v>2.3660867027788601</v>
      </c>
      <c r="DC130" s="9">
        <v>0.222066694486695</v>
      </c>
      <c r="DD130">
        <v>2.9064407792122701E-2</v>
      </c>
      <c r="DE130">
        <v>2.99929902198647E-2</v>
      </c>
      <c r="DF130">
        <v>1268.86914928018</v>
      </c>
      <c r="DG130">
        <v>154.476318265598</v>
      </c>
      <c r="DH130">
        <v>159.41170162760099</v>
      </c>
      <c r="DI130">
        <v>20.512125246539</v>
      </c>
      <c r="DJ130">
        <v>2.8363589835799501</v>
      </c>
      <c r="DK130">
        <v>2.9830838932942099</v>
      </c>
      <c r="DL130">
        <v>3060.6529793076202</v>
      </c>
      <c r="DM130">
        <v>168.49052255890101</v>
      </c>
      <c r="DN130">
        <v>177.20654082502301</v>
      </c>
      <c r="DO130" s="2">
        <v>0.65852803502776802</v>
      </c>
      <c r="DP130">
        <v>4.9366959490281699E-2</v>
      </c>
      <c r="DQ130" s="2">
        <v>5.0411629414213503E-2</v>
      </c>
      <c r="DR130">
        <v>4572.1420813838304</v>
      </c>
      <c r="DS130">
        <v>86.483830788902594</v>
      </c>
      <c r="DT130">
        <v>88.313942626139806</v>
      </c>
      <c r="DU130" s="2">
        <v>5.5695665443240099</v>
      </c>
      <c r="DV130">
        <v>0.98488268594168604</v>
      </c>
      <c r="DW130" s="2">
        <v>1.01634882700652</v>
      </c>
      <c r="DX130">
        <v>-2.5931079185130499</v>
      </c>
      <c r="DY130">
        <v>0.64378709460934302</v>
      </c>
      <c r="DZ130">
        <v>0.120061531562847</v>
      </c>
      <c r="EA130">
        <v>7.3587760523517601E-3</v>
      </c>
      <c r="EB130">
        <v>-36414.906868092199</v>
      </c>
      <c r="EC130">
        <v>6430.2059101021396</v>
      </c>
      <c r="ED130">
        <v>1.9608087321907699</v>
      </c>
      <c r="EE130">
        <v>0.28106294887044603</v>
      </c>
      <c r="EF130">
        <v>0.88252948387644903</v>
      </c>
      <c r="EG130" s="2">
        <v>0.33866889643999898</v>
      </c>
    </row>
    <row r="131" spans="1:137" x14ac:dyDescent="0.75">
      <c r="A131" s="3">
        <v>6</v>
      </c>
      <c r="B131" s="4" t="s">
        <v>99</v>
      </c>
      <c r="C131" s="4" t="s">
        <v>560</v>
      </c>
      <c r="D131" s="22" t="s">
        <v>734</v>
      </c>
      <c r="E131" s="13">
        <v>59.3</v>
      </c>
      <c r="F131" s="13">
        <v>727</v>
      </c>
      <c r="G131" s="13">
        <v>12</v>
      </c>
      <c r="H131" s="13">
        <v>513.6</v>
      </c>
      <c r="I131" s="13">
        <v>9.9</v>
      </c>
      <c r="J131" s="13">
        <v>6.5</v>
      </c>
      <c r="K131" s="13">
        <v>1.1000000000000001</v>
      </c>
      <c r="L131" s="13">
        <v>5.1999999999999998E-2</v>
      </c>
      <c r="M131" s="13">
        <v>2.8000000000000001E-2</v>
      </c>
      <c r="N131" s="13">
        <v>36.409999999999997</v>
      </c>
      <c r="O131" s="13">
        <v>0.53</v>
      </c>
      <c r="P131" s="13">
        <v>2056</v>
      </c>
      <c r="Q131" s="13">
        <v>34</v>
      </c>
      <c r="R131" s="13">
        <v>1.03</v>
      </c>
      <c r="S131" s="13">
        <v>0.32</v>
      </c>
      <c r="T131" s="13">
        <v>9.11</v>
      </c>
      <c r="U131" s="13">
        <v>0.23</v>
      </c>
      <c r="V131" s="13">
        <v>2.2999999999999998</v>
      </c>
      <c r="W131" s="13">
        <v>0.13</v>
      </c>
      <c r="X131" s="13">
        <v>1.8</v>
      </c>
      <c r="Y131" s="13">
        <v>0.11</v>
      </c>
      <c r="Z131" s="13">
        <v>138.30000000000001</v>
      </c>
      <c r="AA131" s="13">
        <v>3.3</v>
      </c>
      <c r="AB131" s="13">
        <v>15.46</v>
      </c>
      <c r="AC131" s="13">
        <v>0.91</v>
      </c>
      <c r="AD131" s="5">
        <v>2.8615344108590377</v>
      </c>
      <c r="AE131" s="6">
        <v>2.7106250150607969</v>
      </c>
      <c r="AF131" s="6">
        <v>1.5612206789339438</v>
      </c>
      <c r="AG131" s="6">
        <v>-0.60239809526244126</v>
      </c>
      <c r="AH131" s="6">
        <v>14.866232827187273</v>
      </c>
      <c r="AI131" s="6">
        <v>497.85189011438842</v>
      </c>
      <c r="AJ131" s="6">
        <f t="shared" si="6"/>
        <v>483.70704549596053</v>
      </c>
      <c r="AK131" s="6">
        <f t="shared" si="7"/>
        <v>18.75538965929718</v>
      </c>
      <c r="AL131" s="6">
        <f t="shared" si="8"/>
        <v>18.755389659297293</v>
      </c>
      <c r="AM131" s="8">
        <v>0.24980544747081712</v>
      </c>
      <c r="AN131" s="3">
        <v>4</v>
      </c>
      <c r="AO131" s="15">
        <v>6</v>
      </c>
      <c r="AP131" t="s">
        <v>99</v>
      </c>
      <c r="AQ131" t="s">
        <v>560</v>
      </c>
      <c r="AR131" s="33">
        <v>2232.7553711044802</v>
      </c>
      <c r="AS131" s="34">
        <v>507.53973935802901</v>
      </c>
      <c r="AT131" s="34">
        <v>1045.71338580303</v>
      </c>
      <c r="AU131" s="34">
        <v>255.04695593803299</v>
      </c>
      <c r="AV131" s="34">
        <v>1705.7266337142901</v>
      </c>
      <c r="AW131" s="34">
        <v>311.30455051159998</v>
      </c>
      <c r="AX131" s="34">
        <v>823.05420785483898</v>
      </c>
      <c r="AY131" s="34">
        <v>325.74186180172802</v>
      </c>
      <c r="AZ131" s="34">
        <v>23205.226677485301</v>
      </c>
      <c r="BA131" s="34">
        <v>2245.2308986227199</v>
      </c>
      <c r="BB131" s="34">
        <v>29793.5834945606</v>
      </c>
      <c r="BC131" s="34">
        <v>3409.8460881412402</v>
      </c>
      <c r="BD131" s="34">
        <v>12.719001054763799</v>
      </c>
      <c r="BE131" s="34">
        <v>1.54425787856921</v>
      </c>
      <c r="BF131" s="34">
        <v>1</v>
      </c>
      <c r="BG131" s="34">
        <v>0</v>
      </c>
      <c r="BH131" s="9">
        <v>2137.13557972948</v>
      </c>
      <c r="BI131">
        <v>507.53973935802901</v>
      </c>
      <c r="BJ131">
        <v>1010.28803805303</v>
      </c>
      <c r="BK131">
        <v>255.04695593803299</v>
      </c>
      <c r="BL131">
        <v>1596.83948215179</v>
      </c>
      <c r="BM131">
        <v>311.30455051159998</v>
      </c>
      <c r="BN131">
        <v>812.34587485483905</v>
      </c>
      <c r="BO131">
        <v>325.74186180172802</v>
      </c>
      <c r="BP131">
        <v>23203.483622047799</v>
      </c>
      <c r="BQ131">
        <v>2245.2308986227199</v>
      </c>
      <c r="BR131">
        <v>29541.199815435601</v>
      </c>
      <c r="BS131">
        <v>3409.8460881412402</v>
      </c>
      <c r="BT131" s="34">
        <v>9.3485852584244897E-2</v>
      </c>
      <c r="BU131" s="34">
        <v>2.58552935402186E-2</v>
      </c>
      <c r="BV131" s="34">
        <v>505.68401594148997</v>
      </c>
      <c r="BW131" s="34">
        <v>89.237498740189906</v>
      </c>
      <c r="BX131" s="34">
        <v>5.5640715524146804</v>
      </c>
      <c r="BY131" s="34">
        <v>1.2009081357307401</v>
      </c>
      <c r="BZ131" s="34">
        <v>1703.39778856876</v>
      </c>
      <c r="CA131" s="34">
        <v>125.041018176248</v>
      </c>
      <c r="CB131" s="34">
        <v>2.3259695350621898</v>
      </c>
      <c r="CC131" s="34">
        <v>1.6927883695954999</v>
      </c>
      <c r="CD131" s="34">
        <v>25823.781977803199</v>
      </c>
      <c r="CE131" s="34">
        <v>2739.2347925450999</v>
      </c>
      <c r="CF131" s="34">
        <v>0.10762287296638499</v>
      </c>
      <c r="CG131" s="34">
        <v>2.8844615959387799E-2</v>
      </c>
      <c r="CH131" s="34">
        <v>2.9067031381588899E-2</v>
      </c>
      <c r="CI131" s="34">
        <v>580.560661576862</v>
      </c>
      <c r="CJ131" s="34">
        <v>100.666027493152</v>
      </c>
      <c r="CK131" s="34">
        <v>16161.161379446499</v>
      </c>
      <c r="CL131" s="34">
        <v>3533.1711511193398</v>
      </c>
      <c r="CM131" s="34">
        <v>3607.3999489726302</v>
      </c>
      <c r="CN131" s="34">
        <v>9539.0403707793103</v>
      </c>
      <c r="CO131" s="34">
        <v>158.253644220251</v>
      </c>
      <c r="CP131" s="34">
        <v>3.1174946747509602</v>
      </c>
      <c r="CQ131" s="34">
        <v>1.8052008540007201</v>
      </c>
      <c r="CR131" s="34">
        <v>29825.577496921698</v>
      </c>
      <c r="CS131" s="34">
        <v>2639.11987465118</v>
      </c>
      <c r="CT131" s="34">
        <v>0.48188059759200003</v>
      </c>
      <c r="CU131" s="34">
        <v>7.3710709996089904E-2</v>
      </c>
      <c r="CV131" s="34">
        <v>7.4088348975274207E-2</v>
      </c>
      <c r="CW131" s="34">
        <v>3964.8200376437799</v>
      </c>
      <c r="CX131" s="34">
        <v>143.80978373900101</v>
      </c>
      <c r="CY131" s="34">
        <v>12.9370536190238</v>
      </c>
      <c r="CZ131" s="34">
        <v>1.31286044376914</v>
      </c>
      <c r="DA131" s="34">
        <v>55.105515901893</v>
      </c>
      <c r="DB131" s="34">
        <v>10.2934182974751</v>
      </c>
      <c r="DC131" s="9">
        <v>9.5151470081889095E-2</v>
      </c>
      <c r="DD131">
        <v>2.55021942736837E-2</v>
      </c>
      <c r="DE131">
        <v>2.5698836909329101E-2</v>
      </c>
      <c r="DF131">
        <v>517.095568457269</v>
      </c>
      <c r="DG131">
        <v>90.791646377729904</v>
      </c>
      <c r="DH131">
        <v>91.491723729768907</v>
      </c>
      <c r="DI131">
        <v>5.6648566793153297</v>
      </c>
      <c r="DJ131">
        <v>1.2384554211246599</v>
      </c>
      <c r="DK131">
        <v>1.2644742730774901</v>
      </c>
      <c r="DL131">
        <v>1706.2302283414101</v>
      </c>
      <c r="DM131">
        <v>130.92568478941399</v>
      </c>
      <c r="DN131">
        <v>133.67631751405801</v>
      </c>
      <c r="DO131" s="2">
        <v>0.47463290831584598</v>
      </c>
      <c r="DP131">
        <v>7.2602008185048306E-2</v>
      </c>
      <c r="DQ131" s="2">
        <v>7.2973966998892095E-2</v>
      </c>
      <c r="DR131">
        <v>3942.00109428211</v>
      </c>
      <c r="DS131">
        <v>144.04032194996901</v>
      </c>
      <c r="DT131">
        <v>144.778277670996</v>
      </c>
      <c r="DU131" s="2">
        <v>14.637553673943801</v>
      </c>
      <c r="DV131">
        <v>1.4854201588246401</v>
      </c>
      <c r="DW131" s="2">
        <v>1.4968739549936101</v>
      </c>
      <c r="DX131">
        <v>-14.961599399155601</v>
      </c>
      <c r="DY131">
        <v>2.79483471470795</v>
      </c>
      <c r="DZ131">
        <v>0.41575219228753701</v>
      </c>
      <c r="EA131">
        <v>4.0225120204333102E-2</v>
      </c>
      <c r="EB131">
        <v>-28721.4809998075</v>
      </c>
      <c r="EC131">
        <v>11513.8994579931</v>
      </c>
      <c r="ED131">
        <v>1.63108828842052</v>
      </c>
      <c r="EE131">
        <v>0.31788859075702502</v>
      </c>
      <c r="EF131">
        <v>0.204564259735416</v>
      </c>
      <c r="EG131" s="2">
        <v>0.252987543731647</v>
      </c>
    </row>
    <row r="132" spans="1:137" x14ac:dyDescent="0.75">
      <c r="A132" s="3">
        <v>6</v>
      </c>
      <c r="B132" s="3" t="s">
        <v>99</v>
      </c>
      <c r="C132" s="3" t="s">
        <v>561</v>
      </c>
      <c r="D132" s="23" t="s">
        <v>734</v>
      </c>
      <c r="AD132" s="9"/>
      <c r="AJ132" s="6" t="e">
        <f t="shared" si="6"/>
        <v>#NUM!</v>
      </c>
      <c r="AK132" s="6" t="e">
        <f t="shared" si="7"/>
        <v>#NUM!</v>
      </c>
      <c r="AL132" s="6" t="e">
        <f t="shared" si="8"/>
        <v>#NUM!</v>
      </c>
      <c r="AO132" s="15">
        <v>6</v>
      </c>
      <c r="AP132" t="s">
        <v>99</v>
      </c>
      <c r="AQ132" t="s">
        <v>561</v>
      </c>
      <c r="AR132" s="33">
        <v>1890.22619919048</v>
      </c>
      <c r="AS132" s="34">
        <v>153.66051978218701</v>
      </c>
      <c r="AT132" s="34">
        <v>932.98714889552195</v>
      </c>
      <c r="AU132" s="34">
        <v>172.60538551689299</v>
      </c>
      <c r="AV132" s="34">
        <v>1807.50255690769</v>
      </c>
      <c r="AW132" s="34">
        <v>231.70434594576</v>
      </c>
      <c r="AX132" s="34">
        <v>6215.6700821249997</v>
      </c>
      <c r="AY132" s="34">
        <v>1237.7813744974801</v>
      </c>
      <c r="AZ132" s="34">
        <v>37397.171431212097</v>
      </c>
      <c r="BA132" s="34">
        <v>3562.8747936196</v>
      </c>
      <c r="BB132" s="34">
        <v>47457.529292234402</v>
      </c>
      <c r="BC132" s="34">
        <v>4533.2762681211398</v>
      </c>
      <c r="BD132" s="34">
        <v>13.0410010814667</v>
      </c>
      <c r="BE132" s="34">
        <v>1.54425787856921</v>
      </c>
      <c r="BF132" s="34">
        <v>1</v>
      </c>
      <c r="BG132" s="34">
        <v>0</v>
      </c>
      <c r="BH132" s="9">
        <v>1800.5386981904801</v>
      </c>
      <c r="BI132">
        <v>153.66051978218701</v>
      </c>
      <c r="BJ132">
        <v>895.25277252052194</v>
      </c>
      <c r="BK132">
        <v>172.60538551689299</v>
      </c>
      <c r="BL132">
        <v>1616.4608948451901</v>
      </c>
      <c r="BM132">
        <v>231.70434594576</v>
      </c>
      <c r="BN132">
        <v>6172.8263321249997</v>
      </c>
      <c r="BO132">
        <v>1237.7813744974801</v>
      </c>
      <c r="BP132">
        <v>37397.171431212097</v>
      </c>
      <c r="BQ132">
        <v>3562.8747936196</v>
      </c>
      <c r="BR132">
        <v>47096.222002796902</v>
      </c>
      <c r="BS132">
        <v>4533.2762681211398</v>
      </c>
      <c r="BT132" s="34">
        <v>5.0185402210685001E-2</v>
      </c>
      <c r="BU132" s="34">
        <v>3.1884654502732199E-3</v>
      </c>
      <c r="BV132" s="34">
        <v>315.167869511802</v>
      </c>
      <c r="BW132" s="34">
        <v>19.412356113839099</v>
      </c>
      <c r="BX132" s="34">
        <v>3.2851925913390501</v>
      </c>
      <c r="BY132" s="34">
        <v>0.58422031093410898</v>
      </c>
      <c r="BZ132" s="34">
        <v>1365.8755962406599</v>
      </c>
      <c r="CA132" s="34">
        <v>108.10851902347</v>
      </c>
      <c r="CB132" s="34">
        <v>0.41982127991271601</v>
      </c>
      <c r="CC132" s="34">
        <v>0.10397301158884199</v>
      </c>
      <c r="CD132" s="34">
        <v>6121.5570501524098</v>
      </c>
      <c r="CE132" s="34">
        <v>1157.3292574126699</v>
      </c>
      <c r="CF132" s="34">
        <v>5.7487847252493299E-2</v>
      </c>
      <c r="CG132" s="34">
        <v>3.46751967424218E-3</v>
      </c>
      <c r="CH132" s="34">
        <v>3.9621750962122596E-3</v>
      </c>
      <c r="CI132" s="34">
        <v>359.75585391914598</v>
      </c>
      <c r="CJ132" s="34">
        <v>20.966967145884801</v>
      </c>
      <c r="CK132" s="34">
        <v>9240.3003288687796</v>
      </c>
      <c r="CL132" s="34">
        <v>1587.95931168023</v>
      </c>
      <c r="CM132" s="34">
        <v>1641.61151983535</v>
      </c>
      <c r="CN132" s="34">
        <v>9095.5303307285903</v>
      </c>
      <c r="CO132" s="34">
        <v>136.89869156242801</v>
      </c>
      <c r="CP132" s="34">
        <v>0.51710903745671699</v>
      </c>
      <c r="CQ132" s="34">
        <v>0.11589469087142899</v>
      </c>
      <c r="CR132" s="34">
        <v>7623.9829825997904</v>
      </c>
      <c r="CS132" s="34">
        <v>1324.1523953518299</v>
      </c>
      <c r="CT132" s="34">
        <v>0.447778637515093</v>
      </c>
      <c r="CU132" s="34">
        <v>6.3698144519017605E-2</v>
      </c>
      <c r="CV132" s="34">
        <v>6.4075330582633899E-2</v>
      </c>
      <c r="CW132" s="34">
        <v>3743.7034480505399</v>
      </c>
      <c r="CX132" s="34">
        <v>119.35344248582599</v>
      </c>
      <c r="CY132" s="34">
        <v>18.1400468183319</v>
      </c>
      <c r="CZ132" s="34">
        <v>0.91907569001873302</v>
      </c>
      <c r="DA132" s="34">
        <v>9.1847400323748207</v>
      </c>
      <c r="DB132" s="34">
        <v>1.8908287528976</v>
      </c>
      <c r="DC132" s="9">
        <v>5.08290830725492E-2</v>
      </c>
      <c r="DD132">
        <v>3.0659005066769199E-3</v>
      </c>
      <c r="DE132">
        <v>3.5032633629323699E-3</v>
      </c>
      <c r="DF132">
        <v>319.15488413651599</v>
      </c>
      <c r="DG132">
        <v>18.672100610052802</v>
      </c>
      <c r="DH132">
        <v>21.3357497523902</v>
      </c>
      <c r="DI132">
        <v>3.2390656843533701</v>
      </c>
      <c r="DJ132">
        <v>0.55663961234924697</v>
      </c>
      <c r="DK132">
        <v>0.57544673425059201</v>
      </c>
      <c r="DL132">
        <v>1362.7158140294</v>
      </c>
      <c r="DM132">
        <v>104.322959523031</v>
      </c>
      <c r="DN132">
        <v>107.84770798385</v>
      </c>
      <c r="DO132" s="2">
        <v>0.441034030669125</v>
      </c>
      <c r="DP132">
        <v>6.2738568258098898E-2</v>
      </c>
      <c r="DQ132" s="2">
        <v>6.31100722285345E-2</v>
      </c>
      <c r="DR132">
        <v>3720.5570329832899</v>
      </c>
      <c r="DS132">
        <v>119.543289373108</v>
      </c>
      <c r="DT132">
        <v>120.251160270931</v>
      </c>
      <c r="DU132" s="2">
        <v>20.523327801367401</v>
      </c>
      <c r="DV132">
        <v>1.0398322704962899</v>
      </c>
      <c r="DW132" s="2">
        <v>1.18816846433573</v>
      </c>
      <c r="DX132">
        <v>-2.4887856464117899</v>
      </c>
      <c r="DY132">
        <v>0.51230782967951505</v>
      </c>
      <c r="DZ132">
        <v>0.670271140319187</v>
      </c>
      <c r="EA132">
        <v>6.3850767172432293E-2</v>
      </c>
      <c r="EB132">
        <v>-218874.594468511</v>
      </c>
      <c r="EC132">
        <v>43876.6615141644</v>
      </c>
      <c r="ED132">
        <v>1.6536588067568101</v>
      </c>
      <c r="EE132">
        <v>0.23696264483162199</v>
      </c>
      <c r="EF132">
        <v>0.38607511231321601</v>
      </c>
      <c r="EG132" s="2">
        <v>-0.271491446711077</v>
      </c>
    </row>
    <row r="133" spans="1:137" x14ac:dyDescent="0.75">
      <c r="A133" s="3">
        <v>6</v>
      </c>
      <c r="B133" s="3" t="s">
        <v>99</v>
      </c>
      <c r="C133" s="3" t="s">
        <v>562</v>
      </c>
      <c r="D133" s="23" t="s">
        <v>734</v>
      </c>
      <c r="AD133" s="9"/>
      <c r="AJ133" s="6" t="e">
        <f t="shared" si="6"/>
        <v>#NUM!</v>
      </c>
      <c r="AK133" s="6" t="e">
        <f t="shared" si="7"/>
        <v>#NUM!</v>
      </c>
      <c r="AL133" s="6" t="e">
        <f t="shared" si="8"/>
        <v>#NUM!</v>
      </c>
      <c r="AO133" s="15">
        <v>6</v>
      </c>
      <c r="AP133" t="s">
        <v>99</v>
      </c>
      <c r="AQ133" t="s">
        <v>562</v>
      </c>
      <c r="AR133" s="33">
        <v>6796.5231662222204</v>
      </c>
      <c r="AS133" s="34">
        <v>343.38902492434403</v>
      </c>
      <c r="AT133" s="34">
        <v>3596.3571428571399</v>
      </c>
      <c r="AU133" s="34">
        <v>229.88000214553199</v>
      </c>
      <c r="AV133" s="34">
        <v>8957.0115017777807</v>
      </c>
      <c r="AW133" s="34">
        <v>891.66921003909795</v>
      </c>
      <c r="AX133" s="34">
        <v>1270.1539663999999</v>
      </c>
      <c r="AY133" s="34">
        <v>241.77230590379699</v>
      </c>
      <c r="AZ133" s="34">
        <v>91763.188585249998</v>
      </c>
      <c r="BA133" s="34">
        <v>4395.7737106143004</v>
      </c>
      <c r="BB133" s="34">
        <v>113756.806559472</v>
      </c>
      <c r="BC133" s="34">
        <v>5667.9267537564201</v>
      </c>
      <c r="BD133" s="34">
        <v>7.4060006141662598</v>
      </c>
      <c r="BE133" s="34">
        <v>1.14600649408761</v>
      </c>
      <c r="BF133" s="34">
        <v>1</v>
      </c>
      <c r="BG133" s="34">
        <v>0</v>
      </c>
      <c r="BH133" s="9">
        <v>6681.00059509722</v>
      </c>
      <c r="BI133">
        <v>343.38902492434403</v>
      </c>
      <c r="BJ133">
        <v>3551.94394841964</v>
      </c>
      <c r="BK133">
        <v>229.88000214553199</v>
      </c>
      <c r="BL133">
        <v>8873.1087241527803</v>
      </c>
      <c r="BM133">
        <v>891.66921003909704</v>
      </c>
      <c r="BN133">
        <v>1227.2998013375</v>
      </c>
      <c r="BO133">
        <v>241.77230590379699</v>
      </c>
      <c r="BP133">
        <v>91761.445529812496</v>
      </c>
      <c r="BQ133">
        <v>4395.7737106143004</v>
      </c>
      <c r="BR133">
        <v>113468.370795785</v>
      </c>
      <c r="BS133">
        <v>5667.9267537564201</v>
      </c>
      <c r="BT133" s="34">
        <v>7.2136739464542105E-2</v>
      </c>
      <c r="BU133" s="34">
        <v>2.79884516628809E-3</v>
      </c>
      <c r="BV133" s="34">
        <v>448.818799309447</v>
      </c>
      <c r="BW133" s="34">
        <v>16.818557676299999</v>
      </c>
      <c r="BX133" s="34">
        <v>5.1874376060381699</v>
      </c>
      <c r="BY133" s="34">
        <v>0.195518419585403</v>
      </c>
      <c r="BZ133" s="34">
        <v>1846.18906860066</v>
      </c>
      <c r="CA133" s="34">
        <v>31.143710129786601</v>
      </c>
      <c r="CB133" s="34">
        <v>9.1000112601230292</v>
      </c>
      <c r="CC133" s="34">
        <v>2.06458104754913</v>
      </c>
      <c r="CD133" s="34">
        <v>43515.983428656</v>
      </c>
      <c r="CE133" s="34">
        <v>3697.0137212401601</v>
      </c>
      <c r="CF133" s="34">
        <v>8.6460774029745294E-2</v>
      </c>
      <c r="CG133" s="34">
        <v>3.0242449341699798E-3</v>
      </c>
      <c r="CH133" s="34">
        <v>4.1784085307835896E-3</v>
      </c>
      <c r="CI133" s="34">
        <v>534.34746935744397</v>
      </c>
      <c r="CJ133" s="34">
        <v>17.9263370412406</v>
      </c>
      <c r="CK133" s="34">
        <v>15694.427116082001</v>
      </c>
      <c r="CL133" s="34">
        <v>640.56012887917097</v>
      </c>
      <c r="CM133" s="34">
        <v>954.03379991375004</v>
      </c>
      <c r="CN133" s="34">
        <v>9802.5961781391907</v>
      </c>
      <c r="CO133" s="34">
        <v>39.680202802515097</v>
      </c>
      <c r="CP133" s="34">
        <v>13.4250876691104</v>
      </c>
      <c r="CQ133" s="34">
        <v>2.54459115033089</v>
      </c>
      <c r="CR133" s="34">
        <v>51503.963561101496</v>
      </c>
      <c r="CS133" s="34">
        <v>3235.2356469270899</v>
      </c>
      <c r="CT133" s="34">
        <v>0.52441162139131603</v>
      </c>
      <c r="CU133" s="34">
        <v>2.62402225839285E-2</v>
      </c>
      <c r="CV133" s="34">
        <v>2.7470915951055101E-2</v>
      </c>
      <c r="CW133" s="34">
        <v>4320.4256818651602</v>
      </c>
      <c r="CX133" s="34">
        <v>50.161994376511402</v>
      </c>
      <c r="CY133" s="34">
        <v>11.6931315031401</v>
      </c>
      <c r="CZ133" s="34">
        <v>0.40794548258102697</v>
      </c>
      <c r="DA133" s="34">
        <v>88.506623839891105</v>
      </c>
      <c r="DB133" s="34">
        <v>15.0962397530212</v>
      </c>
      <c r="DC133" s="9">
        <v>7.6449982951697096E-2</v>
      </c>
      <c r="DD133">
        <v>2.6740936892594002E-3</v>
      </c>
      <c r="DE133">
        <v>3.6946266345925698E-3</v>
      </c>
      <c r="DF133">
        <v>474.71961999953902</v>
      </c>
      <c r="DG133">
        <v>15.999804750274301</v>
      </c>
      <c r="DH133">
        <v>22.105921350502701</v>
      </c>
      <c r="DI133">
        <v>5.5016483200818298</v>
      </c>
      <c r="DJ133">
        <v>0.22454486292125</v>
      </c>
      <c r="DK133">
        <v>0.33443135026014198</v>
      </c>
      <c r="DL133">
        <v>1895.7044058814099</v>
      </c>
      <c r="DM133">
        <v>33.717269153147001</v>
      </c>
      <c r="DN133">
        <v>50.217634477464102</v>
      </c>
      <c r="DO133" s="2">
        <v>0.51650339566421999</v>
      </c>
      <c r="DP133">
        <v>2.5844619633806101E-2</v>
      </c>
      <c r="DQ133" s="2">
        <v>2.7056758816600801E-2</v>
      </c>
      <c r="DR133">
        <v>4298.1072391546804</v>
      </c>
      <c r="DS133">
        <v>50.2240234507167</v>
      </c>
      <c r="DT133">
        <v>52.5795816908768</v>
      </c>
      <c r="DU133" s="2">
        <v>13.228737482703099</v>
      </c>
      <c r="DV133">
        <v>0.46152011999123299</v>
      </c>
      <c r="DW133" s="2">
        <v>0.63765324848891602</v>
      </c>
      <c r="DX133">
        <v>-23.942866281406499</v>
      </c>
      <c r="DY133">
        <v>4.08330305885932</v>
      </c>
      <c r="DZ133">
        <v>1.64508453326156</v>
      </c>
      <c r="EA133">
        <v>7.8794271203336E-2</v>
      </c>
      <c r="EB133">
        <v>-43620.176941621103</v>
      </c>
      <c r="EC133">
        <v>8590.8200071900792</v>
      </c>
      <c r="ED133">
        <v>9.0894136550491709</v>
      </c>
      <c r="EE133">
        <v>0.91332693789561503</v>
      </c>
      <c r="EF133">
        <v>0.30666723414720498</v>
      </c>
      <c r="EG133" s="2">
        <v>0.22419125204011001</v>
      </c>
    </row>
    <row r="134" spans="1:137" x14ac:dyDescent="0.75">
      <c r="A134" s="3">
        <v>6</v>
      </c>
      <c r="B134" s="11" t="s">
        <v>99</v>
      </c>
      <c r="C134" s="11" t="s">
        <v>763</v>
      </c>
      <c r="D134" s="24" t="s">
        <v>734</v>
      </c>
      <c r="E134" s="13">
        <v>59.3</v>
      </c>
      <c r="F134" s="13">
        <v>2675</v>
      </c>
      <c r="G134" s="13">
        <v>29</v>
      </c>
      <c r="H134" s="13">
        <v>2502</v>
      </c>
      <c r="I134" s="13">
        <v>24</v>
      </c>
      <c r="J134" s="13">
        <v>16.399999999999999</v>
      </c>
      <c r="K134" s="13">
        <v>1.4</v>
      </c>
      <c r="L134" s="13">
        <v>0.74</v>
      </c>
      <c r="M134" s="13">
        <v>0.14000000000000001</v>
      </c>
      <c r="N134" s="13">
        <v>57</v>
      </c>
      <c r="O134" s="13">
        <v>3.2</v>
      </c>
      <c r="P134" s="13">
        <v>814</v>
      </c>
      <c r="Q134" s="13">
        <v>10</v>
      </c>
      <c r="R134" s="13">
        <v>0.115</v>
      </c>
      <c r="S134" s="13">
        <v>4.7E-2</v>
      </c>
      <c r="T134" s="13">
        <v>62.2</v>
      </c>
      <c r="U134" s="13">
        <v>1.2</v>
      </c>
      <c r="V134" s="13">
        <v>0.30599999999999999</v>
      </c>
      <c r="W134" s="13">
        <v>4.2999999999999997E-2</v>
      </c>
      <c r="X134" s="13">
        <v>5.05</v>
      </c>
      <c r="Y134" s="13">
        <v>0.26</v>
      </c>
      <c r="Z134" s="13">
        <v>48.2</v>
      </c>
      <c r="AA134" s="13">
        <v>1.3</v>
      </c>
      <c r="AB134" s="13">
        <v>125</v>
      </c>
      <c r="AC134" s="13">
        <v>11</v>
      </c>
      <c r="AD134" s="5">
        <v>3.4273237863572472</v>
      </c>
      <c r="AE134" s="6">
        <v>3.398287305357401</v>
      </c>
      <c r="AF134" s="6">
        <v>1.7558748556724915</v>
      </c>
      <c r="AG134" s="6">
        <v>0.48766290046819993</v>
      </c>
      <c r="AH134" s="6">
        <v>16.887966804979254</v>
      </c>
      <c r="AI134" s="6">
        <v>524.62672761234296</v>
      </c>
      <c r="AJ134" s="6">
        <f t="shared" si="6"/>
        <v>512.74333478682206</v>
      </c>
      <c r="AK134" s="6">
        <f t="shared" si="7"/>
        <v>19.47561052286585</v>
      </c>
      <c r="AL134" s="6">
        <f t="shared" si="8"/>
        <v>19.47561052286585</v>
      </c>
      <c r="AM134" s="8">
        <v>3.0737100737100738</v>
      </c>
      <c r="AN134" s="3">
        <v>1</v>
      </c>
      <c r="AO134" s="15">
        <v>6</v>
      </c>
      <c r="AP134" s="11" t="s">
        <v>99</v>
      </c>
      <c r="AQ134" s="11" t="s">
        <v>763</v>
      </c>
      <c r="AR134" s="33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9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9"/>
      <c r="DO134" s="2"/>
      <c r="DQ134" s="2"/>
      <c r="DU134" s="2"/>
      <c r="DW134" s="2"/>
      <c r="EG134" s="2"/>
    </row>
    <row r="135" spans="1:137" x14ac:dyDescent="0.75">
      <c r="A135" s="3">
        <v>6</v>
      </c>
      <c r="B135" s="11" t="s">
        <v>99</v>
      </c>
      <c r="C135" s="11" t="s">
        <v>764</v>
      </c>
      <c r="D135" s="24" t="s">
        <v>734</v>
      </c>
      <c r="E135" s="13">
        <v>59.3</v>
      </c>
      <c r="F135" s="13">
        <v>2072</v>
      </c>
      <c r="G135" s="13">
        <v>27</v>
      </c>
      <c r="H135" s="13">
        <v>2065</v>
      </c>
      <c r="I135" s="13">
        <v>34</v>
      </c>
      <c r="J135" s="13">
        <v>14</v>
      </c>
      <c r="K135" s="13">
        <v>1.2</v>
      </c>
      <c r="L135" s="13">
        <v>0.27500000000000002</v>
      </c>
      <c r="M135" s="13">
        <v>9.1999999999999998E-2</v>
      </c>
      <c r="N135" s="13">
        <v>86.1</v>
      </c>
      <c r="O135" s="13">
        <v>1.6</v>
      </c>
      <c r="P135" s="13">
        <v>792</v>
      </c>
      <c r="Q135" s="13">
        <v>19</v>
      </c>
      <c r="R135" s="13">
        <v>0.55000000000000004</v>
      </c>
      <c r="S135" s="13">
        <v>0.12</v>
      </c>
      <c r="T135" s="13">
        <v>56.7</v>
      </c>
      <c r="U135" s="13">
        <v>1.4</v>
      </c>
      <c r="V135" s="13">
        <v>0.151</v>
      </c>
      <c r="W135" s="13">
        <v>2.9000000000000001E-2</v>
      </c>
      <c r="X135" s="13">
        <v>7.35</v>
      </c>
      <c r="Y135" s="13">
        <v>0.3</v>
      </c>
      <c r="Z135" s="13">
        <v>55.3</v>
      </c>
      <c r="AA135" s="13">
        <v>1</v>
      </c>
      <c r="AB135" s="13">
        <v>40.61</v>
      </c>
      <c r="AC135" s="13">
        <v>0.85</v>
      </c>
      <c r="AD135" s="5">
        <v>3.3163897510731952</v>
      </c>
      <c r="AE135" s="6">
        <v>3.3149200559924199</v>
      </c>
      <c r="AF135" s="6">
        <v>1.9350031514536548</v>
      </c>
      <c r="AG135" s="6">
        <v>0.4161948744029263</v>
      </c>
      <c r="AH135" s="6">
        <v>14.321880650994576</v>
      </c>
      <c r="AI135" s="6">
        <v>550.96361229182253</v>
      </c>
      <c r="AJ135" s="6">
        <f t="shared" si="6"/>
        <v>541.49204788103521</v>
      </c>
      <c r="AK135" s="6">
        <f t="shared" si="7"/>
        <v>20.189047991574171</v>
      </c>
      <c r="AL135" s="6">
        <f t="shared" si="8"/>
        <v>20.189047991574171</v>
      </c>
      <c r="AM135" s="8">
        <v>2.6073232323232323</v>
      </c>
      <c r="AN135" s="3">
        <v>1</v>
      </c>
      <c r="AO135" s="15">
        <v>6</v>
      </c>
      <c r="AP135" s="11" t="s">
        <v>99</v>
      </c>
      <c r="AQ135" s="11" t="s">
        <v>764</v>
      </c>
      <c r="AR135" s="33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9"/>
      <c r="BT135" s="34"/>
      <c r="BU135" s="34"/>
      <c r="BV135" s="34"/>
      <c r="BW135" s="34"/>
      <c r="BX135" s="34"/>
      <c r="BY135" s="34"/>
      <c r="BZ135" s="34"/>
      <c r="CA135" s="34"/>
      <c r="CB135" s="34"/>
      <c r="CC135" s="34"/>
      <c r="CD135" s="34"/>
      <c r="CE135" s="34"/>
      <c r="CF135" s="34"/>
      <c r="CG135" s="34"/>
      <c r="CH135" s="34"/>
      <c r="CI135" s="34"/>
      <c r="CJ135" s="34"/>
      <c r="CK135" s="34"/>
      <c r="CL135" s="34"/>
      <c r="CM135" s="34"/>
      <c r="CN135" s="34"/>
      <c r="CO135" s="34"/>
      <c r="CP135" s="34"/>
      <c r="CQ135" s="34"/>
      <c r="CR135" s="34"/>
      <c r="CS135" s="34"/>
      <c r="CT135" s="34"/>
      <c r="CU135" s="34"/>
      <c r="CV135" s="34"/>
      <c r="CW135" s="34"/>
      <c r="CX135" s="34"/>
      <c r="CY135" s="34"/>
      <c r="CZ135" s="34"/>
      <c r="DA135" s="34"/>
      <c r="DB135" s="34"/>
      <c r="DC135" s="9"/>
      <c r="DO135" s="2"/>
      <c r="DQ135" s="2"/>
      <c r="DU135" s="2"/>
      <c r="DW135" s="2"/>
      <c r="EG135" s="2"/>
    </row>
    <row r="136" spans="1:137" x14ac:dyDescent="0.75">
      <c r="A136" s="3">
        <v>6</v>
      </c>
      <c r="B136" s="11" t="s">
        <v>99</v>
      </c>
      <c r="C136" s="11" t="s">
        <v>765</v>
      </c>
      <c r="D136" s="24" t="s">
        <v>734</v>
      </c>
      <c r="E136" s="13">
        <v>59.3</v>
      </c>
      <c r="F136" s="13">
        <v>808</v>
      </c>
      <c r="G136" s="13">
        <v>7.7</v>
      </c>
      <c r="H136" s="13">
        <v>327.7</v>
      </c>
      <c r="I136" s="13">
        <v>5.7</v>
      </c>
      <c r="J136" s="13">
        <v>9.1</v>
      </c>
      <c r="K136" s="13">
        <v>0.97</v>
      </c>
      <c r="L136" s="13">
        <v>0.06</v>
      </c>
      <c r="M136" s="13">
        <v>3.1E-2</v>
      </c>
      <c r="N136" s="13">
        <v>25.2</v>
      </c>
      <c r="O136" s="13">
        <v>0.44</v>
      </c>
      <c r="P136" s="13">
        <v>134.30000000000001</v>
      </c>
      <c r="Q136" s="13">
        <v>2</v>
      </c>
      <c r="R136" s="13">
        <v>0.92</v>
      </c>
      <c r="S136" s="13">
        <v>0.1</v>
      </c>
      <c r="T136" s="13">
        <v>5.27</v>
      </c>
      <c r="U136" s="13">
        <v>0.18</v>
      </c>
      <c r="V136" s="13">
        <v>39.79</v>
      </c>
      <c r="W136" s="13">
        <v>0.96</v>
      </c>
      <c r="X136" s="13">
        <v>1.84</v>
      </c>
      <c r="Y136" s="13">
        <v>0.15</v>
      </c>
      <c r="Z136" s="13">
        <v>9.51</v>
      </c>
      <c r="AA136" s="13">
        <v>0.18</v>
      </c>
      <c r="AB136" s="13">
        <v>3.14</v>
      </c>
      <c r="AC136" s="13">
        <v>0.18</v>
      </c>
      <c r="AD136" s="5">
        <v>2.907411360774586</v>
      </c>
      <c r="AE136" s="6">
        <v>2.5154764413823756</v>
      </c>
      <c r="AF136" s="6">
        <v>1.4014005407815442</v>
      </c>
      <c r="AG136" s="6">
        <v>0.38740042871366037</v>
      </c>
      <c r="AH136" s="6">
        <v>14.121976866456363</v>
      </c>
      <c r="AI136" s="6">
        <v>477.17628397299507</v>
      </c>
      <c r="AJ136" s="6">
        <f t="shared" si="6"/>
        <v>461.417938168722</v>
      </c>
      <c r="AK136" s="6">
        <f t="shared" si="7"/>
        <v>18.202703872836992</v>
      </c>
      <c r="AL136" s="6">
        <f t="shared" si="8"/>
        <v>18.202703872837105</v>
      </c>
      <c r="AM136" s="8">
        <v>2.4400595681310495</v>
      </c>
      <c r="AN136" s="3">
        <v>1</v>
      </c>
      <c r="AO136" s="15">
        <v>6</v>
      </c>
      <c r="AP136" s="11" t="s">
        <v>99</v>
      </c>
      <c r="AQ136" s="11" t="s">
        <v>765</v>
      </c>
      <c r="AR136" s="33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9"/>
      <c r="BT136" s="34"/>
      <c r="BU136" s="34"/>
      <c r="BV136" s="34"/>
      <c r="BW136" s="34"/>
      <c r="BX136" s="34"/>
      <c r="BY136" s="34"/>
      <c r="BZ136" s="34"/>
      <c r="CA136" s="34"/>
      <c r="CB136" s="34"/>
      <c r="CC136" s="34"/>
      <c r="CD136" s="34"/>
      <c r="CE136" s="34"/>
      <c r="CF136" s="34"/>
      <c r="CG136" s="34"/>
      <c r="CH136" s="34"/>
      <c r="CI136" s="34"/>
      <c r="CJ136" s="34"/>
      <c r="CK136" s="34"/>
      <c r="CL136" s="34"/>
      <c r="CM136" s="34"/>
      <c r="CN136" s="34"/>
      <c r="CO136" s="34"/>
      <c r="CP136" s="34"/>
      <c r="CQ136" s="34"/>
      <c r="CR136" s="34"/>
      <c r="CS136" s="34"/>
      <c r="CT136" s="34"/>
      <c r="CU136" s="34"/>
      <c r="CV136" s="34"/>
      <c r="CW136" s="34"/>
      <c r="CX136" s="34"/>
      <c r="CY136" s="34"/>
      <c r="CZ136" s="34"/>
      <c r="DA136" s="34"/>
      <c r="DB136" s="34"/>
      <c r="DC136" s="9"/>
      <c r="DO136" s="2"/>
      <c r="DQ136" s="2"/>
      <c r="DU136" s="2"/>
      <c r="DW136" s="2"/>
      <c r="EG136" s="2"/>
    </row>
    <row r="137" spans="1:137" x14ac:dyDescent="0.75">
      <c r="A137" s="3">
        <v>6</v>
      </c>
      <c r="B137" s="11" t="s">
        <v>99</v>
      </c>
      <c r="C137" s="11" t="s">
        <v>766</v>
      </c>
      <c r="D137" s="24" t="s">
        <v>734</v>
      </c>
      <c r="E137" s="13">
        <v>59.3</v>
      </c>
      <c r="F137" s="13">
        <v>3325</v>
      </c>
      <c r="G137" s="13">
        <v>35</v>
      </c>
      <c r="H137" s="13">
        <v>2173</v>
      </c>
      <c r="I137" s="13">
        <v>38</v>
      </c>
      <c r="J137" s="13">
        <v>11.7</v>
      </c>
      <c r="K137" s="13">
        <v>1.2</v>
      </c>
      <c r="L137" s="13">
        <v>6.5000000000000002E-2</v>
      </c>
      <c r="M137" s="13">
        <v>0.02</v>
      </c>
      <c r="N137" s="13">
        <v>23.27</v>
      </c>
      <c r="O137" s="13">
        <v>0.34</v>
      </c>
      <c r="P137" s="13">
        <v>252</v>
      </c>
      <c r="Q137" s="13">
        <v>14</v>
      </c>
      <c r="R137" s="13">
        <v>3.7999999999999999E-2</v>
      </c>
      <c r="S137" s="13">
        <v>1.9E-2</v>
      </c>
      <c r="T137" s="13">
        <v>21.87</v>
      </c>
      <c r="U137" s="13">
        <v>0.44</v>
      </c>
      <c r="V137" s="13">
        <v>3.13</v>
      </c>
      <c r="W137" s="13">
        <v>0.12</v>
      </c>
      <c r="X137" s="13">
        <v>1.7290000000000001</v>
      </c>
      <c r="Y137" s="13">
        <v>9.4E-2</v>
      </c>
      <c r="Z137" s="13">
        <v>7.56</v>
      </c>
      <c r="AA137" s="13">
        <v>0.15</v>
      </c>
      <c r="AB137" s="13">
        <v>41.9</v>
      </c>
      <c r="AC137" s="13">
        <v>1.5</v>
      </c>
      <c r="AD137" s="5">
        <v>3.5217916496391233</v>
      </c>
      <c r="AE137" s="6">
        <v>3.3370597263205246</v>
      </c>
      <c r="AF137" s="6">
        <v>1.36679638328673</v>
      </c>
      <c r="AG137" s="6">
        <v>0.93565918553898042</v>
      </c>
      <c r="AH137" s="6">
        <v>33.333333333333336</v>
      </c>
      <c r="AI137" s="6">
        <v>472.84484123557786</v>
      </c>
      <c r="AJ137" s="6">
        <f t="shared" si="6"/>
        <v>456.76320484766006</v>
      </c>
      <c r="AK137" s="6">
        <f t="shared" si="7"/>
        <v>18.087299381852745</v>
      </c>
      <c r="AL137" s="6">
        <f t="shared" si="8"/>
        <v>18.087299381852745</v>
      </c>
      <c r="AM137" s="8">
        <v>8.6230158730158735</v>
      </c>
      <c r="AN137" s="3">
        <v>1</v>
      </c>
      <c r="AO137" s="15">
        <v>6</v>
      </c>
      <c r="AP137" s="11" t="s">
        <v>99</v>
      </c>
      <c r="AQ137" s="11" t="s">
        <v>766</v>
      </c>
      <c r="AR137" s="33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9"/>
      <c r="BT137" s="34"/>
      <c r="BU137" s="34"/>
      <c r="BV137" s="34"/>
      <c r="BW137" s="34"/>
      <c r="BX137" s="34"/>
      <c r="BY137" s="34"/>
      <c r="BZ137" s="34"/>
      <c r="CA137" s="34"/>
      <c r="CB137" s="34"/>
      <c r="CC137" s="34"/>
      <c r="CD137" s="34"/>
      <c r="CE137" s="34"/>
      <c r="CF137" s="34"/>
      <c r="CG137" s="34"/>
      <c r="CH137" s="34"/>
      <c r="CI137" s="34"/>
      <c r="CJ137" s="34"/>
      <c r="CK137" s="34"/>
      <c r="CL137" s="34"/>
      <c r="CM137" s="34"/>
      <c r="CN137" s="34"/>
      <c r="CO137" s="34"/>
      <c r="CP137" s="34"/>
      <c r="CQ137" s="34"/>
      <c r="CR137" s="34"/>
      <c r="CS137" s="34"/>
      <c r="CT137" s="34"/>
      <c r="CU137" s="34"/>
      <c r="CV137" s="34"/>
      <c r="CW137" s="34"/>
      <c r="CX137" s="34"/>
      <c r="CY137" s="34"/>
      <c r="CZ137" s="34"/>
      <c r="DA137" s="34"/>
      <c r="DB137" s="34"/>
      <c r="DC137" s="9"/>
      <c r="DO137" s="2"/>
      <c r="DQ137" s="2"/>
      <c r="DU137" s="2"/>
      <c r="DW137" s="2"/>
      <c r="EG137" s="2"/>
    </row>
    <row r="138" spans="1:137" x14ac:dyDescent="0.75">
      <c r="A138" s="3">
        <v>6</v>
      </c>
      <c r="B138" s="3" t="s">
        <v>99</v>
      </c>
      <c r="C138" s="3" t="s">
        <v>563</v>
      </c>
      <c r="D138" s="23" t="s">
        <v>734</v>
      </c>
      <c r="AD138" s="9"/>
      <c r="AJ138" s="6" t="e">
        <f t="shared" si="6"/>
        <v>#NUM!</v>
      </c>
      <c r="AK138" s="6" t="e">
        <f t="shared" si="7"/>
        <v>#NUM!</v>
      </c>
      <c r="AL138" s="6" t="e">
        <f t="shared" si="8"/>
        <v>#NUM!</v>
      </c>
      <c r="AO138" s="15">
        <v>6</v>
      </c>
      <c r="AP138" t="s">
        <v>99</v>
      </c>
      <c r="AQ138" t="s">
        <v>563</v>
      </c>
      <c r="AR138" s="33">
        <v>2342.32870144444</v>
      </c>
      <c r="AS138" s="34">
        <v>290.58795221440897</v>
      </c>
      <c r="AT138" s="34">
        <v>1323.3888787222199</v>
      </c>
      <c r="AU138" s="34">
        <v>213.137169812525</v>
      </c>
      <c r="AV138" s="34">
        <v>3174.7967786315799</v>
      </c>
      <c r="AW138" s="34">
        <v>571.45790112019199</v>
      </c>
      <c r="AX138" s="34">
        <v>1278.1973788421101</v>
      </c>
      <c r="AY138" s="34">
        <v>319.865952468545</v>
      </c>
      <c r="AZ138" s="34">
        <v>35765.586718849998</v>
      </c>
      <c r="BA138" s="34">
        <v>1438.5275536848301</v>
      </c>
      <c r="BB138" s="34">
        <v>43164.649265833301</v>
      </c>
      <c r="BC138" s="34">
        <v>2042.60613836023</v>
      </c>
      <c r="BD138" s="34">
        <v>4.3470003604888898</v>
      </c>
      <c r="BE138" s="34">
        <v>0.85193199281197995</v>
      </c>
      <c r="BF138" s="34">
        <v>1</v>
      </c>
      <c r="BG138" s="34">
        <v>0</v>
      </c>
      <c r="BH138" s="9">
        <v>2237.2818245694398</v>
      </c>
      <c r="BI138">
        <v>290.58795221440897</v>
      </c>
      <c r="BJ138">
        <v>1282.61978028472</v>
      </c>
      <c r="BK138">
        <v>213.137169812525</v>
      </c>
      <c r="BL138">
        <v>3114.1110148190801</v>
      </c>
      <c r="BM138">
        <v>571.45790112019199</v>
      </c>
      <c r="BN138">
        <v>1278.1973788421101</v>
      </c>
      <c r="BO138">
        <v>319.865952468545</v>
      </c>
      <c r="BP138">
        <v>35763.4950521625</v>
      </c>
      <c r="BQ138">
        <v>1438.5275536848301</v>
      </c>
      <c r="BR138">
        <v>42956.055860020802</v>
      </c>
      <c r="BS138">
        <v>2042.60613836023</v>
      </c>
      <c r="BT138" s="34">
        <v>6.6002210235884706E-2</v>
      </c>
      <c r="BU138" s="34">
        <v>8.7015213211790801E-3</v>
      </c>
      <c r="BV138" s="34">
        <v>411.02802772451798</v>
      </c>
      <c r="BW138" s="34">
        <v>51.835771955479103</v>
      </c>
      <c r="BX138" s="34">
        <v>4.98489968123409</v>
      </c>
      <c r="BY138" s="34">
        <v>0.74262668307047996</v>
      </c>
      <c r="BZ138" s="34">
        <v>1786.1730239434</v>
      </c>
      <c r="CA138" s="34">
        <v>110.065105837101</v>
      </c>
      <c r="CB138" s="34">
        <v>3.0582501918629901</v>
      </c>
      <c r="CC138" s="34">
        <v>0.94536174159557695</v>
      </c>
      <c r="CD138" s="34">
        <v>26029.9663739186</v>
      </c>
      <c r="CE138" s="34">
        <v>4348.2367918749896</v>
      </c>
      <c r="CF138" s="34">
        <v>8.2512558641223602E-2</v>
      </c>
      <c r="CG138" s="34">
        <v>1.17969665294336E-2</v>
      </c>
      <c r="CH138" s="34">
        <v>1.21136108477697E-2</v>
      </c>
      <c r="CI138" s="34">
        <v>509.33843047445902</v>
      </c>
      <c r="CJ138" s="34">
        <v>68.820898258712802</v>
      </c>
      <c r="CK138" s="34">
        <v>15569.8388904072</v>
      </c>
      <c r="CL138" s="34">
        <v>2412.7322579073698</v>
      </c>
      <c r="CM138" s="34">
        <v>2512.6152629150902</v>
      </c>
      <c r="CN138" s="34">
        <v>9755.7825760183096</v>
      </c>
      <c r="CO138" s="34">
        <v>133.82400818048001</v>
      </c>
      <c r="CP138" s="34">
        <v>6.3614487639597801</v>
      </c>
      <c r="CQ138" s="34">
        <v>2.1372883736582802</v>
      </c>
      <c r="CR138" s="34">
        <v>36580.919830978797</v>
      </c>
      <c r="CS138" s="34">
        <v>5701.5487426616501</v>
      </c>
      <c r="CT138" s="34">
        <v>0.56568345304443202</v>
      </c>
      <c r="CU138" s="34">
        <v>3.4934435627365298E-2</v>
      </c>
      <c r="CV138" s="34">
        <v>3.6018478151845397E-2</v>
      </c>
      <c r="CW138" s="34">
        <v>4407.6931577187797</v>
      </c>
      <c r="CX138" s="34">
        <v>88.732192530061695</v>
      </c>
      <c r="CY138" s="34">
        <v>12.969841488164301</v>
      </c>
      <c r="CZ138" s="34">
        <v>1.3055604517127499</v>
      </c>
      <c r="DA138" s="34">
        <v>35.6558836149635</v>
      </c>
      <c r="DB138" s="34">
        <v>12.491352267341499</v>
      </c>
      <c r="DC138" s="9">
        <v>7.29989815311647E-2</v>
      </c>
      <c r="DD138">
        <v>1.0436718455731899E-2</v>
      </c>
      <c r="DE138">
        <v>1.07168521318626E-2</v>
      </c>
      <c r="DF138">
        <v>452.78896099011899</v>
      </c>
      <c r="DG138">
        <v>61.5568241743889</v>
      </c>
      <c r="DH138">
        <v>63.209081013552101</v>
      </c>
      <c r="DI138">
        <v>5.4599107053465898</v>
      </c>
      <c r="DJ138">
        <v>0.84607567632269098</v>
      </c>
      <c r="DK138">
        <v>0.88110176789919303</v>
      </c>
      <c r="DL138">
        <v>1860.96531956028</v>
      </c>
      <c r="DM138">
        <v>114.358498437419</v>
      </c>
      <c r="DN138">
        <v>119.092745445003</v>
      </c>
      <c r="DO138" s="2">
        <v>0.55703915075507604</v>
      </c>
      <c r="DP138">
        <v>3.4400706972636801E-2</v>
      </c>
      <c r="DQ138" s="2">
        <v>3.54681874846536E-2</v>
      </c>
      <c r="DR138">
        <v>4385.1784590171101</v>
      </c>
      <c r="DS138">
        <v>88.839034261922507</v>
      </c>
      <c r="DT138">
        <v>91.595778123507401</v>
      </c>
      <c r="DU138" s="2">
        <v>14.665211875786101</v>
      </c>
      <c r="DV138">
        <v>1.4762131507160801</v>
      </c>
      <c r="DW138" s="2">
        <v>1.51583643062122</v>
      </c>
      <c r="DX138">
        <v>-9.47150698219024</v>
      </c>
      <c r="DY138">
        <v>3.3182126071845599</v>
      </c>
      <c r="DZ138">
        <v>0.64296753692040798</v>
      </c>
      <c r="EA138">
        <v>2.58590424583259E-2</v>
      </c>
      <c r="EB138">
        <v>-46614.569388468401</v>
      </c>
      <c r="EC138">
        <v>11664.8299623689</v>
      </c>
      <c r="ED138">
        <v>3.2359123290638099</v>
      </c>
      <c r="EE138">
        <v>0.59375259861695595</v>
      </c>
      <c r="EF138">
        <v>0.95799296981637105</v>
      </c>
      <c r="EG138" s="2">
        <v>-0.35475962571299102</v>
      </c>
    </row>
    <row r="139" spans="1:137" x14ac:dyDescent="0.75">
      <c r="A139" s="3">
        <v>6</v>
      </c>
      <c r="B139" s="3" t="s">
        <v>99</v>
      </c>
      <c r="C139" s="3" t="s">
        <v>563</v>
      </c>
      <c r="D139" s="23" t="s">
        <v>734</v>
      </c>
      <c r="AD139" s="9"/>
      <c r="AJ139" s="6" t="e">
        <f t="shared" si="6"/>
        <v>#NUM!</v>
      </c>
      <c r="AK139" s="6" t="e">
        <f t="shared" si="7"/>
        <v>#NUM!</v>
      </c>
      <c r="AL139" s="6" t="e">
        <f t="shared" si="8"/>
        <v>#NUM!</v>
      </c>
      <c r="AO139" s="15">
        <v>6</v>
      </c>
      <c r="AP139" t="s">
        <v>99</v>
      </c>
      <c r="AQ139" t="s">
        <v>563</v>
      </c>
      <c r="AR139" s="33">
        <v>1364.0028791724101</v>
      </c>
      <c r="AS139" s="34">
        <v>96.707957875439604</v>
      </c>
      <c r="AT139" s="34">
        <v>585.02968831034502</v>
      </c>
      <c r="AU139" s="34">
        <v>48.741396359614903</v>
      </c>
      <c r="AV139" s="34">
        <v>1475.21759236667</v>
      </c>
      <c r="AW139" s="34">
        <v>205.60504746308001</v>
      </c>
      <c r="AX139" s="34">
        <v>320.16379341379297</v>
      </c>
      <c r="AY139" s="34">
        <v>115.45062067110599</v>
      </c>
      <c r="AZ139" s="34">
        <v>27821.129036566701</v>
      </c>
      <c r="BA139" s="34">
        <v>842.85456351800099</v>
      </c>
      <c r="BB139" s="34">
        <v>31866.2047312414</v>
      </c>
      <c r="BC139" s="34">
        <v>1081.11983197628</v>
      </c>
      <c r="BD139" s="34">
        <v>19.320001602172901</v>
      </c>
      <c r="BE139" s="34">
        <v>1.0516476834461601</v>
      </c>
      <c r="BF139" s="34">
        <v>1</v>
      </c>
      <c r="BG139" s="34">
        <v>0</v>
      </c>
      <c r="BH139" s="9">
        <v>1258.9560022974099</v>
      </c>
      <c r="BI139">
        <v>96.707957875439604</v>
      </c>
      <c r="BJ139">
        <v>544.260589872845</v>
      </c>
      <c r="BK139">
        <v>48.741396359614903</v>
      </c>
      <c r="BL139">
        <v>1414.53182855417</v>
      </c>
      <c r="BM139">
        <v>205.60504746308001</v>
      </c>
      <c r="BN139">
        <v>320.16379341379297</v>
      </c>
      <c r="BO139">
        <v>115.45062067110599</v>
      </c>
      <c r="BP139">
        <v>27819.037369879199</v>
      </c>
      <c r="BQ139">
        <v>842.85456351800099</v>
      </c>
      <c r="BR139">
        <v>31657.611325428901</v>
      </c>
      <c r="BS139">
        <v>1081.11983197628</v>
      </c>
      <c r="BT139" s="34">
        <v>4.5071231094650298E-2</v>
      </c>
      <c r="BU139" s="34">
        <v>3.2313983878649402E-3</v>
      </c>
      <c r="BV139" s="34">
        <v>283.96032645824602</v>
      </c>
      <c r="BW139" s="34">
        <v>19.9037887054577</v>
      </c>
      <c r="BX139" s="34">
        <v>2.7160558182717698</v>
      </c>
      <c r="BY139" s="34">
        <v>0.26755432364994702</v>
      </c>
      <c r="BZ139" s="34">
        <v>1314.80250930085</v>
      </c>
      <c r="CA139" s="34">
        <v>68.725794363864395</v>
      </c>
      <c r="CB139" s="34">
        <v>4.9177491351589699</v>
      </c>
      <c r="CC139" s="34">
        <v>2.0794934218335102</v>
      </c>
      <c r="CD139" s="34">
        <v>33602.557746621402</v>
      </c>
      <c r="CE139" s="34">
        <v>6816.2641262699399</v>
      </c>
      <c r="CF139" s="34">
        <v>4.9058091411188401E-2</v>
      </c>
      <c r="CG139" s="34">
        <v>3.4654402555712701E-3</v>
      </c>
      <c r="CH139" s="34">
        <v>3.83218298469822E-3</v>
      </c>
      <c r="CI139" s="34">
        <v>308.47350211574002</v>
      </c>
      <c r="CJ139" s="34">
        <v>21.2663348364439</v>
      </c>
      <c r="CK139" s="34">
        <v>7185.05213563292</v>
      </c>
      <c r="CL139" s="34">
        <v>670.98950492415099</v>
      </c>
      <c r="CM139" s="34">
        <v>744.97842222855104</v>
      </c>
      <c r="CN139" s="34">
        <v>8985.9158273389203</v>
      </c>
      <c r="CO139" s="34">
        <v>89.7718311699293</v>
      </c>
      <c r="CP139" s="34">
        <v>5.2144144794681004</v>
      </c>
      <c r="CQ139" s="34">
        <v>2.1501539907292799</v>
      </c>
      <c r="CR139" s="34">
        <v>34617.588484104097</v>
      </c>
      <c r="CS139" s="34">
        <v>6791.9293373785504</v>
      </c>
      <c r="CT139" s="34">
        <v>0.42410821811947202</v>
      </c>
      <c r="CU139" s="34">
        <v>5.0999755678210898E-2</v>
      </c>
      <c r="CV139" s="34">
        <v>5.1421871187908898E-2</v>
      </c>
      <c r="CW139" s="34">
        <v>4007.2081545805299</v>
      </c>
      <c r="CX139" s="34">
        <v>147.33874916695399</v>
      </c>
      <c r="CY139" s="34">
        <v>20.7626084691051</v>
      </c>
      <c r="CZ139" s="34">
        <v>1.32344015948224</v>
      </c>
      <c r="DA139" s="34">
        <v>115.709060239493</v>
      </c>
      <c r="DB139" s="34">
        <v>40.179637963328801</v>
      </c>
      <c r="DC139" s="9">
        <v>4.3402676295642803E-2</v>
      </c>
      <c r="DD139">
        <v>3.0659542963473499E-3</v>
      </c>
      <c r="DE139">
        <v>3.39041998125225E-3</v>
      </c>
      <c r="DF139">
        <v>273.68202634639101</v>
      </c>
      <c r="DG139">
        <v>18.919470937044199</v>
      </c>
      <c r="DH139">
        <v>20.9216922692212</v>
      </c>
      <c r="DI139">
        <v>2.51963320804651</v>
      </c>
      <c r="DJ139">
        <v>0.23530170111764401</v>
      </c>
      <c r="DK139">
        <v>0.26124803556522302</v>
      </c>
      <c r="DL139">
        <v>1261.9311027139599</v>
      </c>
      <c r="DM139">
        <v>64.435873156548496</v>
      </c>
      <c r="DN139">
        <v>71.541111696688702</v>
      </c>
      <c r="DO139" s="2">
        <v>0.41762402487153599</v>
      </c>
      <c r="DP139">
        <v>5.0220002310565899E-2</v>
      </c>
      <c r="DQ139" s="2">
        <v>5.0635663946400199E-2</v>
      </c>
      <c r="DR139">
        <v>3984.1238328408999</v>
      </c>
      <c r="DS139">
        <v>147.54606759586801</v>
      </c>
      <c r="DT139">
        <v>148.76727900558799</v>
      </c>
      <c r="DU139" s="2">
        <v>23.476161535758301</v>
      </c>
      <c r="DV139">
        <v>1.4964100963454501</v>
      </c>
      <c r="DW139" s="2">
        <v>1.65477309849058</v>
      </c>
      <c r="DX139">
        <v>-30.7137663990612</v>
      </c>
      <c r="DY139">
        <v>10.663843023953801</v>
      </c>
      <c r="DZ139">
        <v>0.50019290643138703</v>
      </c>
      <c r="EA139">
        <v>1.5151490532902699E-2</v>
      </c>
      <c r="EB139">
        <v>-11686.4508578802</v>
      </c>
      <c r="EC139">
        <v>4213.71795393711</v>
      </c>
      <c r="ED139">
        <v>1.47068534136153</v>
      </c>
      <c r="EE139">
        <v>0.21378745890696901</v>
      </c>
      <c r="EF139">
        <v>0.14837464408030701</v>
      </c>
      <c r="EG139" s="2">
        <v>0.50192432666883902</v>
      </c>
    </row>
    <row r="140" spans="1:137" x14ac:dyDescent="0.75">
      <c r="A140" s="3">
        <v>6</v>
      </c>
      <c r="B140" s="4" t="s">
        <v>99</v>
      </c>
      <c r="C140" s="4" t="s">
        <v>564</v>
      </c>
      <c r="D140" s="22" t="s">
        <v>734</v>
      </c>
      <c r="E140" s="13">
        <v>59.3</v>
      </c>
      <c r="F140" s="13">
        <v>2186</v>
      </c>
      <c r="G140" s="13">
        <v>28</v>
      </c>
      <c r="H140" s="13">
        <v>3794</v>
      </c>
      <c r="I140" s="13">
        <v>66</v>
      </c>
      <c r="J140" s="13">
        <v>10.5</v>
      </c>
      <c r="K140" s="13">
        <v>1.3</v>
      </c>
      <c r="L140" s="13">
        <v>0.125</v>
      </c>
      <c r="M140" s="13">
        <v>4.3999999999999997E-2</v>
      </c>
      <c r="N140" s="13">
        <v>40.89</v>
      </c>
      <c r="O140" s="13">
        <v>0.56000000000000005</v>
      </c>
      <c r="P140" s="13">
        <v>1280</v>
      </c>
      <c r="Q140" s="13">
        <v>29</v>
      </c>
      <c r="R140" s="13">
        <v>-4.3700000000000003E-2</v>
      </c>
      <c r="S140" s="13">
        <v>2.3E-3</v>
      </c>
      <c r="T140" s="13">
        <v>73.099999999999994</v>
      </c>
      <c r="U140" s="13">
        <v>1.2</v>
      </c>
      <c r="V140" s="13">
        <v>4.03</v>
      </c>
      <c r="W140" s="13">
        <v>0.13</v>
      </c>
      <c r="X140" s="13">
        <v>4.21</v>
      </c>
      <c r="Y140" s="13">
        <v>0.17</v>
      </c>
      <c r="Z140" s="13">
        <v>77.400000000000006</v>
      </c>
      <c r="AA140" s="13">
        <v>1.2</v>
      </c>
      <c r="AB140" s="13">
        <v>1208</v>
      </c>
      <c r="AC140" s="13">
        <v>39</v>
      </c>
      <c r="AD140" s="5">
        <v>3.3396501576136841</v>
      </c>
      <c r="AE140" s="6">
        <v>3.5790973265526436</v>
      </c>
      <c r="AF140" s="6">
        <v>1.611617110554336</v>
      </c>
      <c r="AG140" s="6">
        <v>0.47188735690477535</v>
      </c>
      <c r="AH140" s="6">
        <v>16.537467700258397</v>
      </c>
      <c r="AI140" s="6">
        <v>504.60999675354913</v>
      </c>
      <c r="AJ140" s="6">
        <f t="shared" si="6"/>
        <v>491.01769826574912</v>
      </c>
      <c r="AK140" s="6">
        <f t="shared" si="7"/>
        <v>18.936696797354671</v>
      </c>
      <c r="AL140" s="6">
        <f t="shared" si="8"/>
        <v>18.936696797354671</v>
      </c>
      <c r="AM140" s="8">
        <v>2.9640624999999998</v>
      </c>
      <c r="AN140" s="3">
        <v>3</v>
      </c>
      <c r="AO140" s="15">
        <v>6</v>
      </c>
      <c r="AP140" t="s">
        <v>99</v>
      </c>
      <c r="AQ140" t="s">
        <v>564</v>
      </c>
      <c r="AR140" s="33">
        <v>1077.43209725926</v>
      </c>
      <c r="AS140" s="34">
        <v>78.810356344715998</v>
      </c>
      <c r="AT140" s="34">
        <v>328.4057555</v>
      </c>
      <c r="AU140" s="34">
        <v>73.628309202052193</v>
      </c>
      <c r="AV140" s="34">
        <v>589.70140371428602</v>
      </c>
      <c r="AW140" s="34">
        <v>163.922734718448</v>
      </c>
      <c r="AX140" s="34">
        <v>224.29012414814801</v>
      </c>
      <c r="AY140" s="34">
        <v>85.729941264978606</v>
      </c>
      <c r="AZ140" s="34">
        <v>31959.045270750001</v>
      </c>
      <c r="BA140" s="34">
        <v>2321.3261601112199</v>
      </c>
      <c r="BB140" s="34">
        <v>34450.552238321397</v>
      </c>
      <c r="BC140" s="34">
        <v>2073.0429344307499</v>
      </c>
      <c r="BD140" s="34">
        <v>5.7960004806518599</v>
      </c>
      <c r="BE140" s="34">
        <v>1.01825349101614</v>
      </c>
      <c r="BF140" s="34">
        <v>1</v>
      </c>
      <c r="BG140" s="34">
        <v>0</v>
      </c>
      <c r="BH140" s="9">
        <v>988.09355563425902</v>
      </c>
      <c r="BI140">
        <v>78.810356344715998</v>
      </c>
      <c r="BJ140">
        <v>275.6140885625</v>
      </c>
      <c r="BK140">
        <v>73.628309202052193</v>
      </c>
      <c r="BL140">
        <v>520.09029365178606</v>
      </c>
      <c r="BM140">
        <v>163.922734718448</v>
      </c>
      <c r="BN140">
        <v>224.29012414814801</v>
      </c>
      <c r="BO140">
        <v>85.729941264978606</v>
      </c>
      <c r="BP140">
        <v>31956.4306875</v>
      </c>
      <c r="BQ140">
        <v>2321.3261601112199</v>
      </c>
      <c r="BR140">
        <v>34236.196336446403</v>
      </c>
      <c r="BS140">
        <v>2073.0429344307499</v>
      </c>
      <c r="BT140" s="34">
        <v>3.1324708552881199E-2</v>
      </c>
      <c r="BU140" s="34">
        <v>3.6820199563956102E-3</v>
      </c>
      <c r="BV140" s="34">
        <v>198.54744498750799</v>
      </c>
      <c r="BW140" s="34">
        <v>22.989578266404902</v>
      </c>
      <c r="BX140" s="34">
        <v>1.3280056842708801</v>
      </c>
      <c r="BY140" s="34">
        <v>0.40652828762693199</v>
      </c>
      <c r="BZ140" s="34">
        <v>753.51330392698799</v>
      </c>
      <c r="CA140" s="34">
        <v>173.388704487241</v>
      </c>
      <c r="CB140" s="34">
        <v>1.61958734738159</v>
      </c>
      <c r="CC140" s="34">
        <v>0.545496210895693</v>
      </c>
      <c r="CD140" s="34">
        <v>20221.784876769801</v>
      </c>
      <c r="CE140" s="34">
        <v>4526.2024531117404</v>
      </c>
      <c r="CF140" s="34">
        <v>3.8119994580071898E-2</v>
      </c>
      <c r="CG140" s="34">
        <v>4.1020532494575896E-3</v>
      </c>
      <c r="CH140" s="34">
        <v>4.2945067950874299E-3</v>
      </c>
      <c r="CI140" s="34">
        <v>240.81838159345901</v>
      </c>
      <c r="CJ140" s="34">
        <v>25.446243219621</v>
      </c>
      <c r="CK140" s="34">
        <v>3999.41999141323</v>
      </c>
      <c r="CL140" s="34">
        <v>1193.1423589728299</v>
      </c>
      <c r="CM140" s="34">
        <v>1206.6686035023499</v>
      </c>
      <c r="CN140" s="34">
        <v>8157.5174753273604</v>
      </c>
      <c r="CO140" s="34">
        <v>374.65960577467899</v>
      </c>
      <c r="CP140" s="34">
        <v>2.3564897858408198</v>
      </c>
      <c r="CQ140" s="34">
        <v>0.77103630571044601</v>
      </c>
      <c r="CR140" s="34">
        <v>25588.790109068901</v>
      </c>
      <c r="CS140" s="34">
        <v>4962.9422741808303</v>
      </c>
      <c r="CT140" s="34">
        <v>0.24136973455871599</v>
      </c>
      <c r="CU140" s="34">
        <v>5.44515435290987E-2</v>
      </c>
      <c r="CV140" s="34">
        <v>5.4579978459460998E-2</v>
      </c>
      <c r="CW140" s="34">
        <v>2941.3175460458901</v>
      </c>
      <c r="CX140" s="34">
        <v>389.43424328479102</v>
      </c>
      <c r="CY140" s="34">
        <v>26.0901078225018</v>
      </c>
      <c r="CZ140" s="34">
        <v>2.9518089144736699</v>
      </c>
      <c r="DA140" s="34">
        <v>101.28928842939401</v>
      </c>
      <c r="DB140" s="34">
        <v>26.976877939766698</v>
      </c>
      <c r="DC140" s="9">
        <v>3.3726870229822001E-2</v>
      </c>
      <c r="DD140">
        <v>3.62934778112481E-3</v>
      </c>
      <c r="DE140">
        <v>3.7996236908521201E-3</v>
      </c>
      <c r="DF140">
        <v>213.55433707396301</v>
      </c>
      <c r="DG140">
        <v>22.612003869095599</v>
      </c>
      <c r="DH140">
        <v>23.6728775471685</v>
      </c>
      <c r="DI140">
        <v>1.4025422148958</v>
      </c>
      <c r="DJ140">
        <v>0.41841965934001901</v>
      </c>
      <c r="DK140">
        <v>0.42316313909801101</v>
      </c>
      <c r="DL140">
        <v>784.90444464569396</v>
      </c>
      <c r="DM140">
        <v>174.379513941353</v>
      </c>
      <c r="DN140">
        <v>176.35639451119599</v>
      </c>
      <c r="DO140" s="2">
        <v>0.23767586411696801</v>
      </c>
      <c r="DP140">
        <v>5.36181509839289E-2</v>
      </c>
      <c r="DQ140" s="2">
        <v>5.3744620190152602E-2</v>
      </c>
      <c r="DR140">
        <v>2995.6905281385798</v>
      </c>
      <c r="DS140">
        <v>405.97659538542899</v>
      </c>
      <c r="DT140">
        <v>406.93417293746302</v>
      </c>
      <c r="DU140" s="2">
        <v>29.4988007994213</v>
      </c>
      <c r="DV140">
        <v>3.3374941603148098</v>
      </c>
      <c r="DW140" s="2">
        <v>3.49407735063697</v>
      </c>
      <c r="DX140">
        <v>-26.8528283841244</v>
      </c>
      <c r="DY140">
        <v>7.1524061871515396</v>
      </c>
      <c r="DZ140">
        <v>0.57469913365421799</v>
      </c>
      <c r="EA140">
        <v>4.1742334911960902E-2</v>
      </c>
      <c r="EB140">
        <v>-8203.4787587214105</v>
      </c>
      <c r="EC140">
        <v>3135.79491591645</v>
      </c>
      <c r="ED140">
        <v>0.54132138638448002</v>
      </c>
      <c r="EE140">
        <v>0.17062420900976</v>
      </c>
      <c r="EF140">
        <v>0.53680336429156394</v>
      </c>
      <c r="EG140" s="2">
        <v>-0.43320107925847401</v>
      </c>
    </row>
    <row r="141" spans="1:137" x14ac:dyDescent="0.75">
      <c r="A141" s="3">
        <v>6</v>
      </c>
      <c r="B141" s="4" t="s">
        <v>99</v>
      </c>
      <c r="C141" s="4" t="s">
        <v>565</v>
      </c>
      <c r="D141" s="22" t="s">
        <v>734</v>
      </c>
      <c r="E141" s="13">
        <v>59.3</v>
      </c>
      <c r="F141" s="13">
        <v>1427</v>
      </c>
      <c r="G141" s="13">
        <v>34</v>
      </c>
      <c r="H141" s="13">
        <v>764</v>
      </c>
      <c r="I141" s="13">
        <v>23</v>
      </c>
      <c r="J141" s="13">
        <v>10.43</v>
      </c>
      <c r="K141" s="13">
        <v>0.94</v>
      </c>
      <c r="L141" s="13">
        <v>5.8999999999999997E-2</v>
      </c>
      <c r="M141" s="13">
        <v>2.1999999999999999E-2</v>
      </c>
      <c r="N141" s="13">
        <v>30.83</v>
      </c>
      <c r="O141" s="13">
        <v>0.49</v>
      </c>
      <c r="P141" s="13">
        <v>2371</v>
      </c>
      <c r="Q141" s="13">
        <v>60</v>
      </c>
      <c r="R141" s="13">
        <v>0</v>
      </c>
      <c r="S141" s="13">
        <v>0</v>
      </c>
      <c r="T141" s="13">
        <v>10.17</v>
      </c>
      <c r="U141" s="13">
        <v>0.26</v>
      </c>
      <c r="V141" s="13">
        <v>2.09</v>
      </c>
      <c r="W141" s="13">
        <v>0.16</v>
      </c>
      <c r="X141" s="13">
        <v>1.5589999999999999</v>
      </c>
      <c r="Y141" s="13">
        <v>9.7000000000000003E-2</v>
      </c>
      <c r="Z141" s="13">
        <v>126.2</v>
      </c>
      <c r="AA141" s="13">
        <v>2.5</v>
      </c>
      <c r="AB141" s="13">
        <v>11.17</v>
      </c>
      <c r="AC141" s="13">
        <v>0.83</v>
      </c>
      <c r="AD141" s="5">
        <v>3.1544239731146471</v>
      </c>
      <c r="AE141" s="6">
        <v>2.8830933585756897</v>
      </c>
      <c r="AF141" s="6">
        <v>1.4889735247265081</v>
      </c>
      <c r="AG141" s="6">
        <v>-0.49183819540249823</v>
      </c>
      <c r="AH141" s="6">
        <v>18.787638668779714</v>
      </c>
      <c r="AI141" s="6">
        <v>488.36600964514855</v>
      </c>
      <c r="AJ141" s="6">
        <f t="shared" si="6"/>
        <v>473.46647785632183</v>
      </c>
      <c r="AK141" s="6">
        <f t="shared" si="7"/>
        <v>18.501446037889991</v>
      </c>
      <c r="AL141" s="6">
        <f t="shared" si="8"/>
        <v>18.501446037889991</v>
      </c>
      <c r="AM141" s="8">
        <v>0.32222690847743568</v>
      </c>
      <c r="AN141" s="3">
        <v>4</v>
      </c>
      <c r="AO141" s="15">
        <v>6</v>
      </c>
      <c r="AP141" t="s">
        <v>99</v>
      </c>
      <c r="AQ141" t="s">
        <v>565</v>
      </c>
      <c r="AR141" s="33">
        <v>5421.5000110909104</v>
      </c>
      <c r="AS141" s="34">
        <v>653.76162047678804</v>
      </c>
      <c r="AT141" s="34">
        <v>2971.9365234285701</v>
      </c>
      <c r="AU141" s="34">
        <v>220.120207954606</v>
      </c>
      <c r="AV141" s="34">
        <v>7065.0946045454602</v>
      </c>
      <c r="AW141" s="34">
        <v>761.18108432016402</v>
      </c>
      <c r="AX141" s="34">
        <v>10888.4544789091</v>
      </c>
      <c r="AY141" s="34">
        <v>1146.69862272361</v>
      </c>
      <c r="AZ141" s="34">
        <v>72750.451265095195</v>
      </c>
      <c r="BA141" s="34">
        <v>15915.960807748301</v>
      </c>
      <c r="BB141" s="34">
        <v>98627.367815571401</v>
      </c>
      <c r="BC141" s="34">
        <v>18009.0861056496</v>
      </c>
      <c r="BD141" s="34">
        <v>4.6690003871917698</v>
      </c>
      <c r="BE141" s="34">
        <v>0.89157770189013597</v>
      </c>
      <c r="BF141" s="34">
        <v>1</v>
      </c>
      <c r="BG141" s="34">
        <v>0</v>
      </c>
      <c r="BH141" s="9">
        <v>5301.4184112784096</v>
      </c>
      <c r="BI141">
        <v>653.76162047678804</v>
      </c>
      <c r="BJ141">
        <v>2918.4122173035698</v>
      </c>
      <c r="BK141">
        <v>220.120207954606</v>
      </c>
      <c r="BL141">
        <v>6995.4800221079604</v>
      </c>
      <c r="BM141">
        <v>761.18108432016402</v>
      </c>
      <c r="BN141">
        <v>10888.4544789091</v>
      </c>
      <c r="BO141">
        <v>1146.69862272361</v>
      </c>
      <c r="BP141">
        <v>72728.385293532701</v>
      </c>
      <c r="BQ141">
        <v>15915.960807748301</v>
      </c>
      <c r="BR141">
        <v>98362.081355633898</v>
      </c>
      <c r="BS141">
        <v>18009.0861056496</v>
      </c>
      <c r="BT141" s="34">
        <v>7.5902655429808494E-2</v>
      </c>
      <c r="BU141" s="34">
        <v>9.9729894721735692E-3</v>
      </c>
      <c r="BV141" s="34">
        <v>470.18963737591599</v>
      </c>
      <c r="BW141" s="34">
        <v>59.115879737758597</v>
      </c>
      <c r="BX141" s="34">
        <v>5.5271937751246796</v>
      </c>
      <c r="BY141" s="34">
        <v>0.82763438486881702</v>
      </c>
      <c r="BZ141" s="34">
        <v>1904.1397402514799</v>
      </c>
      <c r="CA141" s="34">
        <v>142.376147370821</v>
      </c>
      <c r="CB141" s="34">
        <v>0.655881400558327</v>
      </c>
      <c r="CC141" s="34">
        <v>6.5482581059585807E-2</v>
      </c>
      <c r="CD141" s="34">
        <v>10111.890317778199</v>
      </c>
      <c r="CE141" s="34">
        <v>791.13225804320598</v>
      </c>
      <c r="CF141" s="34">
        <v>9.3840998492690994E-2</v>
      </c>
      <c r="CG141" s="34">
        <v>1.12974958019219E-2</v>
      </c>
      <c r="CH141" s="34">
        <v>1.1722892629812E-2</v>
      </c>
      <c r="CI141" s="34">
        <v>576.44091714376998</v>
      </c>
      <c r="CJ141" s="34">
        <v>65.790931967402003</v>
      </c>
      <c r="CK141" s="34">
        <v>17176.338360941802</v>
      </c>
      <c r="CL141" s="34">
        <v>2419.56501875917</v>
      </c>
      <c r="CM141" s="34">
        <v>2540.2778664177599</v>
      </c>
      <c r="CN141" s="34">
        <v>9894.2903207075797</v>
      </c>
      <c r="CO141" s="34">
        <v>158.04690261565801</v>
      </c>
      <c r="CP141" s="34">
        <v>1.2644432182916201</v>
      </c>
      <c r="CQ141" s="34">
        <v>0.15516775939042601</v>
      </c>
      <c r="CR141" s="34">
        <v>16275.2878912285</v>
      </c>
      <c r="CS141" s="34">
        <v>1368.79400781647</v>
      </c>
      <c r="CT141" s="34">
        <v>0.55841156313128104</v>
      </c>
      <c r="CU141" s="34">
        <v>3.7819136343893403E-2</v>
      </c>
      <c r="CV141" s="34">
        <v>3.8797399944570099E-2</v>
      </c>
      <c r="CW141" s="34">
        <v>4383.67088031195</v>
      </c>
      <c r="CX141" s="34">
        <v>99.312529875037995</v>
      </c>
      <c r="CY141" s="34">
        <v>11.1249490528403</v>
      </c>
      <c r="CZ141" s="34">
        <v>1.3003010383273801</v>
      </c>
      <c r="DA141" s="34">
        <v>6.5005805823250098</v>
      </c>
      <c r="DB141" s="34">
        <v>0.86622542492918697</v>
      </c>
      <c r="DC141" s="9">
        <v>8.3042923833810803E-2</v>
      </c>
      <c r="DD141">
        <v>9.9976066544178004E-3</v>
      </c>
      <c r="DE141">
        <v>1.03740573503817E-2</v>
      </c>
      <c r="DF141">
        <v>512.841951289946</v>
      </c>
      <c r="DG141">
        <v>58.872199584681901</v>
      </c>
      <c r="DH141">
        <v>61.088978187066999</v>
      </c>
      <c r="DI141">
        <v>6.0242768861871001</v>
      </c>
      <c r="DJ141">
        <v>0.84862089005219699</v>
      </c>
      <c r="DK141">
        <v>0.89095884891114197</v>
      </c>
      <c r="DL141">
        <v>1980.9744229585001</v>
      </c>
      <c r="DM141">
        <v>136.238146825793</v>
      </c>
      <c r="DN141">
        <v>143.035110137614</v>
      </c>
      <c r="DO141" s="2">
        <v>0.54982514499050095</v>
      </c>
      <c r="DP141">
        <v>3.7237407981922203E-2</v>
      </c>
      <c r="DQ141" s="2">
        <v>3.8200624076573701E-2</v>
      </c>
      <c r="DR141">
        <v>4360.9819102501997</v>
      </c>
      <c r="DS141">
        <v>99.4343553924639</v>
      </c>
      <c r="DT141">
        <v>102.006413348856</v>
      </c>
      <c r="DU141" s="2">
        <v>12.5759740910933</v>
      </c>
      <c r="DV141">
        <v>1.4699112319958001</v>
      </c>
      <c r="DW141" s="2">
        <v>1.52525938935158</v>
      </c>
      <c r="DX141">
        <v>-1.7121711338802099</v>
      </c>
      <c r="DY141">
        <v>0.228211321668086</v>
      </c>
      <c r="DZ141">
        <v>1.3092719512937201</v>
      </c>
      <c r="EA141">
        <v>0.28651476173250501</v>
      </c>
      <c r="EB141">
        <v>-402029.19198730303</v>
      </c>
      <c r="EC141">
        <v>42318.246779735302</v>
      </c>
      <c r="ED141">
        <v>7.3189048423407002</v>
      </c>
      <c r="EE141">
        <v>0.79627787712494802</v>
      </c>
      <c r="EF141">
        <v>0.96469427198465496</v>
      </c>
      <c r="EG141" s="2">
        <v>-0.55282830514298498</v>
      </c>
    </row>
    <row r="142" spans="1:137" x14ac:dyDescent="0.75">
      <c r="A142" s="3">
        <v>6</v>
      </c>
      <c r="B142" s="4" t="s">
        <v>99</v>
      </c>
      <c r="C142" s="4" t="s">
        <v>566</v>
      </c>
      <c r="D142" s="22" t="s">
        <v>734</v>
      </c>
      <c r="E142" s="13">
        <v>59.3</v>
      </c>
      <c r="F142" s="13">
        <v>1284</v>
      </c>
      <c r="G142" s="13">
        <v>13</v>
      </c>
      <c r="H142" s="13">
        <v>2109</v>
      </c>
      <c r="I142" s="13">
        <v>27</v>
      </c>
      <c r="J142" s="13">
        <v>9.3000000000000007</v>
      </c>
      <c r="K142" s="13">
        <v>1.2</v>
      </c>
      <c r="L142" s="13">
        <v>1.2E-2</v>
      </c>
      <c r="M142" s="13">
        <v>2.1000000000000001E-2</v>
      </c>
      <c r="N142" s="13">
        <v>29.56</v>
      </c>
      <c r="O142" s="13">
        <v>0.44</v>
      </c>
      <c r="P142" s="13">
        <v>1632</v>
      </c>
      <c r="Q142" s="13">
        <v>24</v>
      </c>
      <c r="R142" s="13">
        <v>0.32</v>
      </c>
      <c r="S142" s="13">
        <v>0.17</v>
      </c>
      <c r="T142" s="13">
        <v>28.13</v>
      </c>
      <c r="U142" s="13">
        <v>0.53</v>
      </c>
      <c r="V142" s="13">
        <v>3.42</v>
      </c>
      <c r="W142" s="13">
        <v>0.18</v>
      </c>
      <c r="X142" s="13">
        <v>1.62</v>
      </c>
      <c r="Y142" s="13">
        <v>0.11</v>
      </c>
      <c r="Z142" s="13">
        <v>85.3</v>
      </c>
      <c r="AA142" s="13">
        <v>1.3</v>
      </c>
      <c r="AB142" s="13">
        <v>23.8</v>
      </c>
      <c r="AC142" s="13">
        <v>1.3</v>
      </c>
      <c r="AD142" s="5">
        <v>3.1085650237328344</v>
      </c>
      <c r="AE142" s="6">
        <v>3.3240765797394864</v>
      </c>
      <c r="AF142" s="6">
        <v>1.470704429722788</v>
      </c>
      <c r="AG142" s="6">
        <v>0.11135642532164404</v>
      </c>
      <c r="AH142" s="6">
        <v>19.132473622508794</v>
      </c>
      <c r="AI142" s="6">
        <v>486.00418762469997</v>
      </c>
      <c r="AJ142" s="6">
        <f t="shared" si="6"/>
        <v>470.92055045920586</v>
      </c>
      <c r="AK142" s="6">
        <f t="shared" si="7"/>
        <v>18.438317056043729</v>
      </c>
      <c r="AL142" s="6">
        <f t="shared" si="8"/>
        <v>18.438317056043843</v>
      </c>
      <c r="AM142" s="8">
        <v>1.2922794117647058</v>
      </c>
      <c r="AN142" s="3">
        <v>3</v>
      </c>
      <c r="AO142" s="15">
        <v>6</v>
      </c>
      <c r="AP142" t="s">
        <v>99</v>
      </c>
      <c r="AQ142" t="s">
        <v>566</v>
      </c>
      <c r="AR142" s="33">
        <v>1331.2927844200001</v>
      </c>
      <c r="AS142" s="34">
        <v>67.977615654380301</v>
      </c>
      <c r="AT142" s="34">
        <v>228.12666809999999</v>
      </c>
      <c r="AU142" s="34">
        <v>40.974457562209203</v>
      </c>
      <c r="AV142" s="34">
        <v>257.64333296000001</v>
      </c>
      <c r="AW142" s="34">
        <v>64.927959185808803</v>
      </c>
      <c r="AX142" s="34">
        <v>294.38662026530602</v>
      </c>
      <c r="AY142" s="34">
        <v>67.165716851765893</v>
      </c>
      <c r="AZ142" s="34">
        <v>41243.026836099998</v>
      </c>
      <c r="BA142" s="34">
        <v>1441.1925725400199</v>
      </c>
      <c r="BB142" s="34">
        <v>43533.305174200003</v>
      </c>
      <c r="BC142" s="34">
        <v>1480.90853649767</v>
      </c>
      <c r="BD142" s="34">
        <v>9.6600008010864293</v>
      </c>
      <c r="BE142" s="34">
        <v>1.3405930148291501</v>
      </c>
      <c r="BF142" s="34">
        <v>1</v>
      </c>
      <c r="BG142" s="34">
        <v>0</v>
      </c>
      <c r="BH142" s="9">
        <v>1225.8900062324999</v>
      </c>
      <c r="BI142">
        <v>67.977615654380301</v>
      </c>
      <c r="BJ142">
        <v>184.58673684999999</v>
      </c>
      <c r="BK142">
        <v>40.974457562209203</v>
      </c>
      <c r="BL142">
        <v>191.58777914749999</v>
      </c>
      <c r="BM142">
        <v>64.927959185808803</v>
      </c>
      <c r="BN142">
        <v>294.38662026530602</v>
      </c>
      <c r="BO142">
        <v>67.165716851765893</v>
      </c>
      <c r="BP142">
        <v>41243.026836099998</v>
      </c>
      <c r="BQ142">
        <v>1441.1925725400199</v>
      </c>
      <c r="BR142">
        <v>43318.306910949999</v>
      </c>
      <c r="BS142">
        <v>1480.90853649767</v>
      </c>
      <c r="BT142" s="34">
        <v>2.94556814730982E-2</v>
      </c>
      <c r="BU142" s="34">
        <v>1.65700078214505E-3</v>
      </c>
      <c r="BV142" s="34">
        <v>187.03655127193201</v>
      </c>
      <c r="BW142" s="34">
        <v>10.3635123171968</v>
      </c>
      <c r="BX142" s="34">
        <v>0.62542532168217801</v>
      </c>
      <c r="BY142" s="34">
        <v>0.15569556026030701</v>
      </c>
      <c r="BZ142" s="34">
        <v>435.41672544333602</v>
      </c>
      <c r="CA142" s="34">
        <v>59.694381203131499</v>
      </c>
      <c r="CB142" s="34">
        <v>0.65512944853070199</v>
      </c>
      <c r="CC142" s="34">
        <v>0.25460713937204199</v>
      </c>
      <c r="CD142" s="34">
        <v>7792.03221353358</v>
      </c>
      <c r="CE142" s="34">
        <v>3053.1167970382498</v>
      </c>
      <c r="CF142" s="34">
        <v>3.4547177128051998E-2</v>
      </c>
      <c r="CG142" s="34">
        <v>1.7755320971206199E-3</v>
      </c>
      <c r="CH142" s="34">
        <v>2.1165410591533298E-3</v>
      </c>
      <c r="CI142" s="34">
        <v>218.82633923498901</v>
      </c>
      <c r="CJ142" s="34">
        <v>11.0595061695191</v>
      </c>
      <c r="CK142" s="34">
        <v>1826.7712411533601</v>
      </c>
      <c r="CL142" s="34">
        <v>429.69158574139902</v>
      </c>
      <c r="CM142" s="34">
        <v>437.50090297500202</v>
      </c>
      <c r="CN142" s="34">
        <v>7359.0544642025397</v>
      </c>
      <c r="CO142" s="34">
        <v>132.045805910349</v>
      </c>
      <c r="CP142" s="34">
        <v>1.0033040883720501</v>
      </c>
      <c r="CQ142" s="34">
        <v>0.43298439193528598</v>
      </c>
      <c r="CR142" s="34">
        <v>10623.6880037868</v>
      </c>
      <c r="CS142" s="34">
        <v>4374.0969280825202</v>
      </c>
      <c r="CT142" s="34">
        <v>0.15304620414676401</v>
      </c>
      <c r="CU142" s="34">
        <v>3.4243148855504502E-2</v>
      </c>
      <c r="CV142" s="34">
        <v>3.4325257838093301E-2</v>
      </c>
      <c r="CW142" s="34">
        <v>1923.46979358371</v>
      </c>
      <c r="CX142" s="34">
        <v>207.83627640748799</v>
      </c>
      <c r="CY142" s="34">
        <v>29.3398226163694</v>
      </c>
      <c r="CZ142" s="34">
        <v>1.4136169742845299</v>
      </c>
      <c r="DA142" s="34">
        <v>149.79904586035099</v>
      </c>
      <c r="DB142" s="34">
        <v>25.8613791395471</v>
      </c>
      <c r="DC142" s="9">
        <v>3.05739082759462E-2</v>
      </c>
      <c r="DD142">
        <v>1.5713426052004101E-3</v>
      </c>
      <c r="DE142">
        <v>1.87313490265655E-3</v>
      </c>
      <c r="DF142">
        <v>194.04562763584801</v>
      </c>
      <c r="DG142">
        <v>9.8257447043891393</v>
      </c>
      <c r="DH142">
        <v>11.712878712428701</v>
      </c>
      <c r="DI142">
        <v>0.64073291910894803</v>
      </c>
      <c r="DJ142">
        <v>0.15071333900696901</v>
      </c>
      <c r="DK142">
        <v>0.153452439130631</v>
      </c>
      <c r="DL142">
        <v>447.57353974339799</v>
      </c>
      <c r="DM142">
        <v>59.379471991606998</v>
      </c>
      <c r="DN142">
        <v>60.458648660021801</v>
      </c>
      <c r="DO142" s="2">
        <v>0.150689190160812</v>
      </c>
      <c r="DP142">
        <v>3.3715691106769599E-2</v>
      </c>
      <c r="DQ142" s="2">
        <v>3.3796535339457999E-2</v>
      </c>
      <c r="DR142">
        <v>1895.23535891087</v>
      </c>
      <c r="DS142">
        <v>208.56722447501301</v>
      </c>
      <c r="DT142">
        <v>209.06733159644901</v>
      </c>
      <c r="DU142" s="2">
        <v>33.1644609948384</v>
      </c>
      <c r="DV142">
        <v>1.5978912922331501</v>
      </c>
      <c r="DW142" s="2">
        <v>1.90478253452001</v>
      </c>
      <c r="DX142">
        <v>-39.371702344714002</v>
      </c>
      <c r="DY142">
        <v>6.7981010258034598</v>
      </c>
      <c r="DZ142">
        <v>0.74271715600027599</v>
      </c>
      <c r="EA142">
        <v>2.59467255573212E-2</v>
      </c>
      <c r="EB142">
        <v>-10903.644912042901</v>
      </c>
      <c r="EC142">
        <v>2487.6598303474898</v>
      </c>
      <c r="ED142">
        <v>0.20077630942202901</v>
      </c>
      <c r="EE142">
        <v>6.8037598506972302E-2</v>
      </c>
      <c r="EF142">
        <v>0.42002759506887799</v>
      </c>
      <c r="EG142" s="2">
        <v>-0.23237781273212799</v>
      </c>
    </row>
    <row r="143" spans="1:137" x14ac:dyDescent="0.75">
      <c r="A143" s="3">
        <v>6</v>
      </c>
      <c r="B143" s="11" t="s">
        <v>99</v>
      </c>
      <c r="C143" s="11" t="s">
        <v>767</v>
      </c>
      <c r="D143" s="24" t="s">
        <v>734</v>
      </c>
      <c r="E143" s="13">
        <v>59.3</v>
      </c>
      <c r="F143" s="13">
        <v>2530</v>
      </c>
      <c r="G143" s="13">
        <v>27</v>
      </c>
      <c r="H143" s="13">
        <v>1202</v>
      </c>
      <c r="I143" s="13">
        <v>33</v>
      </c>
      <c r="J143" s="13">
        <v>12.6</v>
      </c>
      <c r="K143" s="13">
        <v>1.4</v>
      </c>
      <c r="L143" s="13">
        <v>0.20100000000000001</v>
      </c>
      <c r="M143" s="13">
        <v>5.8000000000000003E-2</v>
      </c>
      <c r="N143" s="13">
        <v>79.599999999999994</v>
      </c>
      <c r="O143" s="13">
        <v>1</v>
      </c>
      <c r="P143" s="13">
        <v>1020</v>
      </c>
      <c r="Q143" s="13">
        <v>21</v>
      </c>
      <c r="R143" s="13">
        <v>0.186</v>
      </c>
      <c r="S143" s="13">
        <v>6.4000000000000001E-2</v>
      </c>
      <c r="T143" s="13">
        <v>70.400000000000006</v>
      </c>
      <c r="U143" s="13">
        <v>1.7</v>
      </c>
      <c r="V143" s="13">
        <v>1.71</v>
      </c>
      <c r="W143" s="13">
        <v>0.12</v>
      </c>
      <c r="X143" s="13">
        <v>5.55</v>
      </c>
      <c r="Y143" s="13">
        <v>0.19</v>
      </c>
      <c r="Z143" s="13">
        <v>67.2</v>
      </c>
      <c r="AA143" s="13">
        <v>1.7</v>
      </c>
      <c r="AB143" s="13">
        <v>57.5</v>
      </c>
      <c r="AC143" s="13">
        <v>3.9</v>
      </c>
      <c r="AD143" s="5">
        <v>3.403120521175818</v>
      </c>
      <c r="AE143" s="6">
        <v>3.0799044676667209</v>
      </c>
      <c r="AF143" s="6">
        <v>1.9009130677376691</v>
      </c>
      <c r="AG143" s="6">
        <v>7.1304295904803167E-2</v>
      </c>
      <c r="AH143" s="6">
        <v>15.178571428571427</v>
      </c>
      <c r="AI143" s="6">
        <v>545.81824844792527</v>
      </c>
      <c r="AJ143" s="6">
        <f t="shared" si="6"/>
        <v>535.86102171839104</v>
      </c>
      <c r="AK143" s="6">
        <f t="shared" si="7"/>
        <v>20.049273683454885</v>
      </c>
      <c r="AL143" s="6">
        <f t="shared" si="8"/>
        <v>20.049273683454771</v>
      </c>
      <c r="AM143" s="8">
        <v>1.1784313725490196</v>
      </c>
      <c r="AN143" s="3">
        <v>3</v>
      </c>
      <c r="AO143" s="15">
        <v>6</v>
      </c>
      <c r="AP143" s="11" t="s">
        <v>99</v>
      </c>
      <c r="AQ143" s="11" t="s">
        <v>767</v>
      </c>
      <c r="AR143" s="33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9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9"/>
      <c r="DO143" s="2"/>
      <c r="DQ143" s="2"/>
      <c r="DU143" s="2"/>
      <c r="DW143" s="2"/>
      <c r="EG143" s="2"/>
    </row>
    <row r="144" spans="1:137" x14ac:dyDescent="0.75">
      <c r="A144" s="3">
        <v>6</v>
      </c>
      <c r="B144" s="3" t="s">
        <v>99</v>
      </c>
      <c r="C144" s="3" t="s">
        <v>567</v>
      </c>
      <c r="D144" s="23" t="s">
        <v>734</v>
      </c>
      <c r="AD144" s="9"/>
      <c r="AJ144" s="6" t="e">
        <f t="shared" si="6"/>
        <v>#NUM!</v>
      </c>
      <c r="AK144" s="6" t="e">
        <f t="shared" si="7"/>
        <v>#NUM!</v>
      </c>
      <c r="AL144" s="6" t="e">
        <f t="shared" si="8"/>
        <v>#NUM!</v>
      </c>
      <c r="AO144" s="15">
        <v>6</v>
      </c>
      <c r="AP144" t="s">
        <v>99</v>
      </c>
      <c r="AQ144" t="s">
        <v>567</v>
      </c>
      <c r="AR144" s="33">
        <v>7765.7016129032199</v>
      </c>
      <c r="AS144" s="34">
        <v>601.59773568773096</v>
      </c>
      <c r="AT144" s="34">
        <v>3214.3360921333301</v>
      </c>
      <c r="AU144" s="34">
        <v>237.154389241421</v>
      </c>
      <c r="AV144" s="34">
        <v>7630.2257041290304</v>
      </c>
      <c r="AW144" s="34">
        <v>845.41617532162797</v>
      </c>
      <c r="AX144" s="34">
        <v>10362.686120599999</v>
      </c>
      <c r="AY144" s="34">
        <v>1813.47349273131</v>
      </c>
      <c r="AZ144" s="34">
        <v>174324.76123050001</v>
      </c>
      <c r="BA144" s="34">
        <v>13847.5216710436</v>
      </c>
      <c r="BB144" s="34">
        <v>204568.26111993799</v>
      </c>
      <c r="BC144" s="34">
        <v>16402.851479212401</v>
      </c>
      <c r="BD144" s="34">
        <v>7.8890006542205802</v>
      </c>
      <c r="BE144" s="34">
        <v>1.0679532710578801</v>
      </c>
      <c r="BF144" s="34">
        <v>1</v>
      </c>
      <c r="BG144" s="34">
        <v>0</v>
      </c>
      <c r="BH144" s="9">
        <v>7657.5106397157297</v>
      </c>
      <c r="BI144">
        <v>601.59773568773096</v>
      </c>
      <c r="BJ144">
        <v>3160.3985907583301</v>
      </c>
      <c r="BK144">
        <v>237.154389241421</v>
      </c>
      <c r="BL144">
        <v>7539.1770925665296</v>
      </c>
      <c r="BM144">
        <v>845.41617532162797</v>
      </c>
      <c r="BN144">
        <v>10351.9725786</v>
      </c>
      <c r="BO144">
        <v>1813.47349273131</v>
      </c>
      <c r="BP144">
        <v>174324.76123050001</v>
      </c>
      <c r="BQ144">
        <v>13847.5216710436</v>
      </c>
      <c r="BR144">
        <v>204304.370491813</v>
      </c>
      <c r="BS144">
        <v>16402.851479212401</v>
      </c>
      <c r="BT144" s="34">
        <v>4.4982686514983598E-2</v>
      </c>
      <c r="BU144" s="34">
        <v>1.42571755969756E-3</v>
      </c>
      <c r="BV144" s="34">
        <v>283.59781390875202</v>
      </c>
      <c r="BW144" s="34">
        <v>8.7959644420625001</v>
      </c>
      <c r="BX144" s="34">
        <v>2.3764295565534201</v>
      </c>
      <c r="BY144" s="34">
        <v>0.12644919276767999</v>
      </c>
      <c r="BZ144" s="34">
        <v>1253.8387992103101</v>
      </c>
      <c r="CA144" s="34">
        <v>35.079182937941901</v>
      </c>
      <c r="CB144" s="34">
        <v>0.79227186907043001</v>
      </c>
      <c r="CC144" s="34">
        <v>0.132050514071123</v>
      </c>
      <c r="CD144" s="34">
        <v>11420.4943633029</v>
      </c>
      <c r="CE144" s="34">
        <v>1361.3461831316699</v>
      </c>
      <c r="CF144" s="34">
        <v>5.2979776460470002E-2</v>
      </c>
      <c r="CG144" s="34">
        <v>1.77323435915776E-3</v>
      </c>
      <c r="CH144" s="34">
        <v>2.5031392253662102E-3</v>
      </c>
      <c r="CI144" s="34">
        <v>332.71903680403199</v>
      </c>
      <c r="CJ144" s="34">
        <v>10.8625645627257</v>
      </c>
      <c r="CK144" s="34">
        <v>7396.2178616629099</v>
      </c>
      <c r="CL144" s="34">
        <v>356.16268368534401</v>
      </c>
      <c r="CM144" s="34">
        <v>487.71542712646698</v>
      </c>
      <c r="CN144" s="34">
        <v>9036.4965895470195</v>
      </c>
      <c r="CO144" s="34">
        <v>50.245711760738097</v>
      </c>
      <c r="CP144" s="34">
        <v>1.21910023011312</v>
      </c>
      <c r="CQ144" s="34">
        <v>0.20711764282438</v>
      </c>
      <c r="CR144" s="34">
        <v>15494.707757801199</v>
      </c>
      <c r="CS144" s="34">
        <v>1764.7273579411401</v>
      </c>
      <c r="CT144" s="34">
        <v>0.396823435512697</v>
      </c>
      <c r="CU144" s="34">
        <v>1.30769721691428E-2</v>
      </c>
      <c r="CV144" s="34">
        <v>1.44518876579005E-2</v>
      </c>
      <c r="CW144" s="34">
        <v>3889.3502835921799</v>
      </c>
      <c r="CX144" s="34">
        <v>50.385305167157597</v>
      </c>
      <c r="CY144" s="34">
        <v>18.926803582084101</v>
      </c>
      <c r="CZ144" s="34">
        <v>0.69075044524215601</v>
      </c>
      <c r="DA144" s="34">
        <v>20.068480407220498</v>
      </c>
      <c r="DB144" s="34">
        <v>5.1416731298237996</v>
      </c>
      <c r="DC144" s="9">
        <v>4.6891884108612301E-2</v>
      </c>
      <c r="DD144">
        <v>1.5694534727455601E-3</v>
      </c>
      <c r="DE144">
        <v>2.2154773449588501E-3</v>
      </c>
      <c r="DF144">
        <v>295.355086408933</v>
      </c>
      <c r="DG144">
        <v>9.6694732304992694</v>
      </c>
      <c r="DH144">
        <v>13.649655279287201</v>
      </c>
      <c r="DI144">
        <v>2.5943819346533399</v>
      </c>
      <c r="DJ144">
        <v>0.124931632163611</v>
      </c>
      <c r="DK144">
        <v>0.17107655330930799</v>
      </c>
      <c r="DL144">
        <v>1294.22439550017</v>
      </c>
      <c r="DM144">
        <v>35.811595383118899</v>
      </c>
      <c r="DN144">
        <v>49.039015984584402</v>
      </c>
      <c r="DO144" s="2">
        <v>0.39069585781342298</v>
      </c>
      <c r="DP144">
        <v>1.28750354411607E-2</v>
      </c>
      <c r="DQ144" s="2">
        <v>1.42287192616499E-2</v>
      </c>
      <c r="DR144">
        <v>3865.89961340021</v>
      </c>
      <c r="DS144">
        <v>50.461380196420102</v>
      </c>
      <c r="DT144">
        <v>55.766899877792603</v>
      </c>
      <c r="DU144" s="2">
        <v>21.391663215569199</v>
      </c>
      <c r="DV144">
        <v>0.78069670437817495</v>
      </c>
      <c r="DW144" s="2">
        <v>1.10204978476242</v>
      </c>
      <c r="DX144">
        <v>-5.2550625099338903</v>
      </c>
      <c r="DY144">
        <v>1.3463363987263699</v>
      </c>
      <c r="DZ144">
        <v>3.1411142999393098</v>
      </c>
      <c r="EA144">
        <v>0.24949333012312</v>
      </c>
      <c r="EB144">
        <v>-385513.56338285899</v>
      </c>
      <c r="EC144">
        <v>67526.961054844505</v>
      </c>
      <c r="ED144">
        <v>7.9248793704879503</v>
      </c>
      <c r="EE144">
        <v>0.88846749490291999</v>
      </c>
      <c r="EF144">
        <v>0.71701860993899702</v>
      </c>
      <c r="EG144" s="2">
        <v>-0.15705450066727999</v>
      </c>
    </row>
    <row r="145" spans="1:140" x14ac:dyDescent="0.75">
      <c r="A145" s="3">
        <v>6</v>
      </c>
      <c r="B145" s="11" t="s">
        <v>99</v>
      </c>
      <c r="C145" s="11" t="s">
        <v>768</v>
      </c>
      <c r="D145" s="24" t="s">
        <v>734</v>
      </c>
      <c r="E145" s="13">
        <v>59.3</v>
      </c>
      <c r="F145" s="13">
        <v>1215</v>
      </c>
      <c r="G145" s="13">
        <v>18</v>
      </c>
      <c r="H145" s="13">
        <v>1406</v>
      </c>
      <c r="I145" s="13">
        <v>23</v>
      </c>
      <c r="J145" s="13">
        <v>6.2</v>
      </c>
      <c r="K145" s="13">
        <v>1.1000000000000001</v>
      </c>
      <c r="L145" s="13">
        <v>2.8000000000000001E-2</v>
      </c>
      <c r="M145" s="13">
        <v>0.02</v>
      </c>
      <c r="N145" s="13">
        <v>35.17</v>
      </c>
      <c r="O145" s="13">
        <v>0.56999999999999995</v>
      </c>
      <c r="P145" s="13">
        <v>895</v>
      </c>
      <c r="Q145" s="13">
        <v>12</v>
      </c>
      <c r="R145" s="13">
        <v>0.66</v>
      </c>
      <c r="S145" s="13">
        <v>0.1</v>
      </c>
      <c r="T145" s="13">
        <v>11.39</v>
      </c>
      <c r="U145" s="13">
        <v>0.26</v>
      </c>
      <c r="V145" s="13">
        <v>2.9</v>
      </c>
      <c r="W145" s="13">
        <v>0.11</v>
      </c>
      <c r="X145" s="13">
        <v>1.81</v>
      </c>
      <c r="Y145" s="13">
        <v>0.13</v>
      </c>
      <c r="Z145" s="13">
        <v>58.66</v>
      </c>
      <c r="AA145" s="13">
        <v>0.79</v>
      </c>
      <c r="AB145" s="13">
        <v>9.89</v>
      </c>
      <c r="AC145" s="13">
        <v>0.36</v>
      </c>
      <c r="AD145" s="5">
        <v>3.0845762779343309</v>
      </c>
      <c r="AE145" s="6">
        <v>3.1479853206838051</v>
      </c>
      <c r="AF145" s="6">
        <v>1.5461723683169426</v>
      </c>
      <c r="AG145" s="6">
        <v>0.19616228536789318</v>
      </c>
      <c r="AH145" s="6">
        <v>15.257415615410842</v>
      </c>
      <c r="AI145" s="6">
        <v>495.85664370926145</v>
      </c>
      <c r="AJ145" s="6">
        <f t="shared" si="6"/>
        <v>481.55103200808333</v>
      </c>
      <c r="AK145" s="6">
        <f t="shared" si="7"/>
        <v>18.701922772588091</v>
      </c>
      <c r="AL145" s="6">
        <f t="shared" si="8"/>
        <v>18.701922772588205</v>
      </c>
      <c r="AM145" s="8">
        <v>1.5709497206703911</v>
      </c>
      <c r="AN145" s="3">
        <v>3</v>
      </c>
      <c r="AO145" s="15">
        <v>6</v>
      </c>
      <c r="AP145" s="11" t="s">
        <v>99</v>
      </c>
      <c r="AQ145" s="11" t="s">
        <v>768</v>
      </c>
      <c r="AR145" s="33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9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9"/>
      <c r="DO145" s="2"/>
      <c r="DQ145" s="2"/>
      <c r="DU145" s="2"/>
      <c r="DW145" s="2"/>
      <c r="EG145" s="2"/>
    </row>
    <row r="146" spans="1:140" x14ac:dyDescent="0.75">
      <c r="A146" s="3">
        <v>6</v>
      </c>
      <c r="B146" s="3" t="s">
        <v>99</v>
      </c>
      <c r="C146" s="3" t="s">
        <v>568</v>
      </c>
      <c r="D146" s="23" t="s">
        <v>734</v>
      </c>
      <c r="AD146" s="9"/>
      <c r="AJ146" s="6" t="e">
        <f t="shared" si="6"/>
        <v>#NUM!</v>
      </c>
      <c r="AK146" s="6" t="e">
        <f t="shared" si="7"/>
        <v>#NUM!</v>
      </c>
      <c r="AL146" s="6" t="e">
        <f t="shared" si="8"/>
        <v>#NUM!</v>
      </c>
      <c r="AO146" s="15">
        <v>6</v>
      </c>
      <c r="AP146" t="s">
        <v>99</v>
      </c>
      <c r="AQ146" t="s">
        <v>568</v>
      </c>
      <c r="AR146" s="33">
        <v>7374.9398846511604</v>
      </c>
      <c r="AS146" s="34">
        <v>375.12477445957302</v>
      </c>
      <c r="AT146" s="34">
        <v>4195.76110568889</v>
      </c>
      <c r="AU146" s="34">
        <v>265.75552650756498</v>
      </c>
      <c r="AV146" s="34">
        <v>9725.77580127273</v>
      </c>
      <c r="AW146" s="34">
        <v>846.48225607111704</v>
      </c>
      <c r="AX146" s="34">
        <v>2757.0715793333302</v>
      </c>
      <c r="AY146" s="34">
        <v>292.90041708350299</v>
      </c>
      <c r="AZ146" s="34">
        <v>120194.764583511</v>
      </c>
      <c r="BA146" s="34">
        <v>5796.0908809667999</v>
      </c>
      <c r="BB146" s="34">
        <v>145278.723749711</v>
      </c>
      <c r="BC146" s="34">
        <v>7415.7030635465799</v>
      </c>
      <c r="BD146" s="34">
        <v>9.1770007610320992</v>
      </c>
      <c r="BE146" s="34">
        <v>1.2745128230351199</v>
      </c>
      <c r="BF146" s="34">
        <v>1</v>
      </c>
      <c r="BG146" s="34">
        <v>0</v>
      </c>
      <c r="BH146" s="9">
        <v>7265.3600232136596</v>
      </c>
      <c r="BI146">
        <v>375.12477445957302</v>
      </c>
      <c r="BJ146">
        <v>4157.5718690638896</v>
      </c>
      <c r="BK146">
        <v>265.75552650756498</v>
      </c>
      <c r="BL146">
        <v>9586.5310068977305</v>
      </c>
      <c r="BM146">
        <v>846.48225607111794</v>
      </c>
      <c r="BN146">
        <v>2735.6444953333298</v>
      </c>
      <c r="BO146">
        <v>292.90041708350299</v>
      </c>
      <c r="BP146">
        <v>120193.718750136</v>
      </c>
      <c r="BQ146">
        <v>5796.0908809667999</v>
      </c>
      <c r="BR146">
        <v>144969.23693989901</v>
      </c>
      <c r="BS146">
        <v>7415.7030635465799</v>
      </c>
      <c r="BT146" s="34">
        <v>6.1570945077860303E-2</v>
      </c>
      <c r="BU146" s="34">
        <v>2.27369105605056E-3</v>
      </c>
      <c r="BV146" s="34">
        <v>385.006305357543</v>
      </c>
      <c r="BW146" s="34">
        <v>13.788506235456801</v>
      </c>
      <c r="BX146" s="34">
        <v>4.7490389453987296</v>
      </c>
      <c r="BY146" s="34">
        <v>0.174497878805534</v>
      </c>
      <c r="BZ146" s="34">
        <v>1770.6819824685199</v>
      </c>
      <c r="CA146" s="34">
        <v>30.822540918382799</v>
      </c>
      <c r="CB146" s="34">
        <v>3.8613424891021801</v>
      </c>
      <c r="CC146" s="34">
        <v>0.43890774471759803</v>
      </c>
      <c r="CD146" s="34">
        <v>31962.625315784298</v>
      </c>
      <c r="CE146" s="34">
        <v>2077.2942631900501</v>
      </c>
      <c r="CF146" s="34">
        <v>7.1829273279701206E-2</v>
      </c>
      <c r="CG146" s="34">
        <v>2.3908024430783202E-3</v>
      </c>
      <c r="CH146" s="34">
        <v>3.38429629808861E-3</v>
      </c>
      <c r="CI146" s="34">
        <v>446.98697701340399</v>
      </c>
      <c r="CJ146" s="34">
        <v>14.375970775130201</v>
      </c>
      <c r="CK146" s="34">
        <v>13964.6846008259</v>
      </c>
      <c r="CL146" s="34">
        <v>544.68348819041103</v>
      </c>
      <c r="CM146" s="34">
        <v>832.12471561737595</v>
      </c>
      <c r="CN146" s="34">
        <v>9689.5667732340808</v>
      </c>
      <c r="CO146" s="34">
        <v>41.183320253053601</v>
      </c>
      <c r="CP146" s="34">
        <v>5.70627455774168</v>
      </c>
      <c r="CQ146" s="34">
        <v>0.74227859903382298</v>
      </c>
      <c r="CR146" s="34">
        <v>37404.342611723601</v>
      </c>
      <c r="CS146" s="34">
        <v>2378.16808343613</v>
      </c>
      <c r="CT146" s="34">
        <v>0.55663820683184995</v>
      </c>
      <c r="CU146" s="34">
        <v>1.60855552076733E-2</v>
      </c>
      <c r="CV146" s="34">
        <v>1.8254340955169999E-2</v>
      </c>
      <c r="CW146" s="34">
        <v>4398.5233832925596</v>
      </c>
      <c r="CX146" s="34">
        <v>41.223344539028801</v>
      </c>
      <c r="CY146" s="34">
        <v>14.0982618492902</v>
      </c>
      <c r="CZ146" s="34">
        <v>0.474866982456289</v>
      </c>
      <c r="DA146" s="34">
        <v>46.545942688587303</v>
      </c>
      <c r="DB146" s="34">
        <v>4.6165155175075201</v>
      </c>
      <c r="DC146" s="9">
        <v>6.3582940702691396E-2</v>
      </c>
      <c r="DD146">
        <v>2.1163046265229701E-3</v>
      </c>
      <c r="DE146">
        <v>2.99573138462569E-3</v>
      </c>
      <c r="DF146">
        <v>397.23520385289902</v>
      </c>
      <c r="DG146">
        <v>12.824329439844499</v>
      </c>
      <c r="DH146">
        <v>18.153457544929001</v>
      </c>
      <c r="DI146">
        <v>4.8987884635298897</v>
      </c>
      <c r="DJ146">
        <v>0.19107177495385599</v>
      </c>
      <c r="DK146">
        <v>0.29190447267680503</v>
      </c>
      <c r="DL146">
        <v>1802.0231069106701</v>
      </c>
      <c r="DM146">
        <v>34.264374749663297</v>
      </c>
      <c r="DN146">
        <v>52.346424506269301</v>
      </c>
      <c r="DO146" s="2">
        <v>0.54801861426030396</v>
      </c>
      <c r="DP146">
        <v>1.5836529454337299E-2</v>
      </c>
      <c r="DQ146" s="2">
        <v>1.7971739518705801E-2</v>
      </c>
      <c r="DR146">
        <v>4375.69876685085</v>
      </c>
      <c r="DS146">
        <v>41.274945431607499</v>
      </c>
      <c r="DT146">
        <v>46.839970214716701</v>
      </c>
      <c r="DU146" s="2">
        <v>15.932441758940399</v>
      </c>
      <c r="DV146">
        <v>0.53664116170365195</v>
      </c>
      <c r="DW146" s="2">
        <v>0.75964147611344501</v>
      </c>
      <c r="DX146">
        <v>-12.1417752318107</v>
      </c>
      <c r="DY146">
        <v>1.20407958256431</v>
      </c>
      <c r="DZ146">
        <v>2.1670600829386699</v>
      </c>
      <c r="EA146">
        <v>0.104483134215561</v>
      </c>
      <c r="EB146">
        <v>-102463.43624266901</v>
      </c>
      <c r="EC146">
        <v>10967.858298469</v>
      </c>
      <c r="ED146">
        <v>10.1087952843409</v>
      </c>
      <c r="EE146">
        <v>0.89228482186005498</v>
      </c>
      <c r="EF146">
        <v>0.66774935125155399</v>
      </c>
      <c r="EG146" s="2">
        <v>0.38467727944466001</v>
      </c>
    </row>
    <row r="147" spans="1:140" x14ac:dyDescent="0.75">
      <c r="A147" s="3">
        <v>6</v>
      </c>
      <c r="B147" s="11" t="s">
        <v>99</v>
      </c>
      <c r="C147" s="11" t="s">
        <v>769</v>
      </c>
      <c r="D147" s="24" t="s">
        <v>734</v>
      </c>
      <c r="E147" s="13">
        <v>59.3</v>
      </c>
      <c r="F147" s="13">
        <v>732.4</v>
      </c>
      <c r="G147" s="13">
        <v>9.6999999999999993</v>
      </c>
      <c r="H147" s="13">
        <v>1256</v>
      </c>
      <c r="I147" s="13">
        <v>14</v>
      </c>
      <c r="J147" s="13">
        <v>9.1</v>
      </c>
      <c r="K147" s="13">
        <v>1.1000000000000001</v>
      </c>
      <c r="L147" s="13">
        <v>0.128</v>
      </c>
      <c r="M147" s="13">
        <v>0.03</v>
      </c>
      <c r="N147" s="13">
        <v>48.63</v>
      </c>
      <c r="O147" s="13">
        <v>0.8</v>
      </c>
      <c r="P147" s="13">
        <v>1990</v>
      </c>
      <c r="Q147" s="13">
        <v>18</v>
      </c>
      <c r="R147" s="13">
        <v>2.74</v>
      </c>
      <c r="S147" s="13">
        <v>0.44</v>
      </c>
      <c r="T147" s="13">
        <v>17.829999999999998</v>
      </c>
      <c r="U147" s="13">
        <v>0.39</v>
      </c>
      <c r="V147" s="13">
        <v>32.57</v>
      </c>
      <c r="W147" s="13">
        <v>0.78</v>
      </c>
      <c r="X147" s="13">
        <v>2.92</v>
      </c>
      <c r="Y147" s="13">
        <v>0.16</v>
      </c>
      <c r="Z147" s="13">
        <v>119.3</v>
      </c>
      <c r="AA147" s="13">
        <v>1.3</v>
      </c>
      <c r="AB147" s="13">
        <v>103.7</v>
      </c>
      <c r="AC147" s="13">
        <v>1.7</v>
      </c>
      <c r="AD147" s="5">
        <v>2.8647483356296588</v>
      </c>
      <c r="AE147" s="6">
        <v>3.0989896394011773</v>
      </c>
      <c r="AF147" s="6">
        <v>1.6869042695681773</v>
      </c>
      <c r="AG147" s="6">
        <v>-0.19986343700852932</v>
      </c>
      <c r="AH147" s="6">
        <v>16.680637049455157</v>
      </c>
      <c r="AI147" s="6">
        <v>514.92959124977665</v>
      </c>
      <c r="AJ147" s="6">
        <f t="shared" si="6"/>
        <v>502.20484255720885</v>
      </c>
      <c r="AK147" s="6">
        <f t="shared" si="7"/>
        <v>19.214176816969598</v>
      </c>
      <c r="AL147" s="6">
        <f t="shared" si="8"/>
        <v>19.214176816969712</v>
      </c>
      <c r="AM147" s="8">
        <v>0.63115577889447239</v>
      </c>
      <c r="AN147" s="3">
        <v>4</v>
      </c>
      <c r="AO147" s="15">
        <v>6</v>
      </c>
      <c r="AP147" s="11" t="s">
        <v>99</v>
      </c>
      <c r="AQ147" s="11" t="s">
        <v>769</v>
      </c>
      <c r="AR147" s="33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9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9"/>
      <c r="DO147" s="2"/>
      <c r="DQ147" s="2"/>
      <c r="DU147" s="2"/>
      <c r="DW147" s="2"/>
      <c r="EG147" s="2"/>
      <c r="EI147" s="1"/>
    </row>
    <row r="148" spans="1:140" x14ac:dyDescent="0.75">
      <c r="A148" s="3">
        <v>6</v>
      </c>
      <c r="B148" s="11" t="s">
        <v>99</v>
      </c>
      <c r="C148" s="11" t="s">
        <v>770</v>
      </c>
      <c r="D148" s="24" t="s">
        <v>734</v>
      </c>
      <c r="E148" s="13">
        <v>59.3</v>
      </c>
      <c r="F148" s="13">
        <v>2641</v>
      </c>
      <c r="G148" s="13">
        <v>27</v>
      </c>
      <c r="H148" s="13">
        <v>1772</v>
      </c>
      <c r="I148" s="13">
        <v>20</v>
      </c>
      <c r="J148" s="13">
        <v>10</v>
      </c>
      <c r="K148" s="13">
        <v>1.2</v>
      </c>
      <c r="L148" s="13">
        <v>0.19900000000000001</v>
      </c>
      <c r="M148" s="13">
        <v>4.5999999999999999E-2</v>
      </c>
      <c r="N148" s="13">
        <v>80.69</v>
      </c>
      <c r="O148" s="13">
        <v>0.99</v>
      </c>
      <c r="P148" s="13">
        <v>1982</v>
      </c>
      <c r="Q148" s="13">
        <v>67</v>
      </c>
      <c r="R148" s="13">
        <v>-1.737E-2</v>
      </c>
      <c r="S148" s="13">
        <v>8.1999999999999998E-4</v>
      </c>
      <c r="T148" s="13">
        <v>233.3</v>
      </c>
      <c r="U148" s="13">
        <v>7</v>
      </c>
      <c r="V148" s="13">
        <v>0.73799999999999999</v>
      </c>
      <c r="W148" s="13">
        <v>9.1999999999999998E-2</v>
      </c>
      <c r="X148" s="13">
        <v>5.28</v>
      </c>
      <c r="Y148" s="13">
        <v>0.23</v>
      </c>
      <c r="Z148" s="13">
        <v>73.7</v>
      </c>
      <c r="AA148" s="13">
        <v>1.1000000000000001</v>
      </c>
      <c r="AB148" s="13">
        <v>124.3</v>
      </c>
      <c r="AC148" s="13">
        <v>4.5999999999999996</v>
      </c>
      <c r="AD148" s="5">
        <v>3.4217684012069238</v>
      </c>
      <c r="AE148" s="6">
        <v>3.248463717551032</v>
      </c>
      <c r="AF148" s="6">
        <v>1.9068197154665454</v>
      </c>
      <c r="AG148" s="6">
        <v>-4.8639932598224592E-2</v>
      </c>
      <c r="AH148" s="6">
        <v>26.89280868385346</v>
      </c>
      <c r="AI148" s="6">
        <v>546.705156764761</v>
      </c>
      <c r="AJ148" s="6">
        <f t="shared" si="6"/>
        <v>536.83114521375921</v>
      </c>
      <c r="AK148" s="6">
        <f t="shared" si="7"/>
        <v>20.073353015511543</v>
      </c>
      <c r="AL148" s="6">
        <f t="shared" si="8"/>
        <v>20.073353015511657</v>
      </c>
      <c r="AM148" s="8">
        <v>0.89404641775983851</v>
      </c>
      <c r="AN148" s="3">
        <v>4</v>
      </c>
      <c r="AO148" s="15">
        <v>6</v>
      </c>
      <c r="AP148" s="11" t="s">
        <v>99</v>
      </c>
      <c r="AQ148" s="11" t="s">
        <v>770</v>
      </c>
      <c r="AR148" s="33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9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9"/>
      <c r="DO148" s="2"/>
      <c r="DQ148" s="2"/>
      <c r="DU148" s="2"/>
      <c r="DW148" s="2"/>
      <c r="EG148" s="2"/>
    </row>
    <row r="149" spans="1:140" x14ac:dyDescent="0.75">
      <c r="A149" s="3">
        <v>6</v>
      </c>
      <c r="B149" s="11" t="s">
        <v>99</v>
      </c>
      <c r="C149" s="11" t="s">
        <v>771</v>
      </c>
      <c r="D149" s="24" t="s">
        <v>734</v>
      </c>
      <c r="E149" s="13">
        <v>59.3</v>
      </c>
      <c r="F149" s="13">
        <v>1527</v>
      </c>
      <c r="G149" s="13">
        <v>17</v>
      </c>
      <c r="H149" s="13">
        <v>438.6</v>
      </c>
      <c r="I149" s="13">
        <v>8.5</v>
      </c>
      <c r="J149" s="13">
        <v>9.9</v>
      </c>
      <c r="K149" s="13">
        <v>1.4</v>
      </c>
      <c r="L149" s="13">
        <v>0.23899999999999999</v>
      </c>
      <c r="M149" s="13">
        <v>6.0999999999999999E-2</v>
      </c>
      <c r="N149" s="13">
        <v>25.95</v>
      </c>
      <c r="O149" s="13">
        <v>0.47</v>
      </c>
      <c r="P149" s="13">
        <v>2035</v>
      </c>
      <c r="Q149" s="13">
        <v>24</v>
      </c>
      <c r="R149" s="13">
        <v>1.29</v>
      </c>
      <c r="S149" s="13">
        <v>0.32</v>
      </c>
      <c r="T149" s="13">
        <v>14.64</v>
      </c>
      <c r="U149" s="13">
        <v>0.36</v>
      </c>
      <c r="V149" s="13">
        <v>6.71</v>
      </c>
      <c r="W149" s="13">
        <v>0.46</v>
      </c>
      <c r="X149" s="13">
        <v>1.33</v>
      </c>
      <c r="Y149" s="13">
        <v>0.1</v>
      </c>
      <c r="Z149" s="13">
        <v>117.75</v>
      </c>
      <c r="AA149" s="13">
        <v>0.97</v>
      </c>
      <c r="AB149" s="13">
        <v>39.700000000000003</v>
      </c>
      <c r="AC149" s="13">
        <v>6.1</v>
      </c>
      <c r="AD149" s="5">
        <v>3.1838390370564214</v>
      </c>
      <c r="AE149" s="6">
        <v>2.6420686273415042</v>
      </c>
      <c r="AF149" s="6">
        <v>1.4141373621844766</v>
      </c>
      <c r="AG149" s="6">
        <v>-0.66649578621973471</v>
      </c>
      <c r="AH149" s="6">
        <v>17.282377919320595</v>
      </c>
      <c r="AI149" s="6">
        <v>478.78326044246671</v>
      </c>
      <c r="AJ149" s="6">
        <f t="shared" si="6"/>
        <v>463.14615561333426</v>
      </c>
      <c r="AK149" s="6">
        <f t="shared" si="7"/>
        <v>18.245552684809809</v>
      </c>
      <c r="AL149" s="6">
        <f t="shared" si="8"/>
        <v>18.245552684809809</v>
      </c>
      <c r="AM149" s="8">
        <v>0.21552825552825555</v>
      </c>
      <c r="AN149" s="3">
        <v>4</v>
      </c>
      <c r="AO149" s="15">
        <v>6</v>
      </c>
      <c r="AP149" s="11" t="s">
        <v>99</v>
      </c>
      <c r="AQ149" s="11" t="s">
        <v>771</v>
      </c>
      <c r="AR149" s="33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9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9"/>
      <c r="DO149" s="2"/>
      <c r="DQ149" s="2"/>
      <c r="DU149" s="2"/>
      <c r="DW149" s="2"/>
      <c r="EG149" s="2"/>
    </row>
    <row r="150" spans="1:140" x14ac:dyDescent="0.75">
      <c r="A150" s="3">
        <v>6</v>
      </c>
      <c r="B150" s="3" t="s">
        <v>99</v>
      </c>
      <c r="C150" s="3" t="s">
        <v>569</v>
      </c>
      <c r="D150" s="23" t="s">
        <v>734</v>
      </c>
      <c r="AD150" s="9"/>
      <c r="AJ150" s="6" t="e">
        <f t="shared" si="6"/>
        <v>#NUM!</v>
      </c>
      <c r="AK150" s="6" t="e">
        <f t="shared" si="7"/>
        <v>#NUM!</v>
      </c>
      <c r="AL150" s="6" t="e">
        <f t="shared" si="8"/>
        <v>#NUM!</v>
      </c>
      <c r="AO150" s="15">
        <v>6</v>
      </c>
      <c r="AP150" t="s">
        <v>99</v>
      </c>
      <c r="AQ150" t="s">
        <v>569</v>
      </c>
      <c r="AR150" s="33">
        <v>1095.6403022372899</v>
      </c>
      <c r="AS150" s="34">
        <v>75.419959961356497</v>
      </c>
      <c r="AT150" s="34">
        <v>363.43379998333302</v>
      </c>
      <c r="AU150" s="34">
        <v>116.70567557986701</v>
      </c>
      <c r="AV150" s="34">
        <v>366.43007655172403</v>
      </c>
      <c r="AW150" s="34">
        <v>64.917631105215506</v>
      </c>
      <c r="AX150" s="34">
        <v>276.12453756666702</v>
      </c>
      <c r="AY150" s="34">
        <v>49.076968565144099</v>
      </c>
      <c r="AZ150" s="34">
        <v>28507.1507333509</v>
      </c>
      <c r="BA150" s="34">
        <v>571.98818313525396</v>
      </c>
      <c r="BB150" s="34">
        <v>31029.665331534499</v>
      </c>
      <c r="BC150" s="34">
        <v>675.37241961451298</v>
      </c>
      <c r="BD150" s="34">
        <v>11.5920009613037</v>
      </c>
      <c r="BE150" s="34">
        <v>1.46383162353606</v>
      </c>
      <c r="BF150" s="34">
        <v>1</v>
      </c>
      <c r="BG150" s="34">
        <v>0</v>
      </c>
      <c r="BH150" s="9">
        <v>964.41113523728802</v>
      </c>
      <c r="BI150">
        <v>75.419959961356497</v>
      </c>
      <c r="BJ150">
        <v>319.47199423333302</v>
      </c>
      <c r="BK150">
        <v>116.70567557986701</v>
      </c>
      <c r="BL150">
        <v>261.10542442672403</v>
      </c>
      <c r="BM150">
        <v>64.917631105215506</v>
      </c>
      <c r="BN150">
        <v>270.770371066667</v>
      </c>
      <c r="BO150">
        <v>49.076968565144099</v>
      </c>
      <c r="BP150">
        <v>28507.1507333509</v>
      </c>
      <c r="BQ150">
        <v>571.98818313525396</v>
      </c>
      <c r="BR150">
        <v>30743.795540159499</v>
      </c>
      <c r="BS150">
        <v>675.37241961451298</v>
      </c>
      <c r="BT150" s="34">
        <v>3.3584103887570799E-2</v>
      </c>
      <c r="BU150" s="34">
        <v>2.90240394367932E-3</v>
      </c>
      <c r="BV150" s="34">
        <v>212.56452324861399</v>
      </c>
      <c r="BW150" s="34">
        <v>17.940809148263</v>
      </c>
      <c r="BX150" s="34">
        <v>1.54782399640444</v>
      </c>
      <c r="BY150" s="34">
        <v>0.58940724724189197</v>
      </c>
      <c r="BZ150" s="34">
        <v>713.90008720839205</v>
      </c>
      <c r="CA150" s="34">
        <v>126.56353064117501</v>
      </c>
      <c r="CB150" s="34">
        <v>-3.3958862573700901</v>
      </c>
      <c r="CC150" s="34">
        <v>3.7349812090250101</v>
      </c>
      <c r="CD150" s="34">
        <v>10273.3197377333</v>
      </c>
      <c r="CE150" s="34">
        <v>2840.5533966674202</v>
      </c>
      <c r="CF150" s="34">
        <v>3.8638573601043898E-2</v>
      </c>
      <c r="CG150" s="34">
        <v>3.0628188320030799E-3</v>
      </c>
      <c r="CH150" s="34">
        <v>3.32281089659274E-3</v>
      </c>
      <c r="CI150" s="34">
        <v>243.97330782306699</v>
      </c>
      <c r="CJ150" s="34">
        <v>18.846258949437502</v>
      </c>
      <c r="CK150" s="34">
        <v>4383.2878188110699</v>
      </c>
      <c r="CL150" s="34">
        <v>1630.5102384663201</v>
      </c>
      <c r="CM150" s="34">
        <v>1642.42329034405</v>
      </c>
      <c r="CN150" s="34">
        <v>7928.0985514492604</v>
      </c>
      <c r="CO150" s="34">
        <v>239.24057009796201</v>
      </c>
      <c r="CP150" s="34">
        <v>-3.91683034327303</v>
      </c>
      <c r="CQ150" s="34">
        <v>4.52076260947974</v>
      </c>
      <c r="CR150" s="34">
        <v>13853.2698702569</v>
      </c>
      <c r="CS150" s="34">
        <v>3527.9856925416598</v>
      </c>
      <c r="CT150" s="34">
        <v>0.35532358021122301</v>
      </c>
      <c r="CU150" s="34">
        <v>0.145298044129857</v>
      </c>
      <c r="CV150" s="34">
        <v>0.14540243725795499</v>
      </c>
      <c r="CW150" s="34">
        <v>2368.1119411178802</v>
      </c>
      <c r="CX150" s="34">
        <v>265.333552598631</v>
      </c>
      <c r="CY150" s="34">
        <v>27.321998875796901</v>
      </c>
      <c r="CZ150" s="34">
        <v>1.8417346503097101</v>
      </c>
      <c r="DA150" s="34">
        <v>119.31497294487301</v>
      </c>
      <c r="DB150" s="34">
        <v>18.740937057412498</v>
      </c>
      <c r="DC150" s="9">
        <v>3.4221631147839597E-2</v>
      </c>
      <c r="DD150">
        <v>2.7127302067788701E-3</v>
      </c>
      <c r="DE150">
        <v>2.9430044625610601E-3</v>
      </c>
      <c r="DF150">
        <v>216.58698687969999</v>
      </c>
      <c r="DG150">
        <v>16.778753756324601</v>
      </c>
      <c r="DH150">
        <v>18.2030439509541</v>
      </c>
      <c r="DI150">
        <v>1.5382009060003801</v>
      </c>
      <c r="DJ150">
        <v>0.57218623549761405</v>
      </c>
      <c r="DK150">
        <v>0.57636681906366405</v>
      </c>
      <c r="DL150">
        <v>717.23444698088394</v>
      </c>
      <c r="DM150">
        <v>125.12237832171</v>
      </c>
      <c r="DN150">
        <v>126.036564169089</v>
      </c>
      <c r="DO150" s="2">
        <v>0.349749423169183</v>
      </c>
      <c r="DP150">
        <v>0.143018552299639</v>
      </c>
      <c r="DQ150" s="2">
        <v>0.143121307668027</v>
      </c>
      <c r="DR150">
        <v>2394.47705398995</v>
      </c>
      <c r="DS150">
        <v>280.68777533581499</v>
      </c>
      <c r="DT150">
        <v>280.88944270898401</v>
      </c>
      <c r="DU150" s="2">
        <v>30.859923950485499</v>
      </c>
      <c r="DV150">
        <v>2.08023190308367</v>
      </c>
      <c r="DW150" s="2">
        <v>2.2568155722373202</v>
      </c>
      <c r="DX150">
        <v>-30.578316315734199</v>
      </c>
      <c r="DY150">
        <v>4.8030309975944903</v>
      </c>
      <c r="DZ150">
        <v>0.51544179178270499</v>
      </c>
      <c r="EA150">
        <v>1.0338394715787701E-2</v>
      </c>
      <c r="EB150">
        <v>-10421.880625702101</v>
      </c>
      <c r="EC150">
        <v>1888.8639042166301</v>
      </c>
      <c r="ED150">
        <v>0.27945261957392897</v>
      </c>
      <c r="EE150">
        <v>6.9479776676030003E-2</v>
      </c>
      <c r="EF150">
        <v>-2.7715379685412499E-2</v>
      </c>
      <c r="EG150" s="2">
        <v>3.0700902593307499E-2</v>
      </c>
    </row>
    <row r="151" spans="1:140" s="1" customFormat="1" x14ac:dyDescent="0.75">
      <c r="A151" s="3">
        <v>6</v>
      </c>
      <c r="B151" s="3" t="s">
        <v>99</v>
      </c>
      <c r="C151" s="3" t="s">
        <v>570</v>
      </c>
      <c r="D151" s="23" t="s">
        <v>734</v>
      </c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 s="9"/>
      <c r="AE151"/>
      <c r="AF151"/>
      <c r="AG151"/>
      <c r="AH151"/>
      <c r="AI151"/>
      <c r="AJ151" s="6" t="e">
        <f t="shared" si="6"/>
        <v>#NUM!</v>
      </c>
      <c r="AK151" s="6" t="e">
        <f t="shared" si="7"/>
        <v>#NUM!</v>
      </c>
      <c r="AL151" s="6" t="e">
        <f t="shared" si="8"/>
        <v>#NUM!</v>
      </c>
      <c r="AM151"/>
      <c r="AN151"/>
      <c r="AO151" s="15">
        <v>6</v>
      </c>
      <c r="AP151" t="s">
        <v>99</v>
      </c>
      <c r="AQ151" t="s">
        <v>570</v>
      </c>
      <c r="AR151" s="33">
        <v>1951.09050291429</v>
      </c>
      <c r="AS151" s="34">
        <v>152.491026586044</v>
      </c>
      <c r="AT151" s="34">
        <v>1365.0580049411799</v>
      </c>
      <c r="AU151" s="34">
        <v>152.591515060906</v>
      </c>
      <c r="AV151" s="34">
        <v>3049.88558423529</v>
      </c>
      <c r="AW151" s="34">
        <v>205.45297189227901</v>
      </c>
      <c r="AX151" s="34">
        <v>3816.49505258823</v>
      </c>
      <c r="AY151" s="34">
        <v>678.57791187273097</v>
      </c>
      <c r="AZ151" s="34">
        <v>16957.416134090901</v>
      </c>
      <c r="BA151" s="34">
        <v>1482.3877204293201</v>
      </c>
      <c r="BB151" s="34">
        <v>27725.8984053235</v>
      </c>
      <c r="BC151" s="34">
        <v>2647.38026340232</v>
      </c>
      <c r="BD151" s="34">
        <v>7.4060006141662598</v>
      </c>
      <c r="BE151" s="34">
        <v>1.1154408125758499</v>
      </c>
      <c r="BF151" s="34">
        <v>1</v>
      </c>
      <c r="BG151" s="34">
        <v>0</v>
      </c>
      <c r="BH151" s="9">
        <v>1843.5957096642901</v>
      </c>
      <c r="BI151">
        <v>152.491026586044</v>
      </c>
      <c r="BJ151">
        <v>1315.3132126911801</v>
      </c>
      <c r="BK151">
        <v>152.591515060906</v>
      </c>
      <c r="BL151">
        <v>2903.4914835477898</v>
      </c>
      <c r="BM151">
        <v>205.45297189227901</v>
      </c>
      <c r="BN151">
        <v>3816.49505258823</v>
      </c>
      <c r="BO151">
        <v>678.57791187273097</v>
      </c>
      <c r="BP151">
        <v>16943.893564778398</v>
      </c>
      <c r="BQ151">
        <v>1482.3877204293201</v>
      </c>
      <c r="BR151">
        <v>27408.742149823502</v>
      </c>
      <c r="BS151">
        <v>2647.38026340232</v>
      </c>
      <c r="BT151" s="34">
        <v>0.10372591942211699</v>
      </c>
      <c r="BU151" s="34">
        <v>4.5858071117496901E-3</v>
      </c>
      <c r="BV151" s="34">
        <v>635.73724092447901</v>
      </c>
      <c r="BW151" s="34">
        <v>26.696513505258199</v>
      </c>
      <c r="BX151" s="34">
        <v>10.626668783709</v>
      </c>
      <c r="BY151" s="34">
        <v>1.2307691995583401</v>
      </c>
      <c r="BZ151" s="34">
        <v>2429.0942543507499</v>
      </c>
      <c r="CA151" s="34">
        <v>73.248704416296903</v>
      </c>
      <c r="CB151" s="34">
        <v>0.87530455219131398</v>
      </c>
      <c r="CC151" s="34">
        <v>0.10353664170349799</v>
      </c>
      <c r="CD151" s="34">
        <v>12445.251455674999</v>
      </c>
      <c r="CE151" s="34">
        <v>1123.3283896893099</v>
      </c>
      <c r="CF151" s="34">
        <v>0.12451411857863599</v>
      </c>
      <c r="CG151" s="34">
        <v>5.2012038580342597E-3</v>
      </c>
      <c r="CH151" s="34">
        <v>6.6553270874175601E-3</v>
      </c>
      <c r="CI151" s="34">
        <v>755.91234037204697</v>
      </c>
      <c r="CJ151" s="34">
        <v>29.665729581494801</v>
      </c>
      <c r="CK151" s="34">
        <v>32011.866744699299</v>
      </c>
      <c r="CL151" s="34">
        <v>3666.9939990023199</v>
      </c>
      <c r="CM151" s="34">
        <v>3940.362501005</v>
      </c>
      <c r="CN151" s="34">
        <v>10465.104650045199</v>
      </c>
      <c r="CO151" s="34">
        <v>76.236922150759995</v>
      </c>
      <c r="CP151" s="34">
        <v>1.30902948255445</v>
      </c>
      <c r="CQ151" s="34">
        <v>0.105739908618391</v>
      </c>
      <c r="CR151" s="34">
        <v>16735.264274229401</v>
      </c>
      <c r="CS151" s="34">
        <v>922.66293678498505</v>
      </c>
      <c r="CT151" s="34">
        <v>0.72509338771724197</v>
      </c>
      <c r="CU151" s="34">
        <v>7.78038959525678E-2</v>
      </c>
      <c r="CV151" s="34">
        <v>7.8611832161625303E-2</v>
      </c>
      <c r="CW151" s="34">
        <v>4593.7056217874997</v>
      </c>
      <c r="CX151" s="34">
        <v>67.8026215555589</v>
      </c>
      <c r="CY151" s="34">
        <v>8.1435513053934301</v>
      </c>
      <c r="CZ151" s="34">
        <v>0.32022827181394697</v>
      </c>
      <c r="DA151" s="34">
        <v>5.1425572983652996</v>
      </c>
      <c r="DB151" s="34">
        <v>0.57705036323020298</v>
      </c>
      <c r="DC151" s="9">
        <v>0.110308669661843</v>
      </c>
      <c r="DD151">
        <v>4.6078134160981799E-3</v>
      </c>
      <c r="DE151">
        <v>5.8960398936399898E-3</v>
      </c>
      <c r="DF151">
        <v>674.07211169494701</v>
      </c>
      <c r="DG151">
        <v>26.630849800142901</v>
      </c>
      <c r="DH151">
        <v>34.076152535737101</v>
      </c>
      <c r="DI151">
        <v>11.235582358626299</v>
      </c>
      <c r="DJ151">
        <v>1.2870487094759</v>
      </c>
      <c r="DK151">
        <v>1.3829961197551801</v>
      </c>
      <c r="DL151">
        <v>2482.0778316270198</v>
      </c>
      <c r="DM151">
        <v>70.190298427289903</v>
      </c>
      <c r="DN151">
        <v>75.422872230631299</v>
      </c>
      <c r="DO151" s="2">
        <v>0.71365074947543095</v>
      </c>
      <c r="DP151">
        <v>7.6576031556027505E-2</v>
      </c>
      <c r="DQ151" s="2">
        <v>7.7371217296825903E-2</v>
      </c>
      <c r="DR151">
        <v>4598.9678378161898</v>
      </c>
      <c r="DS151">
        <v>75.336043307619093</v>
      </c>
      <c r="DT151">
        <v>76.118352682877799</v>
      </c>
      <c r="DU151" s="2">
        <v>9.1957454532239407</v>
      </c>
      <c r="DV151">
        <v>0.361604064057305</v>
      </c>
      <c r="DW151" s="2">
        <v>0.46269928811257999</v>
      </c>
      <c r="DX151">
        <v>-1.30721106738439</v>
      </c>
      <c r="DY151">
        <v>0.14663914760005101</v>
      </c>
      <c r="DZ151">
        <v>0.30676934486332502</v>
      </c>
      <c r="EA151">
        <v>2.6836308445958801E-2</v>
      </c>
      <c r="EB151">
        <v>-148798.03218207299</v>
      </c>
      <c r="EC151">
        <v>26447.5121122005</v>
      </c>
      <c r="ED151">
        <v>3.1289329403420698</v>
      </c>
      <c r="EE151">
        <v>0.221299471540637</v>
      </c>
      <c r="EF151">
        <v>5.8072629922456501E-2</v>
      </c>
      <c r="EG151" s="2">
        <v>0.146854758827489</v>
      </c>
      <c r="EH151"/>
      <c r="EI151"/>
      <c r="EJ151"/>
    </row>
    <row r="152" spans="1:140" x14ac:dyDescent="0.75">
      <c r="A152" s="3">
        <v>6</v>
      </c>
      <c r="B152" s="11" t="s">
        <v>99</v>
      </c>
      <c r="C152" s="11" t="s">
        <v>772</v>
      </c>
      <c r="D152" s="24" t="s">
        <v>734</v>
      </c>
      <c r="E152" s="13">
        <v>59.3</v>
      </c>
      <c r="F152" s="13">
        <v>2092</v>
      </c>
      <c r="G152" s="13">
        <v>30</v>
      </c>
      <c r="H152" s="13">
        <v>1998</v>
      </c>
      <c r="I152" s="13">
        <v>20</v>
      </c>
      <c r="J152" s="13">
        <v>10.199999999999999</v>
      </c>
      <c r="K152" s="13">
        <v>1.2</v>
      </c>
      <c r="L152" s="13">
        <v>4.3999999999999997E-2</v>
      </c>
      <c r="M152" s="13">
        <v>1.9E-2</v>
      </c>
      <c r="N152" s="13">
        <v>67.400000000000006</v>
      </c>
      <c r="O152" s="13">
        <v>1.3</v>
      </c>
      <c r="P152" s="13">
        <v>1028</v>
      </c>
      <c r="Q152" s="13">
        <v>14</v>
      </c>
      <c r="R152" s="13">
        <v>0.14799999999999999</v>
      </c>
      <c r="S152" s="13">
        <v>5.5E-2</v>
      </c>
      <c r="T152" s="13">
        <v>100.2</v>
      </c>
      <c r="U152" s="13">
        <v>2.1</v>
      </c>
      <c r="V152" s="13">
        <v>0.66500000000000004</v>
      </c>
      <c r="W152" s="13">
        <v>6.7000000000000004E-2</v>
      </c>
      <c r="X152" s="13">
        <v>4.1900000000000004</v>
      </c>
      <c r="Y152" s="13">
        <v>0.2</v>
      </c>
      <c r="Z152" s="13">
        <v>64.88</v>
      </c>
      <c r="AA152" s="13">
        <v>0.78</v>
      </c>
      <c r="AB152" s="13">
        <v>347.5</v>
      </c>
      <c r="AC152" s="13">
        <v>9.8000000000000007</v>
      </c>
      <c r="AD152" s="5">
        <v>3.3205616801952367</v>
      </c>
      <c r="AE152" s="6">
        <v>3.3005954838899636</v>
      </c>
      <c r="AF152" s="6">
        <v>1.8286598965353198</v>
      </c>
      <c r="AG152" s="6">
        <v>0.28860236923070659</v>
      </c>
      <c r="AH152" s="6">
        <v>15.844636251541308</v>
      </c>
      <c r="AI152" s="6">
        <v>535.12242899331284</v>
      </c>
      <c r="AJ152" s="6">
        <f t="shared" si="6"/>
        <v>524.17807377327063</v>
      </c>
      <c r="AK152" s="6">
        <f t="shared" si="7"/>
        <v>19.759330711476764</v>
      </c>
      <c r="AL152" s="6">
        <f t="shared" si="8"/>
        <v>19.75933071147665</v>
      </c>
      <c r="AM152" s="8">
        <v>1.943579766536965</v>
      </c>
      <c r="AN152" s="3">
        <v>3</v>
      </c>
      <c r="AO152" s="15">
        <v>6</v>
      </c>
      <c r="AP152" s="11" t="s">
        <v>99</v>
      </c>
      <c r="AQ152" s="11" t="s">
        <v>772</v>
      </c>
      <c r="AR152" s="33"/>
      <c r="AS152" s="34"/>
      <c r="AT152" s="34"/>
      <c r="AU152" s="34"/>
      <c r="AV152" s="34"/>
      <c r="AW152" s="34"/>
      <c r="AX152" s="34"/>
      <c r="AY152" s="34"/>
      <c r="AZ152" s="34"/>
      <c r="BA152" s="34"/>
      <c r="BB152" s="34"/>
      <c r="BC152" s="34"/>
      <c r="BD152" s="34"/>
      <c r="BE152" s="34"/>
      <c r="BF152" s="34"/>
      <c r="BG152" s="34"/>
      <c r="BH152" s="9"/>
      <c r="BT152" s="34"/>
      <c r="BU152" s="34"/>
      <c r="BV152" s="34"/>
      <c r="BW152" s="34"/>
      <c r="BX152" s="34"/>
      <c r="BY152" s="34"/>
      <c r="BZ152" s="34"/>
      <c r="CA152" s="34"/>
      <c r="CB152" s="34"/>
      <c r="CC152" s="34"/>
      <c r="CD152" s="34"/>
      <c r="CE152" s="34"/>
      <c r="CF152" s="34"/>
      <c r="CG152" s="34"/>
      <c r="CH152" s="34"/>
      <c r="CI152" s="34"/>
      <c r="CJ152" s="34"/>
      <c r="CK152" s="34"/>
      <c r="CL152" s="34"/>
      <c r="CM152" s="34"/>
      <c r="CN152" s="34"/>
      <c r="CO152" s="34"/>
      <c r="CP152" s="34"/>
      <c r="CQ152" s="34"/>
      <c r="CR152" s="34"/>
      <c r="CS152" s="34"/>
      <c r="CT152" s="34"/>
      <c r="CU152" s="34"/>
      <c r="CV152" s="34"/>
      <c r="CW152" s="34"/>
      <c r="CX152" s="34"/>
      <c r="CY152" s="34"/>
      <c r="CZ152" s="34"/>
      <c r="DA152" s="34"/>
      <c r="DB152" s="34"/>
      <c r="DC152" s="9"/>
      <c r="DO152" s="2"/>
      <c r="DQ152" s="2"/>
      <c r="DU152" s="2"/>
      <c r="DW152" s="2"/>
      <c r="EG152" s="2"/>
    </row>
    <row r="153" spans="1:140" x14ac:dyDescent="0.75">
      <c r="A153" s="3">
        <v>6</v>
      </c>
      <c r="B153" s="4" t="s">
        <v>99</v>
      </c>
      <c r="C153" s="4" t="s">
        <v>586</v>
      </c>
      <c r="D153" s="22" t="s">
        <v>734</v>
      </c>
      <c r="E153" s="13">
        <v>59.3</v>
      </c>
      <c r="F153" s="13">
        <v>2103</v>
      </c>
      <c r="G153" s="13">
        <v>38</v>
      </c>
      <c r="H153" s="13">
        <v>2032</v>
      </c>
      <c r="I153" s="13">
        <v>27</v>
      </c>
      <c r="J153" s="13">
        <v>15.3</v>
      </c>
      <c r="K153" s="13">
        <v>1.2</v>
      </c>
      <c r="L153" s="13">
        <v>0.11700000000000001</v>
      </c>
      <c r="M153" s="13">
        <v>2.7E-2</v>
      </c>
      <c r="N153" s="13">
        <v>64.3</v>
      </c>
      <c r="O153" s="13">
        <v>1.4</v>
      </c>
      <c r="P153" s="13">
        <v>1062</v>
      </c>
      <c r="Q153" s="13">
        <v>17</v>
      </c>
      <c r="R153" s="13">
        <v>4.3999999999999997E-2</v>
      </c>
      <c r="S153" s="13">
        <v>0.03</v>
      </c>
      <c r="T153" s="13">
        <v>95</v>
      </c>
      <c r="U153" s="13">
        <v>1.8</v>
      </c>
      <c r="V153" s="13">
        <v>0.42699999999999999</v>
      </c>
      <c r="W153" s="13">
        <v>4.8000000000000001E-2</v>
      </c>
      <c r="X153" s="13">
        <v>4.13</v>
      </c>
      <c r="Y153" s="13">
        <v>0.14000000000000001</v>
      </c>
      <c r="Z153" s="13">
        <v>63.4</v>
      </c>
      <c r="AA153" s="13">
        <v>1.8</v>
      </c>
      <c r="AB153" s="13">
        <v>369</v>
      </c>
      <c r="AC153" s="13">
        <v>24</v>
      </c>
      <c r="AD153" s="5">
        <v>3.3228392726863212</v>
      </c>
      <c r="AE153" s="6">
        <v>3.3079237036118818</v>
      </c>
      <c r="AF153" s="6">
        <v>1.8082109729242219</v>
      </c>
      <c r="AG153" s="6">
        <v>0.28179918686643141</v>
      </c>
      <c r="AH153" s="6">
        <v>16.750788643533124</v>
      </c>
      <c r="AI153" s="6">
        <v>532.14586887218672</v>
      </c>
      <c r="AJ153" s="6">
        <f t="shared" si="6"/>
        <v>520.9322152405183</v>
      </c>
      <c r="AK153" s="6">
        <f t="shared" si="7"/>
        <v>19.67878807711827</v>
      </c>
      <c r="AL153" s="6">
        <f t="shared" si="8"/>
        <v>19.678788077118156</v>
      </c>
      <c r="AM153" s="8">
        <v>1.9133709981167608</v>
      </c>
      <c r="AN153" s="3">
        <v>3</v>
      </c>
      <c r="AO153" s="15">
        <v>6</v>
      </c>
      <c r="AP153" t="s">
        <v>99</v>
      </c>
      <c r="AQ153" t="s">
        <v>586</v>
      </c>
      <c r="AR153" s="33">
        <v>922.28582526315802</v>
      </c>
      <c r="AS153" s="34">
        <v>155.60760033597401</v>
      </c>
      <c r="AT153" s="34">
        <v>451.20687107894702</v>
      </c>
      <c r="AU153" s="34">
        <v>106.143332880755</v>
      </c>
      <c r="AV153" s="34">
        <v>1399.3226310769201</v>
      </c>
      <c r="AW153" s="34">
        <v>502.32184564110798</v>
      </c>
      <c r="AX153" s="34">
        <v>1185.77777460526</v>
      </c>
      <c r="AY153" s="34">
        <v>325.08313642046102</v>
      </c>
      <c r="AZ153" s="34">
        <v>16446.661291243199</v>
      </c>
      <c r="BA153" s="34">
        <v>891.26832241791794</v>
      </c>
      <c r="BB153" s="34">
        <v>20729.996414756799</v>
      </c>
      <c r="BC153" s="34">
        <v>1717.2138351313699</v>
      </c>
      <c r="BD153" s="34">
        <v>7.5670006275177002</v>
      </c>
      <c r="BE153" s="34">
        <v>1.1903843504043701</v>
      </c>
      <c r="BF153" s="34">
        <v>1</v>
      </c>
      <c r="BG153" s="34">
        <v>0</v>
      </c>
      <c r="BH153" s="9">
        <v>801.53408807565802</v>
      </c>
      <c r="BI153">
        <v>155.60760033597401</v>
      </c>
      <c r="BJ153">
        <v>390.929092391447</v>
      </c>
      <c r="BK153">
        <v>106.143332880755</v>
      </c>
      <c r="BL153">
        <v>1256.4754107019201</v>
      </c>
      <c r="BM153">
        <v>502.32184564110798</v>
      </c>
      <c r="BN153">
        <v>1164.3611086052599</v>
      </c>
      <c r="BO153">
        <v>325.08313642046102</v>
      </c>
      <c r="BP153">
        <v>16446.661291243199</v>
      </c>
      <c r="BQ153">
        <v>891.26832241791794</v>
      </c>
      <c r="BR153">
        <v>20384.703012506801</v>
      </c>
      <c r="BS153">
        <v>1717.2138351313699</v>
      </c>
      <c r="BT153" s="34">
        <v>4.6005511088432198E-2</v>
      </c>
      <c r="BU153" s="34">
        <v>6.6104770013753096E-3</v>
      </c>
      <c r="BV153" s="34">
        <v>288.71135936060102</v>
      </c>
      <c r="BW153" s="34">
        <v>40.401521358365997</v>
      </c>
      <c r="BX153" s="34">
        <v>3.0005624128452899</v>
      </c>
      <c r="BY153" s="34">
        <v>0.605258423154026</v>
      </c>
      <c r="BZ153" s="34">
        <v>1328.7699632991701</v>
      </c>
      <c r="CA153" s="34">
        <v>154.291768162106</v>
      </c>
      <c r="CB153" s="34">
        <v>0.84489148571002204</v>
      </c>
      <c r="CC153" s="34">
        <v>1.0314842146319401</v>
      </c>
      <c r="CD153" s="34">
        <v>15444.106690480099</v>
      </c>
      <c r="CE153" s="34">
        <v>3956.9586307443801</v>
      </c>
      <c r="CF153" s="34">
        <v>5.5557393868520197E-2</v>
      </c>
      <c r="CG153" s="34">
        <v>8.4630371260852408E-3</v>
      </c>
      <c r="CH153" s="34">
        <v>8.6634552348620296E-3</v>
      </c>
      <c r="CI153" s="34">
        <v>346.56346429016401</v>
      </c>
      <c r="CJ153" s="34">
        <v>51.110196875077101</v>
      </c>
      <c r="CK153" s="34">
        <v>9138.4598445520896</v>
      </c>
      <c r="CL153" s="34">
        <v>1920.9818216368301</v>
      </c>
      <c r="CM153" s="34">
        <v>1964.5982792183299</v>
      </c>
      <c r="CN153" s="34">
        <v>9119.8196967357799</v>
      </c>
      <c r="CO153" s="34">
        <v>215.20163670990399</v>
      </c>
      <c r="CP153" s="34">
        <v>2.0208010300375601</v>
      </c>
      <c r="CQ153" s="34">
        <v>1.6193970334621199</v>
      </c>
      <c r="CR153" s="34">
        <v>19974.218002262001</v>
      </c>
      <c r="CS153" s="34">
        <v>4897.4882683938304</v>
      </c>
      <c r="CT153" s="34">
        <v>0.47580451795262102</v>
      </c>
      <c r="CU153" s="34">
        <v>6.6738648038088294E-2</v>
      </c>
      <c r="CV153" s="34">
        <v>6.7145090334074495E-2</v>
      </c>
      <c r="CW153" s="34">
        <v>3967.1481185781799</v>
      </c>
      <c r="CX153" s="34">
        <v>232.566824457819</v>
      </c>
      <c r="CY153" s="34">
        <v>19.8988464625243</v>
      </c>
      <c r="CZ153" s="34">
        <v>2.70511423759829</v>
      </c>
      <c r="DA153" s="34">
        <v>25.5605832943392</v>
      </c>
      <c r="DB153" s="34">
        <v>7.9857170328589104</v>
      </c>
      <c r="DC153" s="9">
        <v>4.9440083883266601E-2</v>
      </c>
      <c r="DD153">
        <v>7.5311388269497697E-3</v>
      </c>
      <c r="DE153">
        <v>7.7094881096180998E-3</v>
      </c>
      <c r="DF153">
        <v>309.48846990695</v>
      </c>
      <c r="DG153">
        <v>45.798244932301898</v>
      </c>
      <c r="DH153">
        <v>46.882819831109401</v>
      </c>
      <c r="DI153">
        <v>3.2167034639811898</v>
      </c>
      <c r="DJ153">
        <v>0.67617609605661599</v>
      </c>
      <c r="DK153">
        <v>0.69152887330785895</v>
      </c>
      <c r="DL153">
        <v>1373.2658871772401</v>
      </c>
      <c r="DM153">
        <v>161.97685360359199</v>
      </c>
      <c r="DN153">
        <v>165.65458573244999</v>
      </c>
      <c r="DO153" s="2">
        <v>0.46752131669216601</v>
      </c>
      <c r="DP153">
        <v>6.5576823057794595E-2</v>
      </c>
      <c r="DQ153" s="2">
        <v>6.5976189771244906E-2</v>
      </c>
      <c r="DR153">
        <v>3969.0380920994398</v>
      </c>
      <c r="DS153">
        <v>233.50554364340999</v>
      </c>
      <c r="DT153">
        <v>234.92760615252399</v>
      </c>
      <c r="DU153" s="2">
        <v>22.372200837954701</v>
      </c>
      <c r="DV153">
        <v>3.0413355904744899</v>
      </c>
      <c r="DW153" s="2">
        <v>3.1133592290474099</v>
      </c>
      <c r="DX153">
        <v>-5.6964384798694798</v>
      </c>
      <c r="DY153">
        <v>1.7795765813235001</v>
      </c>
      <c r="DZ153">
        <v>0.304785850822618</v>
      </c>
      <c r="EA153">
        <v>1.6514574355106299E-2</v>
      </c>
      <c r="EB153">
        <v>-58644.899667824298</v>
      </c>
      <c r="EC153">
        <v>16371.924832815401</v>
      </c>
      <c r="ED153">
        <v>1.5405465306958701</v>
      </c>
      <c r="EE153">
        <v>0.615805574976658</v>
      </c>
      <c r="EF153">
        <v>0.873219268504274</v>
      </c>
      <c r="EG153" s="2">
        <v>0.17325172457410201</v>
      </c>
    </row>
    <row r="154" spans="1:140" x14ac:dyDescent="0.75">
      <c r="A154" s="3">
        <v>6</v>
      </c>
      <c r="B154" s="11" t="s">
        <v>99</v>
      </c>
      <c r="C154" s="11" t="s">
        <v>773</v>
      </c>
      <c r="D154" s="24" t="s">
        <v>734</v>
      </c>
      <c r="E154" s="13">
        <v>59.3</v>
      </c>
      <c r="F154" s="13">
        <v>1988</v>
      </c>
      <c r="G154" s="13">
        <v>38</v>
      </c>
      <c r="H154" s="13">
        <v>2132</v>
      </c>
      <c r="I154" s="13">
        <v>41</v>
      </c>
      <c r="J154" s="13">
        <v>13.2</v>
      </c>
      <c r="K154" s="13">
        <v>1.6</v>
      </c>
      <c r="L154" s="13">
        <v>0.114</v>
      </c>
      <c r="M154" s="13">
        <v>3.1E-2</v>
      </c>
      <c r="N154" s="13">
        <v>69.599999999999994</v>
      </c>
      <c r="O154" s="13">
        <v>1.9</v>
      </c>
      <c r="P154" s="13">
        <v>1145</v>
      </c>
      <c r="Q154" s="13">
        <v>30</v>
      </c>
      <c r="R154" s="13">
        <v>-2.3630000000000002E-2</v>
      </c>
      <c r="S154" s="13">
        <v>7.9000000000000001E-4</v>
      </c>
      <c r="T154" s="13">
        <v>92</v>
      </c>
      <c r="U154" s="13">
        <v>3.1</v>
      </c>
      <c r="V154" s="13">
        <v>0.46600000000000003</v>
      </c>
      <c r="W154" s="13">
        <v>4.9000000000000002E-2</v>
      </c>
      <c r="X154" s="13">
        <v>4.87</v>
      </c>
      <c r="Y154" s="13">
        <v>0.3</v>
      </c>
      <c r="Z154" s="13">
        <v>76.900000000000006</v>
      </c>
      <c r="AA154" s="13">
        <v>1.9</v>
      </c>
      <c r="AB154" s="13">
        <v>414</v>
      </c>
      <c r="AC154" s="13">
        <v>14</v>
      </c>
      <c r="AD154" s="5">
        <v>3.2984163800612945</v>
      </c>
      <c r="AE154" s="6">
        <v>3.3287872003545345</v>
      </c>
      <c r="AF154" s="6">
        <v>1.842609239610562</v>
      </c>
      <c r="AG154" s="6">
        <v>0.26998171367862789</v>
      </c>
      <c r="AH154" s="6">
        <v>14.889466840052014</v>
      </c>
      <c r="AI154" s="6">
        <v>537.16556450761345</v>
      </c>
      <c r="AJ154" s="6">
        <f t="shared" si="6"/>
        <v>526.40742426918735</v>
      </c>
      <c r="AK154" s="6">
        <f t="shared" si="7"/>
        <v>19.814652631903073</v>
      </c>
      <c r="AL154" s="6">
        <f t="shared" si="8"/>
        <v>19.814652631903073</v>
      </c>
      <c r="AM154" s="8">
        <v>1.8620087336244542</v>
      </c>
      <c r="AN154" s="3">
        <v>3</v>
      </c>
      <c r="AO154" s="15">
        <v>6</v>
      </c>
      <c r="AP154" s="11" t="s">
        <v>99</v>
      </c>
      <c r="AQ154" s="11" t="s">
        <v>773</v>
      </c>
      <c r="AR154" s="33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9"/>
      <c r="BT154" s="34"/>
      <c r="BU154" s="34"/>
      <c r="BV154" s="34"/>
      <c r="BW154" s="34"/>
      <c r="BX154" s="34"/>
      <c r="BY154" s="34"/>
      <c r="BZ154" s="34"/>
      <c r="CA154" s="34"/>
      <c r="CB154" s="34"/>
      <c r="CC154" s="34"/>
      <c r="CD154" s="34"/>
      <c r="CE154" s="34"/>
      <c r="CF154" s="34"/>
      <c r="CG154" s="34"/>
      <c r="CH154" s="34"/>
      <c r="CI154" s="34"/>
      <c r="CJ154" s="34"/>
      <c r="CK154" s="34"/>
      <c r="CL154" s="34"/>
      <c r="CM154" s="34"/>
      <c r="CN154" s="34"/>
      <c r="CO154" s="34"/>
      <c r="CP154" s="34"/>
      <c r="CQ154" s="34"/>
      <c r="CR154" s="34"/>
      <c r="CS154" s="34"/>
      <c r="CT154" s="34"/>
      <c r="CU154" s="34"/>
      <c r="CV154" s="34"/>
      <c r="CW154" s="34"/>
      <c r="CX154" s="34"/>
      <c r="CY154" s="34"/>
      <c r="CZ154" s="34"/>
      <c r="DA154" s="34"/>
      <c r="DB154" s="34"/>
      <c r="DC154" s="9"/>
      <c r="DO154" s="2"/>
      <c r="DQ154" s="2"/>
      <c r="DU154" s="2"/>
      <c r="DW154" s="2"/>
      <c r="EG154" s="2"/>
    </row>
    <row r="155" spans="1:140" x14ac:dyDescent="0.75">
      <c r="A155" s="3">
        <v>6</v>
      </c>
      <c r="B155" s="11" t="s">
        <v>99</v>
      </c>
      <c r="C155" s="11" t="s">
        <v>774</v>
      </c>
      <c r="D155" s="24" t="s">
        <v>734</v>
      </c>
      <c r="E155" s="13">
        <v>59.3</v>
      </c>
      <c r="F155" s="13">
        <v>2139</v>
      </c>
      <c r="G155" s="13">
        <v>17</v>
      </c>
      <c r="H155" s="13">
        <v>1105</v>
      </c>
      <c r="I155" s="13">
        <v>13</v>
      </c>
      <c r="J155" s="13">
        <v>8.3000000000000007</v>
      </c>
      <c r="K155" s="13">
        <v>1.1000000000000001</v>
      </c>
      <c r="L155" s="13">
        <v>8.1000000000000003E-2</v>
      </c>
      <c r="M155" s="13">
        <v>2.1999999999999999E-2</v>
      </c>
      <c r="N155" s="13">
        <v>83.92</v>
      </c>
      <c r="O155" s="13">
        <v>0.88</v>
      </c>
      <c r="P155" s="13">
        <v>3373</v>
      </c>
      <c r="Q155" s="13">
        <v>58</v>
      </c>
      <c r="R155" s="13">
        <v>-1.619E-2</v>
      </c>
      <c r="S155" s="13">
        <v>8.5999999999999998E-4</v>
      </c>
      <c r="T155" s="13">
        <v>73.8</v>
      </c>
      <c r="U155" s="13">
        <v>1.5</v>
      </c>
      <c r="V155" s="13">
        <v>114</v>
      </c>
      <c r="W155" s="13">
        <v>3.2</v>
      </c>
      <c r="X155" s="13">
        <v>11.52</v>
      </c>
      <c r="Y155" s="13">
        <v>0.36</v>
      </c>
      <c r="Z155" s="13">
        <v>123.1</v>
      </c>
      <c r="AA155" s="13">
        <v>2.2999999999999998</v>
      </c>
      <c r="AB155" s="13">
        <v>7570</v>
      </c>
      <c r="AC155" s="13">
        <v>210</v>
      </c>
      <c r="AD155" s="5">
        <v>3.3302107845715279</v>
      </c>
      <c r="AE155" s="6">
        <v>3.0433622780211294</v>
      </c>
      <c r="AF155" s="6">
        <v>1.9238654751855016</v>
      </c>
      <c r="AG155" s="6">
        <v>-0.48465406316807197</v>
      </c>
      <c r="AH155" s="6">
        <v>27.400487408610886</v>
      </c>
      <c r="AI155" s="6">
        <v>549.27545687025349</v>
      </c>
      <c r="AJ155" s="6">
        <f t="shared" si="6"/>
        <v>539.64378028509941</v>
      </c>
      <c r="AK155" s="6">
        <f t="shared" si="7"/>
        <v>20.143168034255723</v>
      </c>
      <c r="AL155" s="6">
        <f t="shared" si="8"/>
        <v>20.143168034255837</v>
      </c>
      <c r="AM155" s="8">
        <v>0.32760154165431365</v>
      </c>
      <c r="AN155" s="3">
        <v>4</v>
      </c>
      <c r="AO155" s="15">
        <v>6</v>
      </c>
      <c r="AP155" s="11" t="s">
        <v>99</v>
      </c>
      <c r="AQ155" s="11" t="s">
        <v>774</v>
      </c>
      <c r="AR155" s="33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9"/>
      <c r="BT155" s="34"/>
      <c r="BU155" s="34"/>
      <c r="BV155" s="34"/>
      <c r="BW155" s="34"/>
      <c r="BX155" s="34"/>
      <c r="BY155" s="34"/>
      <c r="BZ155" s="34"/>
      <c r="CA155" s="34"/>
      <c r="CB155" s="34"/>
      <c r="CC155" s="34"/>
      <c r="CD155" s="34"/>
      <c r="CE155" s="34"/>
      <c r="CF155" s="34"/>
      <c r="CG155" s="34"/>
      <c r="CH155" s="34"/>
      <c r="CI155" s="34"/>
      <c r="CJ155" s="34"/>
      <c r="CK155" s="34"/>
      <c r="CL155" s="34"/>
      <c r="CM155" s="34"/>
      <c r="CN155" s="34"/>
      <c r="CO155" s="34"/>
      <c r="CP155" s="34"/>
      <c r="CQ155" s="34"/>
      <c r="CR155" s="34"/>
      <c r="CS155" s="34"/>
      <c r="CT155" s="34"/>
      <c r="CU155" s="34"/>
      <c r="CV155" s="34"/>
      <c r="CW155" s="34"/>
      <c r="CX155" s="34"/>
      <c r="CY155" s="34"/>
      <c r="CZ155" s="34"/>
      <c r="DA155" s="34"/>
      <c r="DB155" s="34"/>
      <c r="DC155" s="9"/>
      <c r="DO155" s="2"/>
      <c r="DQ155" s="2"/>
      <c r="DU155" s="2"/>
      <c r="DW155" s="2"/>
      <c r="EG155" s="2"/>
    </row>
    <row r="156" spans="1:140" x14ac:dyDescent="0.75">
      <c r="A156" s="3">
        <v>6</v>
      </c>
      <c r="B156" s="11" t="s">
        <v>99</v>
      </c>
      <c r="C156" s="11" t="s">
        <v>775</v>
      </c>
      <c r="D156" s="24" t="s">
        <v>734</v>
      </c>
      <c r="E156" s="13">
        <v>59.3</v>
      </c>
      <c r="F156" s="13">
        <v>2756</v>
      </c>
      <c r="G156" s="13">
        <v>28</v>
      </c>
      <c r="H156" s="13">
        <v>2149</v>
      </c>
      <c r="I156" s="13">
        <v>30</v>
      </c>
      <c r="J156" s="13">
        <v>7.6</v>
      </c>
      <c r="K156" s="13">
        <v>1.3</v>
      </c>
      <c r="L156" s="13">
        <v>3.4000000000000002E-2</v>
      </c>
      <c r="M156" s="13">
        <v>2.7E-2</v>
      </c>
      <c r="N156" s="13">
        <v>69.2</v>
      </c>
      <c r="O156" s="13">
        <v>1.4</v>
      </c>
      <c r="P156" s="13">
        <v>2600</v>
      </c>
      <c r="Q156" s="13">
        <v>110</v>
      </c>
      <c r="R156" s="13">
        <v>-7.5900000000000004E-3</v>
      </c>
      <c r="S156" s="13">
        <v>3.4000000000000002E-4</v>
      </c>
      <c r="T156" s="13">
        <v>89.3</v>
      </c>
      <c r="U156" s="13">
        <v>1.4</v>
      </c>
      <c r="V156" s="13">
        <v>0.23100000000000001</v>
      </c>
      <c r="W156" s="13">
        <v>4.2999999999999997E-2</v>
      </c>
      <c r="X156" s="13">
        <v>5.3</v>
      </c>
      <c r="Y156" s="13">
        <v>0.17</v>
      </c>
      <c r="Z156" s="13">
        <v>127.3</v>
      </c>
      <c r="AA156" s="13">
        <v>6.6</v>
      </c>
      <c r="AB156" s="13">
        <v>53.4</v>
      </c>
      <c r="AC156" s="13">
        <v>2.9</v>
      </c>
      <c r="AD156" s="5">
        <v>3.4402792132355882</v>
      </c>
      <c r="AE156" s="6">
        <v>3.3322364154914434</v>
      </c>
      <c r="AF156" s="6">
        <v>1.8401060944567578</v>
      </c>
      <c r="AG156" s="6">
        <v>-8.2736932479374636E-2</v>
      </c>
      <c r="AH156" s="6">
        <v>20.424194815396699</v>
      </c>
      <c r="AI156" s="6">
        <v>536.79817302486413</v>
      </c>
      <c r="AJ156" s="6">
        <f t="shared" si="6"/>
        <v>526.00646613879712</v>
      </c>
      <c r="AK156" s="6">
        <f t="shared" si="7"/>
        <v>19.804702573703821</v>
      </c>
      <c r="AL156" s="6">
        <f t="shared" si="8"/>
        <v>19.804702573703707</v>
      </c>
      <c r="AM156" s="8">
        <v>0.82653846153846156</v>
      </c>
      <c r="AN156" s="3">
        <v>4</v>
      </c>
      <c r="AO156" s="15">
        <v>6</v>
      </c>
      <c r="AP156" s="11" t="s">
        <v>99</v>
      </c>
      <c r="AQ156" s="11" t="s">
        <v>775</v>
      </c>
      <c r="AR156" s="33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9"/>
      <c r="BT156" s="34"/>
      <c r="BU156" s="34"/>
      <c r="BV156" s="34"/>
      <c r="BW156" s="34"/>
      <c r="BX156" s="34"/>
      <c r="BY156" s="34"/>
      <c r="BZ156" s="34"/>
      <c r="CA156" s="34"/>
      <c r="CB156" s="34"/>
      <c r="CC156" s="34"/>
      <c r="CD156" s="34"/>
      <c r="CE156" s="34"/>
      <c r="CF156" s="34"/>
      <c r="CG156" s="34"/>
      <c r="CH156" s="34"/>
      <c r="CI156" s="34"/>
      <c r="CJ156" s="34"/>
      <c r="CK156" s="34"/>
      <c r="CL156" s="34"/>
      <c r="CM156" s="34"/>
      <c r="CN156" s="34"/>
      <c r="CO156" s="34"/>
      <c r="CP156" s="34"/>
      <c r="CQ156" s="34"/>
      <c r="CR156" s="34"/>
      <c r="CS156" s="34"/>
      <c r="CT156" s="34"/>
      <c r="CU156" s="34"/>
      <c r="CV156" s="34"/>
      <c r="CW156" s="34"/>
      <c r="CX156" s="34"/>
      <c r="CY156" s="34"/>
      <c r="CZ156" s="34"/>
      <c r="DA156" s="34"/>
      <c r="DB156" s="34"/>
      <c r="DC156" s="9"/>
      <c r="DO156" s="2"/>
      <c r="DQ156" s="2"/>
      <c r="DU156" s="2"/>
      <c r="DW156" s="2"/>
      <c r="EG156" s="2"/>
      <c r="EJ156" s="1"/>
    </row>
    <row r="157" spans="1:140" x14ac:dyDescent="0.75">
      <c r="A157" s="3">
        <v>6</v>
      </c>
      <c r="B157" s="3" t="s">
        <v>99</v>
      </c>
      <c r="C157" s="3" t="s">
        <v>571</v>
      </c>
      <c r="D157" s="23" t="s">
        <v>734</v>
      </c>
      <c r="AD157" s="9"/>
      <c r="AJ157" s="6" t="e">
        <f t="shared" si="6"/>
        <v>#NUM!</v>
      </c>
      <c r="AK157" s="6" t="e">
        <f t="shared" si="7"/>
        <v>#NUM!</v>
      </c>
      <c r="AL157" s="6" t="e">
        <f t="shared" si="8"/>
        <v>#NUM!</v>
      </c>
      <c r="AO157" s="15">
        <v>6</v>
      </c>
      <c r="AP157" t="s">
        <v>99</v>
      </c>
      <c r="AQ157" t="s">
        <v>571</v>
      </c>
      <c r="AR157" s="33">
        <v>1109829.8947368399</v>
      </c>
      <c r="AS157" s="34">
        <v>122387.79247907799</v>
      </c>
      <c r="AT157" s="34">
        <v>941312.66666666698</v>
      </c>
      <c r="AU157" s="34">
        <v>106847.584414222</v>
      </c>
      <c r="AV157" s="34">
        <v>2285634.31578947</v>
      </c>
      <c r="AW157" s="34">
        <v>246891.72171978699</v>
      </c>
      <c r="AX157" s="34">
        <v>63053.5043070256</v>
      </c>
      <c r="AY157" s="34">
        <v>6258.1502959190402</v>
      </c>
      <c r="AZ157" s="34">
        <v>326755.18189102598</v>
      </c>
      <c r="BA157" s="34">
        <v>25409.658467575398</v>
      </c>
      <c r="BB157" s="34">
        <v>4790321.3528647199</v>
      </c>
      <c r="BC157" s="34">
        <v>522325.521047129</v>
      </c>
      <c r="BD157" s="34">
        <v>17.388001441955598</v>
      </c>
      <c r="BE157" s="34">
        <v>1.1757778542828901</v>
      </c>
      <c r="BF157" s="34">
        <v>1</v>
      </c>
      <c r="BG157" s="34">
        <v>0</v>
      </c>
      <c r="BH157" s="9">
        <v>1109724.5023749699</v>
      </c>
      <c r="BI157">
        <v>122387.79247907799</v>
      </c>
      <c r="BJ157">
        <v>941257.54513935396</v>
      </c>
      <c r="BK157">
        <v>106847.584414222</v>
      </c>
      <c r="BL157">
        <v>2285598.6213458502</v>
      </c>
      <c r="BM157">
        <v>246891.72171978699</v>
      </c>
      <c r="BN157">
        <v>63032.077223025597</v>
      </c>
      <c r="BO157">
        <v>6258.1502959190402</v>
      </c>
      <c r="BP157">
        <v>326750.73293277598</v>
      </c>
      <c r="BQ157">
        <v>25409.658467575398</v>
      </c>
      <c r="BR157">
        <v>4790099.2684896505</v>
      </c>
      <c r="BS157">
        <v>522325.52104712802</v>
      </c>
      <c r="BT157" s="34">
        <v>3.3742921622492799</v>
      </c>
      <c r="BU157" s="34">
        <v>0.128103333454891</v>
      </c>
      <c r="BV157" s="34">
        <v>9486.7802790364603</v>
      </c>
      <c r="BW157" s="34">
        <v>190.00874874257599</v>
      </c>
      <c r="BX157" s="34">
        <v>390.79784797617702</v>
      </c>
      <c r="BY157" s="34">
        <v>13.8136006363268</v>
      </c>
      <c r="BZ157" s="34">
        <v>6056.5685148427701</v>
      </c>
      <c r="CA157" s="34">
        <v>35.971504943802202</v>
      </c>
      <c r="CB157" s="34">
        <v>36.323629958362503</v>
      </c>
      <c r="CC157" s="34">
        <v>0.90726404062539001</v>
      </c>
      <c r="CD157" s="34">
        <v>73104.803093516399</v>
      </c>
      <c r="CE157" s="34">
        <v>486.69547777351897</v>
      </c>
      <c r="CF157" s="34">
        <v>3.7271641298351201</v>
      </c>
      <c r="CG157" s="34">
        <v>0.16716750053193399</v>
      </c>
      <c r="CH157" s="34">
        <v>0.20831035000748799</v>
      </c>
      <c r="CI157" s="34">
        <v>9974.9244746722197</v>
      </c>
      <c r="CJ157" s="34">
        <v>228.74682068582899</v>
      </c>
      <c r="CK157" s="34">
        <v>1066308.8242007401</v>
      </c>
      <c r="CL157" s="34">
        <v>49905.299524422597</v>
      </c>
      <c r="CM157" s="34">
        <v>69267.284975114206</v>
      </c>
      <c r="CN157" s="34">
        <v>14082.604416030201</v>
      </c>
      <c r="CO157" s="34">
        <v>47.773189383431401</v>
      </c>
      <c r="CP157" s="34">
        <v>39.676694338833599</v>
      </c>
      <c r="CQ157" s="34">
        <v>1.2327881590193699</v>
      </c>
      <c r="CR157" s="34">
        <v>74815.570997023795</v>
      </c>
      <c r="CS157" s="34">
        <v>591.62421837255499</v>
      </c>
      <c r="CT157" s="34">
        <v>0.83432482342611602</v>
      </c>
      <c r="CU157" s="34">
        <v>4.63772941368775E-3</v>
      </c>
      <c r="CV157" s="34">
        <v>1.3741378461747E-2</v>
      </c>
      <c r="CW157" s="34">
        <v>4971.8575459079702</v>
      </c>
      <c r="CX157" s="34">
        <v>8.1869362986648007</v>
      </c>
      <c r="CY157" s="34">
        <v>0.27354127037824</v>
      </c>
      <c r="CZ157" s="34">
        <v>1.23872009363596E-2</v>
      </c>
      <c r="DA157" s="34">
        <v>5.2600516615113699</v>
      </c>
      <c r="DB157" s="34">
        <v>0.17945974980716101</v>
      </c>
      <c r="DC157" s="9">
        <v>3.3031445594039202</v>
      </c>
      <c r="DD157">
        <v>0.14814455839730201</v>
      </c>
      <c r="DE157">
        <v>0.184605528665852</v>
      </c>
      <c r="DF157">
        <v>9371.1170626219591</v>
      </c>
      <c r="DG157">
        <v>222.624959549549</v>
      </c>
      <c r="DH157">
        <v>277.41686091256901</v>
      </c>
      <c r="DI157">
        <v>374.342659413028</v>
      </c>
      <c r="DJ157">
        <v>17.519577246336901</v>
      </c>
      <c r="DK157">
        <v>24.316727107742601</v>
      </c>
      <c r="DL157">
        <v>6008.46287452256</v>
      </c>
      <c r="DM157">
        <v>47.642286579451799</v>
      </c>
      <c r="DN157">
        <v>66.126280631778897</v>
      </c>
      <c r="DO157" s="2">
        <v>0.82104769933166799</v>
      </c>
      <c r="DP157">
        <v>4.5638340481404596E-3</v>
      </c>
      <c r="DQ157" s="2">
        <v>1.3522429900074301E-2</v>
      </c>
      <c r="DR157">
        <v>4957.8302270403401</v>
      </c>
      <c r="DS157">
        <v>8.0501964841051805</v>
      </c>
      <c r="DT157">
        <v>23.852361082781002</v>
      </c>
      <c r="DU157" s="2">
        <v>0.30877433893592399</v>
      </c>
      <c r="DV157">
        <v>1.3982249513061099E-2</v>
      </c>
      <c r="DW157" s="2">
        <v>1.7423525988542101E-2</v>
      </c>
      <c r="DX157">
        <v>-1.3219714292215701</v>
      </c>
      <c r="DY157">
        <v>4.5055670902402901E-2</v>
      </c>
      <c r="DZ157">
        <v>5.9269291231877999</v>
      </c>
      <c r="EA157">
        <v>0.46085631887497203</v>
      </c>
      <c r="EB157">
        <v>-2503644.2653728402</v>
      </c>
      <c r="EC157">
        <v>248389.66827745401</v>
      </c>
      <c r="ED157">
        <v>2487.5780237080098</v>
      </c>
      <c r="EE157">
        <v>268.60468003288798</v>
      </c>
      <c r="EF157">
        <v>0.95721198804112595</v>
      </c>
      <c r="EG157" s="2">
        <v>5.93550397322785E-2</v>
      </c>
    </row>
    <row r="158" spans="1:140" x14ac:dyDescent="0.75">
      <c r="A158" s="3">
        <v>6</v>
      </c>
      <c r="B158" s="3" t="s">
        <v>99</v>
      </c>
      <c r="C158" s="3" t="s">
        <v>572</v>
      </c>
      <c r="D158" s="23" t="s">
        <v>734</v>
      </c>
      <c r="AD158" s="9"/>
      <c r="AJ158" s="6" t="e">
        <f t="shared" si="6"/>
        <v>#NUM!</v>
      </c>
      <c r="AK158" s="6" t="e">
        <f t="shared" si="7"/>
        <v>#NUM!</v>
      </c>
      <c r="AL158" s="6" t="e">
        <f t="shared" si="8"/>
        <v>#NUM!</v>
      </c>
      <c r="AO158" s="15">
        <v>6</v>
      </c>
      <c r="AP158" t="s">
        <v>99</v>
      </c>
      <c r="AQ158" t="s">
        <v>572</v>
      </c>
      <c r="AR158" s="33">
        <v>5368.0440809523798</v>
      </c>
      <c r="AS158" s="34">
        <v>444.47888648351898</v>
      </c>
      <c r="AT158" s="34">
        <v>996.10976877419398</v>
      </c>
      <c r="AU158" s="34">
        <v>118.62364046639399</v>
      </c>
      <c r="AV158" s="34">
        <v>1063.91367418462</v>
      </c>
      <c r="AW158" s="34">
        <v>437.14167535225999</v>
      </c>
      <c r="AX158" s="34">
        <v>688.86287407936504</v>
      </c>
      <c r="AY158" s="34">
        <v>195.259206710592</v>
      </c>
      <c r="AZ158" s="34">
        <v>140661.94057386901</v>
      </c>
      <c r="BA158" s="34">
        <v>12373.1440454981</v>
      </c>
      <c r="BB158" s="34">
        <v>149322.00523929499</v>
      </c>
      <c r="BC158" s="34">
        <v>13117.6164550008</v>
      </c>
      <c r="BD158" s="34">
        <v>12.719001054763799</v>
      </c>
      <c r="BE158" s="34">
        <v>1.5217127578462299</v>
      </c>
      <c r="BF158" s="34">
        <v>1</v>
      </c>
      <c r="BG158" s="34">
        <v>0</v>
      </c>
      <c r="BH158" s="9">
        <v>5247.6378284523798</v>
      </c>
      <c r="BI158">
        <v>444.47888648351898</v>
      </c>
      <c r="BJ158">
        <v>947.10282396169396</v>
      </c>
      <c r="BK158">
        <v>118.62364046639399</v>
      </c>
      <c r="BL158">
        <v>937.16367374711501</v>
      </c>
      <c r="BM158">
        <v>437.14167535225999</v>
      </c>
      <c r="BN158">
        <v>683.50870757936502</v>
      </c>
      <c r="BO158">
        <v>195.259206710592</v>
      </c>
      <c r="BP158">
        <v>140651.912796494</v>
      </c>
      <c r="BQ158">
        <v>12373.1440454981</v>
      </c>
      <c r="BR158">
        <v>149010.46009767</v>
      </c>
      <c r="BS158">
        <v>13117.6164550008</v>
      </c>
      <c r="BT158" s="34">
        <v>3.5157856556105802E-2</v>
      </c>
      <c r="BU158" s="34">
        <v>1.27805398139222E-3</v>
      </c>
      <c r="BV158" s="34">
        <v>222.66952712745299</v>
      </c>
      <c r="BW158" s="34">
        <v>7.9349530276748403</v>
      </c>
      <c r="BX158" s="34">
        <v>0.98019104557544301</v>
      </c>
      <c r="BY158" s="34">
        <v>0.12352224464464</v>
      </c>
      <c r="BZ158" s="34">
        <v>663.81360776051201</v>
      </c>
      <c r="CA158" s="34">
        <v>60.184737249983101</v>
      </c>
      <c r="CB158" s="34">
        <v>-6.58137006239527</v>
      </c>
      <c r="CC158" s="34">
        <v>10.292497586360099</v>
      </c>
      <c r="CD158" s="34">
        <v>11668.093669968401</v>
      </c>
      <c r="CE158" s="34">
        <v>2467.48923732187</v>
      </c>
      <c r="CF158" s="34">
        <v>4.03982098068413E-2</v>
      </c>
      <c r="CG158" s="34">
        <v>1.3583481474259899E-3</v>
      </c>
      <c r="CH158" s="34">
        <v>1.9131077463073599E-3</v>
      </c>
      <c r="CI158" s="34">
        <v>255.21191995655801</v>
      </c>
      <c r="CJ158" s="34">
        <v>8.3930854938962494</v>
      </c>
      <c r="CK158" s="34">
        <v>2781.50120325334</v>
      </c>
      <c r="CL158" s="34">
        <v>347.33701395440102</v>
      </c>
      <c r="CM158" s="34">
        <v>369.24746647472398</v>
      </c>
      <c r="CN158" s="34">
        <v>7932.1719477877696</v>
      </c>
      <c r="CO158" s="34">
        <v>122.55092481638199</v>
      </c>
      <c r="CP158" s="34">
        <v>-7.8030090235368998</v>
      </c>
      <c r="CQ158" s="34">
        <v>14.424370137707401</v>
      </c>
      <c r="CR158" s="34">
        <v>15086.730554489401</v>
      </c>
      <c r="CS158" s="34">
        <v>3133.8902686760398</v>
      </c>
      <c r="CT158" s="34">
        <v>0.203304324340043</v>
      </c>
      <c r="CU158" s="34">
        <v>2.8482993005585801E-2</v>
      </c>
      <c r="CV158" s="34">
        <v>2.8656862622521699E-2</v>
      </c>
      <c r="CW158" s="34">
        <v>2591.5839492699301</v>
      </c>
      <c r="CX158" s="34">
        <v>200.21496401608499</v>
      </c>
      <c r="CY158" s="34">
        <v>25.172787301607801</v>
      </c>
      <c r="CZ158" s="34">
        <v>0.783197743291418</v>
      </c>
      <c r="DA158" s="34">
        <v>376.44369660159202</v>
      </c>
      <c r="DB158" s="34">
        <v>87.035328481214407</v>
      </c>
      <c r="DC158" s="9">
        <v>3.5809328544460103E-2</v>
      </c>
      <c r="DD158">
        <v>1.2040535522935499E-3</v>
      </c>
      <c r="DE158">
        <v>1.6957980781485799E-3</v>
      </c>
      <c r="DF158">
        <v>226.73424313591801</v>
      </c>
      <c r="DG158">
        <v>7.4749184743643902</v>
      </c>
      <c r="DH158">
        <v>10.5277313945037</v>
      </c>
      <c r="DI158">
        <v>0.97660881845883196</v>
      </c>
      <c r="DJ158">
        <v>0.12195297039325199</v>
      </c>
      <c r="DK158">
        <v>0.129645916034412</v>
      </c>
      <c r="DL158">
        <v>663.22911451047401</v>
      </c>
      <c r="DM158">
        <v>58.661599769359903</v>
      </c>
      <c r="DN158">
        <v>62.362046726854402</v>
      </c>
      <c r="DO158" s="2">
        <v>0.200054456100283</v>
      </c>
      <c r="DP158">
        <v>2.8027676441610298E-2</v>
      </c>
      <c r="DQ158" s="2">
        <v>2.81987666555337E-2</v>
      </c>
      <c r="DR158">
        <v>2564.3252529549</v>
      </c>
      <c r="DS158">
        <v>200.73757825599699</v>
      </c>
      <c r="DT158">
        <v>201.962946876111</v>
      </c>
      <c r="DU158" s="2">
        <v>28.4097427353645</v>
      </c>
      <c r="DV158">
        <v>0.88390410328075297</v>
      </c>
      <c r="DW158" s="2">
        <v>1.24489718647141</v>
      </c>
      <c r="DX158">
        <v>-94.034859075543395</v>
      </c>
      <c r="DY158">
        <v>21.740431388671901</v>
      </c>
      <c r="DZ158">
        <v>2.5538545913609498</v>
      </c>
      <c r="EA158">
        <v>0.224637762118021</v>
      </c>
      <c r="EB158">
        <v>-27419.068467936799</v>
      </c>
      <c r="EC158">
        <v>7831.5159530557203</v>
      </c>
      <c r="ED158">
        <v>1.0253990428664099</v>
      </c>
      <c r="EE158">
        <v>0.47833633448858898</v>
      </c>
      <c r="EF158">
        <v>0.30724698636075898</v>
      </c>
      <c r="EG158" s="2">
        <v>0.16010710500699099</v>
      </c>
    </row>
    <row r="159" spans="1:140" x14ac:dyDescent="0.75">
      <c r="A159" s="3">
        <v>6</v>
      </c>
      <c r="B159" s="11" t="s">
        <v>99</v>
      </c>
      <c r="C159" s="11" t="s">
        <v>776</v>
      </c>
      <c r="D159" s="24" t="s">
        <v>734</v>
      </c>
      <c r="E159" s="13">
        <v>59.3</v>
      </c>
      <c r="F159" s="13">
        <v>2240</v>
      </c>
      <c r="G159" s="13">
        <v>37</v>
      </c>
      <c r="H159" s="13">
        <v>2347</v>
      </c>
      <c r="I159" s="13">
        <v>69</v>
      </c>
      <c r="J159" s="13">
        <v>15.5</v>
      </c>
      <c r="K159" s="13">
        <v>1.3</v>
      </c>
      <c r="L159" s="13">
        <v>0.54</v>
      </c>
      <c r="M159" s="13">
        <v>0.11</v>
      </c>
      <c r="N159" s="13">
        <v>46</v>
      </c>
      <c r="O159" s="13">
        <v>1.3</v>
      </c>
      <c r="P159" s="13">
        <v>1365</v>
      </c>
      <c r="Q159" s="13">
        <v>67</v>
      </c>
      <c r="R159" s="13">
        <v>-1.507E-2</v>
      </c>
      <c r="S159" s="13">
        <v>6.7000000000000002E-4</v>
      </c>
      <c r="T159" s="13">
        <v>88.7</v>
      </c>
      <c r="U159" s="13">
        <v>2.2000000000000002</v>
      </c>
      <c r="V159" s="13">
        <v>1.55</v>
      </c>
      <c r="W159" s="13">
        <v>0.11</v>
      </c>
      <c r="X159" s="13">
        <v>5.7</v>
      </c>
      <c r="Y159" s="13">
        <v>0.21</v>
      </c>
      <c r="Z159" s="13">
        <v>78.7</v>
      </c>
      <c r="AA159" s="13">
        <v>3.9</v>
      </c>
      <c r="AB159" s="13">
        <v>52.6</v>
      </c>
      <c r="AC159" s="13">
        <v>6.2</v>
      </c>
      <c r="AD159" s="5">
        <v>3.3502480183341627</v>
      </c>
      <c r="AE159" s="6">
        <v>3.3705130895985924</v>
      </c>
      <c r="AF159" s="6">
        <v>1.6627578316815741</v>
      </c>
      <c r="AG159" s="6">
        <v>0.23538043822181776</v>
      </c>
      <c r="AH159" s="6">
        <v>17.344345616264295</v>
      </c>
      <c r="AI159" s="6">
        <v>511.59013465445628</v>
      </c>
      <c r="AJ159" s="6">
        <f t="shared" si="6"/>
        <v>498.58149940276303</v>
      </c>
      <c r="AK159" s="6">
        <f t="shared" si="7"/>
        <v>19.124300511160754</v>
      </c>
      <c r="AL159" s="6">
        <f t="shared" si="8"/>
        <v>19.124300511160868</v>
      </c>
      <c r="AM159" s="8">
        <v>1.7194139194139195</v>
      </c>
      <c r="AN159" s="3">
        <v>3</v>
      </c>
      <c r="AO159" s="15">
        <v>6</v>
      </c>
      <c r="AP159" s="11" t="s">
        <v>99</v>
      </c>
      <c r="AQ159" s="11" t="s">
        <v>776</v>
      </c>
      <c r="AR159" s="33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9"/>
      <c r="BT159" s="34"/>
      <c r="BU159" s="34"/>
      <c r="BV159" s="34"/>
      <c r="BW159" s="34"/>
      <c r="BX159" s="34"/>
      <c r="BY159" s="34"/>
      <c r="BZ159" s="34"/>
      <c r="CA159" s="34"/>
      <c r="CB159" s="34"/>
      <c r="CC159" s="34"/>
      <c r="CD159" s="34"/>
      <c r="CE159" s="34"/>
      <c r="CF159" s="34"/>
      <c r="CG159" s="34"/>
      <c r="CH159" s="34"/>
      <c r="CI159" s="34"/>
      <c r="CJ159" s="34"/>
      <c r="CK159" s="34"/>
      <c r="CL159" s="34"/>
      <c r="CM159" s="34"/>
      <c r="CN159" s="34"/>
      <c r="CO159" s="34"/>
      <c r="CP159" s="34"/>
      <c r="CQ159" s="34"/>
      <c r="CR159" s="34"/>
      <c r="CS159" s="34"/>
      <c r="CT159" s="34"/>
      <c r="CU159" s="34"/>
      <c r="CV159" s="34"/>
      <c r="CW159" s="34"/>
      <c r="CX159" s="34"/>
      <c r="CY159" s="34"/>
      <c r="CZ159" s="34"/>
      <c r="DA159" s="34"/>
      <c r="DB159" s="34"/>
      <c r="DC159" s="9"/>
      <c r="DO159" s="2"/>
      <c r="DQ159" s="2"/>
      <c r="DU159" s="2"/>
      <c r="DW159" s="2"/>
      <c r="EG159" s="2"/>
    </row>
    <row r="160" spans="1:140" x14ac:dyDescent="0.75">
      <c r="A160" s="3">
        <v>6</v>
      </c>
      <c r="B160" s="11" t="s">
        <v>99</v>
      </c>
      <c r="C160" s="11" t="s">
        <v>777</v>
      </c>
      <c r="D160" s="24" t="s">
        <v>734</v>
      </c>
      <c r="E160" s="13">
        <v>59.3</v>
      </c>
      <c r="F160" s="13">
        <v>2468</v>
      </c>
      <c r="G160" s="13">
        <v>37</v>
      </c>
      <c r="H160" s="13">
        <v>2138</v>
      </c>
      <c r="I160" s="13">
        <v>78</v>
      </c>
      <c r="J160" s="13">
        <v>9.6199999999999992</v>
      </c>
      <c r="K160" s="13">
        <v>0.96</v>
      </c>
      <c r="L160" s="13">
        <v>0.156</v>
      </c>
      <c r="M160" s="13">
        <v>3.4000000000000002E-2</v>
      </c>
      <c r="N160" s="13">
        <v>37.4</v>
      </c>
      <c r="O160" s="13">
        <v>1.3</v>
      </c>
      <c r="P160" s="13">
        <v>1784</v>
      </c>
      <c r="Q160" s="13">
        <v>81</v>
      </c>
      <c r="R160" s="13">
        <v>-6.6800000000000002E-3</v>
      </c>
      <c r="S160" s="13">
        <v>2.5000000000000001E-4</v>
      </c>
      <c r="T160" s="13">
        <v>104.7</v>
      </c>
      <c r="U160" s="13">
        <v>2.9</v>
      </c>
      <c r="V160" s="13">
        <v>2.38</v>
      </c>
      <c r="W160" s="13">
        <v>0.16</v>
      </c>
      <c r="X160" s="13">
        <v>2.5099999999999998</v>
      </c>
      <c r="Y160" s="13">
        <v>0.13</v>
      </c>
      <c r="Z160" s="13">
        <v>79.2</v>
      </c>
      <c r="AA160" s="13">
        <v>5.2</v>
      </c>
      <c r="AB160" s="13">
        <v>810</v>
      </c>
      <c r="AC160" s="13">
        <v>130</v>
      </c>
      <c r="AD160" s="5">
        <v>3.3923451553612041</v>
      </c>
      <c r="AE160" s="6">
        <v>3.3300077008727591</v>
      </c>
      <c r="AF160" s="6">
        <v>1.5728716022004801</v>
      </c>
      <c r="AG160" s="6">
        <v>7.8612850832654943E-2</v>
      </c>
      <c r="AH160" s="6">
        <v>22.525252525252526</v>
      </c>
      <c r="AI160" s="6">
        <v>499.40380595316651</v>
      </c>
      <c r="AJ160" s="6">
        <f t="shared" si="6"/>
        <v>485.38475295354817</v>
      </c>
      <c r="AK160" s="6">
        <f t="shared" si="7"/>
        <v>18.796996015376521</v>
      </c>
      <c r="AL160" s="6">
        <f t="shared" si="8"/>
        <v>18.796996015376635</v>
      </c>
      <c r="AM160" s="8">
        <v>1.1984304932735426</v>
      </c>
      <c r="AN160" s="3">
        <v>3</v>
      </c>
      <c r="AO160" s="15">
        <v>6</v>
      </c>
      <c r="AP160" s="11" t="s">
        <v>99</v>
      </c>
      <c r="AQ160" s="11" t="s">
        <v>777</v>
      </c>
      <c r="AR160" s="33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9"/>
      <c r="BT160" s="34"/>
      <c r="BU160" s="34"/>
      <c r="BV160" s="34"/>
      <c r="BW160" s="34"/>
      <c r="BX160" s="34"/>
      <c r="BY160" s="34"/>
      <c r="BZ160" s="34"/>
      <c r="CA160" s="34"/>
      <c r="CB160" s="34"/>
      <c r="CC160" s="34"/>
      <c r="CD160" s="34"/>
      <c r="CE160" s="34"/>
      <c r="CF160" s="34"/>
      <c r="CG160" s="34"/>
      <c r="CH160" s="34"/>
      <c r="CI160" s="34"/>
      <c r="CJ160" s="34"/>
      <c r="CK160" s="34"/>
      <c r="CL160" s="34"/>
      <c r="CM160" s="34"/>
      <c r="CN160" s="34"/>
      <c r="CO160" s="34"/>
      <c r="CP160" s="34"/>
      <c r="CQ160" s="34"/>
      <c r="CR160" s="34"/>
      <c r="CS160" s="34"/>
      <c r="CT160" s="34"/>
      <c r="CU160" s="34"/>
      <c r="CV160" s="34"/>
      <c r="CW160" s="34"/>
      <c r="CX160" s="34"/>
      <c r="CY160" s="34"/>
      <c r="CZ160" s="34"/>
      <c r="DA160" s="34"/>
      <c r="DB160" s="34"/>
      <c r="DC160" s="9"/>
      <c r="DO160" s="2"/>
      <c r="DQ160" s="2"/>
      <c r="DU160" s="2"/>
      <c r="DW160" s="2"/>
      <c r="EG160" s="2"/>
    </row>
    <row r="161" spans="1:140" x14ac:dyDescent="0.75">
      <c r="A161" s="3">
        <v>6</v>
      </c>
      <c r="B161" s="11" t="s">
        <v>99</v>
      </c>
      <c r="C161" s="11" t="s">
        <v>573</v>
      </c>
      <c r="D161" s="24" t="s">
        <v>734</v>
      </c>
      <c r="E161" s="13">
        <v>59.3</v>
      </c>
      <c r="F161" s="13">
        <v>940</v>
      </c>
      <c r="G161" s="13">
        <v>10</v>
      </c>
      <c r="H161" s="13">
        <v>691.1</v>
      </c>
      <c r="I161" s="13">
        <v>8.9</v>
      </c>
      <c r="J161" s="13">
        <v>9.5</v>
      </c>
      <c r="K161" s="13">
        <v>1.3</v>
      </c>
      <c r="L161" s="13">
        <v>3.3000000000000002E-2</v>
      </c>
      <c r="M161" s="13">
        <v>0.02</v>
      </c>
      <c r="N161" s="13">
        <v>36.01</v>
      </c>
      <c r="O161" s="13">
        <v>0.95</v>
      </c>
      <c r="P161" s="13">
        <v>118.2</v>
      </c>
      <c r="Q161" s="13">
        <v>1.9</v>
      </c>
      <c r="R161" s="13">
        <v>1.41</v>
      </c>
      <c r="S161" s="13">
        <v>0.12</v>
      </c>
      <c r="T161" s="13">
        <v>3.19</v>
      </c>
      <c r="U161" s="13">
        <v>0.16</v>
      </c>
      <c r="V161" s="13">
        <v>0.82899999999999996</v>
      </c>
      <c r="W161" s="13">
        <v>7.0000000000000007E-2</v>
      </c>
      <c r="X161" s="13">
        <v>1.85</v>
      </c>
      <c r="Y161" s="13">
        <v>0.13</v>
      </c>
      <c r="Z161" s="13">
        <v>7.12</v>
      </c>
      <c r="AA161" s="13">
        <v>0.15</v>
      </c>
      <c r="AB161" s="13">
        <v>7.61</v>
      </c>
      <c r="AC161" s="13">
        <v>0.45</v>
      </c>
      <c r="AD161" s="5">
        <v>2.9731278535996988</v>
      </c>
      <c r="AE161" s="6">
        <v>2.8395408929689689</v>
      </c>
      <c r="AF161" s="6">
        <v>1.5564231213712854</v>
      </c>
      <c r="AG161" s="6">
        <v>0.7669234164237323</v>
      </c>
      <c r="AH161" s="6">
        <v>16.601123595505619</v>
      </c>
      <c r="AI161" s="6">
        <v>497.21466131696764</v>
      </c>
      <c r="AJ161" s="6">
        <f t="shared" si="6"/>
        <v>483.01835467106935</v>
      </c>
      <c r="AK161" s="6">
        <f t="shared" si="7"/>
        <v>18.738310695416203</v>
      </c>
      <c r="AL161" s="6">
        <f t="shared" si="8"/>
        <v>18.738310695416317</v>
      </c>
      <c r="AM161" s="8">
        <v>5.8468697123519462</v>
      </c>
      <c r="AN161" s="3">
        <v>1</v>
      </c>
      <c r="AO161" s="15">
        <v>6</v>
      </c>
      <c r="AP161" t="s">
        <v>99</v>
      </c>
      <c r="AQ161" t="s">
        <v>573</v>
      </c>
      <c r="AR161" s="33">
        <v>3784.9555135333298</v>
      </c>
      <c r="AS161" s="34">
        <v>831.51498783836496</v>
      </c>
      <c r="AT161" s="34">
        <v>3115.06544345161</v>
      </c>
      <c r="AU161" s="34">
        <v>652.77137137224997</v>
      </c>
      <c r="AV161" s="34">
        <v>6877.3666740689696</v>
      </c>
      <c r="AW161" s="34">
        <v>1467.45225103957</v>
      </c>
      <c r="AX161" s="34">
        <v>2129.3055341034501</v>
      </c>
      <c r="AY161" s="34">
        <v>716.47141921753598</v>
      </c>
      <c r="AZ161" s="34">
        <v>697.63963743333295</v>
      </c>
      <c r="BA161" s="34">
        <v>429.79007211973999</v>
      </c>
      <c r="BB161" s="34">
        <v>17325.376509366699</v>
      </c>
      <c r="BC161" s="34">
        <v>3971.1137225743901</v>
      </c>
      <c r="BD161" s="34">
        <v>0</v>
      </c>
      <c r="BE161" s="34">
        <v>0</v>
      </c>
      <c r="BF161" s="34">
        <v>1</v>
      </c>
      <c r="BG161" s="34">
        <v>0</v>
      </c>
      <c r="BH161" s="9">
        <v>3673.6308604708302</v>
      </c>
      <c r="BI161">
        <v>831.51498783836496</v>
      </c>
      <c r="BJ161">
        <v>3076.4473872016101</v>
      </c>
      <c r="BK161">
        <v>652.77137137224997</v>
      </c>
      <c r="BL161">
        <v>6786.3406336314702</v>
      </c>
      <c r="BM161">
        <v>1467.45225103957</v>
      </c>
      <c r="BN161">
        <v>2129.3055341034501</v>
      </c>
      <c r="BO161">
        <v>716.47141921753598</v>
      </c>
      <c r="BP161">
        <v>696.332345808333</v>
      </c>
      <c r="BQ161">
        <v>429.79007211973999</v>
      </c>
      <c r="BR161">
        <v>17083.100467991699</v>
      </c>
      <c r="BS161">
        <v>3971.1137225743901</v>
      </c>
      <c r="BT161" s="34">
        <v>6.8452821502505898</v>
      </c>
      <c r="BU161" s="34">
        <v>0.976413518438358</v>
      </c>
      <c r="BV161" s="34">
        <v>13249.872506931801</v>
      </c>
      <c r="BW161" s="34">
        <v>897.83618999003295</v>
      </c>
      <c r="BX161" s="34">
        <v>761.57120253894198</v>
      </c>
      <c r="BY161" s="34">
        <v>128.19576289184801</v>
      </c>
      <c r="BZ161" s="34">
        <v>6737.6153501745102</v>
      </c>
      <c r="CA161" s="34">
        <v>178.934010884836</v>
      </c>
      <c r="CB161" s="34">
        <v>4.0945839081727096</v>
      </c>
      <c r="CC161" s="34">
        <v>0.82308588924316695</v>
      </c>
      <c r="CD161" s="34">
        <v>31903.1246074683</v>
      </c>
      <c r="CE161" s="34">
        <v>3439.68696571278</v>
      </c>
      <c r="CF161" s="34">
        <v>9.1935333214013593</v>
      </c>
      <c r="CG161" s="34">
        <v>1.3113689136833</v>
      </c>
      <c r="CH161" s="34">
        <v>1.3467291825672401</v>
      </c>
      <c r="CI161" s="34">
        <v>14917.599249360401</v>
      </c>
      <c r="CJ161" s="34">
        <v>936.68622153525996</v>
      </c>
      <c r="CK161" s="34">
        <v>2509593.8154235799</v>
      </c>
      <c r="CL161" s="34">
        <v>422451.30221979303</v>
      </c>
      <c r="CM161" s="34">
        <v>437317.012885376</v>
      </c>
      <c r="CN161" s="34">
        <v>14960.945377664801</v>
      </c>
      <c r="CO161" s="34">
        <v>179.27342478055101</v>
      </c>
      <c r="CP161" s="34">
        <v>24.701920789578399</v>
      </c>
      <c r="CQ161" s="34">
        <v>5.0162294080303296</v>
      </c>
      <c r="CR161" s="34">
        <v>63850.5937287696</v>
      </c>
      <c r="CS161" s="34">
        <v>4331.0726664907397</v>
      </c>
      <c r="CT161" s="34">
        <v>0.81126011537266696</v>
      </c>
      <c r="CU161" s="34">
        <v>8.1833445638229502E-2</v>
      </c>
      <c r="CV161" s="34">
        <v>8.2794364354464897E-2</v>
      </c>
      <c r="CW161" s="34">
        <v>4778.6491831254298</v>
      </c>
      <c r="CX161" s="34">
        <v>80.056376650741498</v>
      </c>
      <c r="CY161" s="34">
        <v>0.125269072824026</v>
      </c>
      <c r="CZ161" s="34">
        <v>2.6518039239313899E-2</v>
      </c>
      <c r="DA161" s="34">
        <v>0.26404853749625301</v>
      </c>
      <c r="DB161" s="34">
        <v>6.0667130364008198E-2</v>
      </c>
      <c r="DC161" s="9">
        <v>8.1510745230917507</v>
      </c>
      <c r="DD161">
        <v>1.1626686635375401</v>
      </c>
      <c r="DE161">
        <v>1.19401932019612</v>
      </c>
      <c r="DF161">
        <v>14230.064424886299</v>
      </c>
      <c r="DG161">
        <v>921.74953173498398</v>
      </c>
      <c r="DH161">
        <v>946.60394985158405</v>
      </c>
      <c r="DI161">
        <v>881.268073213104</v>
      </c>
      <c r="DJ161">
        <v>148.347759004274</v>
      </c>
      <c r="DK161">
        <v>153.56799350623299</v>
      </c>
      <c r="DL161">
        <v>6885.6361328408602</v>
      </c>
      <c r="DM161">
        <v>178.97958574675499</v>
      </c>
      <c r="DN161">
        <v>185.27772880555699</v>
      </c>
      <c r="DO161" s="2">
        <v>0.798225340714943</v>
      </c>
      <c r="DP161">
        <v>8.0518483500561705E-2</v>
      </c>
      <c r="DQ161" s="2">
        <v>8.14639614429256E-2</v>
      </c>
      <c r="DR161">
        <v>4765.8444291857504</v>
      </c>
      <c r="DS161">
        <v>79.175998140898301</v>
      </c>
      <c r="DT161">
        <v>80.105712121494307</v>
      </c>
      <c r="DU161" s="2">
        <v>0.14134587814348301</v>
      </c>
      <c r="DV161">
        <v>2.9921114115523499E-2</v>
      </c>
      <c r="DW161" s="2">
        <v>3.07279188440726E-2</v>
      </c>
      <c r="DX161">
        <v>-6.55020095502023E-2</v>
      </c>
      <c r="DY161">
        <v>1.50470035996464E-2</v>
      </c>
      <c r="DZ161">
        <v>1.2658341364351899E-2</v>
      </c>
      <c r="EA161">
        <v>7.8130663877845497E-3</v>
      </c>
      <c r="EB161">
        <v>-86447.680985711093</v>
      </c>
      <c r="EC161">
        <v>29085.2527396771</v>
      </c>
      <c r="ED161">
        <v>7.4721442003563103</v>
      </c>
      <c r="EE161">
        <v>1.61560606420978</v>
      </c>
      <c r="EF161">
        <v>0.85613899267867599</v>
      </c>
      <c r="EG161" s="2">
        <v>5.7139253887335401E-3</v>
      </c>
    </row>
    <row r="162" spans="1:140" x14ac:dyDescent="0.75">
      <c r="A162" s="3">
        <v>6</v>
      </c>
      <c r="B162" s="3" t="s">
        <v>99</v>
      </c>
      <c r="C162" s="3" t="s">
        <v>574</v>
      </c>
      <c r="D162" s="23" t="s">
        <v>734</v>
      </c>
      <c r="AD162" s="9"/>
      <c r="AJ162" s="6" t="e">
        <f t="shared" si="6"/>
        <v>#NUM!</v>
      </c>
      <c r="AK162" s="6" t="e">
        <f t="shared" si="7"/>
        <v>#NUM!</v>
      </c>
      <c r="AL162" s="6" t="e">
        <f t="shared" si="8"/>
        <v>#NUM!</v>
      </c>
      <c r="AO162" s="15">
        <v>6</v>
      </c>
      <c r="AP162" t="s">
        <v>99</v>
      </c>
      <c r="AQ162" t="s">
        <v>574</v>
      </c>
      <c r="AR162" s="33">
        <v>2153829.41538462</v>
      </c>
      <c r="AS162" s="34">
        <v>12583.5357631447</v>
      </c>
      <c r="AT162" s="34">
        <v>119391.343283582</v>
      </c>
      <c r="AU162" s="34">
        <v>690.78886540649296</v>
      </c>
      <c r="AV162" s="34">
        <v>225794.27536231899</v>
      </c>
      <c r="AW162" s="34">
        <v>5079.4837890591498</v>
      </c>
      <c r="AX162" s="34">
        <v>1319789.1764705901</v>
      </c>
      <c r="AY162" s="34">
        <v>23234.9198999197</v>
      </c>
      <c r="AZ162" s="34">
        <v>35200928.242424197</v>
      </c>
      <c r="BA162" s="34">
        <v>307900.39402675402</v>
      </c>
      <c r="BB162" s="34">
        <v>39039781.742424197</v>
      </c>
      <c r="BC162" s="34">
        <v>318045.42318773299</v>
      </c>
      <c r="BD162" s="34">
        <v>12.880001068115201</v>
      </c>
      <c r="BE162" s="34">
        <v>1.55540789974484</v>
      </c>
      <c r="BF162" s="34">
        <v>1</v>
      </c>
      <c r="BG162" s="34">
        <v>0</v>
      </c>
      <c r="BH162" s="9">
        <v>2153713.1966332402</v>
      </c>
      <c r="BI162">
        <v>12583.5357631447</v>
      </c>
      <c r="BJ162">
        <v>119338.67835245701</v>
      </c>
      <c r="BK162">
        <v>690.78886540649296</v>
      </c>
      <c r="BL162">
        <v>225722.876056507</v>
      </c>
      <c r="BM162">
        <v>5079.4837890591498</v>
      </c>
      <c r="BN162">
        <v>1319789.1764705901</v>
      </c>
      <c r="BO162">
        <v>23234.9198999197</v>
      </c>
      <c r="BP162">
        <v>35200926.150757499</v>
      </c>
      <c r="BQ162">
        <v>307900.39402675402</v>
      </c>
      <c r="BR162">
        <v>39039539.367769197</v>
      </c>
      <c r="BS162">
        <v>318045.42318773299</v>
      </c>
      <c r="BT162" s="34">
        <v>6.16323872312129E-2</v>
      </c>
      <c r="BU162" s="34">
        <v>5.5411494297947096E-4</v>
      </c>
      <c r="BV162" s="34">
        <v>385.53034851791301</v>
      </c>
      <c r="BW162" s="34">
        <v>3.3675813890500699</v>
      </c>
      <c r="BX162" s="34">
        <v>0.46781910821103301</v>
      </c>
      <c r="BY162" s="34">
        <v>4.3876578193159602E-3</v>
      </c>
      <c r="BZ162" s="34">
        <v>389.60402528491102</v>
      </c>
      <c r="CA162" s="34">
        <v>3.04398542598737</v>
      </c>
      <c r="CB162" s="34">
        <v>0.17127327440464901</v>
      </c>
      <c r="CC162" s="34">
        <v>2.9780302862832302E-3</v>
      </c>
      <c r="CD162" s="34">
        <v>3194.2689187659398</v>
      </c>
      <c r="CE162" s="34">
        <v>51.432279498187199</v>
      </c>
      <c r="CF162" s="34">
        <v>7.0146924565935104E-2</v>
      </c>
      <c r="CG162" s="34">
        <v>5.5534307013824496E-4</v>
      </c>
      <c r="CH162" s="34">
        <v>2.4042287034319598E-3</v>
      </c>
      <c r="CI162" s="34">
        <v>437.02602388472599</v>
      </c>
      <c r="CJ162" s="34">
        <v>3.3472035985506499</v>
      </c>
      <c r="CK162" s="34">
        <v>1334.69978778567</v>
      </c>
      <c r="CL162" s="34">
        <v>14.5080395462901</v>
      </c>
      <c r="CM162" s="34">
        <v>61.851777544727803</v>
      </c>
      <c r="CN162" s="34">
        <v>7306.8851624454501</v>
      </c>
      <c r="CO162" s="34">
        <v>11.2162697862613</v>
      </c>
      <c r="CP162" s="34">
        <v>0.21659520278073299</v>
      </c>
      <c r="CQ162" s="34">
        <v>9.5371771278087696E-3</v>
      </c>
      <c r="CR162" s="34">
        <v>3952.4876564153601</v>
      </c>
      <c r="CS162" s="34">
        <v>154.98590398830601</v>
      </c>
      <c r="CT162" s="34">
        <v>5.5228993534505298E-2</v>
      </c>
      <c r="CU162" s="34">
        <v>3.2666263746560599E-4</v>
      </c>
      <c r="CV162" s="34">
        <v>9.1644808161414799E-4</v>
      </c>
      <c r="CW162" s="34">
        <v>419.57361004707099</v>
      </c>
      <c r="CX162" s="34">
        <v>13.267522498655801</v>
      </c>
      <c r="CY162" s="34">
        <v>14.271275047912599</v>
      </c>
      <c r="CZ162" s="34">
        <v>0.11515378440583</v>
      </c>
      <c r="DA162" s="34">
        <v>26.60528303317</v>
      </c>
      <c r="DB162" s="34">
        <v>0.42907889056862097</v>
      </c>
      <c r="DC162" s="9">
        <v>6.2197077257277203E-2</v>
      </c>
      <c r="DD162">
        <v>4.9233357201984703E-4</v>
      </c>
      <c r="DE162">
        <v>2.1314437312032002E-3</v>
      </c>
      <c r="DF162">
        <v>388.96148826640001</v>
      </c>
      <c r="DG162">
        <v>2.9894553863826401</v>
      </c>
      <c r="DH162">
        <v>12.942152039065199</v>
      </c>
      <c r="DI162">
        <v>0.46871255910301601</v>
      </c>
      <c r="DJ162">
        <v>5.0944624586632698E-3</v>
      </c>
      <c r="DK162">
        <v>2.1719099792761699E-2</v>
      </c>
      <c r="DL162">
        <v>390.194781488074</v>
      </c>
      <c r="DM162">
        <v>3.53951631824282</v>
      </c>
      <c r="DN162">
        <v>15.089935151704999</v>
      </c>
      <c r="DO162" s="2">
        <v>5.4340270428755097E-2</v>
      </c>
      <c r="DP162">
        <v>3.2141400602659303E-4</v>
      </c>
      <c r="DQ162" s="2">
        <v>9.0172310954295598E-4</v>
      </c>
      <c r="DR162">
        <v>383.230566402134</v>
      </c>
      <c r="DS162">
        <v>13.352873903174499</v>
      </c>
      <c r="DT162">
        <v>37.461326362701499</v>
      </c>
      <c r="DU162" s="2">
        <v>16.101805921722399</v>
      </c>
      <c r="DV162">
        <v>0.129905271491257</v>
      </c>
      <c r="DW162" s="2">
        <v>0.562394669602439</v>
      </c>
      <c r="DX162">
        <v>-6.5864832810548704</v>
      </c>
      <c r="DY162">
        <v>0.10642795028674799</v>
      </c>
      <c r="DZ162">
        <v>640.12635250358596</v>
      </c>
      <c r="EA162">
        <v>5.5968325675572901</v>
      </c>
      <c r="EB162">
        <v>-53777539.798199102</v>
      </c>
      <c r="EC162">
        <v>949154.80759549397</v>
      </c>
      <c r="ED162">
        <v>249.00885754900901</v>
      </c>
      <c r="EE162">
        <v>5.6167584613876098</v>
      </c>
      <c r="EF162">
        <v>0.79862889778679302</v>
      </c>
      <c r="EG162" s="2">
        <v>0.17789702330849</v>
      </c>
    </row>
    <row r="163" spans="1:140" x14ac:dyDescent="0.75">
      <c r="A163" s="3">
        <v>6</v>
      </c>
      <c r="B163" s="3" t="s">
        <v>99</v>
      </c>
      <c r="C163" s="3" t="s">
        <v>575</v>
      </c>
      <c r="D163" s="23" t="s">
        <v>734</v>
      </c>
      <c r="AD163" s="9"/>
      <c r="AJ163" s="6" t="e">
        <f t="shared" si="6"/>
        <v>#NUM!</v>
      </c>
      <c r="AK163" s="6" t="e">
        <f t="shared" si="7"/>
        <v>#NUM!</v>
      </c>
      <c r="AL163" s="6" t="e">
        <f t="shared" si="8"/>
        <v>#NUM!</v>
      </c>
      <c r="AO163" s="15">
        <v>6</v>
      </c>
      <c r="AP163" t="s">
        <v>99</v>
      </c>
      <c r="AQ163" t="s">
        <v>575</v>
      </c>
      <c r="AR163" s="33">
        <v>1893.7050415090901</v>
      </c>
      <c r="AS163" s="34">
        <v>240.83439734518399</v>
      </c>
      <c r="AT163" s="34">
        <v>1177.6978561754399</v>
      </c>
      <c r="AU163" s="34">
        <v>257.71362203391101</v>
      </c>
      <c r="AV163" s="34">
        <v>2590.71878214035</v>
      </c>
      <c r="AW163" s="34">
        <v>600.31005263170596</v>
      </c>
      <c r="AX163" s="34">
        <v>4263.81186291228</v>
      </c>
      <c r="AY163" s="34">
        <v>1036.82497638921</v>
      </c>
      <c r="AZ163" s="34">
        <v>15738.6652275614</v>
      </c>
      <c r="BA163" s="34">
        <v>2233.0115699991402</v>
      </c>
      <c r="BB163" s="34">
        <v>27698.141569543899</v>
      </c>
      <c r="BC163" s="34">
        <v>3083.2449710831102</v>
      </c>
      <c r="BD163" s="34">
        <v>0.97185462604869499</v>
      </c>
      <c r="BE163" s="34">
        <v>0.33809185360257599</v>
      </c>
      <c r="BF163" s="34">
        <v>1</v>
      </c>
      <c r="BG163" s="34">
        <v>0</v>
      </c>
      <c r="BH163" s="9">
        <v>1768.41337275909</v>
      </c>
      <c r="BI163">
        <v>240.83439734518399</v>
      </c>
      <c r="BJ163">
        <v>1133.7568830504399</v>
      </c>
      <c r="BK163">
        <v>257.71362203391101</v>
      </c>
      <c r="BL163">
        <v>2513.9548943903501</v>
      </c>
      <c r="BM163">
        <v>600.31005263170596</v>
      </c>
      <c r="BN163">
        <v>4215.6139464122798</v>
      </c>
      <c r="BO163">
        <v>1036.82497638921</v>
      </c>
      <c r="BP163">
        <v>15697.6652275614</v>
      </c>
      <c r="BQ163">
        <v>2233.0115699991402</v>
      </c>
      <c r="BR163">
        <v>27362.9471234189</v>
      </c>
      <c r="BS163">
        <v>3083.2449710831102</v>
      </c>
      <c r="BT163" s="34">
        <v>0.14590058661918001</v>
      </c>
      <c r="BU163" s="34">
        <v>2.6836838810200901E-2</v>
      </c>
      <c r="BV163" s="34">
        <v>853.29745453684097</v>
      </c>
      <c r="BW163" s="34">
        <v>144.90083395660901</v>
      </c>
      <c r="BX163" s="34">
        <v>11.046850809551399</v>
      </c>
      <c r="BY163" s="34">
        <v>2.5858074319470998</v>
      </c>
      <c r="BZ163" s="34">
        <v>2256.62115658017</v>
      </c>
      <c r="CA163" s="34">
        <v>190.828500708581</v>
      </c>
      <c r="CB163" s="34">
        <v>1.3672709539577601</v>
      </c>
      <c r="CC163" s="34">
        <v>0.41040955943253798</v>
      </c>
      <c r="CD163" s="34">
        <v>14068.592185929299</v>
      </c>
      <c r="CE163" s="34">
        <v>2853.1880482045799</v>
      </c>
      <c r="CF163" s="34">
        <v>0.191140116381527</v>
      </c>
      <c r="CG163" s="34">
        <v>3.5055654752115098E-2</v>
      </c>
      <c r="CH163" s="34">
        <v>3.5630421285639903E-2</v>
      </c>
      <c r="CI163" s="34">
        <v>1088.9997417007701</v>
      </c>
      <c r="CJ163" s="34">
        <v>180.823912015476</v>
      </c>
      <c r="CK163" s="34">
        <v>35688.557998430399</v>
      </c>
      <c r="CL163" s="34">
        <v>8297.8654141716797</v>
      </c>
      <c r="CM163" s="34">
        <v>8452.1783367009193</v>
      </c>
      <c r="CN163" s="34">
        <v>10342.1131102738</v>
      </c>
      <c r="CO163" s="34">
        <v>209.98605586516001</v>
      </c>
      <c r="CP163" s="34">
        <v>5.56503430159486</v>
      </c>
      <c r="CQ163" s="34">
        <v>1.91385071732681</v>
      </c>
      <c r="CR163" s="34">
        <v>29002.7263947998</v>
      </c>
      <c r="CS163" s="34">
        <v>4237.70839649973</v>
      </c>
      <c r="CT163" s="34">
        <v>0.58824531057553098</v>
      </c>
      <c r="CU163" s="34">
        <v>0.12451095114614601</v>
      </c>
      <c r="CV163" s="34">
        <v>0.124844506313579</v>
      </c>
      <c r="CW163" s="34">
        <v>4073.0484115516501</v>
      </c>
      <c r="CX163" s="34">
        <v>137.532737983874</v>
      </c>
      <c r="CY163" s="34">
        <v>7.1976910068467301</v>
      </c>
      <c r="CZ163" s="34">
        <v>1.25953339547259</v>
      </c>
      <c r="DA163" s="34">
        <v>10.9500129035823</v>
      </c>
      <c r="DB163" s="34">
        <v>3.79145180429899</v>
      </c>
      <c r="DC163" s="9">
        <v>0.16948795637976699</v>
      </c>
      <c r="DD163">
        <v>3.1084440178287799E-2</v>
      </c>
      <c r="DE163">
        <v>3.1594095355296198E-2</v>
      </c>
      <c r="DF163">
        <v>977.68909033164698</v>
      </c>
      <c r="DG163">
        <v>163.908078892318</v>
      </c>
      <c r="DH163">
        <v>166.595487785058</v>
      </c>
      <c r="DI163">
        <v>12.533377418254</v>
      </c>
      <c r="DJ163">
        <v>2.9140919481151499</v>
      </c>
      <c r="DK163">
        <v>2.9682844449306001</v>
      </c>
      <c r="DL163">
        <v>2369.8160408855802</v>
      </c>
      <c r="DM163">
        <v>193.28731802068199</v>
      </c>
      <c r="DN163">
        <v>196.88182449227</v>
      </c>
      <c r="DO163" s="2">
        <v>0.57876628699202504</v>
      </c>
      <c r="DP163">
        <v>0.122504120177984</v>
      </c>
      <c r="DQ163" s="2">
        <v>0.122832299201123</v>
      </c>
      <c r="DR163">
        <v>4048.7817661991498</v>
      </c>
      <c r="DS163">
        <v>137.74058844847801</v>
      </c>
      <c r="DT163">
        <v>138.10958478670599</v>
      </c>
      <c r="DU163" s="2">
        <v>8.1204346586881595</v>
      </c>
      <c r="DV163">
        <v>1.42100466450011</v>
      </c>
      <c r="DW163" s="2">
        <v>1.4443032145033099</v>
      </c>
      <c r="DX163">
        <v>-2.7058159309279102</v>
      </c>
      <c r="DY163">
        <v>0.93692928800342201</v>
      </c>
      <c r="DZ163">
        <v>0.28554858521013299</v>
      </c>
      <c r="EA163">
        <v>4.0619126901954503E-2</v>
      </c>
      <c r="EB163">
        <v>-172310.22355506901</v>
      </c>
      <c r="EC163">
        <v>42373.401091002997</v>
      </c>
      <c r="ED163">
        <v>2.7775048948296202</v>
      </c>
      <c r="EE163">
        <v>0.66306649055233702</v>
      </c>
      <c r="EF163">
        <v>0.48387698977892801</v>
      </c>
      <c r="EG163" s="2">
        <v>-1.0078710989719601E-2</v>
      </c>
    </row>
    <row r="164" spans="1:140" x14ac:dyDescent="0.75">
      <c r="A164" s="3">
        <v>6</v>
      </c>
      <c r="B164" s="11" t="s">
        <v>99</v>
      </c>
      <c r="C164" s="11" t="s">
        <v>778</v>
      </c>
      <c r="D164" s="24" t="s">
        <v>734</v>
      </c>
      <c r="E164" s="13">
        <v>59.3</v>
      </c>
      <c r="F164" s="13">
        <v>810.2</v>
      </c>
      <c r="G164" s="13">
        <v>8.4</v>
      </c>
      <c r="H164" s="13">
        <v>955</v>
      </c>
      <c r="I164" s="13">
        <v>14</v>
      </c>
      <c r="J164" s="13">
        <v>7.05</v>
      </c>
      <c r="K164" s="13">
        <v>0.95</v>
      </c>
      <c r="L164" s="13">
        <v>4.8000000000000001E-2</v>
      </c>
      <c r="M164" s="13">
        <v>2.5000000000000001E-2</v>
      </c>
      <c r="N164" s="13">
        <v>47.8</v>
      </c>
      <c r="O164" s="13">
        <v>1.7</v>
      </c>
      <c r="P164" s="13">
        <v>574</v>
      </c>
      <c r="Q164" s="13">
        <v>11</v>
      </c>
      <c r="R164" s="13">
        <v>0.54800000000000004</v>
      </c>
      <c r="S164" s="13">
        <v>9.9000000000000005E-2</v>
      </c>
      <c r="T164" s="13">
        <v>4.3</v>
      </c>
      <c r="U164" s="13">
        <v>0.17</v>
      </c>
      <c r="V164" s="13">
        <v>4.95</v>
      </c>
      <c r="W164" s="13">
        <v>0.22</v>
      </c>
      <c r="X164" s="13">
        <v>2.76</v>
      </c>
      <c r="Y164" s="13">
        <v>0.17</v>
      </c>
      <c r="Z164" s="13">
        <v>39.5</v>
      </c>
      <c r="AA164" s="13">
        <v>1.6</v>
      </c>
      <c r="AB164" s="13">
        <v>125.5</v>
      </c>
      <c r="AC164" s="13">
        <v>6.9</v>
      </c>
      <c r="AD164" s="5">
        <v>2.9085922388475693</v>
      </c>
      <c r="AE164" s="6">
        <v>2.9800033715837464</v>
      </c>
      <c r="AF164" s="6">
        <v>1.6794278966121188</v>
      </c>
      <c r="AG164" s="6">
        <v>0.22109147918577282</v>
      </c>
      <c r="AH164" s="6">
        <v>14.531645569620252</v>
      </c>
      <c r="AI164" s="6">
        <v>513.89257325579968</v>
      </c>
      <c r="AJ164" s="6">
        <f t="shared" si="6"/>
        <v>501.07934618267439</v>
      </c>
      <c r="AK164" s="6">
        <f t="shared" si="7"/>
        <v>19.18625859003248</v>
      </c>
      <c r="AL164" s="6">
        <f t="shared" si="8"/>
        <v>19.186258590032367</v>
      </c>
      <c r="AM164" s="8">
        <v>1.6637630662020906</v>
      </c>
      <c r="AN164" s="3">
        <v>1</v>
      </c>
      <c r="AO164" s="15">
        <v>6</v>
      </c>
      <c r="AP164" s="11" t="s">
        <v>99</v>
      </c>
      <c r="AQ164" s="11" t="s">
        <v>778</v>
      </c>
      <c r="AR164" s="33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9"/>
      <c r="BT164" s="34"/>
      <c r="BU164" s="34"/>
      <c r="BV164" s="34"/>
      <c r="BW164" s="34"/>
      <c r="BX164" s="34"/>
      <c r="BY164" s="34"/>
      <c r="BZ164" s="34"/>
      <c r="CA164" s="34"/>
      <c r="CB164" s="34"/>
      <c r="CC164" s="34"/>
      <c r="CD164" s="34"/>
      <c r="CE164" s="34"/>
      <c r="CF164" s="34"/>
      <c r="CG164" s="34"/>
      <c r="CH164" s="34"/>
      <c r="CI164" s="34"/>
      <c r="CJ164" s="34"/>
      <c r="CK164" s="34"/>
      <c r="CL164" s="34"/>
      <c r="CM164" s="34"/>
      <c r="CN164" s="34"/>
      <c r="CO164" s="34"/>
      <c r="CP164" s="34"/>
      <c r="CQ164" s="34"/>
      <c r="CR164" s="34"/>
      <c r="CS164" s="34"/>
      <c r="CT164" s="34"/>
      <c r="CU164" s="34"/>
      <c r="CV164" s="34"/>
      <c r="CW164" s="34"/>
      <c r="CX164" s="34"/>
      <c r="CY164" s="34"/>
      <c r="CZ164" s="34"/>
      <c r="DA164" s="34"/>
      <c r="DB164" s="34"/>
      <c r="DC164" s="9"/>
      <c r="DO164" s="2"/>
      <c r="DQ164" s="2"/>
      <c r="DU164" s="2"/>
      <c r="DW164" s="2"/>
      <c r="EG164" s="2"/>
    </row>
    <row r="165" spans="1:140" s="1" customFormat="1" x14ac:dyDescent="0.75">
      <c r="A165" s="3">
        <v>6</v>
      </c>
      <c r="B165" s="11" t="s">
        <v>99</v>
      </c>
      <c r="C165" s="11" t="s">
        <v>779</v>
      </c>
      <c r="D165" s="24" t="s">
        <v>734</v>
      </c>
      <c r="E165" s="13">
        <v>59.3</v>
      </c>
      <c r="F165" s="13">
        <v>475.5</v>
      </c>
      <c r="G165" s="13">
        <v>3.6</v>
      </c>
      <c r="H165" s="13">
        <v>1393</v>
      </c>
      <c r="I165" s="13">
        <v>17</v>
      </c>
      <c r="J165" s="13">
        <v>7.17</v>
      </c>
      <c r="K165" s="13">
        <v>0.96</v>
      </c>
      <c r="L165" s="13">
        <v>4.4999999999999998E-2</v>
      </c>
      <c r="M165" s="13">
        <v>2.1999999999999999E-2</v>
      </c>
      <c r="N165" s="13">
        <v>19.899999999999999</v>
      </c>
      <c r="O165" s="13">
        <v>0.44</v>
      </c>
      <c r="P165" s="13">
        <v>553.20000000000005</v>
      </c>
      <c r="Q165" s="13">
        <v>6.5</v>
      </c>
      <c r="R165" s="13">
        <v>0.35399999999999998</v>
      </c>
      <c r="S165" s="13">
        <v>7.9000000000000001E-2</v>
      </c>
      <c r="T165" s="13">
        <v>2.6</v>
      </c>
      <c r="U165" s="13">
        <v>0.11</v>
      </c>
      <c r="V165" s="13">
        <v>58.1</v>
      </c>
      <c r="W165" s="13">
        <v>1.2</v>
      </c>
      <c r="X165" s="13">
        <v>1.296</v>
      </c>
      <c r="Y165" s="13">
        <v>8.5999999999999993E-2</v>
      </c>
      <c r="Z165" s="13">
        <v>41.56</v>
      </c>
      <c r="AA165" s="13">
        <v>0.56000000000000005</v>
      </c>
      <c r="AB165" s="13">
        <v>5.61</v>
      </c>
      <c r="AC165" s="13">
        <v>0.18</v>
      </c>
      <c r="AD165" s="5">
        <v>2.6771505212734326</v>
      </c>
      <c r="AE165" s="6">
        <v>3.1439511164239633</v>
      </c>
      <c r="AF165" s="6">
        <v>1.2988530764097066</v>
      </c>
      <c r="AG165" s="6">
        <v>0.40106894498669049</v>
      </c>
      <c r="AH165" s="6">
        <v>13.310875842155919</v>
      </c>
      <c r="AI165" s="6">
        <v>464.48418514696141</v>
      </c>
      <c r="AJ165" s="6">
        <f t="shared" si="6"/>
        <v>447.79298293711088</v>
      </c>
      <c r="AK165" s="6">
        <f t="shared" si="7"/>
        <v>17.864914050446828</v>
      </c>
      <c r="AL165" s="6">
        <f t="shared" si="8"/>
        <v>17.864914050446941</v>
      </c>
      <c r="AM165" s="8">
        <v>2.5180766449746925</v>
      </c>
      <c r="AN165" s="3">
        <v>1</v>
      </c>
      <c r="AO165" s="15">
        <v>6</v>
      </c>
      <c r="AP165" s="11" t="s">
        <v>99</v>
      </c>
      <c r="AQ165" s="11" t="s">
        <v>779</v>
      </c>
      <c r="AR165" s="33"/>
      <c r="AS165" s="34"/>
      <c r="AT165" s="34"/>
      <c r="AU165" s="34"/>
      <c r="AV165" s="34"/>
      <c r="AW165" s="34"/>
      <c r="AX165" s="34"/>
      <c r="AY165" s="34"/>
      <c r="AZ165" s="34"/>
      <c r="BA165" s="34"/>
      <c r="BB165" s="34"/>
      <c r="BC165" s="34"/>
      <c r="BD165" s="34"/>
      <c r="BE165" s="34"/>
      <c r="BF165" s="34"/>
      <c r="BG165" s="34"/>
      <c r="BH165" s="9"/>
      <c r="BI165"/>
      <c r="BJ165"/>
      <c r="BK165"/>
      <c r="BL165"/>
      <c r="BM165"/>
      <c r="BN165"/>
      <c r="BO165"/>
      <c r="BP165"/>
      <c r="BQ165"/>
      <c r="BR165"/>
      <c r="BS165"/>
      <c r="BT165" s="34"/>
      <c r="BU165" s="34"/>
      <c r="BV165" s="34"/>
      <c r="BW165" s="34"/>
      <c r="BX165" s="34"/>
      <c r="BY165" s="34"/>
      <c r="BZ165" s="34"/>
      <c r="CA165" s="34"/>
      <c r="CB165" s="34"/>
      <c r="CC165" s="34"/>
      <c r="CD165" s="34"/>
      <c r="CE165" s="34"/>
      <c r="CF165" s="34"/>
      <c r="CG165" s="34"/>
      <c r="CH165" s="34"/>
      <c r="CI165" s="34"/>
      <c r="CJ165" s="34"/>
      <c r="CK165" s="34"/>
      <c r="CL165" s="34"/>
      <c r="CM165" s="34"/>
      <c r="CN165" s="34"/>
      <c r="CO165" s="34"/>
      <c r="CP165" s="34"/>
      <c r="CQ165" s="34"/>
      <c r="CR165" s="34"/>
      <c r="CS165" s="34"/>
      <c r="CT165" s="34"/>
      <c r="CU165" s="34"/>
      <c r="CV165" s="34"/>
      <c r="CW165" s="34"/>
      <c r="CX165" s="34"/>
      <c r="CY165" s="34"/>
      <c r="CZ165" s="34"/>
      <c r="DA165" s="34"/>
      <c r="DB165" s="34"/>
      <c r="DC165" s="9"/>
      <c r="DD165"/>
      <c r="DE165"/>
      <c r="DF165"/>
      <c r="DG165"/>
      <c r="DH165"/>
      <c r="DI165"/>
      <c r="DJ165"/>
      <c r="DK165"/>
      <c r="DL165"/>
      <c r="DM165"/>
      <c r="DN165"/>
      <c r="DO165" s="2"/>
      <c r="DP165"/>
      <c r="DQ165" s="2"/>
      <c r="DR165"/>
      <c r="DS165"/>
      <c r="DT165"/>
      <c r="DU165" s="2"/>
      <c r="DV165"/>
      <c r="DW165" s="2"/>
      <c r="DX165"/>
      <c r="DY165"/>
      <c r="DZ165"/>
      <c r="EA165"/>
      <c r="EB165"/>
      <c r="EC165"/>
      <c r="ED165"/>
      <c r="EE165"/>
      <c r="EF165"/>
      <c r="EG165" s="2"/>
      <c r="EH165"/>
      <c r="EI165"/>
      <c r="EJ165"/>
    </row>
    <row r="166" spans="1:140" x14ac:dyDescent="0.75">
      <c r="A166" s="3">
        <v>6</v>
      </c>
      <c r="B166" s="4" t="s">
        <v>99</v>
      </c>
      <c r="C166" s="4" t="s">
        <v>576</v>
      </c>
      <c r="D166" s="22" t="s">
        <v>734</v>
      </c>
      <c r="E166" s="13">
        <v>59.3</v>
      </c>
      <c r="F166" s="13">
        <v>705.6</v>
      </c>
      <c r="G166" s="13">
        <v>7</v>
      </c>
      <c r="H166" s="13">
        <v>212.1</v>
      </c>
      <c r="I166" s="13">
        <v>9.8000000000000007</v>
      </c>
      <c r="J166" s="13">
        <v>7.1</v>
      </c>
      <c r="K166" s="13">
        <v>0.98</v>
      </c>
      <c r="L166" s="13">
        <v>0.123</v>
      </c>
      <c r="M166" s="13">
        <v>3.9E-2</v>
      </c>
      <c r="N166" s="13">
        <v>44.13</v>
      </c>
      <c r="O166" s="13">
        <v>0.99</v>
      </c>
      <c r="P166" s="13">
        <v>1483</v>
      </c>
      <c r="Q166" s="13">
        <v>17</v>
      </c>
      <c r="R166" s="13">
        <v>4.96</v>
      </c>
      <c r="S166" s="13">
        <v>0.37</v>
      </c>
      <c r="T166" s="13">
        <v>16.649999999999999</v>
      </c>
      <c r="U166" s="13">
        <v>0.43</v>
      </c>
      <c r="V166" s="13">
        <v>72.8</v>
      </c>
      <c r="W166" s="13">
        <v>1.8</v>
      </c>
      <c r="X166" s="13">
        <v>2.4</v>
      </c>
      <c r="Y166" s="13">
        <v>0.13</v>
      </c>
      <c r="Z166" s="13">
        <v>84.5</v>
      </c>
      <c r="AA166" s="13">
        <v>1</v>
      </c>
      <c r="AB166" s="13">
        <v>19.29</v>
      </c>
      <c r="AC166" s="13">
        <v>0.54</v>
      </c>
      <c r="AD166" s="5">
        <v>2.8485585721237632</v>
      </c>
      <c r="AE166" s="6">
        <v>2.3265406685165617</v>
      </c>
      <c r="AF166" s="6">
        <v>1.6447339274471926</v>
      </c>
      <c r="AG166" s="6">
        <v>-0.84460048251182018</v>
      </c>
      <c r="AH166" s="6">
        <v>17.550295857988164</v>
      </c>
      <c r="AI166" s="6">
        <v>509.11581810108248</v>
      </c>
      <c r="AJ166" s="6">
        <f t="shared" si="6"/>
        <v>495.89878102309558</v>
      </c>
      <c r="AK166" s="6">
        <f t="shared" si="7"/>
        <v>19.057759244207205</v>
      </c>
      <c r="AL166" s="6">
        <f t="shared" si="8"/>
        <v>19.057759244207205</v>
      </c>
      <c r="AM166" s="8">
        <v>0.14302090357383682</v>
      </c>
      <c r="AN166" s="3">
        <v>4</v>
      </c>
      <c r="AO166" s="15">
        <v>6</v>
      </c>
      <c r="AP166" t="s">
        <v>99</v>
      </c>
      <c r="AQ166" t="s">
        <v>576</v>
      </c>
      <c r="AR166" s="33">
        <v>2289.2396201874999</v>
      </c>
      <c r="AS166" s="34">
        <v>247.256232398539</v>
      </c>
      <c r="AT166" s="34">
        <v>1555.21875</v>
      </c>
      <c r="AU166" s="34">
        <v>130.25488150001701</v>
      </c>
      <c r="AV166" s="34">
        <v>3863.04335025</v>
      </c>
      <c r="AW166" s="34">
        <v>290.59895633753501</v>
      </c>
      <c r="AX166" s="34">
        <v>1032.2051903548399</v>
      </c>
      <c r="AY166" s="34">
        <v>184.78716039639701</v>
      </c>
      <c r="AZ166" s="34">
        <v>10296.8688802</v>
      </c>
      <c r="BA166" s="34">
        <v>903.38990852674999</v>
      </c>
      <c r="BB166" s="34">
        <v>19488.515548225801</v>
      </c>
      <c r="BC166" s="34">
        <v>1437.70932445829</v>
      </c>
      <c r="BD166" s="34">
        <v>2.23448503378666</v>
      </c>
      <c r="BE166" s="34">
        <v>0.82139149716003201</v>
      </c>
      <c r="BF166" s="34">
        <v>1</v>
      </c>
      <c r="BG166" s="34">
        <v>0</v>
      </c>
      <c r="BH166" s="9">
        <v>2180.3489934375002</v>
      </c>
      <c r="BI166">
        <v>247.256232398539</v>
      </c>
      <c r="BJ166">
        <v>1498.8055541875001</v>
      </c>
      <c r="BK166">
        <v>130.25488150001701</v>
      </c>
      <c r="BL166">
        <v>3766.6440449375</v>
      </c>
      <c r="BM166">
        <v>290.59895633753501</v>
      </c>
      <c r="BN166">
        <v>1010.7833153548401</v>
      </c>
      <c r="BO166">
        <v>184.78716039639701</v>
      </c>
      <c r="BP166">
        <v>10296.8688802</v>
      </c>
      <c r="BQ166">
        <v>903.38990852674999</v>
      </c>
      <c r="BR166">
        <v>19205.390545350801</v>
      </c>
      <c r="BS166">
        <v>1437.70932445829</v>
      </c>
      <c r="BT166" s="34">
        <v>0.18854385544601701</v>
      </c>
      <c r="BU166" s="34">
        <v>1.4540436034204801E-2</v>
      </c>
      <c r="BV166" s="34">
        <v>1109.7752938898</v>
      </c>
      <c r="BW166" s="34">
        <v>76.706337595984195</v>
      </c>
      <c r="BX166" s="34">
        <v>19.2303487601401</v>
      </c>
      <c r="BY166" s="34">
        <v>1.2756298443529199</v>
      </c>
      <c r="BZ166" s="34">
        <v>3038.7016144036202</v>
      </c>
      <c r="CA166" s="34">
        <v>60.0253717950688</v>
      </c>
      <c r="CB166" s="34">
        <v>3.9963975126084899</v>
      </c>
      <c r="CC166" s="34">
        <v>0.65441369561817198</v>
      </c>
      <c r="CD166" s="34">
        <v>31258.070119820801</v>
      </c>
      <c r="CE166" s="34">
        <v>2488.0209688487398</v>
      </c>
      <c r="CF166" s="34">
        <v>0.24374980549481901</v>
      </c>
      <c r="CG166" s="34">
        <v>1.9934617453561201E-2</v>
      </c>
      <c r="CH166" s="34">
        <v>2.1528118149663301E-2</v>
      </c>
      <c r="CI166" s="34">
        <v>1399.8562975898101</v>
      </c>
      <c r="CJ166" s="34">
        <v>99.829836921758101</v>
      </c>
      <c r="CK166" s="34">
        <v>61738.788557443797</v>
      </c>
      <c r="CL166" s="34">
        <v>4362.4485706761998</v>
      </c>
      <c r="CM166" s="34">
        <v>5173.6104240050499</v>
      </c>
      <c r="CN166" s="34">
        <v>11182.3787114073</v>
      </c>
      <c r="CO166" s="34">
        <v>65.831394529144504</v>
      </c>
      <c r="CP166" s="34">
        <v>15.564739767334901</v>
      </c>
      <c r="CQ166" s="34">
        <v>4.8426341663884998</v>
      </c>
      <c r="CR166" s="34">
        <v>51232.706806907001</v>
      </c>
      <c r="CS166" s="34">
        <v>5062.6083517607503</v>
      </c>
      <c r="CT166" s="34">
        <v>0.71098456258794696</v>
      </c>
      <c r="CU166" s="34">
        <v>6.7769775419827996E-2</v>
      </c>
      <c r="CV166" s="34">
        <v>6.8660369094954293E-2</v>
      </c>
      <c r="CW166" s="34">
        <v>4731.2685729507202</v>
      </c>
      <c r="CX166" s="34">
        <v>102.04786682378599</v>
      </c>
      <c r="CY166" s="34">
        <v>4.2778692506882701</v>
      </c>
      <c r="CZ166" s="34">
        <v>0.27785096783918201</v>
      </c>
      <c r="DA166" s="34">
        <v>11.6111728966233</v>
      </c>
      <c r="DB166" s="34">
        <v>1.5412555129802401</v>
      </c>
      <c r="DC166" s="9">
        <v>0.216217574732809</v>
      </c>
      <c r="DD166">
        <v>1.7683075224679001E-2</v>
      </c>
      <c r="DE166">
        <v>1.9096595837522198E-2</v>
      </c>
      <c r="DF166">
        <v>1256.6485465103101</v>
      </c>
      <c r="DG166">
        <v>90.823698251777401</v>
      </c>
      <c r="DH166">
        <v>98.083813813258701</v>
      </c>
      <c r="DI166">
        <v>21.687066523042098</v>
      </c>
      <c r="DJ166">
        <v>1.5324146904334699</v>
      </c>
      <c r="DK166">
        <v>1.8173547465102</v>
      </c>
      <c r="DL166">
        <v>3153.3253666187902</v>
      </c>
      <c r="DM166">
        <v>63.065094251867599</v>
      </c>
      <c r="DN166">
        <v>74.791535929041103</v>
      </c>
      <c r="DO166" s="2">
        <v>0.69943333877468805</v>
      </c>
      <c r="DP166">
        <v>6.6668711922059407E-2</v>
      </c>
      <c r="DQ166" s="2">
        <v>6.7544836017185597E-2</v>
      </c>
      <c r="DR166">
        <v>4730.7760506593404</v>
      </c>
      <c r="DS166">
        <v>98.643899320505497</v>
      </c>
      <c r="DT166">
        <v>99.940224006258106</v>
      </c>
      <c r="DU166" s="2">
        <v>4.8245758587892302</v>
      </c>
      <c r="DV166">
        <v>0.313361933284937</v>
      </c>
      <c r="DW166" s="2">
        <v>0.33841094463339699</v>
      </c>
      <c r="DX166">
        <v>-2.8374968560851102</v>
      </c>
      <c r="DY166">
        <v>0.37662320002788202</v>
      </c>
      <c r="DZ166">
        <v>0.187660636338186</v>
      </c>
      <c r="EA166">
        <v>1.64632480984808E-2</v>
      </c>
      <c r="EB166">
        <v>-42131.979249275799</v>
      </c>
      <c r="EC166">
        <v>7700.0912082049599</v>
      </c>
      <c r="ED166">
        <v>4.2047440928695901</v>
      </c>
      <c r="EE166">
        <v>0.32429276680187002</v>
      </c>
      <c r="EF166">
        <v>9.2874720347146902E-2</v>
      </c>
      <c r="EG166" s="2">
        <v>0.29994459396990097</v>
      </c>
    </row>
    <row r="167" spans="1:140" x14ac:dyDescent="0.75">
      <c r="A167" s="3">
        <v>6</v>
      </c>
      <c r="B167" s="4" t="s">
        <v>99</v>
      </c>
      <c r="C167" s="4" t="s">
        <v>577</v>
      </c>
      <c r="D167" s="22" t="s">
        <v>734</v>
      </c>
      <c r="E167" s="13">
        <v>59.3</v>
      </c>
      <c r="F167" s="13">
        <v>1995</v>
      </c>
      <c r="G167" s="13">
        <v>33</v>
      </c>
      <c r="H167" s="13">
        <v>3190</v>
      </c>
      <c r="I167" s="13">
        <v>190</v>
      </c>
      <c r="J167" s="13">
        <v>8.8000000000000007</v>
      </c>
      <c r="K167" s="13">
        <v>1.5</v>
      </c>
      <c r="L167" s="13">
        <v>0.13400000000000001</v>
      </c>
      <c r="M167" s="13">
        <v>4.2000000000000003E-2</v>
      </c>
      <c r="N167" s="13">
        <v>10.65</v>
      </c>
      <c r="O167" s="13">
        <v>0.43</v>
      </c>
      <c r="P167" s="13">
        <v>566</v>
      </c>
      <c r="Q167" s="13">
        <v>26</v>
      </c>
      <c r="R167" s="13">
        <v>8.9999999999999993E-3</v>
      </c>
      <c r="S167" s="13">
        <v>1.4999999999999999E-2</v>
      </c>
      <c r="T167" s="13">
        <v>103.1</v>
      </c>
      <c r="U167" s="13">
        <v>2.2999999999999998</v>
      </c>
      <c r="V167" s="13">
        <v>4.1100000000000003</v>
      </c>
      <c r="W167" s="13">
        <v>0.18</v>
      </c>
      <c r="X167" s="13">
        <v>0.87</v>
      </c>
      <c r="Y167" s="13">
        <v>0.12</v>
      </c>
      <c r="Z167" s="13">
        <v>38.200000000000003</v>
      </c>
      <c r="AA167" s="13">
        <v>2.1</v>
      </c>
      <c r="AB167" s="13">
        <v>41</v>
      </c>
      <c r="AC167" s="13">
        <v>9.9</v>
      </c>
      <c r="AD167" s="5">
        <v>3.2999429000227671</v>
      </c>
      <c r="AE167" s="6">
        <v>3.503790683057181</v>
      </c>
      <c r="AF167" s="6">
        <v>1.0273496077747566</v>
      </c>
      <c r="AG167" s="6">
        <v>0.75097425186890965</v>
      </c>
      <c r="AH167" s="6">
        <v>14.816753926701569</v>
      </c>
      <c r="AI167" s="6">
        <v>432.86558915172907</v>
      </c>
      <c r="AJ167" s="6">
        <f t="shared" si="6"/>
        <v>414.04151481550286</v>
      </c>
      <c r="AK167" s="6">
        <f t="shared" si="7"/>
        <v>17.028286685688613</v>
      </c>
      <c r="AL167" s="6">
        <f t="shared" si="8"/>
        <v>17.028286685688727</v>
      </c>
      <c r="AM167" s="8">
        <v>5.6360424028268552</v>
      </c>
      <c r="AN167" s="3">
        <v>1</v>
      </c>
      <c r="AO167" s="15">
        <v>6</v>
      </c>
      <c r="AP167" t="s">
        <v>99</v>
      </c>
      <c r="AQ167" t="s">
        <v>577</v>
      </c>
      <c r="AR167" s="33">
        <v>3668.4846350923099</v>
      </c>
      <c r="AS167" s="34">
        <v>311.337185831326</v>
      </c>
      <c r="AT167" s="34">
        <v>3596.9084234218699</v>
      </c>
      <c r="AU167" s="34">
        <v>426.34202549602901</v>
      </c>
      <c r="AV167" s="34">
        <v>7533.3405123538496</v>
      </c>
      <c r="AW167" s="34">
        <v>819.45116791918304</v>
      </c>
      <c r="AX167" s="34">
        <v>34707.332360515102</v>
      </c>
      <c r="AY167" s="34">
        <v>3725.25041361373</v>
      </c>
      <c r="AZ167" s="34">
        <v>10139.4897818154</v>
      </c>
      <c r="BA167" s="34">
        <v>1716.41033503536</v>
      </c>
      <c r="BB167" s="34">
        <v>64114.316013984098</v>
      </c>
      <c r="BC167" s="34">
        <v>4991.7115385686402</v>
      </c>
      <c r="BD167" s="34">
        <v>0.61803230931681996</v>
      </c>
      <c r="BE167" s="34">
        <v>0.28503886268291001</v>
      </c>
      <c r="BF167" s="34">
        <v>1</v>
      </c>
      <c r="BG167" s="34">
        <v>0</v>
      </c>
      <c r="BH167" s="9">
        <v>3538.2797714048102</v>
      </c>
      <c r="BI167">
        <v>311.337185831326</v>
      </c>
      <c r="BJ167">
        <v>3544.1237012343699</v>
      </c>
      <c r="BK167">
        <v>426.34202549602901</v>
      </c>
      <c r="BL167">
        <v>7408.3682919163502</v>
      </c>
      <c r="BM167">
        <v>819.45116791918304</v>
      </c>
      <c r="BN167">
        <v>34701.978194015202</v>
      </c>
      <c r="BO167">
        <v>3725.25041361373</v>
      </c>
      <c r="BP167">
        <v>10136.4394347529</v>
      </c>
      <c r="BQ167">
        <v>1716.41033503536</v>
      </c>
      <c r="BR167">
        <v>63797.949694109098</v>
      </c>
      <c r="BS167">
        <v>4991.7115385686402</v>
      </c>
      <c r="BT167" s="34">
        <v>0.43815186767408398</v>
      </c>
      <c r="BU167" s="34">
        <v>6.8070860329308605E-2</v>
      </c>
      <c r="BV167" s="34">
        <v>2174.1233893715898</v>
      </c>
      <c r="BW167" s="34">
        <v>250.70023323460299</v>
      </c>
      <c r="BX167" s="34">
        <v>63.0381232455806</v>
      </c>
      <c r="BY167" s="34">
        <v>11.128665840940201</v>
      </c>
      <c r="BZ167" s="34">
        <v>4015.2486039587802</v>
      </c>
      <c r="CA167" s="34">
        <v>166.36744725232001</v>
      </c>
      <c r="CB167" s="34">
        <v>0.23747159668989201</v>
      </c>
      <c r="CC167" s="34">
        <v>2.6266229060285699E-2</v>
      </c>
      <c r="CD167" s="34">
        <v>4232.6928244125102</v>
      </c>
      <c r="CE167" s="34">
        <v>419.64852266396298</v>
      </c>
      <c r="CF167" s="34">
        <v>0.582597748707681</v>
      </c>
      <c r="CG167" s="34">
        <v>9.2342285953437506E-2</v>
      </c>
      <c r="CH167" s="34">
        <v>9.4363910613115998E-2</v>
      </c>
      <c r="CI167" s="34">
        <v>2727.6331279973501</v>
      </c>
      <c r="CJ167" s="34">
        <v>309.83003672657202</v>
      </c>
      <c r="CK167" s="34">
        <v>206144.39233171</v>
      </c>
      <c r="CL167" s="34">
        <v>36679.445641773003</v>
      </c>
      <c r="CM167" s="34">
        <v>37836.763195947096</v>
      </c>
      <c r="CN167" s="34">
        <v>12202.0538878521</v>
      </c>
      <c r="CO167" s="34">
        <v>172.82375556996601</v>
      </c>
      <c r="CP167" s="34">
        <v>1.17182096121966</v>
      </c>
      <c r="CQ167" s="34">
        <v>0.19079668101570799</v>
      </c>
      <c r="CR167" s="34">
        <v>14462.4411247719</v>
      </c>
      <c r="CS167" s="34">
        <v>1689.07889157912</v>
      </c>
      <c r="CT167" s="34">
        <v>1.1530561940188799</v>
      </c>
      <c r="CU167" s="34">
        <v>0.247573980354236</v>
      </c>
      <c r="CV167" s="34">
        <v>0.24821855106794399</v>
      </c>
      <c r="CW167" s="34">
        <v>4679.7935972805999</v>
      </c>
      <c r="CX167" s="34">
        <v>88.164555372935993</v>
      </c>
      <c r="CY167" s="34">
        <v>2.18359110116445</v>
      </c>
      <c r="CZ167" s="34">
        <v>0.31266264624885498</v>
      </c>
      <c r="DA167" s="34">
        <v>0.32517463714445899</v>
      </c>
      <c r="DB167" s="34">
        <v>4.3757578914232903E-2</v>
      </c>
      <c r="DC167" s="9">
        <v>0.51682803265720501</v>
      </c>
      <c r="DD167">
        <v>8.19181491059668E-2</v>
      </c>
      <c r="DE167">
        <v>8.3711560960545994E-2</v>
      </c>
      <c r="DF167">
        <v>2480.2067020660102</v>
      </c>
      <c r="DG167">
        <v>286.70199315145902</v>
      </c>
      <c r="DH167">
        <v>292.97868224735299</v>
      </c>
      <c r="DI167">
        <v>72.4159182919758</v>
      </c>
      <c r="DJ167">
        <v>12.885077177697699</v>
      </c>
      <c r="DK167">
        <v>13.2916298325627</v>
      </c>
      <c r="DL167">
        <v>4147.6740946863601</v>
      </c>
      <c r="DM167">
        <v>169.18741567524401</v>
      </c>
      <c r="DN167">
        <v>174.52565246373399</v>
      </c>
      <c r="DO167" s="2">
        <v>1.13429358825118</v>
      </c>
      <c r="DP167">
        <v>0.243545035732318</v>
      </c>
      <c r="DQ167" s="2">
        <v>0.24417911689576299</v>
      </c>
      <c r="DR167">
        <v>4656.1348098952503</v>
      </c>
      <c r="DS167">
        <v>88.273074163509705</v>
      </c>
      <c r="DT167">
        <v>88.502897339326907</v>
      </c>
      <c r="DU167" s="2">
        <v>2.4624880081601801</v>
      </c>
      <c r="DV167">
        <v>0.352599325357698</v>
      </c>
      <c r="DW167" s="2">
        <v>0.36031868690229502</v>
      </c>
      <c r="DX167">
        <v>-7.9304320495876796E-2</v>
      </c>
      <c r="DY167">
        <v>1.06737844999519E-2</v>
      </c>
      <c r="DZ167">
        <v>0.18479888912992601</v>
      </c>
      <c r="EA167">
        <v>3.1290363213584499E-2</v>
      </c>
      <c r="EB167">
        <v>-1451807.4544854299</v>
      </c>
      <c r="EC167">
        <v>155845.88091861701</v>
      </c>
      <c r="ED167">
        <v>8.2857248529032006</v>
      </c>
      <c r="EE167">
        <v>0.91646808360566301</v>
      </c>
      <c r="EF167">
        <v>0.22119605803196399</v>
      </c>
      <c r="EG167" s="2">
        <v>-2.2098347141094899E-4</v>
      </c>
      <c r="EH167" s="1"/>
    </row>
    <row r="168" spans="1:140" x14ac:dyDescent="0.75">
      <c r="A168" s="3">
        <v>6</v>
      </c>
      <c r="B168" s="11" t="s">
        <v>99</v>
      </c>
      <c r="C168" s="11" t="s">
        <v>780</v>
      </c>
      <c r="D168" s="24" t="s">
        <v>734</v>
      </c>
      <c r="E168" s="13">
        <v>59.3</v>
      </c>
      <c r="F168" s="13">
        <v>1746</v>
      </c>
      <c r="G168" s="13">
        <v>24</v>
      </c>
      <c r="H168" s="13">
        <v>501</v>
      </c>
      <c r="I168" s="13">
        <v>15</v>
      </c>
      <c r="J168" s="13">
        <v>12.3</v>
      </c>
      <c r="K168" s="13">
        <v>1.8</v>
      </c>
      <c r="L168" s="13">
        <v>8.6999999999999994E-2</v>
      </c>
      <c r="M168" s="13">
        <v>4.5999999999999999E-2</v>
      </c>
      <c r="N168" s="13">
        <v>32.1</v>
      </c>
      <c r="O168" s="13">
        <v>2.8</v>
      </c>
      <c r="P168" s="13">
        <v>5790</v>
      </c>
      <c r="Q168" s="13">
        <v>120</v>
      </c>
      <c r="R168" s="13">
        <v>-1.0410000000000001E-2</v>
      </c>
      <c r="S168" s="13">
        <v>4.4999999999999999E-4</v>
      </c>
      <c r="T168" s="13">
        <v>69.7</v>
      </c>
      <c r="U168" s="13">
        <v>2.1</v>
      </c>
      <c r="V168" s="13">
        <v>11.7</v>
      </c>
      <c r="W168" s="13">
        <v>0.56999999999999995</v>
      </c>
      <c r="X168" s="13">
        <v>2.58</v>
      </c>
      <c r="Y168" s="13">
        <v>0.2</v>
      </c>
      <c r="Z168" s="13">
        <v>196.4</v>
      </c>
      <c r="AA168" s="13">
        <v>9.4</v>
      </c>
      <c r="AB168" s="13">
        <v>128</v>
      </c>
      <c r="AC168" s="13">
        <v>16</v>
      </c>
      <c r="AD168" s="5">
        <v>3.2420442393695508</v>
      </c>
      <c r="AE168" s="6">
        <v>2.6998377258672459</v>
      </c>
      <c r="AF168" s="6">
        <v>1.5065050324048721</v>
      </c>
      <c r="AG168" s="6">
        <v>-1.0628408378601903</v>
      </c>
      <c r="AH168" s="6">
        <v>29.480651731160894</v>
      </c>
      <c r="AI168" s="6">
        <v>490.64633859700257</v>
      </c>
      <c r="AJ168" s="6">
        <f t="shared" si="6"/>
        <v>475.92599771009077</v>
      </c>
      <c r="AK168" s="6">
        <f t="shared" si="7"/>
        <v>18.562434075955935</v>
      </c>
      <c r="AL168" s="6">
        <f t="shared" si="8"/>
        <v>18.562434075956048</v>
      </c>
      <c r="AM168" s="8">
        <v>8.652849740932643E-2</v>
      </c>
      <c r="AN168" s="3">
        <v>4</v>
      </c>
      <c r="AO168" s="15">
        <v>6</v>
      </c>
      <c r="AP168" s="11" t="s">
        <v>99</v>
      </c>
      <c r="AQ168" s="11" t="s">
        <v>780</v>
      </c>
      <c r="AR168" s="33"/>
      <c r="AS168" s="34"/>
      <c r="AT168" s="34"/>
      <c r="AU168" s="34"/>
      <c r="AV168" s="34"/>
      <c r="AW168" s="34"/>
      <c r="AX168" s="34"/>
      <c r="AY168" s="34"/>
      <c r="AZ168" s="34"/>
      <c r="BA168" s="34"/>
      <c r="BB168" s="34"/>
      <c r="BC168" s="34"/>
      <c r="BD168" s="34"/>
      <c r="BE168" s="34"/>
      <c r="BF168" s="34"/>
      <c r="BG168" s="34"/>
      <c r="BH168" s="9"/>
      <c r="BT168" s="34"/>
      <c r="BU168" s="34"/>
      <c r="BV168" s="34"/>
      <c r="BW168" s="34"/>
      <c r="BX168" s="34"/>
      <c r="BY168" s="34"/>
      <c r="BZ168" s="34"/>
      <c r="CA168" s="34"/>
      <c r="CB168" s="34"/>
      <c r="CC168" s="34"/>
      <c r="CD168" s="34"/>
      <c r="CE168" s="34"/>
      <c r="CF168" s="34"/>
      <c r="CG168" s="34"/>
      <c r="CH168" s="34"/>
      <c r="CI168" s="34"/>
      <c r="CJ168" s="34"/>
      <c r="CK168" s="34"/>
      <c r="CL168" s="34"/>
      <c r="CM168" s="34"/>
      <c r="CN168" s="34"/>
      <c r="CO168" s="34"/>
      <c r="CP168" s="34"/>
      <c r="CQ168" s="34"/>
      <c r="CR168" s="34"/>
      <c r="CS168" s="34"/>
      <c r="CT168" s="34"/>
      <c r="CU168" s="34"/>
      <c r="CV168" s="34"/>
      <c r="CW168" s="34"/>
      <c r="CX168" s="34"/>
      <c r="CY168" s="34"/>
      <c r="CZ168" s="34"/>
      <c r="DA168" s="34"/>
      <c r="DB168" s="34"/>
      <c r="DC168" s="9"/>
      <c r="DO168" s="2"/>
      <c r="DQ168" s="2"/>
      <c r="DU168" s="2"/>
      <c r="DW168" s="2"/>
      <c r="EG168" s="2"/>
      <c r="EH168" s="1"/>
    </row>
    <row r="169" spans="1:140" x14ac:dyDescent="0.75">
      <c r="A169" s="3">
        <v>6</v>
      </c>
      <c r="B169" s="11" t="s">
        <v>99</v>
      </c>
      <c r="C169" s="11" t="s">
        <v>781</v>
      </c>
      <c r="D169" s="24" t="s">
        <v>734</v>
      </c>
      <c r="E169" s="13">
        <v>59.3</v>
      </c>
      <c r="F169" s="13">
        <v>458.7</v>
      </c>
      <c r="G169" s="13">
        <v>6.2</v>
      </c>
      <c r="H169" s="13">
        <v>716</v>
      </c>
      <c r="I169" s="13">
        <v>13</v>
      </c>
      <c r="J169" s="13">
        <v>9.8699999999999992</v>
      </c>
      <c r="K169" s="13">
        <v>0.98</v>
      </c>
      <c r="L169" s="13">
        <v>5.5E-2</v>
      </c>
      <c r="M169" s="13">
        <v>2.4E-2</v>
      </c>
      <c r="N169" s="13">
        <v>28.76</v>
      </c>
      <c r="O169" s="13">
        <v>0.64</v>
      </c>
      <c r="P169" s="13">
        <v>267</v>
      </c>
      <c r="Q169" s="13">
        <v>12</v>
      </c>
      <c r="R169" s="13">
        <v>2.1</v>
      </c>
      <c r="S169" s="13">
        <v>0.15</v>
      </c>
      <c r="T169" s="13">
        <v>7.43</v>
      </c>
      <c r="U169" s="13">
        <v>0.2</v>
      </c>
      <c r="V169" s="13">
        <v>9.82</v>
      </c>
      <c r="W169" s="13">
        <v>0.3</v>
      </c>
      <c r="X169" s="13">
        <v>1.86</v>
      </c>
      <c r="Y169" s="13">
        <v>0.18</v>
      </c>
      <c r="Z169" s="13">
        <v>12.77</v>
      </c>
      <c r="AA169" s="13">
        <v>0.4</v>
      </c>
      <c r="AB169" s="13">
        <v>13.7</v>
      </c>
      <c r="AC169" s="13">
        <v>1.1000000000000001</v>
      </c>
      <c r="AD169" s="5">
        <v>2.6615287401319825</v>
      </c>
      <c r="AE169" s="6">
        <v>2.8549130223078554</v>
      </c>
      <c r="AF169" s="6">
        <v>1.458788881710845</v>
      </c>
      <c r="AG169" s="6">
        <v>0.42840176094328031</v>
      </c>
      <c r="AH169" s="6">
        <v>20.908379013312452</v>
      </c>
      <c r="AI169" s="6">
        <v>484.47162919599396</v>
      </c>
      <c r="AJ169" s="6">
        <f t="shared" si="6"/>
        <v>469.26933934893191</v>
      </c>
      <c r="AK169" s="6">
        <f t="shared" si="7"/>
        <v>18.397374406388963</v>
      </c>
      <c r="AL169" s="6">
        <f t="shared" si="8"/>
        <v>18.397374406389076</v>
      </c>
      <c r="AM169" s="8">
        <v>2.6816479400749063</v>
      </c>
      <c r="AN169" s="3">
        <v>1</v>
      </c>
      <c r="AO169" s="15">
        <v>6</v>
      </c>
      <c r="AP169" s="11" t="s">
        <v>99</v>
      </c>
      <c r="AQ169" s="11" t="s">
        <v>781</v>
      </c>
      <c r="AR169" s="33"/>
      <c r="AS169" s="34"/>
      <c r="AT169" s="34"/>
      <c r="AU169" s="34"/>
      <c r="AV169" s="34"/>
      <c r="AW169" s="34"/>
      <c r="AX169" s="34"/>
      <c r="AY169" s="34"/>
      <c r="AZ169" s="34"/>
      <c r="BA169" s="34"/>
      <c r="BB169" s="34"/>
      <c r="BC169" s="34"/>
      <c r="BD169" s="34"/>
      <c r="BE169" s="34"/>
      <c r="BF169" s="34"/>
      <c r="BG169" s="34"/>
      <c r="BH169" s="9"/>
      <c r="BT169" s="34"/>
      <c r="BU169" s="34"/>
      <c r="BV169" s="34"/>
      <c r="BW169" s="34"/>
      <c r="BX169" s="34"/>
      <c r="BY169" s="34"/>
      <c r="BZ169" s="34"/>
      <c r="CA169" s="34"/>
      <c r="CB169" s="34"/>
      <c r="CC169" s="34"/>
      <c r="CD169" s="34"/>
      <c r="CE169" s="34"/>
      <c r="CF169" s="34"/>
      <c r="CG169" s="34"/>
      <c r="CH169" s="34"/>
      <c r="CI169" s="34"/>
      <c r="CJ169" s="34"/>
      <c r="CK169" s="34"/>
      <c r="CL169" s="34"/>
      <c r="CM169" s="34"/>
      <c r="CN169" s="34"/>
      <c r="CO169" s="34"/>
      <c r="CP169" s="34"/>
      <c r="CQ169" s="34"/>
      <c r="CR169" s="34"/>
      <c r="CS169" s="34"/>
      <c r="CT169" s="34"/>
      <c r="CU169" s="34"/>
      <c r="CV169" s="34"/>
      <c r="CW169" s="34"/>
      <c r="CX169" s="34"/>
      <c r="CY169" s="34"/>
      <c r="CZ169" s="34"/>
      <c r="DA169" s="34"/>
      <c r="DB169" s="34"/>
      <c r="DC169" s="9"/>
      <c r="DO169" s="2"/>
      <c r="DQ169" s="2"/>
      <c r="DU169" s="2"/>
      <c r="DW169" s="2"/>
      <c r="EG169" s="2"/>
      <c r="EH169" s="1"/>
    </row>
    <row r="170" spans="1:140" x14ac:dyDescent="0.75">
      <c r="A170" s="3">
        <v>6</v>
      </c>
      <c r="B170" s="11" t="s">
        <v>99</v>
      </c>
      <c r="C170" s="11" t="s">
        <v>782</v>
      </c>
      <c r="D170" s="24" t="s">
        <v>734</v>
      </c>
      <c r="E170" s="13">
        <v>59.3</v>
      </c>
      <c r="F170" s="13">
        <v>1009</v>
      </c>
      <c r="G170" s="13">
        <v>15</v>
      </c>
      <c r="H170" s="13">
        <v>498.3</v>
      </c>
      <c r="I170" s="13">
        <v>8.1999999999999993</v>
      </c>
      <c r="J170" s="13">
        <v>14.9</v>
      </c>
      <c r="K170" s="13">
        <v>2.9</v>
      </c>
      <c r="L170" s="13">
        <v>0.71</v>
      </c>
      <c r="M170" s="13">
        <v>0.17</v>
      </c>
      <c r="N170" s="13">
        <v>27.97</v>
      </c>
      <c r="O170" s="13">
        <v>0.71</v>
      </c>
      <c r="P170" s="13">
        <v>1309</v>
      </c>
      <c r="Q170" s="13">
        <v>14</v>
      </c>
      <c r="R170" s="13">
        <v>2.14</v>
      </c>
      <c r="S170" s="13">
        <v>0.38</v>
      </c>
      <c r="T170" s="13">
        <v>27.84</v>
      </c>
      <c r="U170" s="13">
        <v>0.66</v>
      </c>
      <c r="V170" s="13">
        <v>1.39</v>
      </c>
      <c r="W170" s="13">
        <v>0.13</v>
      </c>
      <c r="X170" s="13">
        <v>1.64</v>
      </c>
      <c r="Y170" s="13">
        <v>0.35</v>
      </c>
      <c r="Z170" s="13">
        <v>107.3</v>
      </c>
      <c r="AA170" s="13">
        <v>2</v>
      </c>
      <c r="AB170" s="13">
        <v>3.54</v>
      </c>
      <c r="AC170" s="13">
        <v>0.54</v>
      </c>
      <c r="AD170" s="5">
        <v>3.0038911662369103</v>
      </c>
      <c r="AE170" s="6">
        <v>2.6974908871710568</v>
      </c>
      <c r="AF170" s="6">
        <v>1.4466924663715273</v>
      </c>
      <c r="AG170" s="6">
        <v>-0.41944875937969883</v>
      </c>
      <c r="AH170" s="6">
        <v>12.199440820130476</v>
      </c>
      <c r="AI170" s="6">
        <v>482.9221255751529</v>
      </c>
      <c r="AJ170" s="6">
        <f t="shared" si="6"/>
        <v>467.60052041086692</v>
      </c>
      <c r="AK170" s="6">
        <f t="shared" si="7"/>
        <v>18.355995854590901</v>
      </c>
      <c r="AL170" s="6">
        <f t="shared" si="8"/>
        <v>18.355995854590901</v>
      </c>
      <c r="AM170" s="8">
        <v>0.38067226890756306</v>
      </c>
      <c r="AN170" s="3">
        <v>4</v>
      </c>
      <c r="AO170" s="15">
        <v>6</v>
      </c>
      <c r="AP170" s="11" t="s">
        <v>99</v>
      </c>
      <c r="AQ170" s="11" t="s">
        <v>782</v>
      </c>
      <c r="AR170" s="33"/>
      <c r="AS170" s="34"/>
      <c r="AT170" s="34"/>
      <c r="AU170" s="34"/>
      <c r="AV170" s="34"/>
      <c r="AW170" s="34"/>
      <c r="AX170" s="34"/>
      <c r="AY170" s="34"/>
      <c r="AZ170" s="34"/>
      <c r="BA170" s="34"/>
      <c r="BB170" s="34"/>
      <c r="BC170" s="34"/>
      <c r="BD170" s="34"/>
      <c r="BE170" s="34"/>
      <c r="BF170" s="34"/>
      <c r="BG170" s="34"/>
      <c r="BH170" s="9"/>
      <c r="BT170" s="34"/>
      <c r="BU170" s="34"/>
      <c r="BV170" s="34"/>
      <c r="BW170" s="34"/>
      <c r="BX170" s="34"/>
      <c r="BY170" s="34"/>
      <c r="BZ170" s="34"/>
      <c r="CA170" s="34"/>
      <c r="CB170" s="34"/>
      <c r="CC170" s="34"/>
      <c r="CD170" s="34"/>
      <c r="CE170" s="34"/>
      <c r="CF170" s="34"/>
      <c r="CG170" s="34"/>
      <c r="CH170" s="34"/>
      <c r="CI170" s="34"/>
      <c r="CJ170" s="34"/>
      <c r="CK170" s="34"/>
      <c r="CL170" s="34"/>
      <c r="CM170" s="34"/>
      <c r="CN170" s="34"/>
      <c r="CO170" s="34"/>
      <c r="CP170" s="34"/>
      <c r="CQ170" s="34"/>
      <c r="CR170" s="34"/>
      <c r="CS170" s="34"/>
      <c r="CT170" s="34"/>
      <c r="CU170" s="34"/>
      <c r="CV170" s="34"/>
      <c r="CW170" s="34"/>
      <c r="CX170" s="34"/>
      <c r="CY170" s="34"/>
      <c r="CZ170" s="34"/>
      <c r="DA170" s="34"/>
      <c r="DB170" s="34"/>
      <c r="DC170" s="9"/>
      <c r="DO170" s="2"/>
      <c r="DQ170" s="2"/>
      <c r="DU170" s="2"/>
      <c r="DW170" s="2"/>
      <c r="EG170" s="2"/>
      <c r="EH170" s="1"/>
      <c r="EJ170" s="1"/>
    </row>
    <row r="171" spans="1:140" s="1" customFormat="1" x14ac:dyDescent="0.75">
      <c r="A171" s="3">
        <v>6</v>
      </c>
      <c r="B171" s="4" t="s">
        <v>99</v>
      </c>
      <c r="C171" s="4" t="s">
        <v>578</v>
      </c>
      <c r="D171" s="22" t="s">
        <v>734</v>
      </c>
      <c r="E171" s="13">
        <v>59.3</v>
      </c>
      <c r="F171" s="13">
        <v>940.6</v>
      </c>
      <c r="G171" s="13">
        <v>9.6</v>
      </c>
      <c r="H171" s="13">
        <v>1107</v>
      </c>
      <c r="I171" s="13">
        <v>15</v>
      </c>
      <c r="J171" s="13">
        <v>11.8</v>
      </c>
      <c r="K171" s="13">
        <v>1.7</v>
      </c>
      <c r="L171" s="13">
        <v>0.22800000000000001</v>
      </c>
      <c r="M171" s="13">
        <v>3.4000000000000002E-2</v>
      </c>
      <c r="N171" s="13">
        <v>89.6</v>
      </c>
      <c r="O171" s="13">
        <v>1.6</v>
      </c>
      <c r="P171" s="13">
        <v>608.9</v>
      </c>
      <c r="Q171" s="13">
        <v>7.2</v>
      </c>
      <c r="R171" s="13">
        <v>0.85</v>
      </c>
      <c r="S171" s="13">
        <v>0.11</v>
      </c>
      <c r="T171" s="13">
        <v>17.649999999999999</v>
      </c>
      <c r="U171" s="13">
        <v>0.37</v>
      </c>
      <c r="V171" s="13">
        <v>6.75</v>
      </c>
      <c r="W171" s="13">
        <v>0.28999999999999998</v>
      </c>
      <c r="X171" s="13">
        <v>5.18</v>
      </c>
      <c r="Y171" s="13">
        <v>0.24</v>
      </c>
      <c r="Z171" s="13">
        <v>40.68</v>
      </c>
      <c r="AA171" s="13">
        <v>0.74</v>
      </c>
      <c r="AB171" s="13">
        <v>6.72</v>
      </c>
      <c r="AC171" s="13">
        <v>0.31</v>
      </c>
      <c r="AD171" s="5">
        <v>2.9734049744100606</v>
      </c>
      <c r="AE171" s="6">
        <v>3.0441476208787228</v>
      </c>
      <c r="AF171" s="6">
        <v>1.9523080096621253</v>
      </c>
      <c r="AG171" s="6">
        <v>0.25960164682420023</v>
      </c>
      <c r="AH171" s="6">
        <v>14.968043264503441</v>
      </c>
      <c r="AI171" s="6">
        <v>553.60033300467467</v>
      </c>
      <c r="AJ171" s="6">
        <f t="shared" si="6"/>
        <v>544.38034832617348</v>
      </c>
      <c r="AK171" s="6">
        <f t="shared" si="7"/>
        <v>20.260748820551271</v>
      </c>
      <c r="AL171" s="6">
        <f t="shared" si="8"/>
        <v>20.260748820551385</v>
      </c>
      <c r="AM171" s="8">
        <v>1.8180325176547874</v>
      </c>
      <c r="AN171" s="3">
        <v>1</v>
      </c>
      <c r="AO171" s="15">
        <v>6</v>
      </c>
      <c r="AP171" t="s">
        <v>99</v>
      </c>
      <c r="AQ171" t="s">
        <v>578</v>
      </c>
      <c r="AR171" s="33">
        <v>352.069027681818</v>
      </c>
      <c r="AS171" s="34">
        <v>55.862731774119197</v>
      </c>
      <c r="AT171" s="34">
        <v>287.92718969697</v>
      </c>
      <c r="AU171" s="34">
        <v>99.322258279544002</v>
      </c>
      <c r="AV171" s="34">
        <v>450.59188566153898</v>
      </c>
      <c r="AW171" s="34">
        <v>194.79368638119399</v>
      </c>
      <c r="AX171" s="34">
        <v>58.469182828125</v>
      </c>
      <c r="AY171" s="34">
        <v>31.867712946426099</v>
      </c>
      <c r="AZ171" s="34">
        <v>5379.0994543015904</v>
      </c>
      <c r="BA171" s="34">
        <v>142.36053271596401</v>
      </c>
      <c r="BB171" s="34">
        <v>6949.9948595846199</v>
      </c>
      <c r="BC171" s="34">
        <v>409.67343805682901</v>
      </c>
      <c r="BD171" s="34">
        <v>0</v>
      </c>
      <c r="BE171" s="34">
        <v>0</v>
      </c>
      <c r="BF171" s="34">
        <v>1</v>
      </c>
      <c r="BG171" s="34">
        <v>0</v>
      </c>
      <c r="BH171" s="9">
        <v>240.041249056818</v>
      </c>
      <c r="BI171">
        <v>55.862731774119197</v>
      </c>
      <c r="BJ171">
        <v>248.75010607197001</v>
      </c>
      <c r="BK171">
        <v>99.322258279544002</v>
      </c>
      <c r="BL171">
        <v>314.911334724038</v>
      </c>
      <c r="BM171">
        <v>194.79368638119399</v>
      </c>
      <c r="BN171">
        <v>58.469182828125</v>
      </c>
      <c r="BO171">
        <v>31.867712946426099</v>
      </c>
      <c r="BP171">
        <v>5379.0994543015904</v>
      </c>
      <c r="BQ171">
        <v>142.36053271596401</v>
      </c>
      <c r="BR171">
        <v>6663.1094463971203</v>
      </c>
      <c r="BS171">
        <v>409.67343805682901</v>
      </c>
      <c r="BT171" s="34">
        <v>4.4138109722231499E-2</v>
      </c>
      <c r="BU171" s="34">
        <v>1.05301999888598E-2</v>
      </c>
      <c r="BV171" s="34">
        <v>273.29312906643003</v>
      </c>
      <c r="BW171" s="34">
        <v>61.9169461627435</v>
      </c>
      <c r="BX171" s="34">
        <v>6.5561577814833196</v>
      </c>
      <c r="BY171" s="34">
        <v>2.75844091646066</v>
      </c>
      <c r="BZ171" s="34">
        <v>1313.26891550356</v>
      </c>
      <c r="CA171" s="34">
        <v>242.31698920914701</v>
      </c>
      <c r="CB171" s="34">
        <v>1.91709274997571</v>
      </c>
      <c r="CC171" s="34">
        <v>1.4805308067990699</v>
      </c>
      <c r="CD171" s="34">
        <v>12790.8698490796</v>
      </c>
      <c r="CE171" s="34">
        <v>8942.8652284766104</v>
      </c>
      <c r="CF171" s="34">
        <v>5.92795407944069E-2</v>
      </c>
      <c r="CG171" s="34">
        <v>1.4142549913016901E-2</v>
      </c>
      <c r="CH171" s="34">
        <v>1.4280038827976601E-2</v>
      </c>
      <c r="CI171" s="34">
        <v>362.40058715758499</v>
      </c>
      <c r="CJ171" s="34">
        <v>80.8754787573573</v>
      </c>
      <c r="CK171" s="34">
        <v>21604.4953899836</v>
      </c>
      <c r="CL171" s="34">
        <v>9089.8855777282806</v>
      </c>
      <c r="CM171" s="34">
        <v>9141.83978528429</v>
      </c>
      <c r="CN171" s="34">
        <v>9385.4221649160809</v>
      </c>
      <c r="CO171" s="34">
        <v>342.41128201005102</v>
      </c>
      <c r="CP171" s="34">
        <v>11.597030145208199</v>
      </c>
      <c r="CQ171" s="34">
        <v>8.9561448696604398</v>
      </c>
      <c r="CR171" s="34">
        <v>34604.079007054999</v>
      </c>
      <c r="CS171" s="34">
        <v>23472.164197259299</v>
      </c>
      <c r="CT171" s="34">
        <v>1.5536366339168399</v>
      </c>
      <c r="CU171" s="34">
        <v>1.0588068725035999</v>
      </c>
      <c r="CV171" s="34">
        <v>1.05908081889456</v>
      </c>
      <c r="CW171" s="34">
        <v>3192.26708456916</v>
      </c>
      <c r="CX171" s="34">
        <v>410.42609049885198</v>
      </c>
      <c r="CY171" s="34">
        <v>23.445471178182</v>
      </c>
      <c r="CZ171" s="34">
        <v>15.6003086783308</v>
      </c>
      <c r="DA171" s="34">
        <v>19.979400811262099</v>
      </c>
      <c r="DB171" s="34">
        <v>8.1238100038912808</v>
      </c>
      <c r="DC171" s="9">
        <v>5.2610478831934301E-2</v>
      </c>
      <c r="DD171">
        <v>1.25515030036903E-2</v>
      </c>
      <c r="DE171">
        <v>1.2673524318071699E-2</v>
      </c>
      <c r="DF171">
        <v>323.41976327456302</v>
      </c>
      <c r="DG171">
        <v>72.647649479275202</v>
      </c>
      <c r="DH171">
        <v>73.353904473085507</v>
      </c>
      <c r="DI171">
        <v>7.5915310690938602</v>
      </c>
      <c r="DJ171">
        <v>3.1940702629107798</v>
      </c>
      <c r="DK171">
        <v>3.2123263111270899</v>
      </c>
      <c r="DL171">
        <v>1400.5795371807901</v>
      </c>
      <c r="DM171">
        <v>255.09363961500401</v>
      </c>
      <c r="DN171">
        <v>256.55165443658302</v>
      </c>
      <c r="DO171" s="2">
        <v>1.5281054776960801</v>
      </c>
      <c r="DP171">
        <v>1.04140375708737</v>
      </c>
      <c r="DQ171" s="2">
        <v>1.0416732007491001</v>
      </c>
      <c r="DR171">
        <v>3165.4272235405901</v>
      </c>
      <c r="DS171">
        <v>411.398835835478</v>
      </c>
      <c r="DT171">
        <v>411.50527755705298</v>
      </c>
      <c r="DU171" s="2">
        <v>26.428628219801499</v>
      </c>
      <c r="DV171">
        <v>17.585427149195901</v>
      </c>
      <c r="DW171" s="2">
        <v>17.756386510323601</v>
      </c>
      <c r="DX171">
        <v>-4.8079785103203303</v>
      </c>
      <c r="DY171">
        <v>1.95506219769217</v>
      </c>
      <c r="DZ171">
        <v>9.8292718224631107E-2</v>
      </c>
      <c r="EA171">
        <v>2.60053020692496E-3</v>
      </c>
      <c r="EB171">
        <v>-2506.75165745508</v>
      </c>
      <c r="EC171">
        <v>1366.33864259954</v>
      </c>
      <c r="ED171">
        <v>0.35659687317464001</v>
      </c>
      <c r="EE171">
        <v>0.22056113680626999</v>
      </c>
      <c r="EF171">
        <v>-3.7433193977577099E-2</v>
      </c>
      <c r="EG171" s="2">
        <v>6.3585434708241795E-2</v>
      </c>
      <c r="EH171"/>
      <c r="EI171"/>
      <c r="EJ171"/>
    </row>
    <row r="172" spans="1:140" x14ac:dyDescent="0.75">
      <c r="A172" s="3">
        <v>6</v>
      </c>
      <c r="B172" s="4" t="s">
        <v>99</v>
      </c>
      <c r="C172" s="4" t="s">
        <v>579</v>
      </c>
      <c r="D172" s="22" t="s">
        <v>734</v>
      </c>
      <c r="E172" s="13">
        <v>59.3</v>
      </c>
      <c r="F172" s="13">
        <v>1061</v>
      </c>
      <c r="G172" s="13">
        <v>15</v>
      </c>
      <c r="H172" s="13">
        <v>1549</v>
      </c>
      <c r="I172" s="13">
        <v>18</v>
      </c>
      <c r="J172" s="13">
        <v>10</v>
      </c>
      <c r="K172" s="13">
        <v>1.1000000000000001</v>
      </c>
      <c r="L172" s="13">
        <v>9.2999999999999999E-2</v>
      </c>
      <c r="M172" s="13">
        <v>2.5999999999999999E-2</v>
      </c>
      <c r="N172" s="13">
        <v>36.17</v>
      </c>
      <c r="O172" s="13">
        <v>0.52</v>
      </c>
      <c r="P172" s="13">
        <v>2060</v>
      </c>
      <c r="Q172" s="13">
        <v>28</v>
      </c>
      <c r="R172" s="13">
        <v>-1.6500000000000001E-2</v>
      </c>
      <c r="S172" s="13">
        <v>8.8000000000000003E-4</v>
      </c>
      <c r="T172" s="13">
        <v>12.27</v>
      </c>
      <c r="U172" s="13">
        <v>0.28000000000000003</v>
      </c>
      <c r="V172" s="13">
        <v>1.7130000000000001</v>
      </c>
      <c r="W172" s="13">
        <v>7.4999999999999997E-2</v>
      </c>
      <c r="X172" s="13">
        <v>1.76</v>
      </c>
      <c r="Y172" s="13">
        <v>0.12</v>
      </c>
      <c r="Z172" s="13">
        <v>131.19999999999999</v>
      </c>
      <c r="AA172" s="13">
        <v>4.2</v>
      </c>
      <c r="AB172" s="13">
        <v>10.19</v>
      </c>
      <c r="AC172" s="13">
        <v>0.66</v>
      </c>
      <c r="AD172" s="5">
        <v>3.0257153839013409</v>
      </c>
      <c r="AE172" s="6">
        <v>3.1900514177592059</v>
      </c>
      <c r="AF172" s="6">
        <v>1.5583485087616198</v>
      </c>
      <c r="AG172" s="6">
        <v>-0.12381580260994741</v>
      </c>
      <c r="AH172" s="6">
        <v>15.701219512195124</v>
      </c>
      <c r="AI172" s="6">
        <v>497.4702715684607</v>
      </c>
      <c r="AJ172" s="6">
        <f t="shared" si="6"/>
        <v>483.2945945594231</v>
      </c>
      <c r="AK172" s="6">
        <f t="shared" si="7"/>
        <v>18.745161199619588</v>
      </c>
      <c r="AL172" s="6">
        <f t="shared" si="8"/>
        <v>18.745161199619588</v>
      </c>
      <c r="AM172" s="8">
        <v>0.75194174757281551</v>
      </c>
      <c r="AN172" s="3">
        <v>4</v>
      </c>
      <c r="AO172" s="15">
        <v>6</v>
      </c>
      <c r="AP172" t="s">
        <v>99</v>
      </c>
      <c r="AQ172" t="s">
        <v>579</v>
      </c>
      <c r="AR172" s="33">
        <v>1505.3525703589701</v>
      </c>
      <c r="AS172" s="34">
        <v>111.293528220223</v>
      </c>
      <c r="AT172" s="34">
        <v>1043.2604088000001</v>
      </c>
      <c r="AU172" s="34">
        <v>96.290913340524895</v>
      </c>
      <c r="AV172" s="34">
        <v>2424.4638748249999</v>
      </c>
      <c r="AW172" s="34">
        <v>258.34375504596102</v>
      </c>
      <c r="AX172" s="34">
        <v>7000.1652396666695</v>
      </c>
      <c r="AY172" s="34">
        <v>1157.7532359941599</v>
      </c>
      <c r="AZ172" s="34">
        <v>11586.8563826923</v>
      </c>
      <c r="BA172" s="34">
        <v>1326.8582835675199</v>
      </c>
      <c r="BB172" s="34">
        <v>24709.2157106905</v>
      </c>
      <c r="BC172" s="34">
        <v>2945.20322429715</v>
      </c>
      <c r="BD172" s="34">
        <v>2.6833335558573399</v>
      </c>
      <c r="BE172" s="34">
        <v>0.88898514710877397</v>
      </c>
      <c r="BF172" s="34">
        <v>1</v>
      </c>
      <c r="BG172" s="34">
        <v>0</v>
      </c>
      <c r="BH172" s="9">
        <v>1418.81090435897</v>
      </c>
      <c r="BI172">
        <v>111.293528220223</v>
      </c>
      <c r="BJ172">
        <v>996.96700473750002</v>
      </c>
      <c r="BK172">
        <v>96.290913340524796</v>
      </c>
      <c r="BL172">
        <v>2358.4135270124998</v>
      </c>
      <c r="BM172">
        <v>258.34375504596102</v>
      </c>
      <c r="BN172">
        <v>6989.45690666667</v>
      </c>
      <c r="BO172">
        <v>1157.7532359941599</v>
      </c>
      <c r="BP172">
        <v>11586.8563826923</v>
      </c>
      <c r="BQ172">
        <v>1326.8582835675199</v>
      </c>
      <c r="BR172">
        <v>24499.6219598155</v>
      </c>
      <c r="BS172">
        <v>2945.20322429715</v>
      </c>
      <c r="BT172" s="34">
        <v>0.122040829408844</v>
      </c>
      <c r="BU172" s="34">
        <v>1.1688303806475399E-2</v>
      </c>
      <c r="BV172" s="34">
        <v>738.77973961275097</v>
      </c>
      <c r="BW172" s="34">
        <v>66.271088415589205</v>
      </c>
      <c r="BX172" s="34">
        <v>11.997576610476401</v>
      </c>
      <c r="BY172" s="34">
        <v>1.31269413784353</v>
      </c>
      <c r="BZ172" s="34">
        <v>2536.2496075665899</v>
      </c>
      <c r="CA172" s="34">
        <v>86.425765242077205</v>
      </c>
      <c r="CB172" s="34">
        <v>0.50330552231933301</v>
      </c>
      <c r="CC172" s="34">
        <v>0.13268498338743101</v>
      </c>
      <c r="CD172" s="34">
        <v>7240.6902486484596</v>
      </c>
      <c r="CE172" s="34">
        <v>1186.3616746610201</v>
      </c>
      <c r="CF172" s="34">
        <v>0.15669304960928301</v>
      </c>
      <c r="CG172" s="34">
        <v>1.51780075810565E-2</v>
      </c>
      <c r="CH172" s="34">
        <v>1.6052276786707498E-2</v>
      </c>
      <c r="CI172" s="34">
        <v>912.73810881213899</v>
      </c>
      <c r="CJ172" s="34">
        <v>74.112359787996894</v>
      </c>
      <c r="CK172" s="34">
        <v>38164.419998287798</v>
      </c>
      <c r="CL172" s="34">
        <v>4039.6700251083998</v>
      </c>
      <c r="CM172" s="34">
        <v>4390.3019403062799</v>
      </c>
      <c r="CN172" s="34">
        <v>10659.021220303701</v>
      </c>
      <c r="CO172" s="34">
        <v>100.99225026433299</v>
      </c>
      <c r="CP172" s="34">
        <v>2.24920862735702</v>
      </c>
      <c r="CQ172" s="34">
        <v>0.91365986079383099</v>
      </c>
      <c r="CR172" s="34">
        <v>17708.5105594944</v>
      </c>
      <c r="CS172" s="34">
        <v>3744.9223586928802</v>
      </c>
      <c r="CT172" s="34">
        <v>0.73270338475616403</v>
      </c>
      <c r="CU172" s="34">
        <v>8.0350089942095304E-2</v>
      </c>
      <c r="CV172" s="34">
        <v>8.1149106232695195E-2</v>
      </c>
      <c r="CW172" s="34">
        <v>4612.0283012457403</v>
      </c>
      <c r="CX172" s="34">
        <v>119.44373601896901</v>
      </c>
      <c r="CY172" s="34">
        <v>6.5634129366705301</v>
      </c>
      <c r="CZ172" s="34">
        <v>0.49675792785051098</v>
      </c>
      <c r="DA172" s="34">
        <v>2.6224039283748302</v>
      </c>
      <c r="DB172" s="34">
        <v>0.71692360925820797</v>
      </c>
      <c r="DC172" s="9">
        <v>0.13907205200961001</v>
      </c>
      <c r="DD172">
        <v>1.34712726752761E-2</v>
      </c>
      <c r="DE172">
        <v>1.42472321546758E-2</v>
      </c>
      <c r="DF172">
        <v>816.70106569588097</v>
      </c>
      <c r="DG172">
        <v>66.812957751883005</v>
      </c>
      <c r="DH172">
        <v>70.661454413186306</v>
      </c>
      <c r="DI172">
        <v>13.410905353257</v>
      </c>
      <c r="DJ172">
        <v>1.4195373866854799</v>
      </c>
      <c r="DK172">
        <v>1.5427492107936001</v>
      </c>
      <c r="DL172">
        <v>2663.26173023814</v>
      </c>
      <c r="DM172">
        <v>93.732492342198398</v>
      </c>
      <c r="DN172">
        <v>101.868207165919</v>
      </c>
      <c r="DO172" s="2">
        <v>0.72065013670372802</v>
      </c>
      <c r="DP172">
        <v>7.9028207502579897E-2</v>
      </c>
      <c r="DQ172" s="2">
        <v>7.98140787474904E-2</v>
      </c>
      <c r="DR172">
        <v>4588.0143374252802</v>
      </c>
      <c r="DS172">
        <v>119.60056689765101</v>
      </c>
      <c r="DT172">
        <v>120.789897256647</v>
      </c>
      <c r="DU172" s="2">
        <v>7.3981747981117802</v>
      </c>
      <c r="DV172">
        <v>0.55994286441132701</v>
      </c>
      <c r="DW172" s="2">
        <v>0.59219616252469898</v>
      </c>
      <c r="DX172">
        <v>-0.63016227348763798</v>
      </c>
      <c r="DY172">
        <v>0.17223810500627201</v>
      </c>
      <c r="DZ172">
        <v>0.21178338768058499</v>
      </c>
      <c r="EA172">
        <v>2.4250493180663898E-2</v>
      </c>
      <c r="EB172">
        <v>-300381.66920371802</v>
      </c>
      <c r="EC172">
        <v>49745.6660678193</v>
      </c>
      <c r="ED172">
        <v>2.6746342407782202</v>
      </c>
      <c r="EE172">
        <v>0.29290044723847503</v>
      </c>
      <c r="EF172">
        <v>8.0343940899573696E-2</v>
      </c>
      <c r="EG172" s="2">
        <v>0.22860866272404601</v>
      </c>
    </row>
    <row r="173" spans="1:140" x14ac:dyDescent="0.75">
      <c r="A173" s="3">
        <v>6</v>
      </c>
      <c r="B173" s="4" t="s">
        <v>99</v>
      </c>
      <c r="C173" s="4" t="s">
        <v>580</v>
      </c>
      <c r="D173" s="22" t="s">
        <v>734</v>
      </c>
      <c r="E173" s="13">
        <v>59.3</v>
      </c>
      <c r="F173" s="13">
        <v>1202</v>
      </c>
      <c r="G173" s="13">
        <v>26</v>
      </c>
      <c r="H173" s="13">
        <v>813</v>
      </c>
      <c r="I173" s="13">
        <v>13</v>
      </c>
      <c r="J173" s="13">
        <v>9.9600000000000009</v>
      </c>
      <c r="K173" s="13">
        <v>0.91</v>
      </c>
      <c r="L173" s="13">
        <v>9.5000000000000001E-2</v>
      </c>
      <c r="M173" s="13">
        <v>2.5999999999999999E-2</v>
      </c>
      <c r="N173" s="13">
        <v>33.07</v>
      </c>
      <c r="O173" s="13">
        <v>0.5</v>
      </c>
      <c r="P173" s="13">
        <v>2090</v>
      </c>
      <c r="Q173" s="13">
        <v>40</v>
      </c>
      <c r="R173" s="13">
        <v>5.7000000000000002E-2</v>
      </c>
      <c r="S173" s="13">
        <v>0.08</v>
      </c>
      <c r="T173" s="13">
        <v>11.94</v>
      </c>
      <c r="U173" s="13">
        <v>0.28999999999999998</v>
      </c>
      <c r="V173" s="13">
        <v>4.18</v>
      </c>
      <c r="W173" s="13">
        <v>0.26</v>
      </c>
      <c r="X173" s="13">
        <v>1.5</v>
      </c>
      <c r="Y173" s="13">
        <v>0.1</v>
      </c>
      <c r="Z173" s="13">
        <v>121.8</v>
      </c>
      <c r="AA173" s="13">
        <v>4</v>
      </c>
      <c r="AB173" s="13">
        <v>15.7</v>
      </c>
      <c r="AC173" s="13">
        <v>1.2</v>
      </c>
      <c r="AD173" s="5">
        <v>3.0799044676667209</v>
      </c>
      <c r="AE173" s="6">
        <v>2.910090545594068</v>
      </c>
      <c r="AF173" s="6">
        <v>1.5194341949137029</v>
      </c>
      <c r="AG173" s="6">
        <v>-0.41005574051698584</v>
      </c>
      <c r="AH173" s="6">
        <v>17.159277504105091</v>
      </c>
      <c r="AI173" s="6">
        <v>492.33680968156693</v>
      </c>
      <c r="AJ173" s="6">
        <f t="shared" si="6"/>
        <v>477.7502193478399</v>
      </c>
      <c r="AK173" s="6">
        <f t="shared" si="7"/>
        <v>18.607669858679287</v>
      </c>
      <c r="AL173" s="6">
        <f t="shared" si="8"/>
        <v>18.607669858679287</v>
      </c>
      <c r="AM173" s="8">
        <v>0.38899521531100478</v>
      </c>
      <c r="AN173" s="3">
        <v>4</v>
      </c>
      <c r="AO173" s="15">
        <v>6</v>
      </c>
      <c r="AP173" t="s">
        <v>99</v>
      </c>
      <c r="AQ173" t="s">
        <v>580</v>
      </c>
      <c r="AR173" s="33">
        <v>707.99864612195097</v>
      </c>
      <c r="AS173" s="34">
        <v>274.98095009468898</v>
      </c>
      <c r="AT173" s="34">
        <v>310.153442928571</v>
      </c>
      <c r="AU173" s="34">
        <v>170.72025669314701</v>
      </c>
      <c r="AV173" s="34">
        <v>273.40145390476198</v>
      </c>
      <c r="AW173" s="34">
        <v>57.221817507464003</v>
      </c>
      <c r="AX173" s="34">
        <v>81.505419097561003</v>
      </c>
      <c r="AY173" s="34">
        <v>37.7535926639042</v>
      </c>
      <c r="AZ173" s="34">
        <v>8273.4683655249992</v>
      </c>
      <c r="BA173" s="34">
        <v>1080.33763885698</v>
      </c>
      <c r="BB173" s="34">
        <v>11006.530259097601</v>
      </c>
      <c r="BC173" s="34">
        <v>1602.07451479682</v>
      </c>
      <c r="BD173" s="34">
        <v>1.9856668313344299</v>
      </c>
      <c r="BE173" s="34">
        <v>0.89719981122009496</v>
      </c>
      <c r="BF173" s="34">
        <v>1</v>
      </c>
      <c r="BG173" s="34">
        <v>0</v>
      </c>
      <c r="BH173" s="9">
        <v>571.87017062195105</v>
      </c>
      <c r="BI173">
        <v>274.98095009468898</v>
      </c>
      <c r="BJ173">
        <v>261.83226180357099</v>
      </c>
      <c r="BK173">
        <v>170.72025669314701</v>
      </c>
      <c r="BL173">
        <v>134.14103984226199</v>
      </c>
      <c r="BM173">
        <v>57.221817507464003</v>
      </c>
      <c r="BN173">
        <v>70.797086097560907</v>
      </c>
      <c r="BO173">
        <v>37.7535926639042</v>
      </c>
      <c r="BP173">
        <v>8271.7253100875005</v>
      </c>
      <c r="BQ173">
        <v>1080.33763885698</v>
      </c>
      <c r="BR173">
        <v>10670.368799972601</v>
      </c>
      <c r="BS173">
        <v>1602.07451479682</v>
      </c>
      <c r="BT173" s="34">
        <v>9.2247279474842195E-2</v>
      </c>
      <c r="BU173" s="34">
        <v>6.1324613360087002E-2</v>
      </c>
      <c r="BV173" s="34">
        <v>392.22472510320199</v>
      </c>
      <c r="BW173" s="34">
        <v>192.80949782644899</v>
      </c>
      <c r="BX173" s="34">
        <v>4.2328725200454898</v>
      </c>
      <c r="BY173" s="34">
        <v>2.5153076398332601</v>
      </c>
      <c r="BZ173" s="34">
        <v>1075.9061321004101</v>
      </c>
      <c r="CA173" s="34">
        <v>184.25733134031199</v>
      </c>
      <c r="CB173" s="34">
        <v>-5.23880777268716</v>
      </c>
      <c r="CC173" s="34">
        <v>2.8248483434350602</v>
      </c>
      <c r="CD173" s="34">
        <v>18378.857314045101</v>
      </c>
      <c r="CE173" s="34">
        <v>7025.3510090032896</v>
      </c>
      <c r="CF173" s="34">
        <v>0.116984173174368</v>
      </c>
      <c r="CG173" s="34">
        <v>7.6113821596531794E-2</v>
      </c>
      <c r="CH173" s="34">
        <v>7.6213728940952893E-2</v>
      </c>
      <c r="CI173" s="34">
        <v>389.74642687360102</v>
      </c>
      <c r="CJ173" s="34">
        <v>116.12437288316799</v>
      </c>
      <c r="CK173" s="34">
        <v>13583.296123800499</v>
      </c>
      <c r="CL173" s="34">
        <v>8080.92525631435</v>
      </c>
      <c r="CM173" s="34">
        <v>8104.0596583936003</v>
      </c>
      <c r="CN173" s="34">
        <v>8808.5555535309104</v>
      </c>
      <c r="CO173" s="34">
        <v>246.52995707686901</v>
      </c>
      <c r="CP173" s="34">
        <v>-22.2560395093906</v>
      </c>
      <c r="CQ173" s="34">
        <v>14.583516095886401</v>
      </c>
      <c r="CR173" s="34">
        <v>39292.139131614698</v>
      </c>
      <c r="CS173" s="34">
        <v>14165.4336507141</v>
      </c>
      <c r="CT173" s="34">
        <v>0.83416010698443099</v>
      </c>
      <c r="CU173" s="34">
        <v>0.47282043204402902</v>
      </c>
      <c r="CV173" s="34">
        <v>0.47299726410170301</v>
      </c>
      <c r="CW173" s="34">
        <v>3111.8140546393802</v>
      </c>
      <c r="CX173" s="34">
        <v>353.12896512554403</v>
      </c>
      <c r="CY173" s="34">
        <v>20.279950121618899</v>
      </c>
      <c r="CZ173" s="34">
        <v>3.7708265600552799</v>
      </c>
      <c r="DA173" s="34">
        <v>-361.45757127415101</v>
      </c>
      <c r="DB173" s="34">
        <v>135.23121228567101</v>
      </c>
      <c r="DC173" s="9">
        <v>0.103835024343681</v>
      </c>
      <c r="DD173">
        <v>6.7558520374386005E-2</v>
      </c>
      <c r="DE173">
        <v>6.7647197991959798E-2</v>
      </c>
      <c r="DF173">
        <v>348.069573372837</v>
      </c>
      <c r="DG173">
        <v>105.103396687873</v>
      </c>
      <c r="DH173">
        <v>105.241355878891</v>
      </c>
      <c r="DI173">
        <v>4.7733353870827298</v>
      </c>
      <c r="DJ173">
        <v>2.8397327780284201</v>
      </c>
      <c r="DK173">
        <v>2.84786248072963</v>
      </c>
      <c r="DL173">
        <v>1150.86411497773</v>
      </c>
      <c r="DM173">
        <v>193.52172814112299</v>
      </c>
      <c r="DN173">
        <v>194.07575002944401</v>
      </c>
      <c r="DO173" s="2">
        <v>0.82041805154193703</v>
      </c>
      <c r="DP173">
        <v>0.46503095902425101</v>
      </c>
      <c r="DQ173" s="2">
        <v>0.46520487786487802</v>
      </c>
      <c r="DR173">
        <v>3084.87625297163</v>
      </c>
      <c r="DS173">
        <v>353.98620282008397</v>
      </c>
      <c r="DT173">
        <v>354.11859157571001</v>
      </c>
      <c r="DU173" s="2">
        <v>22.8578444825053</v>
      </c>
      <c r="DV173">
        <v>4.25014408535566</v>
      </c>
      <c r="DW173" s="2">
        <v>4.2557228435899503</v>
      </c>
      <c r="DX173">
        <v>86.703745796166601</v>
      </c>
      <c r="DY173">
        <v>32.441940364916498</v>
      </c>
      <c r="DZ173">
        <v>0.151238562552446</v>
      </c>
      <c r="EA173">
        <v>1.9751483360932201E-2</v>
      </c>
      <c r="EB173">
        <v>-3053.1857914710299</v>
      </c>
      <c r="EC173">
        <v>1628.15776820778</v>
      </c>
      <c r="ED173">
        <v>0.15239813432514801</v>
      </c>
      <c r="EE173">
        <v>6.5010807808189797E-2</v>
      </c>
      <c r="EF173">
        <v>-1.55008253737988E-2</v>
      </c>
      <c r="EG173" s="2">
        <v>0.10930668227132601</v>
      </c>
    </row>
    <row r="174" spans="1:140" x14ac:dyDescent="0.75">
      <c r="A174" s="3">
        <v>6</v>
      </c>
      <c r="B174" s="4" t="s">
        <v>99</v>
      </c>
      <c r="C174" s="4" t="s">
        <v>581</v>
      </c>
      <c r="D174" s="22" t="s">
        <v>734</v>
      </c>
      <c r="E174" s="13">
        <v>59.3</v>
      </c>
      <c r="F174" s="13">
        <v>1016</v>
      </c>
      <c r="G174" s="13">
        <v>11</v>
      </c>
      <c r="H174" s="13">
        <v>4010</v>
      </c>
      <c r="I174" s="13">
        <v>43</v>
      </c>
      <c r="J174" s="13">
        <v>9.6999999999999993</v>
      </c>
      <c r="K174" s="13">
        <v>1.2</v>
      </c>
      <c r="L174" s="13">
        <v>-4.0000000000000001E-3</v>
      </c>
      <c r="M174" s="13">
        <v>2.1000000000000001E-2</v>
      </c>
      <c r="N174" s="13">
        <v>64.099999999999994</v>
      </c>
      <c r="O174" s="13">
        <v>2.2000000000000002</v>
      </c>
      <c r="P174" s="13">
        <v>1520</v>
      </c>
      <c r="Q174" s="13">
        <v>110</v>
      </c>
      <c r="R174" s="13">
        <v>-1.421E-2</v>
      </c>
      <c r="S174" s="13">
        <v>6.3000000000000003E-4</v>
      </c>
      <c r="T174" s="13">
        <v>46.7</v>
      </c>
      <c r="U174" s="13">
        <v>2.9</v>
      </c>
      <c r="V174" s="13">
        <v>3.58</v>
      </c>
      <c r="W174" s="13">
        <v>0.17</v>
      </c>
      <c r="X174" s="13">
        <v>3.53</v>
      </c>
      <c r="Y174" s="13">
        <v>0.2</v>
      </c>
      <c r="Z174" s="13">
        <v>100</v>
      </c>
      <c r="AA174" s="13">
        <v>11</v>
      </c>
      <c r="AB174" s="13">
        <v>13.97</v>
      </c>
      <c r="AC174" s="13">
        <v>0.54</v>
      </c>
      <c r="AD174" s="5">
        <v>3.0068937079479006</v>
      </c>
      <c r="AE174" s="6">
        <v>3.6031443726201822</v>
      </c>
      <c r="AF174" s="6">
        <v>1.8068580295188175</v>
      </c>
      <c r="AG174" s="6">
        <v>0.42130078467540977</v>
      </c>
      <c r="AH174" s="6">
        <v>15.2</v>
      </c>
      <c r="AI174" s="6">
        <v>531.94970662755668</v>
      </c>
      <c r="AJ174" s="6">
        <f t="shared" si="6"/>
        <v>520.71838860655885</v>
      </c>
      <c r="AK174" s="6">
        <f t="shared" si="7"/>
        <v>19.67348236089515</v>
      </c>
      <c r="AL174" s="6">
        <f t="shared" si="8"/>
        <v>19.673482360895036</v>
      </c>
      <c r="AM174" s="8">
        <v>2.638157894736842</v>
      </c>
      <c r="AN174" s="3">
        <v>3</v>
      </c>
      <c r="AO174" s="15">
        <v>6</v>
      </c>
      <c r="AP174" t="s">
        <v>99</v>
      </c>
      <c r="AQ174" t="s">
        <v>581</v>
      </c>
      <c r="AR174" s="33">
        <v>11913.107184685699</v>
      </c>
      <c r="AS174" s="34">
        <v>1000.20011941243</v>
      </c>
      <c r="AT174" s="34">
        <v>4101.8</v>
      </c>
      <c r="AU174" s="34">
        <v>731.72283620892699</v>
      </c>
      <c r="AV174" s="34">
        <v>8463.55313202857</v>
      </c>
      <c r="AW174" s="34">
        <v>1724.13701526725</v>
      </c>
      <c r="AX174" s="34">
        <v>7959.7719727058802</v>
      </c>
      <c r="AY174" s="34">
        <v>905.206331395441</v>
      </c>
      <c r="AZ174" s="34">
        <v>270776.97916666698</v>
      </c>
      <c r="BA174" s="34">
        <v>12825.413010299</v>
      </c>
      <c r="BB174" s="34">
        <v>301942.84622637101</v>
      </c>
      <c r="BC174" s="34">
        <v>15737.724368729099</v>
      </c>
      <c r="BD174" s="34">
        <v>7.7280006408691397</v>
      </c>
      <c r="BE174" s="34">
        <v>1.14600649408761</v>
      </c>
      <c r="BF174" s="34">
        <v>1</v>
      </c>
      <c r="BG174" s="34">
        <v>0</v>
      </c>
      <c r="BH174" s="9">
        <v>11770.700932248201</v>
      </c>
      <c r="BI174">
        <v>1000.20011941243</v>
      </c>
      <c r="BJ174">
        <v>4057.5465270625</v>
      </c>
      <c r="BK174">
        <v>731.72283620892699</v>
      </c>
      <c r="BL174">
        <v>8311.81355052857</v>
      </c>
      <c r="BM174">
        <v>1724.13701526725</v>
      </c>
      <c r="BN174">
        <v>7959.7719727058802</v>
      </c>
      <c r="BO174">
        <v>905.206331395441</v>
      </c>
      <c r="BP174">
        <v>270776.97916666698</v>
      </c>
      <c r="BQ174">
        <v>12825.413010299</v>
      </c>
      <c r="BR174">
        <v>301604.446919496</v>
      </c>
      <c r="BS174">
        <v>15737.724368729099</v>
      </c>
      <c r="BT174" s="34">
        <v>4.3190203834329803E-2</v>
      </c>
      <c r="BU174" s="34">
        <v>2.6182676854658699E-3</v>
      </c>
      <c r="BV174" s="34">
        <v>272.39556538438097</v>
      </c>
      <c r="BW174" s="34">
        <v>16.118406238586999</v>
      </c>
      <c r="BX174" s="34">
        <v>2.0490241442353998</v>
      </c>
      <c r="BY174" s="34">
        <v>0.309037195653868</v>
      </c>
      <c r="BZ174" s="34">
        <v>1089.07470981254</v>
      </c>
      <c r="CA174" s="34">
        <v>96.309455058685501</v>
      </c>
      <c r="CB174" s="34">
        <v>0.93428548157094105</v>
      </c>
      <c r="CC174" s="34">
        <v>0.120608546018803</v>
      </c>
      <c r="CD174" s="34">
        <v>13270.293857090501</v>
      </c>
      <c r="CE174" s="34">
        <v>1317.3506303378999</v>
      </c>
      <c r="CF174" s="34">
        <v>5.16897386587791E-2</v>
      </c>
      <c r="CG174" s="34">
        <v>3.3207090105543198E-3</v>
      </c>
      <c r="CH174" s="34">
        <v>3.7414298956886601E-3</v>
      </c>
      <c r="CI174" s="34">
        <v>324.60021211175399</v>
      </c>
      <c r="CJ174" s="34">
        <v>20.267621731518499</v>
      </c>
      <c r="CK174" s="34">
        <v>6234.0377532785997</v>
      </c>
      <c r="CL174" s="34">
        <v>994.75297060978301</v>
      </c>
      <c r="CM174" s="34">
        <v>1033.6349250322701</v>
      </c>
      <c r="CN174" s="34">
        <v>8766.2690980693696</v>
      </c>
      <c r="CO174" s="34">
        <v>151.59012753639701</v>
      </c>
      <c r="CP174" s="34">
        <v>1.58017219310398</v>
      </c>
      <c r="CQ174" s="34">
        <v>0.29053621119315498</v>
      </c>
      <c r="CR174" s="34">
        <v>18127.155275005702</v>
      </c>
      <c r="CS174" s="34">
        <v>2098.1102572884602</v>
      </c>
      <c r="CT174" s="34">
        <v>0.32847013663566299</v>
      </c>
      <c r="CU174" s="34">
        <v>3.4990142196846201E-2</v>
      </c>
      <c r="CV174" s="34">
        <v>3.5358783435315198E-2</v>
      </c>
      <c r="CW174" s="34">
        <v>3591.2025811744402</v>
      </c>
      <c r="CX174" s="34">
        <v>148.723002476701</v>
      </c>
      <c r="CY174" s="34">
        <v>19.767669686796399</v>
      </c>
      <c r="CZ174" s="34">
        <v>1.2196058744364999</v>
      </c>
      <c r="DA174" s="34">
        <v>34.290892012196501</v>
      </c>
      <c r="DB174" s="34">
        <v>2.8032904132633401</v>
      </c>
      <c r="DC174" s="9">
        <v>4.58822502090225E-2</v>
      </c>
      <c r="DD174">
        <v>2.94759058035213E-3</v>
      </c>
      <c r="DE174">
        <v>3.3210388150628099E-3</v>
      </c>
      <c r="DF174">
        <v>288.96234826127198</v>
      </c>
      <c r="DG174">
        <v>18.098377757591599</v>
      </c>
      <c r="DH174">
        <v>20.391371659035102</v>
      </c>
      <c r="DI174">
        <v>2.1907906616250701</v>
      </c>
      <c r="DJ174">
        <v>0.34957852814889301</v>
      </c>
      <c r="DK174">
        <v>0.36324251991383499</v>
      </c>
      <c r="DL174">
        <v>1128.4976563994301</v>
      </c>
      <c r="DM174">
        <v>103.36402537771799</v>
      </c>
      <c r="DN174">
        <v>107.404219719834</v>
      </c>
      <c r="DO174" s="2">
        <v>0.32305285566420799</v>
      </c>
      <c r="DP174">
        <v>3.4413178837136398E-2</v>
      </c>
      <c r="DQ174" s="2">
        <v>3.4775741435333601E-2</v>
      </c>
      <c r="DR174">
        <v>3565.5712139566299</v>
      </c>
      <c r="DS174">
        <v>148.993233542843</v>
      </c>
      <c r="DT174">
        <v>150.562962806238</v>
      </c>
      <c r="DU174" s="2">
        <v>22.2792667483989</v>
      </c>
      <c r="DV174">
        <v>1.3745498558245399</v>
      </c>
      <c r="DW174" s="2">
        <v>1.54869996357735</v>
      </c>
      <c r="DX174">
        <v>-8.2121500730331007</v>
      </c>
      <c r="DY174">
        <v>0.671043077701587</v>
      </c>
      <c r="DZ174">
        <v>4.9522403991027302</v>
      </c>
      <c r="EA174">
        <v>0.23452446435490401</v>
      </c>
      <c r="EB174">
        <v>-344342.62948788801</v>
      </c>
      <c r="EC174">
        <v>39131.3932978667</v>
      </c>
      <c r="ED174">
        <v>9.4576479957700901</v>
      </c>
      <c r="EE174">
        <v>1.96157417193243</v>
      </c>
      <c r="EF174">
        <v>0.58330582326473401</v>
      </c>
      <c r="EG174" s="2">
        <v>-0.43789735531938601</v>
      </c>
    </row>
    <row r="175" spans="1:140" x14ac:dyDescent="0.75">
      <c r="A175" s="3">
        <v>6</v>
      </c>
      <c r="B175" s="11" t="s">
        <v>99</v>
      </c>
      <c r="C175" s="11" t="s">
        <v>783</v>
      </c>
      <c r="D175" s="24" t="s">
        <v>734</v>
      </c>
      <c r="E175" s="13">
        <v>59.3</v>
      </c>
      <c r="F175" s="13">
        <v>1147</v>
      </c>
      <c r="G175" s="13">
        <v>13</v>
      </c>
      <c r="H175" s="13">
        <v>685.8</v>
      </c>
      <c r="I175" s="13">
        <v>8.6999999999999993</v>
      </c>
      <c r="J175" s="13">
        <v>8.6</v>
      </c>
      <c r="K175" s="13">
        <v>1</v>
      </c>
      <c r="L175" s="13">
        <v>1.9E-2</v>
      </c>
      <c r="M175" s="13">
        <v>1.6E-2</v>
      </c>
      <c r="N175" s="13">
        <v>36.43</v>
      </c>
      <c r="O175" s="13">
        <v>0.57999999999999996</v>
      </c>
      <c r="P175" s="13">
        <v>1809</v>
      </c>
      <c r="Q175" s="13">
        <v>17</v>
      </c>
      <c r="R175" s="13">
        <v>0.9</v>
      </c>
      <c r="S175" s="13">
        <v>0.23</v>
      </c>
      <c r="T175" s="13">
        <v>15.88</v>
      </c>
      <c r="U175" s="13">
        <v>0.37</v>
      </c>
      <c r="V175" s="13">
        <v>1.89</v>
      </c>
      <c r="W175" s="13">
        <v>0.1</v>
      </c>
      <c r="X175" s="13">
        <v>2.1800000000000002</v>
      </c>
      <c r="Y175" s="13">
        <v>0.12</v>
      </c>
      <c r="Z175" s="13">
        <v>107.2</v>
      </c>
      <c r="AA175" s="13">
        <v>1.3</v>
      </c>
      <c r="AB175" s="13">
        <v>5.44</v>
      </c>
      <c r="AC175" s="13">
        <v>0.42</v>
      </c>
      <c r="AD175" s="5">
        <v>3.0595634179012676</v>
      </c>
      <c r="AE175" s="6">
        <v>2.8361974807789254</v>
      </c>
      <c r="AF175" s="6">
        <v>1.5614591712419159</v>
      </c>
      <c r="AG175" s="6">
        <v>-0.42124108608088839</v>
      </c>
      <c r="AH175" s="6">
        <v>16.875</v>
      </c>
      <c r="AI175" s="6">
        <v>497.88359502978142</v>
      </c>
      <c r="AJ175" s="6">
        <f t="shared" si="6"/>
        <v>483.74131374577507</v>
      </c>
      <c r="AK175" s="6">
        <f t="shared" si="7"/>
        <v>18.75623948729708</v>
      </c>
      <c r="AL175" s="6">
        <f t="shared" si="8"/>
        <v>18.756239487297194</v>
      </c>
      <c r="AM175" s="8">
        <v>0.37910447761194027</v>
      </c>
      <c r="AN175" s="3">
        <v>4</v>
      </c>
      <c r="AO175" s="15">
        <v>6</v>
      </c>
      <c r="AP175" s="11" t="s">
        <v>99</v>
      </c>
      <c r="AQ175" s="11" t="s">
        <v>783</v>
      </c>
      <c r="AR175" s="36" t="s">
        <v>734</v>
      </c>
      <c r="AS175" s="34"/>
      <c r="AT175" s="34"/>
      <c r="AU175" s="34"/>
      <c r="AV175" s="34"/>
      <c r="AW175" s="34"/>
      <c r="AX175" s="34"/>
      <c r="AY175" s="34"/>
      <c r="AZ175" s="34"/>
      <c r="BA175" s="34"/>
      <c r="BB175" s="34"/>
      <c r="BC175" s="34"/>
      <c r="BD175" s="34"/>
      <c r="BE175" s="34"/>
      <c r="BF175" s="34"/>
      <c r="BG175" s="34"/>
      <c r="BH175" s="9"/>
      <c r="BT175" s="34"/>
      <c r="BU175" s="34"/>
      <c r="BV175" s="34"/>
      <c r="BW175" s="34"/>
      <c r="BX175" s="34"/>
      <c r="BY175" s="34"/>
      <c r="BZ175" s="34"/>
      <c r="CA175" s="34"/>
      <c r="CB175" s="34"/>
      <c r="CC175" s="34"/>
      <c r="CD175" s="34"/>
      <c r="CE175" s="34"/>
      <c r="CF175" s="34"/>
      <c r="CG175" s="34"/>
      <c r="CH175" s="34"/>
      <c r="CI175" s="34"/>
      <c r="CJ175" s="34"/>
      <c r="CK175" s="34"/>
      <c r="CL175" s="34"/>
      <c r="CM175" s="34"/>
      <c r="CN175" s="34"/>
      <c r="CO175" s="34"/>
      <c r="CP175" s="34"/>
      <c r="CQ175" s="34"/>
      <c r="CR175" s="34"/>
      <c r="CS175" s="34"/>
      <c r="CT175" s="34"/>
      <c r="CU175" s="34"/>
      <c r="CV175" s="34"/>
      <c r="CW175" s="34"/>
      <c r="CX175" s="34"/>
      <c r="CY175" s="34"/>
      <c r="CZ175" s="34"/>
      <c r="DA175" s="34"/>
      <c r="DB175" s="34"/>
      <c r="DC175" s="9"/>
      <c r="DO175" s="2"/>
      <c r="DQ175" s="2"/>
      <c r="DU175" s="2"/>
      <c r="DW175" s="2"/>
      <c r="EG175" s="2"/>
    </row>
    <row r="176" spans="1:140" x14ac:dyDescent="0.75">
      <c r="A176" s="3">
        <v>6</v>
      </c>
      <c r="B176" s="3" t="s">
        <v>99</v>
      </c>
      <c r="C176" s="3" t="s">
        <v>582</v>
      </c>
      <c r="D176" s="23" t="s">
        <v>734</v>
      </c>
      <c r="AD176" s="9"/>
      <c r="AJ176" s="6" t="e">
        <f t="shared" si="6"/>
        <v>#NUM!</v>
      </c>
      <c r="AK176" s="6" t="e">
        <f t="shared" si="7"/>
        <v>#NUM!</v>
      </c>
      <c r="AL176" s="6" t="e">
        <f t="shared" si="8"/>
        <v>#NUM!</v>
      </c>
      <c r="AO176" s="15">
        <v>6</v>
      </c>
      <c r="AP176" t="s">
        <v>99</v>
      </c>
      <c r="AQ176" t="s">
        <v>582</v>
      </c>
      <c r="AR176" s="33">
        <v>1053.4294809615401</v>
      </c>
      <c r="AS176" s="34">
        <v>374.78514192222201</v>
      </c>
      <c r="AT176" s="34">
        <v>376.62551403703702</v>
      </c>
      <c r="AU176" s="34">
        <v>100.15874271715801</v>
      </c>
      <c r="AV176" s="34">
        <v>791.60802259259299</v>
      </c>
      <c r="AW176" s="34">
        <v>499.44786056798</v>
      </c>
      <c r="AX176" s="34">
        <v>145.01922838461499</v>
      </c>
      <c r="AY176" s="34">
        <v>56.308550655735502</v>
      </c>
      <c r="AZ176" s="34">
        <v>10861.722708535701</v>
      </c>
      <c r="BA176" s="34">
        <v>941.26083267342699</v>
      </c>
      <c r="BB176" s="34">
        <v>13616.23508</v>
      </c>
      <c r="BC176" s="34">
        <v>987.03798439404898</v>
      </c>
      <c r="BD176" s="34">
        <v>1.7480001449585001</v>
      </c>
      <c r="BE176" s="34">
        <v>0.72451696170819502</v>
      </c>
      <c r="BF176" s="34">
        <v>1</v>
      </c>
      <c r="BG176" s="34">
        <v>0</v>
      </c>
      <c r="BH176" s="9">
        <v>930.91732896153906</v>
      </c>
      <c r="BI176">
        <v>374.78514192222201</v>
      </c>
      <c r="BJ176">
        <v>333.09947147453698</v>
      </c>
      <c r="BK176">
        <v>100.15874271715801</v>
      </c>
      <c r="BL176">
        <v>673.80420396759303</v>
      </c>
      <c r="BM176">
        <v>499.44786056798</v>
      </c>
      <c r="BN176">
        <v>139.665061884615</v>
      </c>
      <c r="BO176">
        <v>56.308550655735502</v>
      </c>
      <c r="BP176">
        <v>10861.722708535701</v>
      </c>
      <c r="BQ176">
        <v>941.26083267342699</v>
      </c>
      <c r="BR176">
        <v>13327.0389003125</v>
      </c>
      <c r="BS176">
        <v>987.03798439404898</v>
      </c>
      <c r="BT176" s="34">
        <v>8.6137664333002503E-2</v>
      </c>
      <c r="BU176" s="34">
        <v>3.3126372450312698E-2</v>
      </c>
      <c r="BV176" s="34">
        <v>513.81143672474195</v>
      </c>
      <c r="BW176" s="34">
        <v>186.75465587752001</v>
      </c>
      <c r="BX176" s="34">
        <v>4.6785479560574199</v>
      </c>
      <c r="BY176" s="34">
        <v>1.6325001865839901</v>
      </c>
      <c r="BZ176" s="34">
        <v>1518.6706097368301</v>
      </c>
      <c r="CA176" s="34">
        <v>261.98846902191798</v>
      </c>
      <c r="CB176" s="34">
        <v>-14.4954005571132</v>
      </c>
      <c r="CC176" s="34">
        <v>12.0131004250981</v>
      </c>
      <c r="CD176" s="34">
        <v>20766.6666997299</v>
      </c>
      <c r="CE176" s="34">
        <v>9288.5346098537593</v>
      </c>
      <c r="CF176" s="34">
        <v>0.11202135819577</v>
      </c>
      <c r="CG176" s="34">
        <v>4.2693972984055799E-2</v>
      </c>
      <c r="CH176" s="34">
        <v>4.2857089491719798E-2</v>
      </c>
      <c r="CI176" s="34">
        <v>655.03412114465596</v>
      </c>
      <c r="CJ176" s="34">
        <v>232.63453060233101</v>
      </c>
      <c r="CK176" s="34">
        <v>15266.609908730399</v>
      </c>
      <c r="CL176" s="34">
        <v>5400.4443220130797</v>
      </c>
      <c r="CM176" s="34">
        <v>5444.0593122645796</v>
      </c>
      <c r="CN176" s="34">
        <v>9377.5950737910298</v>
      </c>
      <c r="CO176" s="34">
        <v>346.72646930614297</v>
      </c>
      <c r="CP176" s="34">
        <v>-44.920623436318202</v>
      </c>
      <c r="CQ176" s="34">
        <v>44.2095129846345</v>
      </c>
      <c r="CR176" s="34">
        <v>41486.680380548598</v>
      </c>
      <c r="CS176" s="34">
        <v>11174.5568467876</v>
      </c>
      <c r="CT176" s="34">
        <v>0.55811424565339596</v>
      </c>
      <c r="CU176" s="34">
        <v>0.21013864183816999</v>
      </c>
      <c r="CV176" s="34">
        <v>0.21031671395861801</v>
      </c>
      <c r="CW176" s="34">
        <v>3346.76668437118</v>
      </c>
      <c r="CX176" s="34">
        <v>497.01293080335898</v>
      </c>
      <c r="CY176" s="34">
        <v>15.8770641097901</v>
      </c>
      <c r="CZ176" s="34">
        <v>4.3892756175196199</v>
      </c>
      <c r="DA176" s="34">
        <v>-676.95017336687295</v>
      </c>
      <c r="DB176" s="34">
        <v>391.44942502707801</v>
      </c>
      <c r="DC176" s="9">
        <v>9.9472898489182698E-2</v>
      </c>
      <c r="DD176">
        <v>3.7911433972157203E-2</v>
      </c>
      <c r="DE176">
        <v>3.8056278320852101E-2</v>
      </c>
      <c r="DF176">
        <v>587.393853676356</v>
      </c>
      <c r="DG176">
        <v>210.09691961650699</v>
      </c>
      <c r="DH176">
        <v>210.89961548675601</v>
      </c>
      <c r="DI176">
        <v>5.3663656870001901</v>
      </c>
      <c r="DJ176">
        <v>1.8983137928593601</v>
      </c>
      <c r="DK176">
        <v>1.9136449272314699</v>
      </c>
      <c r="DL176">
        <v>1614.69562131007</v>
      </c>
      <c r="DM176">
        <v>272.99443029688598</v>
      </c>
      <c r="DN176">
        <v>275.19918396272499</v>
      </c>
      <c r="DO176" s="2">
        <v>0.54883281760504099</v>
      </c>
      <c r="DP176">
        <v>0.20664375195840501</v>
      </c>
      <c r="DQ176" s="2">
        <v>0.20681886249860101</v>
      </c>
      <c r="DR176">
        <v>3319.9213643561602</v>
      </c>
      <c r="DS176">
        <v>498.34818058226199</v>
      </c>
      <c r="DT176">
        <v>498.77048233724298</v>
      </c>
      <c r="DU176" s="2">
        <v>17.887807855009299</v>
      </c>
      <c r="DV176">
        <v>4.9451588383529304</v>
      </c>
      <c r="DW176" s="2">
        <v>4.9640523023052596</v>
      </c>
      <c r="DX176">
        <v>160.33336180253099</v>
      </c>
      <c r="DY176">
        <v>92.715527150019795</v>
      </c>
      <c r="DZ176">
        <v>0.19903881051140301</v>
      </c>
      <c r="EA176">
        <v>1.72473289737455E-2</v>
      </c>
      <c r="EB176">
        <v>-6172.1612017314401</v>
      </c>
      <c r="EC176">
        <v>2488.3885787648101</v>
      </c>
      <c r="ED176">
        <v>0.77505987143659005</v>
      </c>
      <c r="EE176">
        <v>0.57455209561355003</v>
      </c>
      <c r="EF176">
        <v>1.11455299618073E-2</v>
      </c>
      <c r="EG176" s="2">
        <v>7.6758164791152897E-2</v>
      </c>
      <c r="EI176" s="1"/>
      <c r="EJ176" s="1"/>
    </row>
    <row r="177" spans="1:139" x14ac:dyDescent="0.75">
      <c r="A177" s="3">
        <v>6</v>
      </c>
      <c r="B177" s="11" t="s">
        <v>99</v>
      </c>
      <c r="C177" s="11" t="s">
        <v>784</v>
      </c>
      <c r="D177" s="24" t="s">
        <v>734</v>
      </c>
      <c r="E177" s="13">
        <v>59.3</v>
      </c>
      <c r="F177" s="13">
        <v>653.1</v>
      </c>
      <c r="G177" s="13">
        <v>5.7</v>
      </c>
      <c r="H177" s="13">
        <v>574.1</v>
      </c>
      <c r="I177" s="13">
        <v>8.4</v>
      </c>
      <c r="J177" s="13">
        <v>10.4</v>
      </c>
      <c r="K177" s="13">
        <v>1.7</v>
      </c>
      <c r="L177" s="13">
        <v>0.08</v>
      </c>
      <c r="M177" s="13">
        <v>2.5000000000000001E-2</v>
      </c>
      <c r="N177" s="13">
        <v>40.57</v>
      </c>
      <c r="O177" s="13">
        <v>0.92</v>
      </c>
      <c r="P177" s="13">
        <v>1590</v>
      </c>
      <c r="Q177" s="13">
        <v>27</v>
      </c>
      <c r="R177" s="13">
        <v>5.08</v>
      </c>
      <c r="S177" s="13">
        <v>0.44</v>
      </c>
      <c r="T177" s="13">
        <v>33.75</v>
      </c>
      <c r="U177" s="13">
        <v>0.87</v>
      </c>
      <c r="V177" s="13">
        <v>42.4</v>
      </c>
      <c r="W177" s="13">
        <v>1</v>
      </c>
      <c r="X177" s="13">
        <v>2.08</v>
      </c>
      <c r="Y177" s="13">
        <v>0.11</v>
      </c>
      <c r="Z177" s="13">
        <v>109.6</v>
      </c>
      <c r="AA177" s="13">
        <v>2.6</v>
      </c>
      <c r="AB177" s="13">
        <v>40.700000000000003</v>
      </c>
      <c r="AC177" s="13">
        <v>2.2999999999999998</v>
      </c>
      <c r="AD177" s="5">
        <v>2.8149796837607566</v>
      </c>
      <c r="AE177" s="6">
        <v>2.7589875468676195</v>
      </c>
      <c r="AF177" s="6">
        <v>1.6082050077043262</v>
      </c>
      <c r="AG177" s="6">
        <v>-0.44240957745283216</v>
      </c>
      <c r="AH177" s="6">
        <v>14.507299270072993</v>
      </c>
      <c r="AI177" s="6">
        <v>504.14869983846893</v>
      </c>
      <c r="AJ177" s="6">
        <f t="shared" si="6"/>
        <v>490.51829246469117</v>
      </c>
      <c r="AK177" s="6">
        <f t="shared" si="7"/>
        <v>18.924310793531617</v>
      </c>
      <c r="AL177" s="6">
        <f t="shared" si="8"/>
        <v>18.924310793531504</v>
      </c>
      <c r="AM177" s="8">
        <v>0.36106918238993713</v>
      </c>
      <c r="AN177" s="3">
        <v>4</v>
      </c>
      <c r="AO177" s="15">
        <v>6</v>
      </c>
      <c r="AP177" s="11" t="s">
        <v>99</v>
      </c>
      <c r="AQ177" s="11" t="s">
        <v>784</v>
      </c>
      <c r="AR177" s="33"/>
      <c r="AS177" s="34"/>
      <c r="AT177" s="34"/>
      <c r="AU177" s="34"/>
      <c r="AV177" s="34"/>
      <c r="AW177" s="34"/>
      <c r="AX177" s="34"/>
      <c r="AY177" s="34"/>
      <c r="AZ177" s="34"/>
      <c r="BA177" s="34"/>
      <c r="BB177" s="34"/>
      <c r="BC177" s="34"/>
      <c r="BD177" s="34"/>
      <c r="BE177" s="34"/>
      <c r="BF177" s="34"/>
      <c r="BG177" s="34"/>
      <c r="BH177" s="9"/>
      <c r="BT177" s="34"/>
      <c r="BU177" s="34"/>
      <c r="BV177" s="34"/>
      <c r="BW177" s="34"/>
      <c r="BX177" s="34"/>
      <c r="BY177" s="34"/>
      <c r="BZ177" s="34"/>
      <c r="CA177" s="34"/>
      <c r="CB177" s="34"/>
      <c r="CC177" s="34"/>
      <c r="CD177" s="34"/>
      <c r="CE177" s="34"/>
      <c r="CF177" s="34"/>
      <c r="CG177" s="34"/>
      <c r="CH177" s="34"/>
      <c r="CI177" s="34"/>
      <c r="CJ177" s="34"/>
      <c r="CK177" s="34"/>
      <c r="CL177" s="34"/>
      <c r="CM177" s="34"/>
      <c r="CN177" s="34"/>
      <c r="CO177" s="34"/>
      <c r="CP177" s="34"/>
      <c r="CQ177" s="34"/>
      <c r="CR177" s="34"/>
      <c r="CS177" s="34"/>
      <c r="CT177" s="34"/>
      <c r="CU177" s="34"/>
      <c r="CV177" s="34"/>
      <c r="CW177" s="34"/>
      <c r="CX177" s="34"/>
      <c r="CY177" s="34"/>
      <c r="CZ177" s="34"/>
      <c r="DA177" s="34"/>
      <c r="DB177" s="34"/>
      <c r="DC177" s="9"/>
      <c r="DO177" s="2"/>
      <c r="DQ177" s="2"/>
      <c r="DU177" s="2"/>
      <c r="DW177" s="2"/>
      <c r="EG177" s="2"/>
    </row>
    <row r="178" spans="1:139" x14ac:dyDescent="0.75">
      <c r="A178" s="3">
        <v>6</v>
      </c>
      <c r="B178" s="11" t="s">
        <v>99</v>
      </c>
      <c r="C178" s="11" t="s">
        <v>785</v>
      </c>
      <c r="D178" s="24" t="s">
        <v>734</v>
      </c>
      <c r="E178" s="13">
        <v>59.3</v>
      </c>
      <c r="F178" s="13">
        <v>940.8</v>
      </c>
      <c r="G178" s="13">
        <v>9</v>
      </c>
      <c r="H178" s="13">
        <v>220</v>
      </c>
      <c r="I178" s="13">
        <v>3.2</v>
      </c>
      <c r="J178" s="13">
        <v>8.6999999999999993</v>
      </c>
      <c r="K178" s="13">
        <v>1.1000000000000001</v>
      </c>
      <c r="L178" s="13">
        <v>-1E-3</v>
      </c>
      <c r="M178" s="13">
        <v>1.7000000000000001E-2</v>
      </c>
      <c r="N178" s="13">
        <v>24.81</v>
      </c>
      <c r="O178" s="13">
        <v>0.38</v>
      </c>
      <c r="P178" s="13">
        <v>191.2</v>
      </c>
      <c r="Q178" s="13">
        <v>4.9000000000000004</v>
      </c>
      <c r="R178" s="13">
        <v>1.59</v>
      </c>
      <c r="S178" s="13">
        <v>0.15</v>
      </c>
      <c r="T178" s="13">
        <v>6.94</v>
      </c>
      <c r="U178" s="13">
        <v>0.19</v>
      </c>
      <c r="V178" s="13">
        <v>3.05</v>
      </c>
      <c r="W178" s="13">
        <v>0.15</v>
      </c>
      <c r="X178" s="13">
        <v>1.44</v>
      </c>
      <c r="Y178" s="13">
        <v>0.11</v>
      </c>
      <c r="Z178" s="13">
        <v>12.27</v>
      </c>
      <c r="AA178" s="13">
        <v>0.33</v>
      </c>
      <c r="AB178" s="13">
        <v>1.68</v>
      </c>
      <c r="AC178" s="13">
        <v>0.2</v>
      </c>
      <c r="AD178" s="5">
        <v>2.9734973087320631</v>
      </c>
      <c r="AE178" s="6">
        <v>2.3424226808222062</v>
      </c>
      <c r="AF178" s="6">
        <v>1.394626764272209</v>
      </c>
      <c r="AG178" s="6">
        <v>6.0934792882125027E-2</v>
      </c>
      <c r="AH178" s="6">
        <v>15.582722086389568</v>
      </c>
      <c r="AI178" s="6">
        <v>476.32444683063454</v>
      </c>
      <c r="AJ178" s="6">
        <f t="shared" si="6"/>
        <v>460.50211790712592</v>
      </c>
      <c r="AK178" s="6">
        <f t="shared" si="7"/>
        <v>18.179997624233806</v>
      </c>
      <c r="AL178" s="6">
        <f t="shared" si="8"/>
        <v>18.179997624233692</v>
      </c>
      <c r="AM178" s="8">
        <v>1.1506276150627617</v>
      </c>
      <c r="AN178" s="3">
        <v>1</v>
      </c>
      <c r="AO178" s="15">
        <v>6</v>
      </c>
      <c r="AP178" s="11" t="s">
        <v>99</v>
      </c>
      <c r="AQ178" s="11" t="s">
        <v>785</v>
      </c>
      <c r="AR178" s="33"/>
      <c r="AS178" s="34"/>
      <c r="AT178" s="34"/>
      <c r="AU178" s="34"/>
      <c r="AV178" s="34"/>
      <c r="AW178" s="34"/>
      <c r="AX178" s="34"/>
      <c r="AY178" s="34"/>
      <c r="AZ178" s="34"/>
      <c r="BA178" s="34"/>
      <c r="BB178" s="34"/>
      <c r="BC178" s="34"/>
      <c r="BD178" s="34"/>
      <c r="BE178" s="34"/>
      <c r="BF178" s="34"/>
      <c r="BG178" s="34"/>
      <c r="BH178" s="9"/>
      <c r="BT178" s="34"/>
      <c r="BU178" s="34"/>
      <c r="BV178" s="34"/>
      <c r="BW178" s="34"/>
      <c r="BX178" s="34"/>
      <c r="BY178" s="34"/>
      <c r="BZ178" s="34"/>
      <c r="CA178" s="34"/>
      <c r="CB178" s="34"/>
      <c r="CC178" s="34"/>
      <c r="CD178" s="34"/>
      <c r="CE178" s="34"/>
      <c r="CF178" s="34"/>
      <c r="CG178" s="34"/>
      <c r="CH178" s="34"/>
      <c r="CI178" s="34"/>
      <c r="CJ178" s="34"/>
      <c r="CK178" s="34"/>
      <c r="CL178" s="34"/>
      <c r="CM178" s="34"/>
      <c r="CN178" s="34"/>
      <c r="CO178" s="34"/>
      <c r="CP178" s="34"/>
      <c r="CQ178" s="34"/>
      <c r="CR178" s="34"/>
      <c r="CS178" s="34"/>
      <c r="CT178" s="34"/>
      <c r="CU178" s="34"/>
      <c r="CV178" s="34"/>
      <c r="CW178" s="34"/>
      <c r="CX178" s="34"/>
      <c r="CY178" s="34"/>
      <c r="CZ178" s="34"/>
      <c r="DA178" s="34"/>
      <c r="DB178" s="34"/>
      <c r="DC178" s="9"/>
      <c r="DO178" s="2"/>
      <c r="DQ178" s="2"/>
      <c r="DU178" s="2"/>
      <c r="DW178" s="2"/>
      <c r="EG178" s="2"/>
    </row>
    <row r="179" spans="1:139" x14ac:dyDescent="0.75">
      <c r="A179" s="3">
        <v>6</v>
      </c>
      <c r="B179" s="11" t="s">
        <v>99</v>
      </c>
      <c r="C179" s="11" t="s">
        <v>786</v>
      </c>
      <c r="D179" s="24" t="s">
        <v>734</v>
      </c>
      <c r="E179" s="13">
        <v>59.3</v>
      </c>
      <c r="F179" s="13">
        <v>758</v>
      </c>
      <c r="G179" s="13">
        <v>6</v>
      </c>
      <c r="H179" s="13">
        <v>1564</v>
      </c>
      <c r="I179" s="13">
        <v>22</v>
      </c>
      <c r="J179" s="13">
        <v>10.8</v>
      </c>
      <c r="K179" s="13">
        <v>1.3</v>
      </c>
      <c r="L179" s="13">
        <v>0.17100000000000001</v>
      </c>
      <c r="M179" s="13">
        <v>4.4999999999999998E-2</v>
      </c>
      <c r="N179" s="13">
        <v>42.4</v>
      </c>
      <c r="O179" s="13">
        <v>0.6</v>
      </c>
      <c r="P179" s="13">
        <v>958</v>
      </c>
      <c r="Q179" s="13">
        <v>19</v>
      </c>
      <c r="R179" s="13">
        <v>0.97</v>
      </c>
      <c r="S179" s="13">
        <v>0.16</v>
      </c>
      <c r="T179" s="13">
        <v>14.46</v>
      </c>
      <c r="U179" s="13">
        <v>0.48</v>
      </c>
      <c r="V179" s="13">
        <v>10.84</v>
      </c>
      <c r="W179" s="13">
        <v>0.34</v>
      </c>
      <c r="X179" s="13">
        <v>2.0699999999999998</v>
      </c>
      <c r="Y179" s="13">
        <v>0.1</v>
      </c>
      <c r="Z179" s="13">
        <v>60.5</v>
      </c>
      <c r="AA179" s="13">
        <v>1.3</v>
      </c>
      <c r="AB179" s="13">
        <v>4.82</v>
      </c>
      <c r="AC179" s="13">
        <v>0.63</v>
      </c>
      <c r="AD179" s="5">
        <v>2.8796692056320534</v>
      </c>
      <c r="AE179" s="6">
        <v>3.1942367487238292</v>
      </c>
      <c r="AF179" s="6">
        <v>1.6273658565927327</v>
      </c>
      <c r="AG179" s="6">
        <v>0.21287123964528479</v>
      </c>
      <c r="AH179" s="6">
        <v>15.834710743801653</v>
      </c>
      <c r="AI179" s="6">
        <v>506.74625419636425</v>
      </c>
      <c r="AJ179" s="6">
        <f t="shared" si="6"/>
        <v>493.33118730154649</v>
      </c>
      <c r="AK179" s="6">
        <f t="shared" si="7"/>
        <v>18.994075823293088</v>
      </c>
      <c r="AL179" s="6">
        <f t="shared" si="8"/>
        <v>18.994075823293201</v>
      </c>
      <c r="AM179" s="8">
        <v>1.6325678496868476</v>
      </c>
      <c r="AN179" s="3">
        <v>3</v>
      </c>
      <c r="AO179" s="15">
        <v>6</v>
      </c>
      <c r="AP179" s="11" t="s">
        <v>99</v>
      </c>
      <c r="AQ179" s="11" t="s">
        <v>786</v>
      </c>
      <c r="AR179" s="33"/>
      <c r="AS179" s="34"/>
      <c r="AT179" s="34"/>
      <c r="AU179" s="34"/>
      <c r="AV179" s="34"/>
      <c r="AW179" s="34"/>
      <c r="AX179" s="34"/>
      <c r="AY179" s="34"/>
      <c r="AZ179" s="34"/>
      <c r="BA179" s="34"/>
      <c r="BB179" s="34"/>
      <c r="BC179" s="34"/>
      <c r="BD179" s="34"/>
      <c r="BE179" s="34"/>
      <c r="BF179" s="34"/>
      <c r="BG179" s="34"/>
      <c r="BH179" s="9"/>
      <c r="BT179" s="34"/>
      <c r="BU179" s="34"/>
      <c r="BV179" s="34"/>
      <c r="BW179" s="34"/>
      <c r="BX179" s="34"/>
      <c r="BY179" s="34"/>
      <c r="BZ179" s="34"/>
      <c r="CA179" s="34"/>
      <c r="CB179" s="34"/>
      <c r="CC179" s="34"/>
      <c r="CD179" s="34"/>
      <c r="CE179" s="34"/>
      <c r="CF179" s="34"/>
      <c r="CG179" s="34"/>
      <c r="CH179" s="34"/>
      <c r="CI179" s="34"/>
      <c r="CJ179" s="34"/>
      <c r="CK179" s="34"/>
      <c r="CL179" s="34"/>
      <c r="CM179" s="34"/>
      <c r="CN179" s="34"/>
      <c r="CO179" s="34"/>
      <c r="CP179" s="34"/>
      <c r="CQ179" s="34"/>
      <c r="CR179" s="34"/>
      <c r="CS179" s="34"/>
      <c r="CT179" s="34"/>
      <c r="CU179" s="34"/>
      <c r="CV179" s="34"/>
      <c r="CW179" s="34"/>
      <c r="CX179" s="34"/>
      <c r="CY179" s="34"/>
      <c r="CZ179" s="34"/>
      <c r="DA179" s="34"/>
      <c r="DB179" s="34"/>
      <c r="DC179" s="9"/>
      <c r="DO179" s="2"/>
      <c r="DQ179" s="2"/>
      <c r="DU179" s="2"/>
      <c r="DW179" s="2"/>
      <c r="EG179" s="2"/>
    </row>
    <row r="180" spans="1:139" x14ac:dyDescent="0.75">
      <c r="A180" s="3">
        <v>6</v>
      </c>
      <c r="B180" s="11" t="s">
        <v>99</v>
      </c>
      <c r="C180" s="11" t="s">
        <v>787</v>
      </c>
      <c r="D180" s="24" t="s">
        <v>734</v>
      </c>
      <c r="E180" s="13">
        <v>59.3</v>
      </c>
      <c r="F180" s="13">
        <v>1742</v>
      </c>
      <c r="G180" s="13">
        <v>46</v>
      </c>
      <c r="H180" s="13">
        <v>4000</v>
      </c>
      <c r="I180" s="13">
        <v>190</v>
      </c>
      <c r="J180" s="13">
        <v>10.199999999999999</v>
      </c>
      <c r="K180" s="13">
        <v>1.1000000000000001</v>
      </c>
      <c r="L180" s="13">
        <v>0.17899999999999999</v>
      </c>
      <c r="M180" s="13">
        <v>4.5999999999999999E-2</v>
      </c>
      <c r="N180" s="13">
        <v>21.8</v>
      </c>
      <c r="O180" s="13">
        <v>4.2</v>
      </c>
      <c r="P180" s="13">
        <v>634</v>
      </c>
      <c r="Q180" s="13">
        <v>17</v>
      </c>
      <c r="R180" s="13">
        <v>0</v>
      </c>
      <c r="S180" s="13">
        <v>1.2E-2</v>
      </c>
      <c r="T180" s="13">
        <v>64.8</v>
      </c>
      <c r="U180" s="13">
        <v>1.6</v>
      </c>
      <c r="V180" s="13">
        <v>5.17</v>
      </c>
      <c r="W180" s="13">
        <v>0.24</v>
      </c>
      <c r="X180" s="13">
        <v>1.18</v>
      </c>
      <c r="Y180" s="13">
        <v>0.11</v>
      </c>
      <c r="Z180" s="13">
        <v>37.54</v>
      </c>
      <c r="AA180" s="13">
        <v>0.97</v>
      </c>
      <c r="AB180" s="13">
        <v>62</v>
      </c>
      <c r="AC180" s="13">
        <v>10</v>
      </c>
      <c r="AD180" s="5">
        <v>3.2410481506716442</v>
      </c>
      <c r="AE180" s="6">
        <v>3.6020599913279625</v>
      </c>
      <c r="AF180" s="6">
        <v>1.3384564936046048</v>
      </c>
      <c r="AG180" s="6">
        <v>0.79997073344622971</v>
      </c>
      <c r="AH180" s="6">
        <v>16.888652104421951</v>
      </c>
      <c r="AI180" s="6">
        <v>469.33458502001633</v>
      </c>
      <c r="AJ180" s="6">
        <f t="shared" si="6"/>
        <v>452.99469942863448</v>
      </c>
      <c r="AK180" s="6">
        <f t="shared" si="7"/>
        <v>17.993870474198843</v>
      </c>
      <c r="AL180" s="6">
        <f t="shared" si="8"/>
        <v>17.993870474198843</v>
      </c>
      <c r="AM180" s="8">
        <v>6.309148264984227</v>
      </c>
      <c r="AN180" s="3">
        <v>1</v>
      </c>
      <c r="AO180" s="15">
        <v>6</v>
      </c>
      <c r="AP180" s="11" t="s">
        <v>99</v>
      </c>
      <c r="AQ180" s="11" t="s">
        <v>787</v>
      </c>
      <c r="AR180" s="33"/>
      <c r="AS180" s="34"/>
      <c r="AT180" s="34"/>
      <c r="AU180" s="34"/>
      <c r="AV180" s="34"/>
      <c r="AW180" s="34"/>
      <c r="AX180" s="34"/>
      <c r="AY180" s="34"/>
      <c r="AZ180" s="34"/>
      <c r="BA180" s="34"/>
      <c r="BB180" s="34"/>
      <c r="BC180" s="34"/>
      <c r="BD180" s="34"/>
      <c r="BE180" s="34"/>
      <c r="BF180" s="34"/>
      <c r="BG180" s="34"/>
      <c r="BH180" s="9"/>
      <c r="BT180" s="34"/>
      <c r="BU180" s="34"/>
      <c r="BV180" s="34"/>
      <c r="BW180" s="34"/>
      <c r="BX180" s="34"/>
      <c r="BY180" s="34"/>
      <c r="BZ180" s="34"/>
      <c r="CA180" s="34"/>
      <c r="CB180" s="34"/>
      <c r="CC180" s="34"/>
      <c r="CD180" s="34"/>
      <c r="CE180" s="34"/>
      <c r="CF180" s="34"/>
      <c r="CG180" s="34"/>
      <c r="CH180" s="34"/>
      <c r="CI180" s="34"/>
      <c r="CJ180" s="34"/>
      <c r="CK180" s="34"/>
      <c r="CL180" s="34"/>
      <c r="CM180" s="34"/>
      <c r="CN180" s="34"/>
      <c r="CO180" s="34"/>
      <c r="CP180" s="34"/>
      <c r="CQ180" s="34"/>
      <c r="CR180" s="34"/>
      <c r="CS180" s="34"/>
      <c r="CT180" s="34"/>
      <c r="CU180" s="34"/>
      <c r="CV180" s="34"/>
      <c r="CW180" s="34"/>
      <c r="CX180" s="34"/>
      <c r="CY180" s="34"/>
      <c r="CZ180" s="34"/>
      <c r="DA180" s="34"/>
      <c r="DB180" s="34"/>
      <c r="DC180" s="9"/>
      <c r="DO180" s="2"/>
      <c r="DQ180" s="2"/>
      <c r="DU180" s="2"/>
      <c r="DW180" s="2"/>
      <c r="EG180" s="2"/>
    </row>
    <row r="181" spans="1:139" x14ac:dyDescent="0.75">
      <c r="A181" s="3">
        <v>6</v>
      </c>
      <c r="B181" s="11" t="s">
        <v>99</v>
      </c>
      <c r="C181" s="11" t="s">
        <v>788</v>
      </c>
      <c r="D181" s="24" t="s">
        <v>734</v>
      </c>
      <c r="E181" s="13">
        <v>59.3</v>
      </c>
      <c r="F181" s="13">
        <v>2212</v>
      </c>
      <c r="G181" s="13">
        <v>23</v>
      </c>
      <c r="H181" s="13">
        <v>1578</v>
      </c>
      <c r="I181" s="13">
        <v>19</v>
      </c>
      <c r="J181" s="13">
        <v>7.6</v>
      </c>
      <c r="K181" s="13">
        <v>1.1000000000000001</v>
      </c>
      <c r="L181" s="13">
        <v>7.5999999999999998E-2</v>
      </c>
      <c r="M181" s="13">
        <v>2.4E-2</v>
      </c>
      <c r="N181" s="13">
        <v>77.3</v>
      </c>
      <c r="O181" s="13">
        <v>1.8</v>
      </c>
      <c r="P181" s="13">
        <v>964</v>
      </c>
      <c r="Q181" s="13">
        <v>12</v>
      </c>
      <c r="R181" s="13">
        <v>0.33900000000000002</v>
      </c>
      <c r="S181" s="13">
        <v>8.4000000000000005E-2</v>
      </c>
      <c r="T181" s="13">
        <v>115.5</v>
      </c>
      <c r="U181" s="13">
        <v>1.6</v>
      </c>
      <c r="V181" s="13">
        <v>0.28100000000000003</v>
      </c>
      <c r="W181" s="13">
        <v>4.1000000000000002E-2</v>
      </c>
      <c r="X181" s="13">
        <v>5.37</v>
      </c>
      <c r="Y181" s="13">
        <v>0.23</v>
      </c>
      <c r="Z181" s="13">
        <v>57.6</v>
      </c>
      <c r="AA181" s="13">
        <v>1</v>
      </c>
      <c r="AB181" s="13">
        <v>199.1</v>
      </c>
      <c r="AC181" s="13">
        <v>4.3</v>
      </c>
      <c r="AD181" s="5">
        <v>3.3447851226326608</v>
      </c>
      <c r="AE181" s="6">
        <v>3.1981069988734014</v>
      </c>
      <c r="AF181" s="6">
        <v>1.888179493918325</v>
      </c>
      <c r="AG181" s="6">
        <v>0.21402996497057072</v>
      </c>
      <c r="AH181" s="6">
        <v>16.736111111111111</v>
      </c>
      <c r="AI181" s="6">
        <v>543.91276148985548</v>
      </c>
      <c r="AJ181" s="6">
        <f t="shared" si="6"/>
        <v>533.77745399554999</v>
      </c>
      <c r="AK181" s="6">
        <f t="shared" si="7"/>
        <v>19.997559371813736</v>
      </c>
      <c r="AL181" s="6">
        <f t="shared" si="8"/>
        <v>19.997559371813622</v>
      </c>
      <c r="AM181" s="8">
        <v>1.6369294605809128</v>
      </c>
      <c r="AN181" s="3">
        <v>3</v>
      </c>
      <c r="AO181" s="15">
        <v>6</v>
      </c>
      <c r="AP181" s="11" t="s">
        <v>99</v>
      </c>
      <c r="AQ181" s="11" t="s">
        <v>788</v>
      </c>
      <c r="AR181" s="33"/>
      <c r="AS181" s="34"/>
      <c r="AT181" s="34"/>
      <c r="AU181" s="34"/>
      <c r="AV181" s="34"/>
      <c r="AW181" s="34"/>
      <c r="AX181" s="34"/>
      <c r="AY181" s="34"/>
      <c r="AZ181" s="34"/>
      <c r="BA181" s="34"/>
      <c r="BB181" s="34"/>
      <c r="BC181" s="34"/>
      <c r="BD181" s="34"/>
      <c r="BE181" s="34"/>
      <c r="BF181" s="34"/>
      <c r="BG181" s="34"/>
      <c r="BH181" s="9"/>
      <c r="BT181" s="34"/>
      <c r="BU181" s="34"/>
      <c r="BV181" s="34"/>
      <c r="BW181" s="34"/>
      <c r="BX181" s="34"/>
      <c r="BY181" s="34"/>
      <c r="BZ181" s="34"/>
      <c r="CA181" s="34"/>
      <c r="CB181" s="34"/>
      <c r="CC181" s="34"/>
      <c r="CD181" s="34"/>
      <c r="CE181" s="34"/>
      <c r="CF181" s="34"/>
      <c r="CG181" s="34"/>
      <c r="CH181" s="34"/>
      <c r="CI181" s="34"/>
      <c r="CJ181" s="34"/>
      <c r="CK181" s="34"/>
      <c r="CL181" s="34"/>
      <c r="CM181" s="34"/>
      <c r="CN181" s="34"/>
      <c r="CO181" s="34"/>
      <c r="CP181" s="34"/>
      <c r="CQ181" s="34"/>
      <c r="CR181" s="34"/>
      <c r="CS181" s="34"/>
      <c r="CT181" s="34"/>
      <c r="CU181" s="34"/>
      <c r="CV181" s="34"/>
      <c r="CW181" s="34"/>
      <c r="CX181" s="34"/>
      <c r="CY181" s="34"/>
      <c r="CZ181" s="34"/>
      <c r="DA181" s="34"/>
      <c r="DB181" s="34"/>
      <c r="DC181" s="9"/>
      <c r="DO181" s="2"/>
      <c r="DQ181" s="2"/>
      <c r="DU181" s="2"/>
      <c r="DW181" s="2"/>
      <c r="EG181" s="2"/>
    </row>
    <row r="182" spans="1:139" x14ac:dyDescent="0.75">
      <c r="A182" s="3">
        <v>6</v>
      </c>
      <c r="B182" s="4" t="s">
        <v>99</v>
      </c>
      <c r="C182" s="4" t="s">
        <v>583</v>
      </c>
      <c r="D182" s="22" t="s">
        <v>734</v>
      </c>
      <c r="E182" s="13">
        <v>59.3</v>
      </c>
      <c r="F182" s="13">
        <v>1222</v>
      </c>
      <c r="G182" s="13">
        <v>18</v>
      </c>
      <c r="H182" s="13">
        <v>564.5</v>
      </c>
      <c r="I182" s="13">
        <v>8.6999999999999993</v>
      </c>
      <c r="J182" s="13">
        <v>30.7</v>
      </c>
      <c r="K182" s="13">
        <v>2.4</v>
      </c>
      <c r="L182" s="13">
        <v>1.1200000000000001</v>
      </c>
      <c r="M182" s="13">
        <v>0.15</v>
      </c>
      <c r="N182" s="13">
        <v>41.99</v>
      </c>
      <c r="O182" s="13">
        <v>0.57999999999999996</v>
      </c>
      <c r="P182" s="13">
        <v>500.2</v>
      </c>
      <c r="Q182" s="13">
        <v>6.9</v>
      </c>
      <c r="R182" s="13">
        <v>5.0199999999999996</v>
      </c>
      <c r="S182" s="13">
        <v>0.28000000000000003</v>
      </c>
      <c r="T182" s="13">
        <v>10.26</v>
      </c>
      <c r="U182" s="13">
        <v>0.3</v>
      </c>
      <c r="V182" s="13">
        <v>5.6</v>
      </c>
      <c r="W182" s="13">
        <v>0.2</v>
      </c>
      <c r="X182" s="13">
        <v>1.98</v>
      </c>
      <c r="Y182" s="13">
        <v>0.14000000000000001</v>
      </c>
      <c r="Z182" s="13">
        <v>27.55</v>
      </c>
      <c r="AA182" s="13">
        <v>0.38</v>
      </c>
      <c r="AB182" s="13">
        <v>14.1</v>
      </c>
      <c r="AC182" s="13">
        <v>1.9</v>
      </c>
      <c r="AD182" s="5">
        <v>3.0870712059065353</v>
      </c>
      <c r="AE182" s="6">
        <v>2.7516639462609866</v>
      </c>
      <c r="AF182" s="6">
        <v>1.6231458746379397</v>
      </c>
      <c r="AG182" s="6">
        <v>5.2520258866502925E-2</v>
      </c>
      <c r="AH182" s="6">
        <v>18.156079854809438</v>
      </c>
      <c r="AI182" s="6">
        <v>506.17267936770008</v>
      </c>
      <c r="AJ182" s="6">
        <f t="shared" si="6"/>
        <v>492.70990552117723</v>
      </c>
      <c r="AK182" s="6">
        <f t="shared" si="7"/>
        <v>18.978666652891889</v>
      </c>
      <c r="AL182" s="6">
        <f t="shared" si="8"/>
        <v>18.978666652892002</v>
      </c>
      <c r="AM182" s="8">
        <v>1.1285485805677729</v>
      </c>
      <c r="AN182" s="3">
        <v>1</v>
      </c>
      <c r="AO182" s="15">
        <v>6</v>
      </c>
      <c r="AP182" t="s">
        <v>99</v>
      </c>
      <c r="AQ182" t="s">
        <v>583</v>
      </c>
      <c r="AR182" s="33">
        <v>1118.6808218490601</v>
      </c>
      <c r="AS182" s="34">
        <v>189.86536412463801</v>
      </c>
      <c r="AT182" s="34">
        <v>701.28104433333306</v>
      </c>
      <c r="AU182" s="34">
        <v>135.92720436252799</v>
      </c>
      <c r="AV182" s="34">
        <v>1586.59149631373</v>
      </c>
      <c r="AW182" s="34">
        <v>339.05909813892703</v>
      </c>
      <c r="AX182" s="34">
        <v>492.76282236538498</v>
      </c>
      <c r="AY182" s="34">
        <v>88.444261311971104</v>
      </c>
      <c r="AZ182" s="34">
        <v>5521.7757729245304</v>
      </c>
      <c r="BA182" s="34">
        <v>640.43681267869999</v>
      </c>
      <c r="BB182" s="34">
        <v>9505.50859427451</v>
      </c>
      <c r="BC182" s="34">
        <v>1346.1509281619201</v>
      </c>
      <c r="BD182" s="34">
        <v>6.1923082058246296E-3</v>
      </c>
      <c r="BE182" s="34">
        <v>1.21531078409873E-2</v>
      </c>
      <c r="BF182" s="34">
        <v>1</v>
      </c>
      <c r="BG182" s="34">
        <v>0</v>
      </c>
      <c r="BH182" s="9">
        <v>989.540197536557</v>
      </c>
      <c r="BI182">
        <v>189.86536412463801</v>
      </c>
      <c r="BJ182">
        <v>658.20639077083297</v>
      </c>
      <c r="BK182">
        <v>135.92720436252799</v>
      </c>
      <c r="BL182">
        <v>1508.04635900123</v>
      </c>
      <c r="BM182">
        <v>339.05909813892703</v>
      </c>
      <c r="BN182">
        <v>471.33573836538397</v>
      </c>
      <c r="BO182">
        <v>88.444261311971104</v>
      </c>
      <c r="BP182">
        <v>5521.7757729245304</v>
      </c>
      <c r="BQ182">
        <v>640.43681267869999</v>
      </c>
      <c r="BR182">
        <v>9233.3210950870107</v>
      </c>
      <c r="BS182">
        <v>1346.1509281619201</v>
      </c>
      <c r="BT182" s="34">
        <v>0.16253464131307899</v>
      </c>
      <c r="BU182" s="34">
        <v>2.07925482761823E-2</v>
      </c>
      <c r="BV182" s="34">
        <v>957.60551955906305</v>
      </c>
      <c r="BW182" s="34">
        <v>112.709899743048</v>
      </c>
      <c r="BX182" s="34">
        <v>14.598205780967501</v>
      </c>
      <c r="BY182" s="34">
        <v>1.97385803068493</v>
      </c>
      <c r="BZ182" s="34">
        <v>2766.9121521155298</v>
      </c>
      <c r="CA182" s="34">
        <v>146.03849390760101</v>
      </c>
      <c r="CB182" s="34">
        <v>3.5104408410556802</v>
      </c>
      <c r="CC182" s="34">
        <v>1.0758289188468999</v>
      </c>
      <c r="CD182" s="34">
        <v>26549.154793228499</v>
      </c>
      <c r="CE182" s="34">
        <v>3291.0625956917402</v>
      </c>
      <c r="CF182" s="34">
        <v>0.21796953144857101</v>
      </c>
      <c r="CG182" s="34">
        <v>2.7907785683041201E-2</v>
      </c>
      <c r="CH182" s="34">
        <v>2.8838836150934001E-2</v>
      </c>
      <c r="CI182" s="34">
        <v>1249.5548914598201</v>
      </c>
      <c r="CJ182" s="34">
        <v>143.684423325941</v>
      </c>
      <c r="CK182" s="34">
        <v>48049.890559227802</v>
      </c>
      <c r="CL182" s="34">
        <v>6496.4577927133896</v>
      </c>
      <c r="CM182" s="34">
        <v>6847.5795946325698</v>
      </c>
      <c r="CN182" s="34">
        <v>10909.298677455099</v>
      </c>
      <c r="CO182" s="34">
        <v>159.76386699862601</v>
      </c>
      <c r="CP182" s="34">
        <v>20.492602730135999</v>
      </c>
      <c r="CQ182" s="34">
        <v>6.2913331045282401</v>
      </c>
      <c r="CR182" s="34">
        <v>58146.595542385701</v>
      </c>
      <c r="CS182" s="34">
        <v>4307.0064754291698</v>
      </c>
      <c r="CT182" s="34">
        <v>0.69188533967285204</v>
      </c>
      <c r="CU182" s="34">
        <v>6.8684212677913498E-2</v>
      </c>
      <c r="CV182" s="34">
        <v>6.9516793980977903E-2</v>
      </c>
      <c r="CW182" s="34">
        <v>4482.8087591330795</v>
      </c>
      <c r="CX182" s="34">
        <v>170.22584670003599</v>
      </c>
      <c r="CY182" s="34">
        <v>5.1621556758106202</v>
      </c>
      <c r="CZ182" s="34">
        <v>0.64886627968364896</v>
      </c>
      <c r="DA182" s="34">
        <v>16.361368456519699</v>
      </c>
      <c r="DB182" s="34">
        <v>4.0355819837692701</v>
      </c>
      <c r="DC182" s="9">
        <v>0.193706441992959</v>
      </c>
      <c r="DD182">
        <v>2.4801074213663499E-2</v>
      </c>
      <c r="DE182">
        <v>2.5628479584090501E-2</v>
      </c>
      <c r="DF182">
        <v>1123.6301948765299</v>
      </c>
      <c r="DG182">
        <v>130.529483860748</v>
      </c>
      <c r="DH182">
        <v>134.884166041649</v>
      </c>
      <c r="DI182">
        <v>16.898620796904801</v>
      </c>
      <c r="DJ182">
        <v>2.2847230751541798</v>
      </c>
      <c r="DK182">
        <v>2.4082082279299302</v>
      </c>
      <c r="DL182">
        <v>2905.1323058207299</v>
      </c>
      <c r="DM182">
        <v>147.647162606965</v>
      </c>
      <c r="DN182">
        <v>155.62722488659</v>
      </c>
      <c r="DO182" s="2">
        <v>0.68018025263097703</v>
      </c>
      <c r="DP182">
        <v>6.7522253079402295E-2</v>
      </c>
      <c r="DQ182" s="2">
        <v>6.83407492557844E-2</v>
      </c>
      <c r="DR182">
        <v>4457.8843876599503</v>
      </c>
      <c r="DS182">
        <v>170.48107698825399</v>
      </c>
      <c r="DT182">
        <v>172.54762695210499</v>
      </c>
      <c r="DU182" s="2">
        <v>5.8114192116111001</v>
      </c>
      <c r="DV182">
        <v>0.73047034645650299</v>
      </c>
      <c r="DW182" s="2">
        <v>0.75484006054182395</v>
      </c>
      <c r="DX182">
        <v>-3.7871806814284699</v>
      </c>
      <c r="DY182">
        <v>0.93397790714227502</v>
      </c>
      <c r="DZ182">
        <v>0.10160401215010301</v>
      </c>
      <c r="EA182">
        <v>1.17835098631555E-2</v>
      </c>
      <c r="EB182">
        <v>-21816.636068903801</v>
      </c>
      <c r="EC182">
        <v>4093.0198847049501</v>
      </c>
      <c r="ED182">
        <v>1.77509406794555</v>
      </c>
      <c r="EE182">
        <v>0.399030887468868</v>
      </c>
      <c r="EF182">
        <v>0.27568428570766501</v>
      </c>
      <c r="EG182" s="2">
        <v>0.25950232501993398</v>
      </c>
    </row>
    <row r="183" spans="1:139" x14ac:dyDescent="0.75">
      <c r="A183" s="3">
        <v>6</v>
      </c>
      <c r="B183" s="4" t="s">
        <v>99</v>
      </c>
      <c r="C183" s="4" t="s">
        <v>584</v>
      </c>
      <c r="D183" s="22" t="s">
        <v>734</v>
      </c>
      <c r="E183" s="13">
        <v>59.3</v>
      </c>
      <c r="F183" s="13">
        <v>1423</v>
      </c>
      <c r="G183" s="13">
        <v>23</v>
      </c>
      <c r="H183" s="13">
        <v>407.9</v>
      </c>
      <c r="I183" s="13">
        <v>9.9</v>
      </c>
      <c r="J183" s="13">
        <v>11.8</v>
      </c>
      <c r="K183" s="13">
        <v>1.5</v>
      </c>
      <c r="L183" s="13">
        <v>0.2</v>
      </c>
      <c r="M183" s="13">
        <v>4.3999999999999997E-2</v>
      </c>
      <c r="N183" s="13">
        <v>32.6</v>
      </c>
      <c r="O183" s="13">
        <v>1.9</v>
      </c>
      <c r="P183" s="13">
        <v>1799</v>
      </c>
      <c r="Q183" s="13">
        <v>26</v>
      </c>
      <c r="R183" s="13">
        <v>0.88</v>
      </c>
      <c r="S183" s="13">
        <v>0.24</v>
      </c>
      <c r="T183" s="13">
        <v>16.04</v>
      </c>
      <c r="U183" s="13">
        <v>0.37</v>
      </c>
      <c r="V183" s="13">
        <v>3.31</v>
      </c>
      <c r="W183" s="13">
        <v>0.13</v>
      </c>
      <c r="X183" s="13">
        <v>1.79</v>
      </c>
      <c r="Y183" s="13">
        <v>0.11</v>
      </c>
      <c r="Z183" s="13">
        <v>109.8</v>
      </c>
      <c r="AA183" s="13">
        <v>2.1</v>
      </c>
      <c r="AB183" s="13">
        <v>8.6</v>
      </c>
      <c r="AC183" s="13">
        <v>0.32</v>
      </c>
      <c r="AD183" s="5">
        <v>3.1532049000842841</v>
      </c>
      <c r="AE183" s="6">
        <v>2.6105537053170944</v>
      </c>
      <c r="AF183" s="6">
        <v>1.5132176000679389</v>
      </c>
      <c r="AG183" s="6">
        <v>-0.6444774580284568</v>
      </c>
      <c r="AH183" s="6">
        <v>16.38433515482696</v>
      </c>
      <c r="AI183" s="6">
        <v>491.52306486588941</v>
      </c>
      <c r="AJ183" s="6">
        <f t="shared" si="6"/>
        <v>476.87199397274503</v>
      </c>
      <c r="AK183" s="6">
        <f t="shared" si="7"/>
        <v>18.585892120765834</v>
      </c>
      <c r="AL183" s="6">
        <f t="shared" si="8"/>
        <v>18.585892120765834</v>
      </c>
      <c r="AM183" s="8">
        <v>0.22673707615341857</v>
      </c>
      <c r="AN183" s="3">
        <v>4</v>
      </c>
      <c r="AO183" s="15">
        <v>6</v>
      </c>
      <c r="AP183" t="s">
        <v>99</v>
      </c>
      <c r="AQ183" t="s">
        <v>584</v>
      </c>
      <c r="AR183" s="33">
        <v>865.15256463492096</v>
      </c>
      <c r="AS183" s="34">
        <v>92.576796308420796</v>
      </c>
      <c r="AT183" s="34">
        <v>582.85528558064505</v>
      </c>
      <c r="AU183" s="34">
        <v>74.251655277410507</v>
      </c>
      <c r="AV183" s="34">
        <v>1402.67317675</v>
      </c>
      <c r="AW183" s="34">
        <v>203.36793050872299</v>
      </c>
      <c r="AX183" s="34">
        <v>1369.1047350491799</v>
      </c>
      <c r="AY183" s="34">
        <v>261.87313724889498</v>
      </c>
      <c r="AZ183" s="34">
        <v>2061.04248053226</v>
      </c>
      <c r="BA183" s="34">
        <v>183.0895158996</v>
      </c>
      <c r="BB183" s="34">
        <v>6569.4002682698401</v>
      </c>
      <c r="BC183" s="34">
        <v>789.91374895000899</v>
      </c>
      <c r="BD183" s="34">
        <v>0</v>
      </c>
      <c r="BE183" s="34">
        <v>0</v>
      </c>
      <c r="BF183" s="34">
        <v>1</v>
      </c>
      <c r="BG183" s="34">
        <v>0</v>
      </c>
      <c r="BH183" s="9">
        <v>745.10568913492102</v>
      </c>
      <c r="BI183">
        <v>92.576796308420796</v>
      </c>
      <c r="BJ183">
        <v>523.69903439314498</v>
      </c>
      <c r="BK183">
        <v>74.251655277410507</v>
      </c>
      <c r="BL183">
        <v>1250.92838525</v>
      </c>
      <c r="BM183">
        <v>203.36793050872299</v>
      </c>
      <c r="BN183">
        <v>1369.1047350491799</v>
      </c>
      <c r="BO183">
        <v>261.87313724889498</v>
      </c>
      <c r="BP183">
        <v>2031.02338440726</v>
      </c>
      <c r="BQ183">
        <v>183.0895158996</v>
      </c>
      <c r="BR183">
        <v>6208.4332539573397</v>
      </c>
      <c r="BS183">
        <v>789.91374895000899</v>
      </c>
      <c r="BT183" s="34">
        <v>0.36960716781877601</v>
      </c>
      <c r="BU183" s="34">
        <v>4.0740966165253703E-2</v>
      </c>
      <c r="BV183" s="34">
        <v>1985.4441186799299</v>
      </c>
      <c r="BW183" s="34">
        <v>180.98162686569401</v>
      </c>
      <c r="BX183" s="34">
        <v>34.684919620572799</v>
      </c>
      <c r="BY183" s="34">
        <v>3.65938546731129</v>
      </c>
      <c r="BZ183" s="34">
        <v>3575.35374785056</v>
      </c>
      <c r="CA183" s="34">
        <v>100.649684826788</v>
      </c>
      <c r="CB183" s="34">
        <v>1.09184556491231</v>
      </c>
      <c r="CC183" s="34">
        <v>0.25643667386994101</v>
      </c>
      <c r="CD183" s="34">
        <v>12770.5609606246</v>
      </c>
      <c r="CE183" s="34">
        <v>1520.1371150685</v>
      </c>
      <c r="CF183" s="34">
        <v>0.49639967185959</v>
      </c>
      <c r="CG183" s="34">
        <v>5.4717018490265501E-2</v>
      </c>
      <c r="CH183" s="34">
        <v>5.7166192840330497E-2</v>
      </c>
      <c r="CI183" s="34">
        <v>2535.4201867059401</v>
      </c>
      <c r="CJ183" s="34">
        <v>220.72528093877099</v>
      </c>
      <c r="CK183" s="34">
        <v>114297.15559332899</v>
      </c>
      <c r="CL183" s="34">
        <v>12058.7665967997</v>
      </c>
      <c r="CM183" s="34">
        <v>13112.0233232394</v>
      </c>
      <c r="CN183" s="34">
        <v>11767.112854339301</v>
      </c>
      <c r="CO183" s="34">
        <v>104.003910568001</v>
      </c>
      <c r="CP183" s="34">
        <v>6.60487914857557</v>
      </c>
      <c r="CQ183" s="34">
        <v>1.55125715083128</v>
      </c>
      <c r="CR183" s="34">
        <v>35923.831647884297</v>
      </c>
      <c r="CS183" s="34">
        <v>2830.7202158206501</v>
      </c>
      <c r="CT183" s="34">
        <v>0.68303130605296902</v>
      </c>
      <c r="CU183" s="34">
        <v>6.5179822671671994E-2</v>
      </c>
      <c r="CV183" s="34">
        <v>6.6034436253798998E-2</v>
      </c>
      <c r="CW183" s="34">
        <v>4410.7018935226497</v>
      </c>
      <c r="CX183" s="34">
        <v>126.58074571058</v>
      </c>
      <c r="CY183" s="34">
        <v>2.18799049945576</v>
      </c>
      <c r="CZ183" s="34">
        <v>0.22698360166293399</v>
      </c>
      <c r="DA183" s="34">
        <v>1.8916806950871199</v>
      </c>
      <c r="DB183" s="34">
        <v>0.289559849136582</v>
      </c>
      <c r="DC183" s="9">
        <v>0.44123599862389601</v>
      </c>
      <c r="DD183">
        <v>4.8636559543617203E-2</v>
      </c>
      <c r="DE183">
        <v>5.0813568039261597E-2</v>
      </c>
      <c r="DF183">
        <v>2302.36426927517</v>
      </c>
      <c r="DG183">
        <v>204.32556580540401</v>
      </c>
      <c r="DH183">
        <v>213.471329749435</v>
      </c>
      <c r="DI183">
        <v>40.202470466238097</v>
      </c>
      <c r="DJ183">
        <v>4.2414786283989896</v>
      </c>
      <c r="DK183">
        <v>4.6119448663471498</v>
      </c>
      <c r="DL183">
        <v>3720.7788888785399</v>
      </c>
      <c r="DM183">
        <v>101.094990286577</v>
      </c>
      <c r="DN183">
        <v>109.924996048273</v>
      </c>
      <c r="DO183" s="2">
        <v>0.67142447685114004</v>
      </c>
      <c r="DP183">
        <v>6.40723802071506E-2</v>
      </c>
      <c r="DQ183" s="2">
        <v>6.4912473415750793E-2</v>
      </c>
      <c r="DR183">
        <v>4398.2889639319801</v>
      </c>
      <c r="DS183">
        <v>126.64507537879</v>
      </c>
      <c r="DT183">
        <v>128.305598483822</v>
      </c>
      <c r="DU183" s="2">
        <v>2.46268740447311</v>
      </c>
      <c r="DV183">
        <v>0.25547996019644797</v>
      </c>
      <c r="DW183" s="2">
        <v>0.26691543279223801</v>
      </c>
      <c r="DX183">
        <v>-0.435268804097868</v>
      </c>
      <c r="DY183">
        <v>6.6610592377159106E-2</v>
      </c>
      <c r="DZ183">
        <v>3.7412871864828799E-2</v>
      </c>
      <c r="EA183">
        <v>3.3724509088603099E-3</v>
      </c>
      <c r="EB183">
        <v>-64164.642564813599</v>
      </c>
      <c r="EC183">
        <v>12265.497778253401</v>
      </c>
      <c r="ED183">
        <v>1.4815969392775199</v>
      </c>
      <c r="EE183">
        <v>0.240818714695273</v>
      </c>
      <c r="EF183">
        <v>0.41114875543030599</v>
      </c>
      <c r="EG183" s="2">
        <v>0.54680603640317005</v>
      </c>
    </row>
    <row r="184" spans="1:139" x14ac:dyDescent="0.75">
      <c r="A184" s="3">
        <v>6</v>
      </c>
      <c r="B184" s="11" t="s">
        <v>99</v>
      </c>
      <c r="C184" s="11" t="s">
        <v>789</v>
      </c>
      <c r="D184" s="24" t="s">
        <v>734</v>
      </c>
      <c r="E184" s="13">
        <v>59.3</v>
      </c>
      <c r="F184" s="13">
        <v>1409</v>
      </c>
      <c r="G184" s="13">
        <v>17</v>
      </c>
      <c r="H184" s="13">
        <v>612.29999999999995</v>
      </c>
      <c r="I184" s="13">
        <v>8.3000000000000007</v>
      </c>
      <c r="J184" s="13">
        <v>10.1</v>
      </c>
      <c r="K184" s="13">
        <v>1.1000000000000001</v>
      </c>
      <c r="L184" s="13">
        <v>0.11600000000000001</v>
      </c>
      <c r="M184" s="13">
        <v>3.1E-2</v>
      </c>
      <c r="N184" s="13">
        <v>44.99</v>
      </c>
      <c r="O184" s="13">
        <v>0.68</v>
      </c>
      <c r="P184" s="13">
        <v>2184</v>
      </c>
      <c r="Q184" s="13">
        <v>16</v>
      </c>
      <c r="R184" s="13">
        <v>1.03</v>
      </c>
      <c r="S184" s="13">
        <v>0.34</v>
      </c>
      <c r="T184" s="13">
        <v>10.38</v>
      </c>
      <c r="U184" s="13">
        <v>0.27</v>
      </c>
      <c r="V184" s="13">
        <v>6.87</v>
      </c>
      <c r="W184" s="13">
        <v>0.19</v>
      </c>
      <c r="X184" s="13">
        <v>2.21</v>
      </c>
      <c r="Y184" s="13">
        <v>0.15</v>
      </c>
      <c r="Z184" s="13">
        <v>122.8</v>
      </c>
      <c r="AA184" s="13">
        <v>1.5</v>
      </c>
      <c r="AB184" s="13">
        <v>17.38</v>
      </c>
      <c r="AC184" s="13">
        <v>0.43</v>
      </c>
      <c r="AD184" s="5">
        <v>3.1489109931093564</v>
      </c>
      <c r="AE184" s="6">
        <v>2.7869642594357331</v>
      </c>
      <c r="AF184" s="6">
        <v>1.6531159931655668</v>
      </c>
      <c r="AG184" s="6">
        <v>-0.55228837459696667</v>
      </c>
      <c r="AH184" s="6">
        <v>17.78501628664495</v>
      </c>
      <c r="AI184" s="6">
        <v>510.26456164990043</v>
      </c>
      <c r="AJ184" s="6">
        <f t="shared" si="6"/>
        <v>497.14407324296405</v>
      </c>
      <c r="AK184" s="6">
        <f t="shared" si="7"/>
        <v>19.088646749841928</v>
      </c>
      <c r="AL184" s="6">
        <f t="shared" si="8"/>
        <v>19.088646749842042</v>
      </c>
      <c r="AM184" s="8">
        <v>0.28035714285714286</v>
      </c>
      <c r="AN184" s="3">
        <v>4</v>
      </c>
      <c r="AO184" s="15">
        <v>6</v>
      </c>
      <c r="AP184" s="11" t="s">
        <v>99</v>
      </c>
      <c r="AQ184" s="11" t="s">
        <v>789</v>
      </c>
      <c r="AR184" s="33"/>
      <c r="AS184" s="34"/>
      <c r="AT184" s="34"/>
      <c r="AU184" s="34"/>
      <c r="AV184" s="34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9"/>
      <c r="BT184" s="34"/>
      <c r="BU184" s="34"/>
      <c r="BV184" s="34"/>
      <c r="BW184" s="34"/>
      <c r="BX184" s="34"/>
      <c r="BY184" s="34"/>
      <c r="BZ184" s="34"/>
      <c r="CA184" s="34"/>
      <c r="CB184" s="34"/>
      <c r="CC184" s="34"/>
      <c r="CD184" s="34"/>
      <c r="CE184" s="34"/>
      <c r="CF184" s="34"/>
      <c r="CG184" s="34"/>
      <c r="CH184" s="34"/>
      <c r="CI184" s="34"/>
      <c r="CJ184" s="34"/>
      <c r="CK184" s="34"/>
      <c r="CL184" s="34"/>
      <c r="CM184" s="34"/>
      <c r="CN184" s="34"/>
      <c r="CO184" s="34"/>
      <c r="CP184" s="34"/>
      <c r="CQ184" s="34"/>
      <c r="CR184" s="34"/>
      <c r="CS184" s="34"/>
      <c r="CT184" s="34"/>
      <c r="CU184" s="34"/>
      <c r="CV184" s="34"/>
      <c r="CW184" s="34"/>
      <c r="CX184" s="34"/>
      <c r="CY184" s="34"/>
      <c r="CZ184" s="34"/>
      <c r="DA184" s="34"/>
      <c r="DB184" s="34"/>
      <c r="DC184" s="9"/>
      <c r="DO184" s="2"/>
      <c r="DQ184" s="2"/>
      <c r="DU184" s="2"/>
      <c r="DW184" s="2"/>
      <c r="EG184" s="2"/>
    </row>
    <row r="185" spans="1:139" x14ac:dyDescent="0.75">
      <c r="A185" s="3">
        <v>6</v>
      </c>
      <c r="B185" s="11" t="s">
        <v>99</v>
      </c>
      <c r="C185" s="11" t="s">
        <v>790</v>
      </c>
      <c r="D185" s="24" t="s">
        <v>734</v>
      </c>
      <c r="E185" s="13">
        <v>59.3</v>
      </c>
      <c r="F185" s="13">
        <v>1350</v>
      </c>
      <c r="G185" s="13">
        <v>21</v>
      </c>
      <c r="H185" s="13">
        <v>332.3</v>
      </c>
      <c r="I185" s="13">
        <v>6.2</v>
      </c>
      <c r="J185" s="13">
        <v>8.4</v>
      </c>
      <c r="K185" s="13">
        <v>1.1000000000000001</v>
      </c>
      <c r="L185" s="13">
        <v>0.33600000000000002</v>
      </c>
      <c r="M185" s="13">
        <v>3.5999999999999997E-2</v>
      </c>
      <c r="N185" s="13">
        <v>42.96</v>
      </c>
      <c r="O185" s="13">
        <v>0.68</v>
      </c>
      <c r="P185" s="13">
        <v>3897</v>
      </c>
      <c r="Q185" s="13">
        <v>40</v>
      </c>
      <c r="R185" s="13">
        <v>-1.9900000000000001E-2</v>
      </c>
      <c r="S185" s="13">
        <v>1E-3</v>
      </c>
      <c r="T185" s="13">
        <v>36.22</v>
      </c>
      <c r="U185" s="13">
        <v>0.73</v>
      </c>
      <c r="V185" s="13">
        <v>4.08</v>
      </c>
      <c r="W185" s="13">
        <v>0.16</v>
      </c>
      <c r="X185" s="13">
        <v>1.82</v>
      </c>
      <c r="Y185" s="13">
        <v>0.11</v>
      </c>
      <c r="Z185" s="13">
        <v>250.4</v>
      </c>
      <c r="AA185" s="13">
        <v>3.3</v>
      </c>
      <c r="AB185" s="13">
        <v>8.27</v>
      </c>
      <c r="AC185" s="13">
        <v>0.21</v>
      </c>
      <c r="AD185" s="5">
        <v>3.1303337684950061</v>
      </c>
      <c r="AE185" s="6">
        <v>2.5215303412787109</v>
      </c>
      <c r="AF185" s="6">
        <v>1.6330642726914992</v>
      </c>
      <c r="AG185" s="6">
        <v>-1.0692000645139792</v>
      </c>
      <c r="AH185" s="6">
        <v>15.563099041533546</v>
      </c>
      <c r="AI185" s="6">
        <v>507.52211738384131</v>
      </c>
      <c r="AJ185" s="6">
        <f t="shared" si="6"/>
        <v>494.17172415982191</v>
      </c>
      <c r="AK185" s="6">
        <f t="shared" si="7"/>
        <v>19.014923213745533</v>
      </c>
      <c r="AL185" s="6">
        <f t="shared" si="8"/>
        <v>19.014923213745533</v>
      </c>
      <c r="AM185" s="8">
        <v>8.5270721067487815E-2</v>
      </c>
      <c r="AN185" s="3">
        <v>4</v>
      </c>
      <c r="AO185" s="15">
        <v>6</v>
      </c>
      <c r="AP185" s="11" t="s">
        <v>99</v>
      </c>
      <c r="AQ185" s="11" t="s">
        <v>790</v>
      </c>
      <c r="AR185" s="33"/>
      <c r="AS185" s="34"/>
      <c r="AT185" s="34"/>
      <c r="AU185" s="34"/>
      <c r="AV185" s="34"/>
      <c r="AW185" s="34"/>
      <c r="AX185" s="34"/>
      <c r="AY185" s="34"/>
      <c r="AZ185" s="34"/>
      <c r="BA185" s="34"/>
      <c r="BB185" s="34"/>
      <c r="BC185" s="34"/>
      <c r="BD185" s="34"/>
      <c r="BE185" s="34"/>
      <c r="BF185" s="34"/>
      <c r="BG185" s="34"/>
      <c r="BH185" s="9"/>
      <c r="BT185" s="34"/>
      <c r="BU185" s="34"/>
      <c r="BV185" s="34"/>
      <c r="BW185" s="34"/>
      <c r="BX185" s="34"/>
      <c r="BY185" s="34"/>
      <c r="BZ185" s="34"/>
      <c r="CA185" s="34"/>
      <c r="CB185" s="34"/>
      <c r="CC185" s="34"/>
      <c r="CD185" s="34"/>
      <c r="CE185" s="34"/>
      <c r="CF185" s="34"/>
      <c r="CG185" s="34"/>
      <c r="CH185" s="34"/>
      <c r="CI185" s="34"/>
      <c r="CJ185" s="34"/>
      <c r="CK185" s="34"/>
      <c r="CL185" s="34"/>
      <c r="CM185" s="34"/>
      <c r="CN185" s="34"/>
      <c r="CO185" s="34"/>
      <c r="CP185" s="34"/>
      <c r="CQ185" s="34"/>
      <c r="CR185" s="34"/>
      <c r="CS185" s="34"/>
      <c r="CT185" s="34"/>
      <c r="CU185" s="34"/>
      <c r="CV185" s="34"/>
      <c r="CW185" s="34"/>
      <c r="CX185" s="34"/>
      <c r="CY185" s="34"/>
      <c r="CZ185" s="34"/>
      <c r="DA185" s="34"/>
      <c r="DB185" s="34"/>
      <c r="DC185" s="9"/>
      <c r="DO185" s="2"/>
      <c r="DQ185" s="2"/>
      <c r="DU185" s="2"/>
      <c r="DW185" s="2"/>
      <c r="EG185" s="2"/>
    </row>
    <row r="186" spans="1:139" x14ac:dyDescent="0.75">
      <c r="A186" s="3">
        <v>6</v>
      </c>
      <c r="B186" s="11" t="s">
        <v>99</v>
      </c>
      <c r="C186" s="11" t="s">
        <v>791</v>
      </c>
      <c r="D186" s="24" t="s">
        <v>734</v>
      </c>
      <c r="E186" s="13">
        <v>59.3</v>
      </c>
      <c r="F186" s="13">
        <v>1538</v>
      </c>
      <c r="G186" s="13">
        <v>27</v>
      </c>
      <c r="H186" s="13">
        <v>529.6</v>
      </c>
      <c r="I186" s="13">
        <v>6.9</v>
      </c>
      <c r="J186" s="13">
        <v>12</v>
      </c>
      <c r="K186" s="13">
        <v>1.5</v>
      </c>
      <c r="L186" s="13">
        <v>0.115</v>
      </c>
      <c r="M186" s="13">
        <v>3.3000000000000002E-2</v>
      </c>
      <c r="N186" s="13">
        <v>31.37</v>
      </c>
      <c r="O186" s="13">
        <v>0.41</v>
      </c>
      <c r="P186" s="13">
        <v>202.5</v>
      </c>
      <c r="Q186" s="13">
        <v>2.7</v>
      </c>
      <c r="R186" s="13">
        <v>0.42299999999999999</v>
      </c>
      <c r="S186" s="13">
        <v>8.1000000000000003E-2</v>
      </c>
      <c r="T186" s="13">
        <v>7.96</v>
      </c>
      <c r="U186" s="13">
        <v>0.27</v>
      </c>
      <c r="V186" s="13">
        <v>0.51</v>
      </c>
      <c r="W186" s="13">
        <v>0.05</v>
      </c>
      <c r="X186" s="13">
        <v>2.0499999999999998</v>
      </c>
      <c r="Y186" s="13">
        <v>0.12</v>
      </c>
      <c r="Z186" s="13">
        <v>13.53</v>
      </c>
      <c r="AA186" s="13">
        <v>0.22</v>
      </c>
      <c r="AB186" s="13">
        <v>1.7030000000000001</v>
      </c>
      <c r="AC186" s="13">
        <v>8.6999999999999994E-2</v>
      </c>
      <c r="AD186" s="5">
        <v>3.1869563354654122</v>
      </c>
      <c r="AE186" s="6">
        <v>2.7239479764316434</v>
      </c>
      <c r="AF186" s="6">
        <v>1.4965145186977451</v>
      </c>
      <c r="AG186" s="6">
        <v>0.41752294888095615</v>
      </c>
      <c r="AH186" s="6">
        <v>14.966740576496674</v>
      </c>
      <c r="AI186" s="6">
        <v>489.34519796358938</v>
      </c>
      <c r="AJ186" s="6">
        <f t="shared" si="6"/>
        <v>474.52243890829209</v>
      </c>
      <c r="AK186" s="6">
        <f t="shared" si="7"/>
        <v>18.527630215610316</v>
      </c>
      <c r="AL186" s="6">
        <f t="shared" si="8"/>
        <v>18.527630215610202</v>
      </c>
      <c r="AM186" s="8">
        <v>2.6153086419753087</v>
      </c>
      <c r="AN186" s="3">
        <v>1</v>
      </c>
      <c r="AO186" s="15">
        <v>6</v>
      </c>
      <c r="AP186" s="11" t="s">
        <v>99</v>
      </c>
      <c r="AQ186" s="11" t="s">
        <v>791</v>
      </c>
      <c r="AR186" s="33"/>
      <c r="AS186" s="34"/>
      <c r="AT186" s="34"/>
      <c r="AU186" s="34"/>
      <c r="AV186" s="34"/>
      <c r="AW186" s="34"/>
      <c r="AX186" s="34"/>
      <c r="AY186" s="34"/>
      <c r="AZ186" s="34"/>
      <c r="BA186" s="34"/>
      <c r="BB186" s="34"/>
      <c r="BC186" s="34"/>
      <c r="BD186" s="34"/>
      <c r="BE186" s="34"/>
      <c r="BF186" s="34"/>
      <c r="BG186" s="34"/>
      <c r="BH186" s="9"/>
      <c r="BT186" s="34"/>
      <c r="BU186" s="34"/>
      <c r="BV186" s="34"/>
      <c r="BW186" s="34"/>
      <c r="BX186" s="34"/>
      <c r="BY186" s="34"/>
      <c r="BZ186" s="34"/>
      <c r="CA186" s="34"/>
      <c r="CB186" s="34"/>
      <c r="CC186" s="34"/>
      <c r="CD186" s="34"/>
      <c r="CE186" s="34"/>
      <c r="CF186" s="34"/>
      <c r="CG186" s="34"/>
      <c r="CH186" s="34"/>
      <c r="CI186" s="34"/>
      <c r="CJ186" s="34"/>
      <c r="CK186" s="34"/>
      <c r="CL186" s="34"/>
      <c r="CM186" s="34"/>
      <c r="CN186" s="34"/>
      <c r="CO186" s="34"/>
      <c r="CP186" s="34"/>
      <c r="CQ186" s="34"/>
      <c r="CR186" s="34"/>
      <c r="CS186" s="34"/>
      <c r="CT186" s="34"/>
      <c r="CU186" s="34"/>
      <c r="CV186" s="34"/>
      <c r="CW186" s="34"/>
      <c r="CX186" s="34"/>
      <c r="CY186" s="34"/>
      <c r="CZ186" s="34"/>
      <c r="DA186" s="34"/>
      <c r="DB186" s="34"/>
      <c r="DC186" s="9"/>
      <c r="DO186" s="2"/>
      <c r="DQ186" s="2"/>
      <c r="DU186" s="2"/>
      <c r="DW186" s="2"/>
      <c r="EG186" s="2"/>
    </row>
    <row r="187" spans="1:139" x14ac:dyDescent="0.75">
      <c r="A187" s="3">
        <v>6</v>
      </c>
      <c r="B187" s="11" t="s">
        <v>99</v>
      </c>
      <c r="C187" s="11" t="s">
        <v>792</v>
      </c>
      <c r="D187" s="24" t="s">
        <v>734</v>
      </c>
      <c r="E187" s="13">
        <v>59.3</v>
      </c>
      <c r="F187" s="13">
        <v>2615</v>
      </c>
      <c r="G187" s="13">
        <v>57</v>
      </c>
      <c r="H187" s="13">
        <v>3027</v>
      </c>
      <c r="I187" s="13">
        <v>58</v>
      </c>
      <c r="J187" s="13">
        <v>12.5</v>
      </c>
      <c r="K187" s="13">
        <v>2.1</v>
      </c>
      <c r="L187" s="13">
        <v>3.5000000000000003E-2</v>
      </c>
      <c r="M187" s="13">
        <v>2.4E-2</v>
      </c>
      <c r="N187" s="13">
        <v>53.6</v>
      </c>
      <c r="O187" s="13">
        <v>1.1000000000000001</v>
      </c>
      <c r="P187" s="13">
        <v>836</v>
      </c>
      <c r="Q187" s="13">
        <v>17</v>
      </c>
      <c r="R187" s="13">
        <v>4.9000000000000002E-2</v>
      </c>
      <c r="S187" s="13">
        <v>3.7999999999999999E-2</v>
      </c>
      <c r="T187" s="13">
        <v>63.6</v>
      </c>
      <c r="U187" s="13">
        <v>1.8</v>
      </c>
      <c r="V187" s="13">
        <v>0.316</v>
      </c>
      <c r="W187" s="13">
        <v>4.9000000000000002E-2</v>
      </c>
      <c r="X187" s="13">
        <v>3.23</v>
      </c>
      <c r="Y187" s="13">
        <v>0.17</v>
      </c>
      <c r="Z187" s="13">
        <v>47.05</v>
      </c>
      <c r="AA187" s="13">
        <v>0.98</v>
      </c>
      <c r="AB187" s="13">
        <v>119.4</v>
      </c>
      <c r="AC187" s="13">
        <v>3.8</v>
      </c>
      <c r="AD187" s="5">
        <v>3.4174716932032929</v>
      </c>
      <c r="AE187" s="6">
        <v>3.4810124209565729</v>
      </c>
      <c r="AF187" s="6">
        <v>1.72916478969277</v>
      </c>
      <c r="AG187" s="6">
        <v>0.55880614351755653</v>
      </c>
      <c r="AH187" s="6">
        <v>17.768331562167909</v>
      </c>
      <c r="AI187" s="6">
        <v>520.84315701828314</v>
      </c>
      <c r="AJ187" s="6">
        <f t="shared" si="6"/>
        <v>508.62848381000231</v>
      </c>
      <c r="AK187" s="6">
        <f t="shared" si="7"/>
        <v>19.373526091862345</v>
      </c>
      <c r="AL187" s="6">
        <f t="shared" si="8"/>
        <v>19.373526091862459</v>
      </c>
      <c r="AM187" s="8">
        <v>3.6208133971291865</v>
      </c>
      <c r="AN187" s="3">
        <v>1</v>
      </c>
      <c r="AO187" s="15">
        <v>6</v>
      </c>
      <c r="AP187" s="11" t="s">
        <v>99</v>
      </c>
      <c r="AQ187" s="11" t="s">
        <v>792</v>
      </c>
      <c r="AR187" s="33"/>
      <c r="AS187" s="34"/>
      <c r="AT187" s="34"/>
      <c r="AU187" s="34"/>
      <c r="AV187" s="34"/>
      <c r="AW187" s="34"/>
      <c r="AX187" s="34"/>
      <c r="AY187" s="34"/>
      <c r="AZ187" s="34"/>
      <c r="BA187" s="34"/>
      <c r="BB187" s="34"/>
      <c r="BC187" s="34"/>
      <c r="BD187" s="34"/>
      <c r="BE187" s="34"/>
      <c r="BF187" s="34"/>
      <c r="BG187" s="34"/>
      <c r="BH187" s="9"/>
      <c r="BT187" s="34"/>
      <c r="BU187" s="34"/>
      <c r="BV187" s="34"/>
      <c r="BW187" s="34"/>
      <c r="BX187" s="34"/>
      <c r="BY187" s="34"/>
      <c r="BZ187" s="34"/>
      <c r="CA187" s="34"/>
      <c r="CB187" s="34"/>
      <c r="CC187" s="34"/>
      <c r="CD187" s="34"/>
      <c r="CE187" s="34"/>
      <c r="CF187" s="34"/>
      <c r="CG187" s="34"/>
      <c r="CH187" s="34"/>
      <c r="CI187" s="34"/>
      <c r="CJ187" s="34"/>
      <c r="CK187" s="34"/>
      <c r="CL187" s="34"/>
      <c r="CM187" s="34"/>
      <c r="CN187" s="34"/>
      <c r="CO187" s="34"/>
      <c r="CP187" s="34"/>
      <c r="CQ187" s="34"/>
      <c r="CR187" s="34"/>
      <c r="CS187" s="34"/>
      <c r="CT187" s="34"/>
      <c r="CU187" s="34"/>
      <c r="CV187" s="34"/>
      <c r="CW187" s="34"/>
      <c r="CX187" s="34"/>
      <c r="CY187" s="34"/>
      <c r="CZ187" s="34"/>
      <c r="DA187" s="34"/>
      <c r="DB187" s="34"/>
      <c r="DC187" s="9"/>
      <c r="DO187" s="2"/>
      <c r="DQ187" s="2"/>
      <c r="DU187" s="2"/>
      <c r="DW187" s="2"/>
      <c r="EG187" s="2"/>
    </row>
    <row r="188" spans="1:139" x14ac:dyDescent="0.75">
      <c r="A188" s="3">
        <v>6</v>
      </c>
      <c r="B188" s="11" t="s">
        <v>99</v>
      </c>
      <c r="C188" s="11" t="s">
        <v>793</v>
      </c>
      <c r="D188" s="24" t="s">
        <v>734</v>
      </c>
      <c r="E188" s="13">
        <v>59.3</v>
      </c>
      <c r="F188" s="13">
        <v>1710</v>
      </c>
      <c r="G188" s="13">
        <v>22</v>
      </c>
      <c r="H188" s="13">
        <v>785</v>
      </c>
      <c r="I188" s="13">
        <v>11</v>
      </c>
      <c r="J188" s="13">
        <v>8.1999999999999993</v>
      </c>
      <c r="K188" s="13">
        <v>1.3</v>
      </c>
      <c r="L188" s="13">
        <v>4.7E-2</v>
      </c>
      <c r="M188" s="13">
        <v>2.4E-2</v>
      </c>
      <c r="N188" s="13">
        <v>35.049999999999997</v>
      </c>
      <c r="O188" s="13">
        <v>0.64</v>
      </c>
      <c r="P188" s="13">
        <v>2328</v>
      </c>
      <c r="Q188" s="13">
        <v>31</v>
      </c>
      <c r="R188" s="13">
        <v>0.1</v>
      </c>
      <c r="S188" s="13">
        <v>9.0999999999999998E-2</v>
      </c>
      <c r="T188" s="13">
        <v>13.69</v>
      </c>
      <c r="U188" s="13">
        <v>0.33</v>
      </c>
      <c r="V188" s="13">
        <v>4.91</v>
      </c>
      <c r="W188" s="13">
        <v>0.28000000000000003</v>
      </c>
      <c r="X188" s="13">
        <v>1.83</v>
      </c>
      <c r="Y188" s="13">
        <v>0.12</v>
      </c>
      <c r="Z188" s="13">
        <v>118.3</v>
      </c>
      <c r="AA188" s="13">
        <v>2.7</v>
      </c>
      <c r="AB188" s="13">
        <v>10.64</v>
      </c>
      <c r="AC188" s="13">
        <v>0.95</v>
      </c>
      <c r="AD188" s="5">
        <v>3.2329961103921536</v>
      </c>
      <c r="AE188" s="6">
        <v>2.8948696567452528</v>
      </c>
      <c r="AF188" s="6">
        <v>1.5446880223026773</v>
      </c>
      <c r="AG188" s="6">
        <v>-0.47211331923259831</v>
      </c>
      <c r="AH188" s="6">
        <v>19.678782755705832</v>
      </c>
      <c r="AI188" s="6">
        <v>495.66039468616373</v>
      </c>
      <c r="AJ188" s="6">
        <f t="shared" si="6"/>
        <v>481.33902850755555</v>
      </c>
      <c r="AK188" s="6">
        <f t="shared" si="7"/>
        <v>18.69666538053707</v>
      </c>
      <c r="AL188" s="6">
        <f t="shared" si="8"/>
        <v>18.696665380537183</v>
      </c>
      <c r="AM188" s="8">
        <v>0.33719931271477666</v>
      </c>
      <c r="AN188" s="3">
        <v>4</v>
      </c>
      <c r="AO188" s="15">
        <v>6</v>
      </c>
      <c r="AP188" s="11" t="s">
        <v>99</v>
      </c>
      <c r="AQ188" s="11" t="s">
        <v>793</v>
      </c>
      <c r="AR188" s="33"/>
      <c r="AS188" s="34"/>
      <c r="AT188" s="34"/>
      <c r="AU188" s="34"/>
      <c r="AV188" s="34"/>
      <c r="AW188" s="34"/>
      <c r="AX188" s="34"/>
      <c r="AY188" s="34"/>
      <c r="AZ188" s="34"/>
      <c r="BA188" s="34"/>
      <c r="BB188" s="34"/>
      <c r="BC188" s="34"/>
      <c r="BD188" s="34"/>
      <c r="BE188" s="34"/>
      <c r="BF188" s="34"/>
      <c r="BG188" s="34"/>
      <c r="BH188" s="9"/>
      <c r="BT188" s="34"/>
      <c r="BU188" s="34"/>
      <c r="BV188" s="34"/>
      <c r="BW188" s="34"/>
      <c r="BX188" s="34"/>
      <c r="BY188" s="34"/>
      <c r="BZ188" s="34"/>
      <c r="CA188" s="34"/>
      <c r="CB188" s="34"/>
      <c r="CC188" s="34"/>
      <c r="CD188" s="34"/>
      <c r="CE188" s="34"/>
      <c r="CF188" s="34"/>
      <c r="CG188" s="34"/>
      <c r="CH188" s="34"/>
      <c r="CI188" s="34"/>
      <c r="CJ188" s="34"/>
      <c r="CK188" s="34"/>
      <c r="CL188" s="34"/>
      <c r="CM188" s="34"/>
      <c r="CN188" s="34"/>
      <c r="CO188" s="34"/>
      <c r="CP188" s="34"/>
      <c r="CQ188" s="34"/>
      <c r="CR188" s="34"/>
      <c r="CS188" s="34"/>
      <c r="CT188" s="34"/>
      <c r="CU188" s="34"/>
      <c r="CV188" s="34"/>
      <c r="CW188" s="34"/>
      <c r="CX188" s="34"/>
      <c r="CY188" s="34"/>
      <c r="CZ188" s="34"/>
      <c r="DA188" s="34"/>
      <c r="DB188" s="34"/>
      <c r="DC188" s="9"/>
      <c r="DO188" s="2"/>
      <c r="DQ188" s="2"/>
      <c r="DU188" s="2"/>
      <c r="DW188" s="2"/>
      <c r="EG188" s="2"/>
    </row>
    <row r="189" spans="1:139" x14ac:dyDescent="0.75">
      <c r="A189" s="3">
        <v>6</v>
      </c>
      <c r="B189" s="11" t="s">
        <v>99</v>
      </c>
      <c r="C189" s="11" t="s">
        <v>794</v>
      </c>
      <c r="D189" s="24" t="s">
        <v>734</v>
      </c>
      <c r="E189" s="13">
        <v>59.3</v>
      </c>
      <c r="F189" s="13">
        <v>1708</v>
      </c>
      <c r="G189" s="13">
        <v>26</v>
      </c>
      <c r="H189" s="13">
        <v>1519</v>
      </c>
      <c r="I189" s="13">
        <v>39</v>
      </c>
      <c r="J189" s="13">
        <v>16.2</v>
      </c>
      <c r="K189" s="13">
        <v>2.1</v>
      </c>
      <c r="L189" s="13">
        <v>0.4</v>
      </c>
      <c r="M189" s="13">
        <v>0.12</v>
      </c>
      <c r="N189" s="13">
        <v>36.36</v>
      </c>
      <c r="O189" s="13">
        <v>0.59</v>
      </c>
      <c r="P189" s="13">
        <v>551.5</v>
      </c>
      <c r="Q189" s="13">
        <v>7.5</v>
      </c>
      <c r="R189" s="13">
        <v>5.2999999999999999E-2</v>
      </c>
      <c r="S189" s="13">
        <v>2.5000000000000001E-2</v>
      </c>
      <c r="T189" s="13">
        <v>42.47</v>
      </c>
      <c r="U189" s="13">
        <v>0.75</v>
      </c>
      <c r="V189" s="13">
        <v>2.69</v>
      </c>
      <c r="W189" s="13">
        <v>0.2</v>
      </c>
      <c r="X189" s="13">
        <v>3.5</v>
      </c>
      <c r="Y189" s="13">
        <v>0.14000000000000001</v>
      </c>
      <c r="Z189" s="13">
        <v>37.200000000000003</v>
      </c>
      <c r="AA189" s="13">
        <v>0.99</v>
      </c>
      <c r="AB189" s="13">
        <v>101</v>
      </c>
      <c r="AC189" s="13">
        <v>17</v>
      </c>
      <c r="AD189" s="5">
        <v>3.2324878663529861</v>
      </c>
      <c r="AE189" s="6">
        <v>3.1815577738627865</v>
      </c>
      <c r="AF189" s="6">
        <v>1.5606238745499299</v>
      </c>
      <c r="AG189" s="6">
        <v>0.44001225708657699</v>
      </c>
      <c r="AH189" s="6">
        <v>14.8252688172043</v>
      </c>
      <c r="AI189" s="6">
        <v>497.77256299755834</v>
      </c>
      <c r="AJ189" s="6">
        <f t="shared" si="6"/>
        <v>483.62130599514876</v>
      </c>
      <c r="AK189" s="6">
        <f t="shared" si="7"/>
        <v>18.753263382754085</v>
      </c>
      <c r="AL189" s="6">
        <f t="shared" si="8"/>
        <v>18.753263382754199</v>
      </c>
      <c r="AM189" s="8">
        <v>2.7543064369900274</v>
      </c>
      <c r="AN189" s="3">
        <v>1</v>
      </c>
      <c r="AO189" s="15">
        <v>6</v>
      </c>
      <c r="AP189" s="11" t="s">
        <v>99</v>
      </c>
      <c r="AQ189" s="11" t="s">
        <v>794</v>
      </c>
      <c r="AR189" s="33"/>
      <c r="AS189" s="34"/>
      <c r="AT189" s="34"/>
      <c r="AU189" s="34"/>
      <c r="AV189" s="34"/>
      <c r="AW189" s="34"/>
      <c r="AX189" s="34"/>
      <c r="AY189" s="34"/>
      <c r="AZ189" s="34"/>
      <c r="BA189" s="34"/>
      <c r="BB189" s="34"/>
      <c r="BC189" s="34"/>
      <c r="BD189" s="34"/>
      <c r="BE189" s="34"/>
      <c r="BF189" s="34"/>
      <c r="BG189" s="34"/>
      <c r="BH189" s="9"/>
      <c r="BT189" s="34"/>
      <c r="BU189" s="34"/>
      <c r="BV189" s="34"/>
      <c r="BW189" s="34"/>
      <c r="BX189" s="34"/>
      <c r="BY189" s="34"/>
      <c r="BZ189" s="34"/>
      <c r="CA189" s="34"/>
      <c r="CB189" s="34"/>
      <c r="CC189" s="34"/>
      <c r="CD189" s="34"/>
      <c r="CE189" s="34"/>
      <c r="CF189" s="34"/>
      <c r="CG189" s="34"/>
      <c r="CH189" s="34"/>
      <c r="CI189" s="34"/>
      <c r="CJ189" s="34"/>
      <c r="CK189" s="34"/>
      <c r="CL189" s="34"/>
      <c r="CM189" s="34"/>
      <c r="CN189" s="34"/>
      <c r="CO189" s="34"/>
      <c r="CP189" s="34"/>
      <c r="CQ189" s="34"/>
      <c r="CR189" s="34"/>
      <c r="CS189" s="34"/>
      <c r="CT189" s="34"/>
      <c r="CU189" s="34"/>
      <c r="CV189" s="34"/>
      <c r="CW189" s="34"/>
      <c r="CX189" s="34"/>
      <c r="CY189" s="34"/>
      <c r="CZ189" s="34"/>
      <c r="DA189" s="34"/>
      <c r="DB189" s="34"/>
      <c r="DC189" s="9"/>
      <c r="DO189" s="2"/>
      <c r="DQ189" s="2"/>
      <c r="DU189" s="2"/>
      <c r="DW189" s="2"/>
      <c r="EG189" s="2"/>
    </row>
    <row r="190" spans="1:139" x14ac:dyDescent="0.75">
      <c r="A190" s="3">
        <v>6</v>
      </c>
      <c r="B190" s="4" t="s">
        <v>99</v>
      </c>
      <c r="C190" s="4" t="s">
        <v>585</v>
      </c>
      <c r="D190" s="22" t="s">
        <v>734</v>
      </c>
      <c r="E190" s="13">
        <v>59.3</v>
      </c>
      <c r="F190" s="13">
        <v>1247</v>
      </c>
      <c r="G190" s="13">
        <v>22</v>
      </c>
      <c r="H190" s="13">
        <v>1548</v>
      </c>
      <c r="I190" s="13">
        <v>29</v>
      </c>
      <c r="J190" s="13">
        <v>13.1</v>
      </c>
      <c r="K190" s="13">
        <v>1.4</v>
      </c>
      <c r="L190" s="13">
        <v>0.128</v>
      </c>
      <c r="M190" s="13">
        <v>3.3000000000000002E-2</v>
      </c>
      <c r="N190" s="13">
        <v>80.099999999999994</v>
      </c>
      <c r="O190" s="13">
        <v>1.2</v>
      </c>
      <c r="P190" s="13">
        <v>1023</v>
      </c>
      <c r="Q190" s="13">
        <v>19</v>
      </c>
      <c r="R190" s="13">
        <v>3.67</v>
      </c>
      <c r="S190" s="13">
        <v>0.34</v>
      </c>
      <c r="T190" s="13">
        <v>11.32</v>
      </c>
      <c r="U190" s="13">
        <v>0.28000000000000003</v>
      </c>
      <c r="V190" s="13">
        <v>23.04</v>
      </c>
      <c r="W190" s="13">
        <v>0.59</v>
      </c>
      <c r="X190" s="13">
        <v>4.05</v>
      </c>
      <c r="Y190" s="13">
        <v>0.15</v>
      </c>
      <c r="Z190" s="13">
        <v>66.5</v>
      </c>
      <c r="AA190" s="13">
        <v>1.3</v>
      </c>
      <c r="AB190" s="13">
        <v>7.92</v>
      </c>
      <c r="AC190" s="13">
        <v>0.36</v>
      </c>
      <c r="AD190" s="5">
        <v>3.0958664534785427</v>
      </c>
      <c r="AE190" s="6">
        <v>3.1897709563468739</v>
      </c>
      <c r="AF190" s="6">
        <v>1.9036325160842376</v>
      </c>
      <c r="AG190" s="6">
        <v>0.17989532263471364</v>
      </c>
      <c r="AH190" s="6">
        <v>15.383458646616541</v>
      </c>
      <c r="AI190" s="6">
        <v>546.22634668149294</v>
      </c>
      <c r="AJ190" s="6">
        <f t="shared" si="6"/>
        <v>536.30738440355083</v>
      </c>
      <c r="AK190" s="6">
        <f t="shared" si="7"/>
        <v>20.060352741115025</v>
      </c>
      <c r="AL190" s="6">
        <f t="shared" si="8"/>
        <v>20.060352741115025</v>
      </c>
      <c r="AM190" s="8">
        <v>1.5131964809384164</v>
      </c>
      <c r="AN190" s="3">
        <v>3</v>
      </c>
      <c r="AO190" s="15">
        <v>6</v>
      </c>
      <c r="AP190" t="s">
        <v>99</v>
      </c>
      <c r="AQ190" t="s">
        <v>585</v>
      </c>
      <c r="AR190" s="33">
        <v>818.72387898507498</v>
      </c>
      <c r="AS190" s="34">
        <v>220.70079633231501</v>
      </c>
      <c r="AT190" s="34">
        <v>495.08249096969701</v>
      </c>
      <c r="AU190" s="34">
        <v>151.98083934746799</v>
      </c>
      <c r="AV190" s="34">
        <v>894.84341654545506</v>
      </c>
      <c r="AW190" s="34">
        <v>365.281432415903</v>
      </c>
      <c r="AX190" s="34">
        <v>223.55423687301601</v>
      </c>
      <c r="AY190" s="34">
        <v>107.160212889145</v>
      </c>
      <c r="AZ190" s="34">
        <v>3405.99892695161</v>
      </c>
      <c r="BA190" s="34">
        <v>289.62050636370901</v>
      </c>
      <c r="BB190" s="34">
        <v>6679.2727851969703</v>
      </c>
      <c r="BC190" s="34">
        <v>1221.9554235933799</v>
      </c>
      <c r="BD190" s="34">
        <v>0</v>
      </c>
      <c r="BE190" s="34">
        <v>0</v>
      </c>
      <c r="BF190" s="34">
        <v>1</v>
      </c>
      <c r="BG190" s="34">
        <v>0</v>
      </c>
      <c r="BH190" s="9">
        <v>675.61797529757405</v>
      </c>
      <c r="BI190">
        <v>220.700796332316</v>
      </c>
      <c r="BJ190">
        <v>444.77172665719701</v>
      </c>
      <c r="BK190">
        <v>151.98083934746799</v>
      </c>
      <c r="BL190">
        <v>768.08647479545402</v>
      </c>
      <c r="BM190">
        <v>365.281432415903</v>
      </c>
      <c r="BN190">
        <v>207.49173737301601</v>
      </c>
      <c r="BO190">
        <v>107.160212889145</v>
      </c>
      <c r="BP190">
        <v>3405.99892695161</v>
      </c>
      <c r="BQ190">
        <v>289.62050636370901</v>
      </c>
      <c r="BR190">
        <v>6343.0366759469698</v>
      </c>
      <c r="BS190">
        <v>1221.9554235933799</v>
      </c>
      <c r="BT190" s="34">
        <v>0.14167210110860501</v>
      </c>
      <c r="BU190" s="34">
        <v>4.9267624680990302E-2</v>
      </c>
      <c r="BV190" s="34">
        <v>662.91270302411601</v>
      </c>
      <c r="BW190" s="34">
        <v>183.331765656843</v>
      </c>
      <c r="BX190" s="34">
        <v>11.1319448149753</v>
      </c>
      <c r="BY190" s="34">
        <v>3.4865227626767799</v>
      </c>
      <c r="BZ190" s="34">
        <v>2066.0221014898498</v>
      </c>
      <c r="CA190" s="34">
        <v>273.29204529737899</v>
      </c>
      <c r="CB190" s="34">
        <v>-3.5446566808347102</v>
      </c>
      <c r="CC190" s="34">
        <v>2.6883911376702101</v>
      </c>
      <c r="CD190" s="34">
        <v>23124.067042451501</v>
      </c>
      <c r="CE190" s="34">
        <v>4674.9698420248196</v>
      </c>
      <c r="CF190" s="34">
        <v>0.190272242059039</v>
      </c>
      <c r="CG190" s="34">
        <v>6.6168718721754796E-2</v>
      </c>
      <c r="CH190" s="34">
        <v>6.6472243996031993E-2</v>
      </c>
      <c r="CI190" s="34">
        <v>860.01983821524198</v>
      </c>
      <c r="CJ190" s="34">
        <v>232.319554247837</v>
      </c>
      <c r="CK190" s="34">
        <v>36683.078481719102</v>
      </c>
      <c r="CL190" s="34">
        <v>11489.1324254068</v>
      </c>
      <c r="CM190" s="34">
        <v>11607.367307677199</v>
      </c>
      <c r="CN190" s="34">
        <v>10224.612162703599</v>
      </c>
      <c r="CO190" s="34">
        <v>294.45180653535402</v>
      </c>
      <c r="CP190" s="34">
        <v>-21.442619499017201</v>
      </c>
      <c r="CQ190" s="34">
        <v>16.262829780179899</v>
      </c>
      <c r="CR190" s="34">
        <v>51074.125370230802</v>
      </c>
      <c r="CS190" s="34">
        <v>6920.31263204886</v>
      </c>
      <c r="CT190" s="34">
        <v>0.77841615767376804</v>
      </c>
      <c r="CU190" s="34">
        <v>0.42281456208976298</v>
      </c>
      <c r="CV190" s="34">
        <v>0.42298675883106202</v>
      </c>
      <c r="CW190" s="34">
        <v>3927.3578616044701</v>
      </c>
      <c r="CX190" s="34">
        <v>339.90661403669202</v>
      </c>
      <c r="CY190" s="34">
        <v>13.455451207613001</v>
      </c>
      <c r="CZ190" s="34">
        <v>5.1403850590386302</v>
      </c>
      <c r="DA190" s="34">
        <v>-110.552790245268</v>
      </c>
      <c r="DB190" s="34">
        <v>25.121203691273902</v>
      </c>
      <c r="DC190" s="9">
        <v>0.16923128741531701</v>
      </c>
      <c r="DD190">
        <v>5.8851779516092502E-2</v>
      </c>
      <c r="DE190">
        <v>5.91217409550382E-2</v>
      </c>
      <c r="DF190">
        <v>776.18634454199696</v>
      </c>
      <c r="DG190">
        <v>211.74553560805899</v>
      </c>
      <c r="DH190">
        <v>212.71684233749201</v>
      </c>
      <c r="DI190">
        <v>12.907855408333299</v>
      </c>
      <c r="DJ190">
        <v>4.0427450715689996</v>
      </c>
      <c r="DK190">
        <v>4.0843490386822401</v>
      </c>
      <c r="DL190">
        <v>2184.9813722408699</v>
      </c>
      <c r="DM190">
        <v>280.18717971456101</v>
      </c>
      <c r="DN190">
        <v>283.07059135789598</v>
      </c>
      <c r="DO190" s="2">
        <v>0.76501442514692497</v>
      </c>
      <c r="DP190">
        <v>0.41553399280182601</v>
      </c>
      <c r="DQ190" s="2">
        <v>0.41570322443638902</v>
      </c>
      <c r="DR190">
        <v>3900.77218417422</v>
      </c>
      <c r="DS190">
        <v>340.75284647458699</v>
      </c>
      <c r="DT190">
        <v>340.891622512624</v>
      </c>
      <c r="DU190" s="2">
        <v>15.1356929362621</v>
      </c>
      <c r="DV190">
        <v>5.7822452867725698</v>
      </c>
      <c r="DW190" s="2">
        <v>5.8087692639707003</v>
      </c>
      <c r="DX190">
        <v>25.001561755566701</v>
      </c>
      <c r="DY190">
        <v>5.6816794796733303</v>
      </c>
      <c r="DZ190">
        <v>6.2942828752270696E-2</v>
      </c>
      <c r="EA190">
        <v>5.3515764348535501E-3</v>
      </c>
      <c r="EB190">
        <v>-10095.761418726799</v>
      </c>
      <c r="EC190">
        <v>5214.1041601318102</v>
      </c>
      <c r="ED190">
        <v>0.92637188320599595</v>
      </c>
      <c r="EE190">
        <v>0.44053397000273697</v>
      </c>
      <c r="EF190">
        <v>0.18354703208096201</v>
      </c>
      <c r="EG190" s="2">
        <v>0.51209559951347605</v>
      </c>
      <c r="EI190" s="1"/>
    </row>
    <row r="191" spans="1:139" x14ac:dyDescent="0.75">
      <c r="A191" s="3">
        <v>6</v>
      </c>
      <c r="B191" s="11" t="s">
        <v>99</v>
      </c>
      <c r="C191" s="11" t="s">
        <v>795</v>
      </c>
      <c r="D191" s="24" t="s">
        <v>734</v>
      </c>
      <c r="E191" s="13">
        <v>59.3</v>
      </c>
      <c r="F191" s="13">
        <v>1388</v>
      </c>
      <c r="G191" s="13">
        <v>21</v>
      </c>
      <c r="H191" s="13">
        <v>301.3</v>
      </c>
      <c r="I191" s="13">
        <v>5</v>
      </c>
      <c r="J191" s="13">
        <v>8.6999999999999993</v>
      </c>
      <c r="K191" s="13">
        <v>1.1000000000000001</v>
      </c>
      <c r="L191" s="13">
        <v>0.42099999999999999</v>
      </c>
      <c r="M191" s="13">
        <v>3.5999999999999997E-2</v>
      </c>
      <c r="N191" s="13">
        <v>43.36</v>
      </c>
      <c r="O191" s="13">
        <v>0.72</v>
      </c>
      <c r="P191" s="13">
        <v>4578</v>
      </c>
      <c r="Q191" s="13">
        <v>45</v>
      </c>
      <c r="R191" s="13">
        <v>3.7999999999999999E-2</v>
      </c>
      <c r="S191" s="13">
        <v>6.9000000000000006E-2</v>
      </c>
      <c r="T191" s="13">
        <v>34.11</v>
      </c>
      <c r="U191" s="13">
        <v>0.56999999999999995</v>
      </c>
      <c r="V191" s="13">
        <v>4.07</v>
      </c>
      <c r="W191" s="13">
        <v>0.17</v>
      </c>
      <c r="X191" s="13">
        <v>1.86</v>
      </c>
      <c r="Y191" s="13">
        <v>0.11</v>
      </c>
      <c r="Z191" s="13">
        <v>292.2</v>
      </c>
      <c r="AA191" s="13">
        <v>3.3</v>
      </c>
      <c r="AB191" s="13">
        <v>9.76</v>
      </c>
      <c r="AC191" s="13">
        <v>0.26</v>
      </c>
      <c r="AD191" s="5">
        <v>3.1423894661188361</v>
      </c>
      <c r="AE191" s="6">
        <v>2.4789991316733571</v>
      </c>
      <c r="AF191" s="6">
        <v>1.6370892735303304</v>
      </c>
      <c r="AG191" s="6">
        <v>-1.1816766566651669</v>
      </c>
      <c r="AH191" s="6">
        <v>15.66735112936345</v>
      </c>
      <c r="AI191" s="6">
        <v>508.07106918954833</v>
      </c>
      <c r="AJ191" s="6">
        <f t="shared" si="6"/>
        <v>494.76653319098966</v>
      </c>
      <c r="AK191" s="6">
        <f t="shared" si="7"/>
        <v>19.029676091579859</v>
      </c>
      <c r="AL191" s="6">
        <f t="shared" si="8"/>
        <v>19.029676091579859</v>
      </c>
      <c r="AM191" s="8">
        <v>6.5814766273481873E-2</v>
      </c>
      <c r="AN191" s="3">
        <v>4</v>
      </c>
      <c r="AO191" s="15">
        <v>6</v>
      </c>
      <c r="AP191" s="11" t="s">
        <v>99</v>
      </c>
      <c r="AQ191" s="11" t="s">
        <v>795</v>
      </c>
      <c r="AR191" s="36" t="s">
        <v>734</v>
      </c>
      <c r="AS191" s="34"/>
      <c r="AT191" s="34"/>
      <c r="AU191" s="34"/>
      <c r="AV191" s="34"/>
      <c r="AW191" s="34"/>
      <c r="AX191" s="34"/>
      <c r="AY191" s="34"/>
      <c r="AZ191" s="34"/>
      <c r="BA191" s="34"/>
      <c r="BB191" s="34"/>
      <c r="BC191" s="34"/>
      <c r="BD191" s="34"/>
      <c r="BE191" s="34"/>
      <c r="BF191" s="34"/>
      <c r="BG191" s="34"/>
      <c r="BH191" s="9"/>
      <c r="BT191" s="34"/>
      <c r="BU191" s="34"/>
      <c r="BV191" s="34"/>
      <c r="BW191" s="34"/>
      <c r="BX191" s="34"/>
      <c r="BY191" s="34"/>
      <c r="BZ191" s="34"/>
      <c r="CA191" s="34"/>
      <c r="CB191" s="34"/>
      <c r="CC191" s="34"/>
      <c r="CD191" s="34"/>
      <c r="CE191" s="34"/>
      <c r="CF191" s="34"/>
      <c r="CG191" s="34"/>
      <c r="CH191" s="34"/>
      <c r="CI191" s="34"/>
      <c r="CJ191" s="34"/>
      <c r="CK191" s="34"/>
      <c r="CL191" s="34"/>
      <c r="CM191" s="34"/>
      <c r="CN191" s="34"/>
      <c r="CO191" s="34"/>
      <c r="CP191" s="34"/>
      <c r="CQ191" s="34"/>
      <c r="CR191" s="34"/>
      <c r="CS191" s="34"/>
      <c r="CT191" s="34"/>
      <c r="CU191" s="34"/>
      <c r="CV191" s="34"/>
      <c r="CW191" s="34"/>
      <c r="CX191" s="34"/>
      <c r="CY191" s="34"/>
      <c r="CZ191" s="34"/>
      <c r="DA191" s="34"/>
      <c r="DB191" s="34"/>
      <c r="DC191" s="9"/>
      <c r="DO191" s="2"/>
      <c r="DQ191" s="2"/>
      <c r="DU191" s="2"/>
      <c r="DW191" s="2"/>
      <c r="EG191" s="2"/>
    </row>
    <row r="192" spans="1:139" x14ac:dyDescent="0.75">
      <c r="A192" s="3">
        <v>7</v>
      </c>
      <c r="B192" s="11" t="s">
        <v>97</v>
      </c>
      <c r="C192" s="11" t="s">
        <v>797</v>
      </c>
      <c r="D192" s="24" t="s">
        <v>796</v>
      </c>
      <c r="E192" s="13">
        <v>59.3</v>
      </c>
      <c r="F192" s="11">
        <v>2326</v>
      </c>
      <c r="G192" s="11">
        <v>32</v>
      </c>
      <c r="H192" s="11">
        <v>2230</v>
      </c>
      <c r="I192" s="11">
        <v>43</v>
      </c>
      <c r="J192" s="11">
        <v>11.3</v>
      </c>
      <c r="K192" s="11">
        <v>1.4</v>
      </c>
      <c r="L192" s="11">
        <v>0.26700000000000002</v>
      </c>
      <c r="M192" s="11">
        <v>5.0999999999999997E-2</v>
      </c>
      <c r="N192" s="11">
        <v>45</v>
      </c>
      <c r="O192" s="11">
        <v>1.7</v>
      </c>
      <c r="P192" s="11">
        <v>1006</v>
      </c>
      <c r="Q192" s="11">
        <v>31</v>
      </c>
      <c r="R192" s="11">
        <v>-7.1000000000000004E-3</v>
      </c>
      <c r="S192" s="11">
        <v>8.0000000000000002E-3</v>
      </c>
      <c r="T192" s="11">
        <v>55.1</v>
      </c>
      <c r="U192" s="11">
        <v>1.1000000000000001</v>
      </c>
      <c r="V192" s="11">
        <v>2.4</v>
      </c>
      <c r="W192" s="11">
        <v>0.13</v>
      </c>
      <c r="X192" s="11">
        <v>4</v>
      </c>
      <c r="Y192" s="11">
        <v>0.2</v>
      </c>
      <c r="Z192" s="11">
        <v>63.7</v>
      </c>
      <c r="AA192" s="11">
        <v>2</v>
      </c>
      <c r="AB192" s="11">
        <v>23.8</v>
      </c>
      <c r="AC192" s="11">
        <v>2.7</v>
      </c>
      <c r="AD192" s="5">
        <v>3.3666097103924297</v>
      </c>
      <c r="AE192" s="6">
        <v>3.3483048630481607</v>
      </c>
      <c r="AF192" s="6">
        <v>1.6532125137753437</v>
      </c>
      <c r="AG192" s="6">
        <v>0.34570688232825209</v>
      </c>
      <c r="AH192" s="6">
        <v>15.792778649921507</v>
      </c>
      <c r="AI192" s="6">
        <v>510.27780923854641</v>
      </c>
      <c r="AJ192" s="6">
        <f t="shared" si="6"/>
        <v>497.1584363312495</v>
      </c>
      <c r="AK192" s="6">
        <f t="shared" si="7"/>
        <v>19.08900300670814</v>
      </c>
      <c r="AL192" s="6">
        <f t="shared" si="8"/>
        <v>19.089003006708026</v>
      </c>
      <c r="AM192" s="8">
        <v>2.2166998011928429</v>
      </c>
      <c r="AN192" s="3">
        <v>3</v>
      </c>
      <c r="AO192" s="15">
        <v>7</v>
      </c>
      <c r="AP192" s="11" t="s">
        <v>97</v>
      </c>
      <c r="AQ192" s="11" t="s">
        <v>797</v>
      </c>
      <c r="AR192" s="36"/>
      <c r="AS192" s="34"/>
      <c r="AT192" s="34"/>
      <c r="AU192" s="34"/>
      <c r="AV192" s="34"/>
      <c r="AW192" s="34"/>
      <c r="AX192" s="34"/>
      <c r="AY192" s="34"/>
      <c r="AZ192" s="34"/>
      <c r="BA192" s="34"/>
      <c r="BB192" s="34"/>
      <c r="BC192" s="34"/>
      <c r="BD192" s="34"/>
      <c r="BE192" s="34"/>
      <c r="BF192" s="34"/>
      <c r="BG192" s="34"/>
      <c r="BH192" s="9"/>
      <c r="BT192" s="34"/>
      <c r="BU192" s="34"/>
      <c r="BV192" s="34"/>
      <c r="BW192" s="34"/>
      <c r="BX192" s="34"/>
      <c r="BY192" s="34"/>
      <c r="BZ192" s="34"/>
      <c r="CA192" s="34"/>
      <c r="CB192" s="34"/>
      <c r="CC192" s="34"/>
      <c r="CD192" s="34"/>
      <c r="CE192" s="34"/>
      <c r="CF192" s="34"/>
      <c r="CG192" s="34"/>
      <c r="CH192" s="34"/>
      <c r="CI192" s="34"/>
      <c r="CJ192" s="34"/>
      <c r="CK192" s="34"/>
      <c r="CL192" s="34"/>
      <c r="CM192" s="34"/>
      <c r="CN192" s="34"/>
      <c r="CO192" s="34"/>
      <c r="CP192" s="34"/>
      <c r="CQ192" s="34"/>
      <c r="CR192" s="34"/>
      <c r="CS192" s="34"/>
      <c r="CT192" s="34"/>
      <c r="CU192" s="34"/>
      <c r="CV192" s="34"/>
      <c r="CW192" s="34"/>
      <c r="CX192" s="34"/>
      <c r="CY192" s="34"/>
      <c r="CZ192" s="34"/>
      <c r="DA192" s="34"/>
      <c r="DB192" s="34"/>
      <c r="DC192" s="9"/>
      <c r="DO192" s="2"/>
      <c r="DQ192" s="2"/>
      <c r="DU192" s="2"/>
      <c r="DW192" s="2"/>
      <c r="EG192" s="2"/>
    </row>
    <row r="193" spans="1:140" x14ac:dyDescent="0.75">
      <c r="A193" s="3">
        <v>7</v>
      </c>
      <c r="B193" s="11" t="s">
        <v>97</v>
      </c>
      <c r="C193" s="11" t="s">
        <v>798</v>
      </c>
      <c r="D193" s="24" t="s">
        <v>796</v>
      </c>
      <c r="E193" s="13">
        <v>59.3</v>
      </c>
      <c r="F193" s="11">
        <v>1877</v>
      </c>
      <c r="G193" s="11">
        <v>30</v>
      </c>
      <c r="H193" s="11">
        <v>3316</v>
      </c>
      <c r="I193" s="11">
        <v>39</v>
      </c>
      <c r="J193" s="11">
        <v>10.5</v>
      </c>
      <c r="K193" s="11">
        <v>1.8</v>
      </c>
      <c r="L193" s="11">
        <v>0.19</v>
      </c>
      <c r="M193" s="11">
        <v>3.5000000000000003E-2</v>
      </c>
      <c r="N193" s="11">
        <v>34.979999999999997</v>
      </c>
      <c r="O193" s="11">
        <v>0.86</v>
      </c>
      <c r="P193" s="11">
        <v>1074</v>
      </c>
      <c r="Q193" s="11">
        <v>22</v>
      </c>
      <c r="R193" s="11">
        <v>-2E-3</v>
      </c>
      <c r="S193" s="11">
        <v>1.4999999999999999E-2</v>
      </c>
      <c r="T193" s="11">
        <v>56.8</v>
      </c>
      <c r="U193" s="11">
        <v>1.2</v>
      </c>
      <c r="V193" s="11">
        <v>2.7</v>
      </c>
      <c r="W193" s="11">
        <v>0.33</v>
      </c>
      <c r="X193" s="11">
        <v>2.79</v>
      </c>
      <c r="Y193" s="11">
        <v>0.14000000000000001</v>
      </c>
      <c r="Z193" s="11">
        <v>65.349999999999994</v>
      </c>
      <c r="AA193" s="11">
        <v>0.9</v>
      </c>
      <c r="AB193" s="11">
        <v>23.8</v>
      </c>
      <c r="AC193" s="11">
        <v>1.6</v>
      </c>
      <c r="AD193" s="5">
        <v>3.2734642726213461</v>
      </c>
      <c r="AE193" s="6">
        <v>3.5206145218782359</v>
      </c>
      <c r="AF193" s="6">
        <v>1.5438198051426577</v>
      </c>
      <c r="AG193" s="6">
        <v>0.48961024051469915</v>
      </c>
      <c r="AH193" s="6">
        <v>16.434583014537111</v>
      </c>
      <c r="AI193" s="6">
        <v>495.54565199894716</v>
      </c>
      <c r="AJ193" s="6">
        <f t="shared" si="6"/>
        <v>481.2150793459582</v>
      </c>
      <c r="AK193" s="6">
        <f t="shared" si="7"/>
        <v>18.693591619718291</v>
      </c>
      <c r="AL193" s="6">
        <f t="shared" si="8"/>
        <v>18.693591619718291</v>
      </c>
      <c r="AM193" s="8">
        <v>3.0875232774674117</v>
      </c>
      <c r="AN193" s="3">
        <v>1</v>
      </c>
      <c r="AO193" s="15">
        <v>7</v>
      </c>
      <c r="AP193" s="11" t="s">
        <v>97</v>
      </c>
      <c r="AQ193" s="11" t="s">
        <v>798</v>
      </c>
      <c r="AR193" s="36"/>
      <c r="AS193" s="34"/>
      <c r="AT193" s="34"/>
      <c r="AU193" s="34"/>
      <c r="AV193" s="34"/>
      <c r="AW193" s="34"/>
      <c r="AX193" s="34"/>
      <c r="AY193" s="34"/>
      <c r="AZ193" s="34"/>
      <c r="BA193" s="34"/>
      <c r="BB193" s="34"/>
      <c r="BC193" s="34"/>
      <c r="BD193" s="34"/>
      <c r="BE193" s="34"/>
      <c r="BF193" s="34"/>
      <c r="BG193" s="34"/>
      <c r="BH193" s="9"/>
      <c r="BT193" s="34"/>
      <c r="BU193" s="34"/>
      <c r="BV193" s="34"/>
      <c r="BW193" s="34"/>
      <c r="BX193" s="34"/>
      <c r="BY193" s="34"/>
      <c r="BZ193" s="34"/>
      <c r="CA193" s="34"/>
      <c r="CB193" s="34"/>
      <c r="CC193" s="34"/>
      <c r="CD193" s="34"/>
      <c r="CE193" s="34"/>
      <c r="CF193" s="34"/>
      <c r="CG193" s="34"/>
      <c r="CH193" s="34"/>
      <c r="CI193" s="34"/>
      <c r="CJ193" s="34"/>
      <c r="CK193" s="34"/>
      <c r="CL193" s="34"/>
      <c r="CM193" s="34"/>
      <c r="CN193" s="34"/>
      <c r="CO193" s="34"/>
      <c r="CP193" s="34"/>
      <c r="CQ193" s="34"/>
      <c r="CR193" s="34"/>
      <c r="CS193" s="34"/>
      <c r="CT193" s="34"/>
      <c r="CU193" s="34"/>
      <c r="CV193" s="34"/>
      <c r="CW193" s="34"/>
      <c r="CX193" s="34"/>
      <c r="CY193" s="34"/>
      <c r="CZ193" s="34"/>
      <c r="DA193" s="34"/>
      <c r="DB193" s="34"/>
      <c r="DC193" s="9"/>
      <c r="DO193" s="2"/>
      <c r="DQ193" s="2"/>
      <c r="DU193" s="2"/>
      <c r="DW193" s="2"/>
      <c r="EG193" s="2"/>
    </row>
    <row r="194" spans="1:140" x14ac:dyDescent="0.75">
      <c r="A194" s="3">
        <v>7</v>
      </c>
      <c r="B194" s="11" t="s">
        <v>97</v>
      </c>
      <c r="C194" s="11" t="s">
        <v>799</v>
      </c>
      <c r="D194" s="24" t="s">
        <v>796</v>
      </c>
      <c r="E194" s="13">
        <v>59.3</v>
      </c>
      <c r="F194" s="11">
        <v>2230</v>
      </c>
      <c r="G194" s="11">
        <v>32</v>
      </c>
      <c r="H194" s="11">
        <v>1896</v>
      </c>
      <c r="I194" s="11">
        <v>46</v>
      </c>
      <c r="J194" s="11">
        <v>11.3</v>
      </c>
      <c r="K194" s="11">
        <v>1.4</v>
      </c>
      <c r="L194" s="11">
        <v>0.161</v>
      </c>
      <c r="M194" s="11">
        <v>4.2999999999999997E-2</v>
      </c>
      <c r="N194" s="11">
        <v>41.04</v>
      </c>
      <c r="O194" s="11">
        <v>0.76</v>
      </c>
      <c r="P194" s="11">
        <v>988</v>
      </c>
      <c r="Q194" s="11">
        <v>20</v>
      </c>
      <c r="R194" s="11">
        <v>-1.8489999999999999E-2</v>
      </c>
      <c r="S194" s="11">
        <v>5.8E-4</v>
      </c>
      <c r="T194" s="11">
        <v>47.8</v>
      </c>
      <c r="U194" s="11">
        <v>0.99</v>
      </c>
      <c r="V194" s="11">
        <v>1.2270000000000001</v>
      </c>
      <c r="W194" s="11">
        <v>7.9000000000000001E-2</v>
      </c>
      <c r="X194" s="11">
        <v>3.08</v>
      </c>
      <c r="Y194" s="11">
        <v>0.14000000000000001</v>
      </c>
      <c r="Z194" s="11">
        <v>60.5</v>
      </c>
      <c r="AA194" s="11">
        <v>1</v>
      </c>
      <c r="AB194" s="11">
        <v>132</v>
      </c>
      <c r="AC194" s="11">
        <v>10</v>
      </c>
      <c r="AD194" s="5">
        <v>3.3483048630481607</v>
      </c>
      <c r="AE194" s="6">
        <v>3.2778383330020473</v>
      </c>
      <c r="AF194" s="6">
        <v>1.6132073521037598</v>
      </c>
      <c r="AG194" s="6">
        <v>0.28308138841441932</v>
      </c>
      <c r="AH194" s="6">
        <v>16.330578512396695</v>
      </c>
      <c r="AI194" s="6">
        <v>504.82517551531237</v>
      </c>
      <c r="AJ194" s="6">
        <f t="shared" ref="AJ194:AJ257" si="9">(71360+(0.378*13000)-(0.13*$N194))/(130.66-(8.3144*LN($N194)))-273.15</f>
        <v>491.25067316036711</v>
      </c>
      <c r="AK194" s="6">
        <f t="shared" ref="AK194:AK257" si="10">AJ194-((71360+(0.378*8000)-(0.13*$N194))/(130.66-(8.3144*LN($N194)))-273.15)</f>
        <v>18.94247494775982</v>
      </c>
      <c r="AL194" s="6">
        <f t="shared" ref="AL194:AL257" si="11">((71360+(0.378*18000)-(0.13*$N194))/(130.66-(8.3144*LN($N194)))-273.15)-AJ194</f>
        <v>18.942474947759933</v>
      </c>
      <c r="AM194" s="8">
        <v>1.9190283400809716</v>
      </c>
      <c r="AN194" s="3">
        <v>3</v>
      </c>
      <c r="AO194" s="15">
        <v>7</v>
      </c>
      <c r="AP194" s="11" t="s">
        <v>97</v>
      </c>
      <c r="AQ194" s="11" t="s">
        <v>799</v>
      </c>
      <c r="AR194" s="36"/>
      <c r="AS194" s="34"/>
      <c r="AT194" s="34"/>
      <c r="AU194" s="34"/>
      <c r="AV194" s="34"/>
      <c r="AW194" s="34"/>
      <c r="AX194" s="34"/>
      <c r="AY194" s="34"/>
      <c r="AZ194" s="34"/>
      <c r="BA194" s="34"/>
      <c r="BB194" s="34"/>
      <c r="BC194" s="34"/>
      <c r="BD194" s="34"/>
      <c r="BE194" s="34"/>
      <c r="BF194" s="34"/>
      <c r="BG194" s="34"/>
      <c r="BH194" s="9"/>
      <c r="BT194" s="34"/>
      <c r="BU194" s="34"/>
      <c r="BV194" s="34"/>
      <c r="BW194" s="34"/>
      <c r="BX194" s="34"/>
      <c r="BY194" s="34"/>
      <c r="BZ194" s="34"/>
      <c r="CA194" s="34"/>
      <c r="CB194" s="34"/>
      <c r="CC194" s="34"/>
      <c r="CD194" s="34"/>
      <c r="CE194" s="34"/>
      <c r="CF194" s="34"/>
      <c r="CG194" s="34"/>
      <c r="CH194" s="34"/>
      <c r="CI194" s="34"/>
      <c r="CJ194" s="34"/>
      <c r="CK194" s="34"/>
      <c r="CL194" s="34"/>
      <c r="CM194" s="34"/>
      <c r="CN194" s="34"/>
      <c r="CO194" s="34"/>
      <c r="CP194" s="34"/>
      <c r="CQ194" s="34"/>
      <c r="CR194" s="34"/>
      <c r="CS194" s="34"/>
      <c r="CT194" s="34"/>
      <c r="CU194" s="34"/>
      <c r="CV194" s="34"/>
      <c r="CW194" s="34"/>
      <c r="CX194" s="34"/>
      <c r="CY194" s="34"/>
      <c r="CZ194" s="34"/>
      <c r="DA194" s="34"/>
      <c r="DB194" s="34"/>
      <c r="DC194" s="9"/>
      <c r="DO194" s="2"/>
      <c r="DQ194" s="2"/>
      <c r="DU194" s="2"/>
      <c r="DW194" s="2"/>
      <c r="EG194" s="2"/>
    </row>
    <row r="195" spans="1:140" x14ac:dyDescent="0.75">
      <c r="A195" s="3">
        <v>7</v>
      </c>
      <c r="B195" s="11" t="s">
        <v>97</v>
      </c>
      <c r="C195" s="11" t="s">
        <v>800</v>
      </c>
      <c r="D195" s="24" t="s">
        <v>796</v>
      </c>
      <c r="E195" s="13">
        <v>59.3</v>
      </c>
      <c r="F195" s="11">
        <v>2137</v>
      </c>
      <c r="G195" s="11">
        <v>26</v>
      </c>
      <c r="H195" s="11">
        <v>2900</v>
      </c>
      <c r="I195" s="11">
        <v>53</v>
      </c>
      <c r="J195" s="11">
        <v>9</v>
      </c>
      <c r="K195" s="11">
        <v>1.2</v>
      </c>
      <c r="L195" s="11">
        <v>0.16600000000000001</v>
      </c>
      <c r="M195" s="11">
        <v>5.3999999999999999E-2</v>
      </c>
      <c r="N195" s="11">
        <v>73</v>
      </c>
      <c r="O195" s="11">
        <v>17</v>
      </c>
      <c r="P195" s="11">
        <v>979</v>
      </c>
      <c r="Q195" s="11">
        <v>17</v>
      </c>
      <c r="R195" s="11">
        <v>3.5000000000000003E-2</v>
      </c>
      <c r="S195" s="11">
        <v>2.4E-2</v>
      </c>
      <c r="T195" s="11">
        <v>54.9</v>
      </c>
      <c r="U195" s="11">
        <v>0.81</v>
      </c>
      <c r="V195" s="11">
        <v>2.37</v>
      </c>
      <c r="W195" s="11">
        <v>0.17</v>
      </c>
      <c r="X195" s="11">
        <v>3.93</v>
      </c>
      <c r="Y195" s="11">
        <v>0.42</v>
      </c>
      <c r="Z195" s="11">
        <v>53.2</v>
      </c>
      <c r="AA195" s="11">
        <v>1.3</v>
      </c>
      <c r="AB195" s="11">
        <v>66.599999999999994</v>
      </c>
      <c r="AC195" s="11">
        <v>7.4</v>
      </c>
      <c r="AD195" s="5">
        <v>3.3298045221640695</v>
      </c>
      <c r="AE195" s="6">
        <v>3.4623979978989561</v>
      </c>
      <c r="AF195" s="6">
        <v>1.8633228601204559</v>
      </c>
      <c r="AG195" s="6">
        <v>0.47161530609581825</v>
      </c>
      <c r="AH195" s="6">
        <v>18.402255639097742</v>
      </c>
      <c r="AI195" s="6">
        <v>540.2185839275902</v>
      </c>
      <c r="AJ195" s="6">
        <f t="shared" si="9"/>
        <v>529.74077046386333</v>
      </c>
      <c r="AK195" s="6">
        <f t="shared" si="10"/>
        <v>19.897375019870992</v>
      </c>
      <c r="AL195" s="6">
        <f t="shared" si="11"/>
        <v>19.897375019870992</v>
      </c>
      <c r="AM195" s="8">
        <v>2.9622063329928499</v>
      </c>
      <c r="AN195" s="3">
        <v>1</v>
      </c>
      <c r="AO195" s="15">
        <v>7</v>
      </c>
      <c r="AP195" s="11" t="s">
        <v>97</v>
      </c>
      <c r="AQ195" s="11" t="s">
        <v>800</v>
      </c>
      <c r="AR195" s="36"/>
      <c r="AS195" s="34"/>
      <c r="AT195" s="34"/>
      <c r="AU195" s="34"/>
      <c r="AV195" s="34"/>
      <c r="AW195" s="34"/>
      <c r="AX195" s="34"/>
      <c r="AY195" s="34"/>
      <c r="AZ195" s="34"/>
      <c r="BA195" s="34"/>
      <c r="BB195" s="34"/>
      <c r="BC195" s="34"/>
      <c r="BD195" s="34"/>
      <c r="BE195" s="34"/>
      <c r="BF195" s="34"/>
      <c r="BG195" s="34"/>
      <c r="BH195" s="9"/>
      <c r="BT195" s="34"/>
      <c r="BU195" s="34"/>
      <c r="BV195" s="34"/>
      <c r="BW195" s="34"/>
      <c r="BX195" s="34"/>
      <c r="BY195" s="34"/>
      <c r="BZ195" s="34"/>
      <c r="CA195" s="34"/>
      <c r="CB195" s="34"/>
      <c r="CC195" s="34"/>
      <c r="CD195" s="34"/>
      <c r="CE195" s="34"/>
      <c r="CF195" s="34"/>
      <c r="CG195" s="34"/>
      <c r="CH195" s="34"/>
      <c r="CI195" s="34"/>
      <c r="CJ195" s="34"/>
      <c r="CK195" s="34"/>
      <c r="CL195" s="34"/>
      <c r="CM195" s="34"/>
      <c r="CN195" s="34"/>
      <c r="CO195" s="34"/>
      <c r="CP195" s="34"/>
      <c r="CQ195" s="34"/>
      <c r="CR195" s="34"/>
      <c r="CS195" s="34"/>
      <c r="CT195" s="34"/>
      <c r="CU195" s="34"/>
      <c r="CV195" s="34"/>
      <c r="CW195" s="34"/>
      <c r="CX195" s="34"/>
      <c r="CY195" s="34"/>
      <c r="CZ195" s="34"/>
      <c r="DA195" s="34"/>
      <c r="DB195" s="34"/>
      <c r="DC195" s="9"/>
      <c r="DO195" s="2"/>
      <c r="DQ195" s="2"/>
      <c r="DU195" s="2"/>
      <c r="DW195" s="2"/>
      <c r="EG195" s="2"/>
    </row>
    <row r="196" spans="1:140" x14ac:dyDescent="0.75">
      <c r="A196" s="3">
        <v>7</v>
      </c>
      <c r="B196" s="11" t="s">
        <v>97</v>
      </c>
      <c r="C196" s="11" t="s">
        <v>801</v>
      </c>
      <c r="D196" s="24" t="s">
        <v>796</v>
      </c>
      <c r="E196" s="13">
        <v>59.3</v>
      </c>
      <c r="F196" s="11">
        <v>1948</v>
      </c>
      <c r="G196" s="11">
        <v>27</v>
      </c>
      <c r="H196" s="11">
        <v>571</v>
      </c>
      <c r="I196" s="11">
        <v>30</v>
      </c>
      <c r="J196" s="11">
        <v>9</v>
      </c>
      <c r="K196" s="11">
        <v>2</v>
      </c>
      <c r="L196" s="11">
        <v>0.16800000000000001</v>
      </c>
      <c r="M196" s="11">
        <v>6.5000000000000002E-2</v>
      </c>
      <c r="N196" s="11">
        <v>44.2</v>
      </c>
      <c r="O196" s="11">
        <v>4.4000000000000004</v>
      </c>
      <c r="P196" s="11">
        <v>2246</v>
      </c>
      <c r="Q196" s="11">
        <v>73</v>
      </c>
      <c r="R196" s="11">
        <v>-2.29E-2</v>
      </c>
      <c r="S196" s="11">
        <v>1.1000000000000001E-3</v>
      </c>
      <c r="T196" s="11">
        <v>57.8</v>
      </c>
      <c r="U196" s="11">
        <v>1</v>
      </c>
      <c r="V196" s="11">
        <v>4.22</v>
      </c>
      <c r="W196" s="11">
        <v>0.37</v>
      </c>
      <c r="X196" s="11">
        <v>2.82</v>
      </c>
      <c r="Y196" s="11">
        <v>0.17</v>
      </c>
      <c r="Z196" s="11">
        <v>149</v>
      </c>
      <c r="AA196" s="11">
        <v>6</v>
      </c>
      <c r="AB196" s="11">
        <v>231</v>
      </c>
      <c r="AC196" s="11">
        <v>26</v>
      </c>
      <c r="AD196" s="5">
        <v>3.2895889525425965</v>
      </c>
      <c r="AE196" s="6">
        <v>2.7566361082458481</v>
      </c>
      <c r="AF196" s="6">
        <v>1.6454222693490919</v>
      </c>
      <c r="AG196" s="6">
        <v>-0.59477364367959096</v>
      </c>
      <c r="AH196" s="6">
        <v>15.073825503355705</v>
      </c>
      <c r="AI196" s="6">
        <v>509.21002682745075</v>
      </c>
      <c r="AJ196" s="6">
        <f t="shared" si="9"/>
        <v>496.00089432217737</v>
      </c>
      <c r="AK196" s="6">
        <f t="shared" si="10"/>
        <v>19.060291982938566</v>
      </c>
      <c r="AL196" s="6">
        <f t="shared" si="11"/>
        <v>19.060291982938452</v>
      </c>
      <c r="AM196" s="8">
        <v>0.25422974176313445</v>
      </c>
      <c r="AN196" s="3">
        <v>4</v>
      </c>
      <c r="AO196" s="15">
        <v>7</v>
      </c>
      <c r="AP196" s="11" t="s">
        <v>97</v>
      </c>
      <c r="AQ196" s="11" t="s">
        <v>801</v>
      </c>
      <c r="AR196" s="36"/>
      <c r="AS196" s="34"/>
      <c r="AT196" s="34"/>
      <c r="AU196" s="34"/>
      <c r="AV196" s="34"/>
      <c r="AW196" s="34"/>
      <c r="AX196" s="34"/>
      <c r="AY196" s="34"/>
      <c r="AZ196" s="34"/>
      <c r="BA196" s="34"/>
      <c r="BB196" s="34"/>
      <c r="BC196" s="34"/>
      <c r="BD196" s="34"/>
      <c r="BE196" s="34"/>
      <c r="BF196" s="34"/>
      <c r="BG196" s="34"/>
      <c r="BH196" s="9"/>
      <c r="BT196" s="34"/>
      <c r="BU196" s="34"/>
      <c r="BV196" s="34"/>
      <c r="BW196" s="34"/>
      <c r="BX196" s="34"/>
      <c r="BY196" s="34"/>
      <c r="BZ196" s="34"/>
      <c r="CA196" s="34"/>
      <c r="CB196" s="34"/>
      <c r="CC196" s="34"/>
      <c r="CD196" s="34"/>
      <c r="CE196" s="34"/>
      <c r="CF196" s="34"/>
      <c r="CG196" s="34"/>
      <c r="CH196" s="34"/>
      <c r="CI196" s="34"/>
      <c r="CJ196" s="34"/>
      <c r="CK196" s="34"/>
      <c r="CL196" s="34"/>
      <c r="CM196" s="34"/>
      <c r="CN196" s="34"/>
      <c r="CO196" s="34"/>
      <c r="CP196" s="34"/>
      <c r="CQ196" s="34"/>
      <c r="CR196" s="34"/>
      <c r="CS196" s="34"/>
      <c r="CT196" s="34"/>
      <c r="CU196" s="34"/>
      <c r="CV196" s="34"/>
      <c r="CW196" s="34"/>
      <c r="CX196" s="34"/>
      <c r="CY196" s="34"/>
      <c r="CZ196" s="34"/>
      <c r="DA196" s="34"/>
      <c r="DB196" s="34"/>
      <c r="DC196" s="9"/>
      <c r="DO196" s="2"/>
      <c r="DQ196" s="2"/>
      <c r="DU196" s="2"/>
      <c r="DW196" s="2"/>
      <c r="EG196" s="2"/>
      <c r="EI196" s="1"/>
    </row>
    <row r="197" spans="1:140" s="1" customFormat="1" x14ac:dyDescent="0.75">
      <c r="A197" s="3">
        <v>7</v>
      </c>
      <c r="B197" s="11" t="s">
        <v>97</v>
      </c>
      <c r="C197" s="11" t="s">
        <v>802</v>
      </c>
      <c r="D197" s="24" t="s">
        <v>796</v>
      </c>
      <c r="E197" s="13">
        <v>59.3</v>
      </c>
      <c r="F197" s="11">
        <v>2090</v>
      </c>
      <c r="G197" s="11">
        <v>20</v>
      </c>
      <c r="H197" s="11">
        <v>2847</v>
      </c>
      <c r="I197" s="11">
        <v>78</v>
      </c>
      <c r="J197" s="11">
        <v>7.6</v>
      </c>
      <c r="K197" s="11">
        <v>0.96</v>
      </c>
      <c r="L197" s="11">
        <v>8.5999999999999993E-2</v>
      </c>
      <c r="M197" s="11">
        <v>2.1999999999999999E-2</v>
      </c>
      <c r="N197" s="11">
        <v>55.9</v>
      </c>
      <c r="O197" s="11">
        <v>9.9</v>
      </c>
      <c r="P197" s="11">
        <v>865.2</v>
      </c>
      <c r="Q197" s="11">
        <v>9.5</v>
      </c>
      <c r="R197" s="11">
        <v>1.2E-2</v>
      </c>
      <c r="S197" s="11">
        <v>1.4999999999999999E-2</v>
      </c>
      <c r="T197" s="11">
        <v>99.2</v>
      </c>
      <c r="U197" s="11">
        <v>2.5</v>
      </c>
      <c r="V197" s="11">
        <v>1.5660000000000001</v>
      </c>
      <c r="W197" s="11">
        <v>9.2999999999999999E-2</v>
      </c>
      <c r="X197" s="11">
        <v>2.69</v>
      </c>
      <c r="Y197" s="11">
        <v>0.22</v>
      </c>
      <c r="Z197" s="11">
        <v>54.16</v>
      </c>
      <c r="AA197" s="11">
        <v>0.82</v>
      </c>
      <c r="AB197" s="11">
        <v>6</v>
      </c>
      <c r="AC197" s="11">
        <v>0.45</v>
      </c>
      <c r="AD197" s="5">
        <v>3.3201462861110542</v>
      </c>
      <c r="AE197" s="6">
        <v>3.454387467146955</v>
      </c>
      <c r="AF197" s="6">
        <v>1.7474118078864234</v>
      </c>
      <c r="AG197" s="6">
        <v>0.51727095637990117</v>
      </c>
      <c r="AH197" s="6">
        <v>15.974889217134418</v>
      </c>
      <c r="AI197" s="6">
        <v>523.42401099031929</v>
      </c>
      <c r="AJ197" s="6">
        <f t="shared" si="9"/>
        <v>511.43489484614702</v>
      </c>
      <c r="AK197" s="6">
        <f t="shared" si="10"/>
        <v>19.44314897111451</v>
      </c>
      <c r="AL197" s="6">
        <f t="shared" si="11"/>
        <v>19.44314897111451</v>
      </c>
      <c r="AM197" s="8">
        <v>3.2905686546463242</v>
      </c>
      <c r="AN197" s="3">
        <v>1</v>
      </c>
      <c r="AO197" s="15">
        <v>7</v>
      </c>
      <c r="AP197" s="11" t="s">
        <v>97</v>
      </c>
      <c r="AQ197" s="11" t="s">
        <v>802</v>
      </c>
      <c r="AR197" s="36"/>
      <c r="AS197" s="34"/>
      <c r="AT197" s="34"/>
      <c r="AU197" s="34"/>
      <c r="AV197" s="34"/>
      <c r="AW197" s="34"/>
      <c r="AX197" s="34"/>
      <c r="AY197" s="34"/>
      <c r="AZ197" s="34"/>
      <c r="BA197" s="34"/>
      <c r="BB197" s="34"/>
      <c r="BC197" s="34"/>
      <c r="BD197" s="34"/>
      <c r="BE197" s="34"/>
      <c r="BF197" s="34"/>
      <c r="BG197" s="34"/>
      <c r="BH197" s="9"/>
      <c r="BI197"/>
      <c r="BJ197"/>
      <c r="BK197"/>
      <c r="BL197"/>
      <c r="BM197"/>
      <c r="BN197"/>
      <c r="BO197"/>
      <c r="BP197"/>
      <c r="BQ197"/>
      <c r="BR197"/>
      <c r="BS197"/>
      <c r="BT197" s="34"/>
      <c r="BU197" s="34"/>
      <c r="BV197" s="34"/>
      <c r="BW197" s="34"/>
      <c r="BX197" s="34"/>
      <c r="BY197" s="34"/>
      <c r="BZ197" s="34"/>
      <c r="CA197" s="34"/>
      <c r="CB197" s="34"/>
      <c r="CC197" s="34"/>
      <c r="CD197" s="34"/>
      <c r="CE197" s="34"/>
      <c r="CF197" s="34"/>
      <c r="CG197" s="34"/>
      <c r="CH197" s="34"/>
      <c r="CI197" s="34"/>
      <c r="CJ197" s="34"/>
      <c r="CK197" s="34"/>
      <c r="CL197" s="34"/>
      <c r="CM197" s="34"/>
      <c r="CN197" s="34"/>
      <c r="CO197" s="34"/>
      <c r="CP197" s="34"/>
      <c r="CQ197" s="34"/>
      <c r="CR197" s="34"/>
      <c r="CS197" s="34"/>
      <c r="CT197" s="34"/>
      <c r="CU197" s="34"/>
      <c r="CV197" s="34"/>
      <c r="CW197" s="34"/>
      <c r="CX197" s="34"/>
      <c r="CY197" s="34"/>
      <c r="CZ197" s="34"/>
      <c r="DA197" s="34"/>
      <c r="DB197" s="34"/>
      <c r="DC197" s="9"/>
      <c r="DD197"/>
      <c r="DE197"/>
      <c r="DF197"/>
      <c r="DG197"/>
      <c r="DH197"/>
      <c r="DI197"/>
      <c r="DJ197"/>
      <c r="DK197"/>
      <c r="DL197"/>
      <c r="DM197"/>
      <c r="DN197"/>
      <c r="DO197" s="2"/>
      <c r="DP197"/>
      <c r="DQ197" s="2"/>
      <c r="DR197"/>
      <c r="DS197"/>
      <c r="DT197"/>
      <c r="DU197" s="2"/>
      <c r="DV197"/>
      <c r="DW197" s="2"/>
      <c r="DX197"/>
      <c r="DY197"/>
      <c r="DZ197"/>
      <c r="EA197"/>
      <c r="EB197"/>
      <c r="EC197"/>
      <c r="ED197"/>
      <c r="EE197"/>
      <c r="EF197"/>
      <c r="EG197" s="2"/>
      <c r="EH197"/>
      <c r="EI197"/>
      <c r="EJ197"/>
    </row>
    <row r="198" spans="1:140" x14ac:dyDescent="0.75">
      <c r="A198" s="3">
        <v>7</v>
      </c>
      <c r="B198" s="11" t="s">
        <v>97</v>
      </c>
      <c r="C198" s="11" t="s">
        <v>803</v>
      </c>
      <c r="D198" s="24" t="s">
        <v>796</v>
      </c>
      <c r="E198" s="13">
        <v>59.3</v>
      </c>
      <c r="F198" s="11">
        <v>1926</v>
      </c>
      <c r="G198" s="11">
        <v>27</v>
      </c>
      <c r="H198" s="11">
        <v>2612</v>
      </c>
      <c r="I198" s="11">
        <v>31</v>
      </c>
      <c r="J198" s="11">
        <v>14.9</v>
      </c>
      <c r="K198" s="11">
        <v>1.6</v>
      </c>
      <c r="L198" s="11">
        <v>0.38800000000000001</v>
      </c>
      <c r="M198" s="11">
        <v>8.5000000000000006E-2</v>
      </c>
      <c r="N198" s="11">
        <v>44.5</v>
      </c>
      <c r="O198" s="11">
        <v>1.1000000000000001</v>
      </c>
      <c r="P198" s="11">
        <v>1190</v>
      </c>
      <c r="Q198" s="11">
        <v>15</v>
      </c>
      <c r="R198" s="11">
        <v>-2.0799999999999999E-2</v>
      </c>
      <c r="S198" s="11">
        <v>5.7999999999999996E-3</v>
      </c>
      <c r="T198" s="11">
        <v>85.1</v>
      </c>
      <c r="U198" s="11">
        <v>2.9</v>
      </c>
      <c r="V198" s="11">
        <v>2.57</v>
      </c>
      <c r="W198" s="11">
        <v>0.33</v>
      </c>
      <c r="X198" s="11">
        <v>3.38</v>
      </c>
      <c r="Y198" s="11">
        <v>0.26</v>
      </c>
      <c r="Z198" s="11">
        <v>66.95</v>
      </c>
      <c r="AA198" s="11">
        <v>0.98</v>
      </c>
      <c r="AB198" s="11">
        <v>28</v>
      </c>
      <c r="AC198" s="11">
        <v>4.8</v>
      </c>
      <c r="AD198" s="5">
        <v>3.2846562827885157</v>
      </c>
      <c r="AE198" s="6">
        <v>3.4169731726030363</v>
      </c>
      <c r="AF198" s="6">
        <v>1.6483600109809315</v>
      </c>
      <c r="AG198" s="6">
        <v>0.34142621121050559</v>
      </c>
      <c r="AH198" s="6">
        <v>17.774458551157579</v>
      </c>
      <c r="AI198" s="6">
        <v>509.61235102244052</v>
      </c>
      <c r="AJ198" s="6">
        <f t="shared" si="9"/>
        <v>496.43700244396928</v>
      </c>
      <c r="AK198" s="6">
        <f t="shared" si="10"/>
        <v>19.07110890977458</v>
      </c>
      <c r="AL198" s="6">
        <f t="shared" si="11"/>
        <v>19.07110890977458</v>
      </c>
      <c r="AM198" s="8">
        <v>2.1949579831932775</v>
      </c>
      <c r="AN198" s="3">
        <v>3</v>
      </c>
      <c r="AO198" s="15">
        <v>7</v>
      </c>
      <c r="AP198" s="11" t="s">
        <v>97</v>
      </c>
      <c r="AQ198" s="11" t="s">
        <v>803</v>
      </c>
      <c r="AR198" s="36"/>
      <c r="AS198" s="34"/>
      <c r="AT198" s="34"/>
      <c r="AU198" s="34"/>
      <c r="AV198" s="34"/>
      <c r="AW198" s="34"/>
      <c r="AX198" s="34"/>
      <c r="AY198" s="34"/>
      <c r="AZ198" s="34"/>
      <c r="BA198" s="34"/>
      <c r="BB198" s="34"/>
      <c r="BC198" s="34"/>
      <c r="BD198" s="34"/>
      <c r="BE198" s="34"/>
      <c r="BF198" s="34"/>
      <c r="BG198" s="34"/>
      <c r="BH198" s="9"/>
      <c r="BT198" s="34"/>
      <c r="BU198" s="34"/>
      <c r="BV198" s="34"/>
      <c r="BW198" s="34"/>
      <c r="BX198" s="34"/>
      <c r="BY198" s="34"/>
      <c r="BZ198" s="34"/>
      <c r="CA198" s="34"/>
      <c r="CB198" s="34"/>
      <c r="CC198" s="34"/>
      <c r="CD198" s="34"/>
      <c r="CE198" s="34"/>
      <c r="CF198" s="34"/>
      <c r="CG198" s="34"/>
      <c r="CH198" s="34"/>
      <c r="CI198" s="34"/>
      <c r="CJ198" s="34"/>
      <c r="CK198" s="34"/>
      <c r="CL198" s="34"/>
      <c r="CM198" s="34"/>
      <c r="CN198" s="34"/>
      <c r="CO198" s="34"/>
      <c r="CP198" s="34"/>
      <c r="CQ198" s="34"/>
      <c r="CR198" s="34"/>
      <c r="CS198" s="34"/>
      <c r="CT198" s="34"/>
      <c r="CU198" s="34"/>
      <c r="CV198" s="34"/>
      <c r="CW198" s="34"/>
      <c r="CX198" s="34"/>
      <c r="CY198" s="34"/>
      <c r="CZ198" s="34"/>
      <c r="DA198" s="34"/>
      <c r="DB198" s="34"/>
      <c r="DC198" s="9"/>
      <c r="DO198" s="2"/>
      <c r="DQ198" s="2"/>
      <c r="DU198" s="2"/>
      <c r="DW198" s="2"/>
      <c r="EG198" s="2"/>
    </row>
    <row r="199" spans="1:140" x14ac:dyDescent="0.75">
      <c r="A199" s="3">
        <v>7</v>
      </c>
      <c r="B199" s="11" t="s">
        <v>97</v>
      </c>
      <c r="C199" s="11" t="s">
        <v>804</v>
      </c>
      <c r="D199" s="24" t="s">
        <v>796</v>
      </c>
      <c r="E199" s="13">
        <v>59.3</v>
      </c>
      <c r="F199" s="11">
        <v>1609</v>
      </c>
      <c r="G199" s="11">
        <v>23</v>
      </c>
      <c r="H199" s="11">
        <v>2359</v>
      </c>
      <c r="I199" s="11">
        <v>45</v>
      </c>
      <c r="J199" s="11">
        <v>6.88</v>
      </c>
      <c r="K199" s="11">
        <v>0.91</v>
      </c>
      <c r="L199" s="11">
        <v>5.0999999999999997E-2</v>
      </c>
      <c r="M199" s="11">
        <v>2.1999999999999999E-2</v>
      </c>
      <c r="N199" s="11">
        <v>13.96</v>
      </c>
      <c r="O199" s="11">
        <v>0.3</v>
      </c>
      <c r="P199" s="11">
        <v>2048</v>
      </c>
      <c r="Q199" s="11">
        <v>98</v>
      </c>
      <c r="R199" s="11">
        <v>0</v>
      </c>
      <c r="S199" s="12">
        <v>0</v>
      </c>
      <c r="T199" s="11">
        <v>48.1</v>
      </c>
      <c r="U199" s="11">
        <v>1.1000000000000001</v>
      </c>
      <c r="V199" s="11">
        <v>1.64</v>
      </c>
      <c r="W199" s="11">
        <v>0.1</v>
      </c>
      <c r="X199" s="11">
        <v>0.96799999999999997</v>
      </c>
      <c r="Y199" s="11">
        <v>7.6999999999999999E-2</v>
      </c>
      <c r="Z199" s="11">
        <v>56.3</v>
      </c>
      <c r="AA199" s="11">
        <v>2.2000000000000002</v>
      </c>
      <c r="AB199" s="11">
        <v>402</v>
      </c>
      <c r="AC199" s="11">
        <v>37</v>
      </c>
      <c r="AD199" s="5">
        <v>3.2065560440990297</v>
      </c>
      <c r="AE199" s="6">
        <v>3.3727279408855955</v>
      </c>
      <c r="AF199" s="6">
        <v>1.1448854182871424</v>
      </c>
      <c r="AG199" s="6">
        <v>6.1397988581802308E-2</v>
      </c>
      <c r="AH199" s="6">
        <v>36.3765541740675</v>
      </c>
      <c r="AI199" s="6">
        <v>446.2144153146229</v>
      </c>
      <c r="AJ199" s="6">
        <f t="shared" si="9"/>
        <v>428.25753277911315</v>
      </c>
      <c r="AK199" s="6">
        <f t="shared" si="10"/>
        <v>17.380651065344409</v>
      </c>
      <c r="AL199" s="6">
        <f t="shared" si="11"/>
        <v>17.380651065344409</v>
      </c>
      <c r="AM199" s="8">
        <v>1.15185546875</v>
      </c>
      <c r="AN199" s="3">
        <v>3</v>
      </c>
      <c r="AO199" s="15">
        <v>7</v>
      </c>
      <c r="AP199" s="11" t="s">
        <v>97</v>
      </c>
      <c r="AQ199" s="11" t="s">
        <v>804</v>
      </c>
      <c r="AR199" s="36"/>
      <c r="AS199" s="34"/>
      <c r="AT199" s="34"/>
      <c r="AU199" s="34"/>
      <c r="AV199" s="34"/>
      <c r="AW199" s="34"/>
      <c r="AX199" s="34"/>
      <c r="AY199" s="34"/>
      <c r="AZ199" s="34"/>
      <c r="BA199" s="34"/>
      <c r="BB199" s="34"/>
      <c r="BC199" s="34"/>
      <c r="BD199" s="34"/>
      <c r="BE199" s="34"/>
      <c r="BF199" s="34"/>
      <c r="BG199" s="34"/>
      <c r="BH199" s="9"/>
      <c r="BT199" s="34"/>
      <c r="BU199" s="34"/>
      <c r="BV199" s="34"/>
      <c r="BW199" s="34"/>
      <c r="BX199" s="34"/>
      <c r="BY199" s="34"/>
      <c r="BZ199" s="34"/>
      <c r="CA199" s="34"/>
      <c r="CB199" s="34"/>
      <c r="CC199" s="34"/>
      <c r="CD199" s="34"/>
      <c r="CE199" s="34"/>
      <c r="CF199" s="34"/>
      <c r="CG199" s="34"/>
      <c r="CH199" s="34"/>
      <c r="CI199" s="34"/>
      <c r="CJ199" s="34"/>
      <c r="CK199" s="34"/>
      <c r="CL199" s="34"/>
      <c r="CM199" s="34"/>
      <c r="CN199" s="34"/>
      <c r="CO199" s="34"/>
      <c r="CP199" s="34"/>
      <c r="CQ199" s="34"/>
      <c r="CR199" s="34"/>
      <c r="CS199" s="34"/>
      <c r="CT199" s="34"/>
      <c r="CU199" s="34"/>
      <c r="CV199" s="34"/>
      <c r="CW199" s="34"/>
      <c r="CX199" s="34"/>
      <c r="CY199" s="34"/>
      <c r="CZ199" s="34"/>
      <c r="DA199" s="34"/>
      <c r="DB199" s="34"/>
      <c r="DC199" s="9"/>
      <c r="DO199" s="2"/>
      <c r="DQ199" s="2"/>
      <c r="DU199" s="2"/>
      <c r="DW199" s="2"/>
      <c r="EG199" s="2"/>
    </row>
    <row r="200" spans="1:140" x14ac:dyDescent="0.75">
      <c r="A200" s="3">
        <v>7</v>
      </c>
      <c r="B200" s="11" t="s">
        <v>97</v>
      </c>
      <c r="C200" s="11" t="s">
        <v>805</v>
      </c>
      <c r="D200" s="24" t="s">
        <v>796</v>
      </c>
      <c r="E200" s="13">
        <v>59.3</v>
      </c>
      <c r="F200" s="11">
        <v>3306</v>
      </c>
      <c r="G200" s="11">
        <v>68</v>
      </c>
      <c r="H200" s="11">
        <v>1252</v>
      </c>
      <c r="I200" s="11">
        <v>45</v>
      </c>
      <c r="J200" s="11">
        <v>40.6</v>
      </c>
      <c r="K200" s="11">
        <v>9.8000000000000007</v>
      </c>
      <c r="L200" s="11">
        <v>1.1100000000000001</v>
      </c>
      <c r="M200" s="11">
        <v>0.31</v>
      </c>
      <c r="N200" s="11">
        <v>28</v>
      </c>
      <c r="O200" s="11">
        <v>1.1000000000000001</v>
      </c>
      <c r="P200" s="11">
        <v>184</v>
      </c>
      <c r="Q200" s="11">
        <v>16</v>
      </c>
      <c r="R200" s="11">
        <v>2.8000000000000001E-2</v>
      </c>
      <c r="S200" s="11">
        <v>2.1999999999999999E-2</v>
      </c>
      <c r="T200" s="11">
        <v>31.2</v>
      </c>
      <c r="U200" s="11">
        <v>1.2</v>
      </c>
      <c r="V200" s="11">
        <v>2.92</v>
      </c>
      <c r="W200" s="11">
        <v>0.66</v>
      </c>
      <c r="X200" s="11">
        <v>3.22</v>
      </c>
      <c r="Y200" s="11">
        <v>0.19</v>
      </c>
      <c r="Z200" s="11">
        <v>6.24</v>
      </c>
      <c r="AA200" s="11">
        <v>0.25</v>
      </c>
      <c r="AB200" s="11">
        <v>202</v>
      </c>
      <c r="AC200" s="11">
        <v>43</v>
      </c>
      <c r="AD200" s="5">
        <v>3.5193028492354288</v>
      </c>
      <c r="AE200" s="6">
        <v>3.0976043288744108</v>
      </c>
      <c r="AF200" s="6">
        <v>1.4471580313422192</v>
      </c>
      <c r="AG200" s="6">
        <v>0.83278650586487435</v>
      </c>
      <c r="AH200" s="6">
        <v>29.487179487179485</v>
      </c>
      <c r="AI200" s="6">
        <v>482.98164532286546</v>
      </c>
      <c r="AJ200" s="6">
        <f t="shared" si="9"/>
        <v>467.66461125548483</v>
      </c>
      <c r="AK200" s="6">
        <f t="shared" si="10"/>
        <v>18.357584981542914</v>
      </c>
      <c r="AL200" s="6">
        <f t="shared" si="11"/>
        <v>18.3575849815428</v>
      </c>
      <c r="AM200" s="8">
        <v>6.8043478260869561</v>
      </c>
      <c r="AN200" s="3">
        <v>1</v>
      </c>
      <c r="AO200" s="15">
        <v>7</v>
      </c>
      <c r="AP200" s="11" t="s">
        <v>97</v>
      </c>
      <c r="AQ200" s="11" t="s">
        <v>805</v>
      </c>
      <c r="AR200" s="36"/>
      <c r="AS200" s="34"/>
      <c r="AT200" s="34"/>
      <c r="AU200" s="34"/>
      <c r="AV200" s="34"/>
      <c r="AW200" s="34"/>
      <c r="AX200" s="34"/>
      <c r="AY200" s="34"/>
      <c r="AZ200" s="34"/>
      <c r="BA200" s="34"/>
      <c r="BB200" s="34"/>
      <c r="BC200" s="34"/>
      <c r="BD200" s="34"/>
      <c r="BE200" s="34"/>
      <c r="BF200" s="34"/>
      <c r="BG200" s="34"/>
      <c r="BH200" s="9"/>
      <c r="BT200" s="34"/>
      <c r="BU200" s="34"/>
      <c r="BV200" s="34"/>
      <c r="BW200" s="34"/>
      <c r="BX200" s="34"/>
      <c r="BY200" s="34"/>
      <c r="BZ200" s="34"/>
      <c r="CA200" s="34"/>
      <c r="CB200" s="34"/>
      <c r="CC200" s="34"/>
      <c r="CD200" s="34"/>
      <c r="CE200" s="34"/>
      <c r="CF200" s="34"/>
      <c r="CG200" s="34"/>
      <c r="CH200" s="34"/>
      <c r="CI200" s="34"/>
      <c r="CJ200" s="34"/>
      <c r="CK200" s="34"/>
      <c r="CL200" s="34"/>
      <c r="CM200" s="34"/>
      <c r="CN200" s="34"/>
      <c r="CO200" s="34"/>
      <c r="CP200" s="34"/>
      <c r="CQ200" s="34"/>
      <c r="CR200" s="34"/>
      <c r="CS200" s="34"/>
      <c r="CT200" s="34"/>
      <c r="CU200" s="34"/>
      <c r="CV200" s="34"/>
      <c r="CW200" s="34"/>
      <c r="CX200" s="34"/>
      <c r="CY200" s="34"/>
      <c r="CZ200" s="34"/>
      <c r="DA200" s="34"/>
      <c r="DB200" s="34"/>
      <c r="DC200" s="9"/>
      <c r="DO200" s="2"/>
      <c r="DQ200" s="2"/>
      <c r="DU200" s="2"/>
      <c r="DW200" s="2"/>
      <c r="EG200" s="2"/>
    </row>
    <row r="201" spans="1:140" x14ac:dyDescent="0.75">
      <c r="A201" s="3">
        <v>7</v>
      </c>
      <c r="B201" s="11" t="s">
        <v>97</v>
      </c>
      <c r="C201" s="11" t="s">
        <v>806</v>
      </c>
      <c r="D201" s="24" t="s">
        <v>796</v>
      </c>
      <c r="E201" s="13">
        <v>59.3</v>
      </c>
      <c r="F201" s="11">
        <v>2345</v>
      </c>
      <c r="G201" s="11">
        <v>31</v>
      </c>
      <c r="H201" s="11">
        <v>2407</v>
      </c>
      <c r="I201" s="11">
        <v>33</v>
      </c>
      <c r="J201" s="11">
        <v>9.9</v>
      </c>
      <c r="K201" s="11">
        <v>1.4</v>
      </c>
      <c r="L201" s="11">
        <v>0.29599999999999999</v>
      </c>
      <c r="M201" s="11">
        <v>8.4000000000000005E-2</v>
      </c>
      <c r="N201" s="11">
        <v>37.96</v>
      </c>
      <c r="O201" s="11">
        <v>0.76</v>
      </c>
      <c r="P201" s="11">
        <v>1050</v>
      </c>
      <c r="Q201" s="11">
        <v>49</v>
      </c>
      <c r="R201" s="11">
        <v>3.7999999999999999E-2</v>
      </c>
      <c r="S201" s="11">
        <v>2.5000000000000001E-2</v>
      </c>
      <c r="T201" s="11">
        <v>58.9</v>
      </c>
      <c r="U201" s="11">
        <v>1.7</v>
      </c>
      <c r="V201" s="11">
        <v>6.61</v>
      </c>
      <c r="W201" s="11">
        <v>0.26</v>
      </c>
      <c r="X201" s="11">
        <v>2.88</v>
      </c>
      <c r="Y201" s="11">
        <v>0.18</v>
      </c>
      <c r="Z201" s="11">
        <v>76.400000000000006</v>
      </c>
      <c r="AA201" s="11">
        <v>3.7</v>
      </c>
      <c r="AB201" s="11">
        <v>21.6</v>
      </c>
      <c r="AC201" s="11">
        <v>3.6</v>
      </c>
      <c r="AD201" s="5">
        <v>3.3701428470511021</v>
      </c>
      <c r="AE201" s="6">
        <v>3.3814760902750298</v>
      </c>
      <c r="AF201" s="6">
        <v>1.5793262037552551</v>
      </c>
      <c r="AG201" s="6">
        <v>0.36028679120509194</v>
      </c>
      <c r="AH201" s="6">
        <v>13.743455497382199</v>
      </c>
      <c r="AI201" s="6">
        <v>500.2662588405891</v>
      </c>
      <c r="AJ201" s="6">
        <f t="shared" si="9"/>
        <v>486.31739458421441</v>
      </c>
      <c r="AK201" s="6">
        <f t="shared" si="10"/>
        <v>18.820125459780229</v>
      </c>
      <c r="AL201" s="6">
        <f t="shared" si="11"/>
        <v>18.820125459780343</v>
      </c>
      <c r="AM201" s="8">
        <v>2.2923809523809524</v>
      </c>
      <c r="AN201" s="3">
        <v>3</v>
      </c>
      <c r="AO201" s="15">
        <v>7</v>
      </c>
      <c r="AP201" s="11" t="s">
        <v>97</v>
      </c>
      <c r="AQ201" s="11" t="s">
        <v>806</v>
      </c>
      <c r="AR201" s="36"/>
      <c r="AS201" s="34"/>
      <c r="AT201" s="34"/>
      <c r="AU201" s="34"/>
      <c r="AV201" s="34"/>
      <c r="AW201" s="34"/>
      <c r="AX201" s="34"/>
      <c r="AY201" s="34"/>
      <c r="AZ201" s="34"/>
      <c r="BA201" s="34"/>
      <c r="BB201" s="34"/>
      <c r="BC201" s="34"/>
      <c r="BD201" s="34"/>
      <c r="BE201" s="34"/>
      <c r="BF201" s="34"/>
      <c r="BG201" s="34"/>
      <c r="BH201" s="9"/>
      <c r="BT201" s="34"/>
      <c r="BU201" s="34"/>
      <c r="BV201" s="34"/>
      <c r="BW201" s="34"/>
      <c r="BX201" s="34"/>
      <c r="BY201" s="34"/>
      <c r="BZ201" s="34"/>
      <c r="CA201" s="34"/>
      <c r="CB201" s="34"/>
      <c r="CC201" s="34"/>
      <c r="CD201" s="34"/>
      <c r="CE201" s="34"/>
      <c r="CF201" s="34"/>
      <c r="CG201" s="34"/>
      <c r="CH201" s="34"/>
      <c r="CI201" s="34"/>
      <c r="CJ201" s="34"/>
      <c r="CK201" s="34"/>
      <c r="CL201" s="34"/>
      <c r="CM201" s="34"/>
      <c r="CN201" s="34"/>
      <c r="CO201" s="34"/>
      <c r="CP201" s="34"/>
      <c r="CQ201" s="34"/>
      <c r="CR201" s="34"/>
      <c r="CS201" s="34"/>
      <c r="CT201" s="34"/>
      <c r="CU201" s="34"/>
      <c r="CV201" s="34"/>
      <c r="CW201" s="34"/>
      <c r="CX201" s="34"/>
      <c r="CY201" s="34"/>
      <c r="CZ201" s="34"/>
      <c r="DA201" s="34"/>
      <c r="DB201" s="34"/>
      <c r="DC201" s="9"/>
      <c r="DO201" s="2"/>
      <c r="DQ201" s="2"/>
      <c r="DU201" s="2"/>
      <c r="DW201" s="2"/>
      <c r="EG201" s="2"/>
    </row>
    <row r="202" spans="1:140" x14ac:dyDescent="0.75">
      <c r="A202" s="3">
        <v>7</v>
      </c>
      <c r="B202" s="11" t="s">
        <v>97</v>
      </c>
      <c r="C202" s="11" t="s">
        <v>807</v>
      </c>
      <c r="D202" s="24" t="s">
        <v>796</v>
      </c>
      <c r="E202" s="13">
        <v>59.3</v>
      </c>
      <c r="F202" s="11">
        <v>2243</v>
      </c>
      <c r="G202" s="11">
        <v>20</v>
      </c>
      <c r="H202" s="11">
        <v>3108</v>
      </c>
      <c r="I202" s="11">
        <v>61</v>
      </c>
      <c r="J202" s="11">
        <v>7.7</v>
      </c>
      <c r="K202" s="11">
        <v>1</v>
      </c>
      <c r="L202" s="11">
        <v>6.5000000000000002E-2</v>
      </c>
      <c r="M202" s="11">
        <v>0.02</v>
      </c>
      <c r="N202" s="11">
        <v>39.5</v>
      </c>
      <c r="O202" s="11">
        <v>4.5</v>
      </c>
      <c r="P202" s="11">
        <v>805</v>
      </c>
      <c r="Q202" s="11">
        <v>12</v>
      </c>
      <c r="R202" s="11">
        <v>5.8999999999999997E-2</v>
      </c>
      <c r="S202" s="11">
        <v>3.4000000000000002E-2</v>
      </c>
      <c r="T202" s="11">
        <v>48.35</v>
      </c>
      <c r="U202" s="11">
        <v>0.95</v>
      </c>
      <c r="V202" s="11">
        <v>2.2599999999999998</v>
      </c>
      <c r="W202" s="11">
        <v>0.14000000000000001</v>
      </c>
      <c r="X202" s="11">
        <v>3.81</v>
      </c>
      <c r="Y202" s="11">
        <v>0.25</v>
      </c>
      <c r="Z202" s="11">
        <v>50.19</v>
      </c>
      <c r="AA202" s="11">
        <v>0.86</v>
      </c>
      <c r="AB202" s="11">
        <v>38.9</v>
      </c>
      <c r="AC202" s="11">
        <v>1.7</v>
      </c>
      <c r="AD202" s="5">
        <v>3.3508292735829679</v>
      </c>
      <c r="AE202" s="6">
        <v>3.4924810101288766</v>
      </c>
      <c r="AF202" s="6">
        <v>1.5965970956264601</v>
      </c>
      <c r="AG202" s="6">
        <v>0.58668512976100817</v>
      </c>
      <c r="AH202" s="6">
        <v>16.039051603905161</v>
      </c>
      <c r="AI202" s="6">
        <v>502.58346590830115</v>
      </c>
      <c r="AJ202" s="6">
        <f t="shared" si="9"/>
        <v>488.82417962621457</v>
      </c>
      <c r="AK202" s="6">
        <f t="shared" si="10"/>
        <v>18.882294885252918</v>
      </c>
      <c r="AL202" s="6">
        <f t="shared" si="11"/>
        <v>18.882294885252918</v>
      </c>
      <c r="AM202" s="8">
        <v>3.8608695652173912</v>
      </c>
      <c r="AN202" s="3">
        <v>1</v>
      </c>
      <c r="AO202" s="15">
        <v>7</v>
      </c>
      <c r="AP202" s="11" t="s">
        <v>97</v>
      </c>
      <c r="AQ202" s="11" t="s">
        <v>807</v>
      </c>
      <c r="AR202" s="36"/>
      <c r="AS202" s="34"/>
      <c r="AT202" s="34"/>
      <c r="AU202" s="34"/>
      <c r="AV202" s="34"/>
      <c r="AW202" s="34"/>
      <c r="AX202" s="34"/>
      <c r="AY202" s="34"/>
      <c r="AZ202" s="34"/>
      <c r="BA202" s="34"/>
      <c r="BB202" s="34"/>
      <c r="BC202" s="34"/>
      <c r="BD202" s="34"/>
      <c r="BE202" s="34"/>
      <c r="BF202" s="34"/>
      <c r="BG202" s="34"/>
      <c r="BH202" s="9"/>
      <c r="BT202" s="34"/>
      <c r="BU202" s="34"/>
      <c r="BV202" s="34"/>
      <c r="BW202" s="34"/>
      <c r="BX202" s="34"/>
      <c r="BY202" s="34"/>
      <c r="BZ202" s="34"/>
      <c r="CA202" s="34"/>
      <c r="CB202" s="34"/>
      <c r="CC202" s="34"/>
      <c r="CD202" s="34"/>
      <c r="CE202" s="34"/>
      <c r="CF202" s="34"/>
      <c r="CG202" s="34"/>
      <c r="CH202" s="34"/>
      <c r="CI202" s="34"/>
      <c r="CJ202" s="34"/>
      <c r="CK202" s="34"/>
      <c r="CL202" s="34"/>
      <c r="CM202" s="34"/>
      <c r="CN202" s="34"/>
      <c r="CO202" s="34"/>
      <c r="CP202" s="34"/>
      <c r="CQ202" s="34"/>
      <c r="CR202" s="34"/>
      <c r="CS202" s="34"/>
      <c r="CT202" s="34"/>
      <c r="CU202" s="34"/>
      <c r="CV202" s="34"/>
      <c r="CW202" s="34"/>
      <c r="CX202" s="34"/>
      <c r="CY202" s="34"/>
      <c r="CZ202" s="34"/>
      <c r="DA202" s="34"/>
      <c r="DB202" s="34"/>
      <c r="DC202" s="9"/>
      <c r="DO202" s="2"/>
      <c r="DQ202" s="2"/>
      <c r="DU202" s="2"/>
      <c r="DW202" s="2"/>
      <c r="EG202" s="2"/>
      <c r="EJ202" s="1"/>
    </row>
    <row r="203" spans="1:140" x14ac:dyDescent="0.75">
      <c r="A203" s="3">
        <v>7</v>
      </c>
      <c r="B203" s="11" t="s">
        <v>97</v>
      </c>
      <c r="C203" s="11" t="s">
        <v>808</v>
      </c>
      <c r="D203" s="24" t="s">
        <v>796</v>
      </c>
      <c r="E203" s="13">
        <v>59.3</v>
      </c>
      <c r="F203" s="11">
        <v>1815</v>
      </c>
      <c r="G203" s="11">
        <v>33</v>
      </c>
      <c r="H203" s="11">
        <v>1811</v>
      </c>
      <c r="I203" s="11">
        <v>35</v>
      </c>
      <c r="J203" s="11">
        <v>17</v>
      </c>
      <c r="K203" s="11">
        <v>1.6</v>
      </c>
      <c r="L203" s="11">
        <v>1.07</v>
      </c>
      <c r="M203" s="11">
        <v>0.15</v>
      </c>
      <c r="N203" s="11">
        <v>38.9</v>
      </c>
      <c r="O203" s="11">
        <v>7.8</v>
      </c>
      <c r="P203" s="11">
        <v>1068</v>
      </c>
      <c r="Q203" s="11">
        <v>24</v>
      </c>
      <c r="R203" s="11">
        <v>5.0000000000000001E-3</v>
      </c>
      <c r="S203" s="11">
        <v>1.4E-2</v>
      </c>
      <c r="T203" s="11">
        <v>65.8</v>
      </c>
      <c r="U203" s="11">
        <v>1.1000000000000001</v>
      </c>
      <c r="V203" s="11">
        <v>1.091</v>
      </c>
      <c r="W203" s="11">
        <v>8.6999999999999994E-2</v>
      </c>
      <c r="X203" s="11">
        <v>2.57</v>
      </c>
      <c r="Y203" s="11">
        <v>0.3</v>
      </c>
      <c r="Z203" s="11">
        <v>65.7</v>
      </c>
      <c r="AA203" s="11">
        <v>1.8</v>
      </c>
      <c r="AB203" s="11">
        <v>17.5</v>
      </c>
      <c r="AC203" s="11">
        <v>1.4</v>
      </c>
      <c r="AD203" s="5">
        <v>3.2588766293721312</v>
      </c>
      <c r="AE203" s="6">
        <v>3.2579184503140586</v>
      </c>
      <c r="AF203" s="6">
        <v>1.5899496013257077</v>
      </c>
      <c r="AG203" s="6">
        <v>0.22934719762152078</v>
      </c>
      <c r="AH203" s="6">
        <v>16.255707762557076</v>
      </c>
      <c r="AI203" s="6">
        <v>501.68994049462924</v>
      </c>
      <c r="AJ203" s="6">
        <f t="shared" si="9"/>
        <v>487.85737993432474</v>
      </c>
      <c r="AK203" s="6">
        <f t="shared" si="10"/>
        <v>18.858317573325621</v>
      </c>
      <c r="AL203" s="6">
        <f t="shared" si="11"/>
        <v>18.858317573325621</v>
      </c>
      <c r="AM203" s="8">
        <v>1.6956928838951311</v>
      </c>
      <c r="AN203" s="3">
        <v>3</v>
      </c>
      <c r="AO203" s="15">
        <v>7</v>
      </c>
      <c r="AP203" s="11" t="s">
        <v>97</v>
      </c>
      <c r="AQ203" s="11" t="s">
        <v>808</v>
      </c>
      <c r="AR203" s="36"/>
      <c r="AS203" s="34"/>
      <c r="AT203" s="34"/>
      <c r="AU203" s="34"/>
      <c r="AV203" s="34"/>
      <c r="AW203" s="34"/>
      <c r="AX203" s="34"/>
      <c r="AY203" s="34"/>
      <c r="AZ203" s="34"/>
      <c r="BA203" s="34"/>
      <c r="BB203" s="34"/>
      <c r="BC203" s="34"/>
      <c r="BD203" s="34"/>
      <c r="BE203" s="34"/>
      <c r="BF203" s="34"/>
      <c r="BG203" s="34"/>
      <c r="BH203" s="9"/>
      <c r="BT203" s="34"/>
      <c r="BU203" s="34"/>
      <c r="BV203" s="34"/>
      <c r="BW203" s="34"/>
      <c r="BX203" s="34"/>
      <c r="BY203" s="34"/>
      <c r="BZ203" s="34"/>
      <c r="CA203" s="34"/>
      <c r="CB203" s="34"/>
      <c r="CC203" s="34"/>
      <c r="CD203" s="34"/>
      <c r="CE203" s="34"/>
      <c r="CF203" s="34"/>
      <c r="CG203" s="34"/>
      <c r="CH203" s="34"/>
      <c r="CI203" s="34"/>
      <c r="CJ203" s="34"/>
      <c r="CK203" s="34"/>
      <c r="CL203" s="34"/>
      <c r="CM203" s="34"/>
      <c r="CN203" s="34"/>
      <c r="CO203" s="34"/>
      <c r="CP203" s="34"/>
      <c r="CQ203" s="34"/>
      <c r="CR203" s="34"/>
      <c r="CS203" s="34"/>
      <c r="CT203" s="34"/>
      <c r="CU203" s="34"/>
      <c r="CV203" s="34"/>
      <c r="CW203" s="34"/>
      <c r="CX203" s="34"/>
      <c r="CY203" s="34"/>
      <c r="CZ203" s="34"/>
      <c r="DA203" s="34"/>
      <c r="DB203" s="34"/>
      <c r="DC203" s="9"/>
      <c r="DO203" s="2"/>
      <c r="DQ203" s="2"/>
      <c r="DU203" s="2"/>
      <c r="DW203" s="2"/>
      <c r="EG203" s="2"/>
    </row>
    <row r="204" spans="1:140" x14ac:dyDescent="0.75">
      <c r="A204" s="3">
        <v>7</v>
      </c>
      <c r="B204" s="11" t="s">
        <v>97</v>
      </c>
      <c r="C204" s="11" t="s">
        <v>809</v>
      </c>
      <c r="D204" s="24" t="s">
        <v>796</v>
      </c>
      <c r="E204" s="13">
        <v>59.3</v>
      </c>
      <c r="F204" s="11">
        <v>2005</v>
      </c>
      <c r="G204" s="11">
        <v>32</v>
      </c>
      <c r="H204" s="11">
        <v>452</v>
      </c>
      <c r="I204" s="11">
        <v>11</v>
      </c>
      <c r="J204" s="11">
        <v>9.1</v>
      </c>
      <c r="K204" s="11">
        <v>1.5</v>
      </c>
      <c r="L204" s="11">
        <v>0.106</v>
      </c>
      <c r="M204" s="11">
        <v>3.3000000000000002E-2</v>
      </c>
      <c r="N204" s="11">
        <v>34.409999999999997</v>
      </c>
      <c r="O204" s="11">
        <v>0.83</v>
      </c>
      <c r="P204" s="11">
        <v>2307</v>
      </c>
      <c r="Q204" s="11">
        <v>65</v>
      </c>
      <c r="R204" s="11">
        <v>0</v>
      </c>
      <c r="S204" s="12">
        <v>0</v>
      </c>
      <c r="T204" s="11">
        <v>52</v>
      </c>
      <c r="U204" s="11">
        <v>1.5</v>
      </c>
      <c r="V204" s="11">
        <v>3.6</v>
      </c>
      <c r="W204" s="11">
        <v>0.14000000000000001</v>
      </c>
      <c r="X204" s="11">
        <v>2.15</v>
      </c>
      <c r="Y204" s="11">
        <v>0.14000000000000001</v>
      </c>
      <c r="Z204" s="11">
        <v>147.9</v>
      </c>
      <c r="AA204" s="11">
        <v>5.2</v>
      </c>
      <c r="AB204" s="11">
        <v>199</v>
      </c>
      <c r="AC204" s="11">
        <v>16</v>
      </c>
      <c r="AD204" s="5">
        <v>3.3021143769562009</v>
      </c>
      <c r="AE204" s="6">
        <v>2.655138434811382</v>
      </c>
      <c r="AF204" s="6">
        <v>1.53668467262093</v>
      </c>
      <c r="AG204" s="6">
        <v>-0.70790915970971136</v>
      </c>
      <c r="AH204" s="6">
        <v>15.598377281947261</v>
      </c>
      <c r="AI204" s="6">
        <v>494.60397620642607</v>
      </c>
      <c r="AJ204" s="6">
        <f t="shared" si="9"/>
        <v>480.19798231083939</v>
      </c>
      <c r="AK204" s="6">
        <f t="shared" si="10"/>
        <v>18.668369244875521</v>
      </c>
      <c r="AL204" s="6">
        <f t="shared" si="11"/>
        <v>18.668369244875407</v>
      </c>
      <c r="AM204" s="8">
        <v>0.19592544429995665</v>
      </c>
      <c r="AN204" s="3">
        <v>4</v>
      </c>
      <c r="AO204" s="15">
        <v>7</v>
      </c>
      <c r="AP204" s="11" t="s">
        <v>97</v>
      </c>
      <c r="AQ204" s="11" t="s">
        <v>809</v>
      </c>
      <c r="AR204" s="36"/>
      <c r="AS204" s="34"/>
      <c r="AT204" s="34"/>
      <c r="AU204" s="34"/>
      <c r="AV204" s="34"/>
      <c r="AW204" s="34"/>
      <c r="AX204" s="34"/>
      <c r="AY204" s="34"/>
      <c r="AZ204" s="34"/>
      <c r="BA204" s="34"/>
      <c r="BB204" s="34"/>
      <c r="BC204" s="34"/>
      <c r="BD204" s="34"/>
      <c r="BE204" s="34"/>
      <c r="BF204" s="34"/>
      <c r="BG204" s="34"/>
      <c r="BH204" s="9"/>
      <c r="BT204" s="34"/>
      <c r="BU204" s="34"/>
      <c r="BV204" s="34"/>
      <c r="BW204" s="34"/>
      <c r="BX204" s="34"/>
      <c r="BY204" s="34"/>
      <c r="BZ204" s="34"/>
      <c r="CA204" s="34"/>
      <c r="CB204" s="34"/>
      <c r="CC204" s="34"/>
      <c r="CD204" s="34"/>
      <c r="CE204" s="34"/>
      <c r="CF204" s="34"/>
      <c r="CG204" s="34"/>
      <c r="CH204" s="34"/>
      <c r="CI204" s="34"/>
      <c r="CJ204" s="34"/>
      <c r="CK204" s="34"/>
      <c r="CL204" s="34"/>
      <c r="CM204" s="34"/>
      <c r="CN204" s="34"/>
      <c r="CO204" s="34"/>
      <c r="CP204" s="34"/>
      <c r="CQ204" s="34"/>
      <c r="CR204" s="34"/>
      <c r="CS204" s="34"/>
      <c r="CT204" s="34"/>
      <c r="CU204" s="34"/>
      <c r="CV204" s="34"/>
      <c r="CW204" s="34"/>
      <c r="CX204" s="34"/>
      <c r="CY204" s="34"/>
      <c r="CZ204" s="34"/>
      <c r="DA204" s="34"/>
      <c r="DB204" s="34"/>
      <c r="DC204" s="9"/>
      <c r="DO204" s="2"/>
      <c r="DQ204" s="2"/>
      <c r="DU204" s="2"/>
      <c r="DW204" s="2"/>
      <c r="EG204" s="2"/>
    </row>
    <row r="205" spans="1:140" x14ac:dyDescent="0.75">
      <c r="A205" s="3">
        <v>7</v>
      </c>
      <c r="B205" s="11" t="s">
        <v>97</v>
      </c>
      <c r="C205" s="11" t="s">
        <v>810</v>
      </c>
      <c r="D205" s="24" t="s">
        <v>796</v>
      </c>
      <c r="E205" s="13">
        <v>59.3</v>
      </c>
      <c r="F205" s="11">
        <v>2053</v>
      </c>
      <c r="G205" s="11">
        <v>29</v>
      </c>
      <c r="H205" s="11">
        <v>1753</v>
      </c>
      <c r="I205" s="11">
        <v>28</v>
      </c>
      <c r="J205" s="11">
        <v>10.3</v>
      </c>
      <c r="K205" s="11">
        <v>1.4</v>
      </c>
      <c r="L205" s="11">
        <v>5.6000000000000001E-2</v>
      </c>
      <c r="M205" s="11">
        <v>2.5999999999999999E-2</v>
      </c>
      <c r="N205" s="11">
        <v>112</v>
      </c>
      <c r="O205" s="11">
        <v>25</v>
      </c>
      <c r="P205" s="11">
        <v>1107</v>
      </c>
      <c r="Q205" s="11">
        <v>52</v>
      </c>
      <c r="R205" s="11">
        <v>3.1E-2</v>
      </c>
      <c r="S205" s="11">
        <v>2.7E-2</v>
      </c>
      <c r="T205" s="11">
        <v>40.200000000000003</v>
      </c>
      <c r="U205" s="11">
        <v>1</v>
      </c>
      <c r="V205" s="11">
        <v>1.52</v>
      </c>
      <c r="W205" s="11">
        <v>0.13</v>
      </c>
      <c r="X205" s="11">
        <v>4.37</v>
      </c>
      <c r="Y205" s="11">
        <v>0.57999999999999996</v>
      </c>
      <c r="Z205" s="11">
        <v>68.7</v>
      </c>
      <c r="AA205" s="11">
        <v>3.7</v>
      </c>
      <c r="AB205" s="11">
        <v>97.4</v>
      </c>
      <c r="AC205" s="11">
        <v>9.6999999999999993</v>
      </c>
      <c r="AD205" s="5">
        <v>3.3123889493705918</v>
      </c>
      <c r="AE205" s="6">
        <v>3.2437819160937948</v>
      </c>
      <c r="AF205" s="6">
        <v>2.0492180226701815</v>
      </c>
      <c r="AG205" s="6">
        <v>0.19963429521507212</v>
      </c>
      <c r="AH205" s="6">
        <v>16.113537117903931</v>
      </c>
      <c r="AI205" s="6">
        <v>568.68395898779647</v>
      </c>
      <c r="AJ205" s="6">
        <f t="shared" si="9"/>
        <v>560.93815817583049</v>
      </c>
      <c r="AK205" s="6">
        <f t="shared" si="10"/>
        <v>20.671888214132082</v>
      </c>
      <c r="AL205" s="6">
        <f t="shared" si="11"/>
        <v>20.671888214132196</v>
      </c>
      <c r="AM205" s="8">
        <v>1.5835591689250226</v>
      </c>
      <c r="AN205" s="3">
        <v>3</v>
      </c>
      <c r="AO205" s="15">
        <v>7</v>
      </c>
      <c r="AP205" s="11" t="s">
        <v>97</v>
      </c>
      <c r="AQ205" s="11" t="s">
        <v>810</v>
      </c>
      <c r="AR205" s="36"/>
      <c r="AS205" s="34"/>
      <c r="AT205" s="34"/>
      <c r="AU205" s="34"/>
      <c r="AV205" s="34"/>
      <c r="AW205" s="34"/>
      <c r="AX205" s="34"/>
      <c r="AY205" s="34"/>
      <c r="AZ205" s="34"/>
      <c r="BA205" s="34"/>
      <c r="BB205" s="34"/>
      <c r="BC205" s="34"/>
      <c r="BD205" s="34"/>
      <c r="BE205" s="34"/>
      <c r="BF205" s="34"/>
      <c r="BG205" s="34"/>
      <c r="BH205" s="9"/>
      <c r="BT205" s="34"/>
      <c r="BU205" s="34"/>
      <c r="BV205" s="34"/>
      <c r="BW205" s="34"/>
      <c r="BX205" s="34"/>
      <c r="BY205" s="34"/>
      <c r="BZ205" s="34"/>
      <c r="CA205" s="34"/>
      <c r="CB205" s="34"/>
      <c r="CC205" s="34"/>
      <c r="CD205" s="34"/>
      <c r="CE205" s="34"/>
      <c r="CF205" s="34"/>
      <c r="CG205" s="34"/>
      <c r="CH205" s="34"/>
      <c r="CI205" s="34"/>
      <c r="CJ205" s="34"/>
      <c r="CK205" s="34"/>
      <c r="CL205" s="34"/>
      <c r="CM205" s="34"/>
      <c r="CN205" s="34"/>
      <c r="CO205" s="34"/>
      <c r="CP205" s="34"/>
      <c r="CQ205" s="34"/>
      <c r="CR205" s="34"/>
      <c r="CS205" s="34"/>
      <c r="CT205" s="34"/>
      <c r="CU205" s="34"/>
      <c r="CV205" s="34"/>
      <c r="CW205" s="34"/>
      <c r="CX205" s="34"/>
      <c r="CY205" s="34"/>
      <c r="CZ205" s="34"/>
      <c r="DA205" s="34"/>
      <c r="DB205" s="34"/>
      <c r="DC205" s="9"/>
      <c r="DO205" s="2"/>
      <c r="DQ205" s="2"/>
      <c r="DU205" s="2"/>
      <c r="DW205" s="2"/>
      <c r="EG205" s="2"/>
    </row>
    <row r="206" spans="1:140" x14ac:dyDescent="0.75">
      <c r="A206" s="3">
        <v>7</v>
      </c>
      <c r="B206" s="11" t="s">
        <v>97</v>
      </c>
      <c r="C206" s="11" t="s">
        <v>811</v>
      </c>
      <c r="D206" s="24" t="s">
        <v>796</v>
      </c>
      <c r="E206" s="13">
        <v>59.3</v>
      </c>
      <c r="F206" s="11">
        <v>2519</v>
      </c>
      <c r="G206" s="11">
        <v>30</v>
      </c>
      <c r="H206" s="11">
        <v>2020</v>
      </c>
      <c r="I206" s="11">
        <v>27</v>
      </c>
      <c r="J206" s="11">
        <v>6.62</v>
      </c>
      <c r="K206" s="11">
        <v>0.96</v>
      </c>
      <c r="L206" s="11">
        <v>3.1E-2</v>
      </c>
      <c r="M206" s="11">
        <v>2.1000000000000001E-2</v>
      </c>
      <c r="N206" s="11">
        <v>52.4</v>
      </c>
      <c r="O206" s="11">
        <v>7.8</v>
      </c>
      <c r="P206" s="11">
        <v>759.3</v>
      </c>
      <c r="Q206" s="11">
        <v>9.5</v>
      </c>
      <c r="R206" s="11">
        <v>4.3999999999999997E-2</v>
      </c>
      <c r="S206" s="11">
        <v>2.8000000000000001E-2</v>
      </c>
      <c r="T206" s="11">
        <v>91.4</v>
      </c>
      <c r="U206" s="11">
        <v>1.8</v>
      </c>
      <c r="V206" s="11">
        <v>1.61</v>
      </c>
      <c r="W206" s="11">
        <v>0.12</v>
      </c>
      <c r="X206" s="11">
        <v>2.92</v>
      </c>
      <c r="Y206" s="11">
        <v>0.24</v>
      </c>
      <c r="Z206" s="11">
        <v>47.94</v>
      </c>
      <c r="AA206" s="11">
        <v>0.7</v>
      </c>
      <c r="AB206" s="11">
        <v>7.63</v>
      </c>
      <c r="AC206" s="11">
        <v>0.62</v>
      </c>
      <c r="AD206" s="5">
        <v>3.4012281674981129</v>
      </c>
      <c r="AE206" s="6">
        <v>3.3053513694466239</v>
      </c>
      <c r="AF206" s="6">
        <v>1.7193312869837267</v>
      </c>
      <c r="AG206" s="6">
        <v>0.42493796956870711</v>
      </c>
      <c r="AH206" s="6">
        <v>15.83854818523154</v>
      </c>
      <c r="AI206" s="6">
        <v>519.45923265891042</v>
      </c>
      <c r="AJ206" s="6">
        <f t="shared" si="9"/>
        <v>507.12434617667986</v>
      </c>
      <c r="AK206" s="6">
        <f t="shared" si="10"/>
        <v>19.336211979834957</v>
      </c>
      <c r="AL206" s="6">
        <f t="shared" si="11"/>
        <v>19.336211979834957</v>
      </c>
      <c r="AM206" s="8">
        <v>2.660345054655604</v>
      </c>
      <c r="AN206" s="3">
        <v>1</v>
      </c>
      <c r="AO206" s="15">
        <v>7</v>
      </c>
      <c r="AP206" s="11" t="s">
        <v>97</v>
      </c>
      <c r="AQ206" s="11" t="s">
        <v>811</v>
      </c>
      <c r="AR206" s="36"/>
      <c r="AS206" s="34"/>
      <c r="AT206" s="34"/>
      <c r="AU206" s="34"/>
      <c r="AV206" s="34"/>
      <c r="AW206" s="34"/>
      <c r="AX206" s="34"/>
      <c r="AY206" s="34"/>
      <c r="AZ206" s="34"/>
      <c r="BA206" s="34"/>
      <c r="BB206" s="34"/>
      <c r="BC206" s="34"/>
      <c r="BD206" s="34"/>
      <c r="BE206" s="34"/>
      <c r="BF206" s="34"/>
      <c r="BG206" s="34"/>
      <c r="BH206" s="9"/>
      <c r="BT206" s="34"/>
      <c r="BU206" s="34"/>
      <c r="BV206" s="34"/>
      <c r="BW206" s="34"/>
      <c r="BX206" s="34"/>
      <c r="BY206" s="34"/>
      <c r="BZ206" s="34"/>
      <c r="CA206" s="34"/>
      <c r="CB206" s="34"/>
      <c r="CC206" s="34"/>
      <c r="CD206" s="34"/>
      <c r="CE206" s="34"/>
      <c r="CF206" s="34"/>
      <c r="CG206" s="34"/>
      <c r="CH206" s="34"/>
      <c r="CI206" s="34"/>
      <c r="CJ206" s="34"/>
      <c r="CK206" s="34"/>
      <c r="CL206" s="34"/>
      <c r="CM206" s="34"/>
      <c r="CN206" s="34"/>
      <c r="CO206" s="34"/>
      <c r="CP206" s="34"/>
      <c r="CQ206" s="34"/>
      <c r="CR206" s="34"/>
      <c r="CS206" s="34"/>
      <c r="CT206" s="34"/>
      <c r="CU206" s="34"/>
      <c r="CV206" s="34"/>
      <c r="CW206" s="34"/>
      <c r="CX206" s="34"/>
      <c r="CY206" s="34"/>
      <c r="CZ206" s="34"/>
      <c r="DA206" s="34"/>
      <c r="DB206" s="34"/>
      <c r="DC206" s="9"/>
      <c r="DO206" s="2"/>
      <c r="DQ206" s="2"/>
      <c r="DU206" s="2"/>
      <c r="DW206" s="2"/>
      <c r="EG206" s="2"/>
    </row>
    <row r="207" spans="1:140" x14ac:dyDescent="0.75">
      <c r="A207" s="3">
        <v>7</v>
      </c>
      <c r="B207" s="11" t="s">
        <v>97</v>
      </c>
      <c r="C207" s="11" t="s">
        <v>812</v>
      </c>
      <c r="D207" s="24" t="s">
        <v>796</v>
      </c>
      <c r="E207" s="13">
        <v>59.3</v>
      </c>
      <c r="F207" s="11">
        <v>1563</v>
      </c>
      <c r="G207" s="11">
        <v>41</v>
      </c>
      <c r="H207" s="11">
        <v>2531</v>
      </c>
      <c r="I207" s="11">
        <v>58</v>
      </c>
      <c r="J207" s="11">
        <v>11</v>
      </c>
      <c r="K207" s="11">
        <v>1.1000000000000001</v>
      </c>
      <c r="L207" s="11">
        <v>0.23699999999999999</v>
      </c>
      <c r="M207" s="11">
        <v>5.3999999999999999E-2</v>
      </c>
      <c r="N207" s="11">
        <v>66</v>
      </c>
      <c r="O207" s="11">
        <v>11</v>
      </c>
      <c r="P207" s="11">
        <v>1634</v>
      </c>
      <c r="Q207" s="11">
        <v>76</v>
      </c>
      <c r="R207" s="11">
        <v>-1.363E-2</v>
      </c>
      <c r="S207" s="11">
        <v>6.3000000000000003E-4</v>
      </c>
      <c r="T207" s="11">
        <v>52.6</v>
      </c>
      <c r="U207" s="11">
        <v>1.1000000000000001</v>
      </c>
      <c r="V207" s="11">
        <v>1.595</v>
      </c>
      <c r="W207" s="11">
        <v>9.7000000000000003E-2</v>
      </c>
      <c r="X207" s="11">
        <v>2.4900000000000002</v>
      </c>
      <c r="Y207" s="11">
        <v>0.36</v>
      </c>
      <c r="Z207" s="11">
        <v>60.3</v>
      </c>
      <c r="AA207" s="11">
        <v>3</v>
      </c>
      <c r="AB207" s="11">
        <v>182</v>
      </c>
      <c r="AC207" s="11">
        <v>23</v>
      </c>
      <c r="AD207" s="5">
        <v>3.1939589780191868</v>
      </c>
      <c r="AE207" s="6">
        <v>3.4032921451582543</v>
      </c>
      <c r="AF207" s="6">
        <v>1.8195439355418688</v>
      </c>
      <c r="AG207" s="6">
        <v>0.19004009296185756</v>
      </c>
      <c r="AH207" s="6">
        <v>27.097844112769486</v>
      </c>
      <c r="AI207" s="6">
        <v>533.79278889601221</v>
      </c>
      <c r="AJ207" s="6">
        <f t="shared" si="9"/>
        <v>522.72784517026594</v>
      </c>
      <c r="AK207" s="6">
        <f t="shared" si="10"/>
        <v>19.723344175798161</v>
      </c>
      <c r="AL207" s="6">
        <f t="shared" si="11"/>
        <v>19.723344175798161</v>
      </c>
      <c r="AM207" s="8">
        <v>1.5489596083231334</v>
      </c>
      <c r="AN207" s="3">
        <v>3</v>
      </c>
      <c r="AO207" s="15">
        <v>7</v>
      </c>
      <c r="AP207" s="11" t="s">
        <v>97</v>
      </c>
      <c r="AQ207" s="11" t="s">
        <v>812</v>
      </c>
      <c r="AR207" s="36"/>
      <c r="AS207" s="34"/>
      <c r="AT207" s="34"/>
      <c r="AU207" s="34"/>
      <c r="AV207" s="34"/>
      <c r="AW207" s="34"/>
      <c r="AX207" s="34"/>
      <c r="AY207" s="34"/>
      <c r="AZ207" s="34"/>
      <c r="BA207" s="34"/>
      <c r="BB207" s="34"/>
      <c r="BC207" s="34"/>
      <c r="BD207" s="34"/>
      <c r="BE207" s="34"/>
      <c r="BF207" s="34"/>
      <c r="BG207" s="34"/>
      <c r="BH207" s="9"/>
      <c r="BT207" s="34"/>
      <c r="BU207" s="34"/>
      <c r="BV207" s="34"/>
      <c r="BW207" s="34"/>
      <c r="BX207" s="34"/>
      <c r="BY207" s="34"/>
      <c r="BZ207" s="34"/>
      <c r="CA207" s="34"/>
      <c r="CB207" s="34"/>
      <c r="CC207" s="34"/>
      <c r="CD207" s="34"/>
      <c r="CE207" s="34"/>
      <c r="CF207" s="34"/>
      <c r="CG207" s="34"/>
      <c r="CH207" s="34"/>
      <c r="CI207" s="34"/>
      <c r="CJ207" s="34"/>
      <c r="CK207" s="34"/>
      <c r="CL207" s="34"/>
      <c r="CM207" s="34"/>
      <c r="CN207" s="34"/>
      <c r="CO207" s="34"/>
      <c r="CP207" s="34"/>
      <c r="CQ207" s="34"/>
      <c r="CR207" s="34"/>
      <c r="CS207" s="34"/>
      <c r="CT207" s="34"/>
      <c r="CU207" s="34"/>
      <c r="CV207" s="34"/>
      <c r="CW207" s="34"/>
      <c r="CX207" s="34"/>
      <c r="CY207" s="34"/>
      <c r="CZ207" s="34"/>
      <c r="DA207" s="34"/>
      <c r="DB207" s="34"/>
      <c r="DC207" s="9"/>
      <c r="DO207" s="2"/>
      <c r="DQ207" s="2"/>
      <c r="DU207" s="2"/>
      <c r="DW207" s="2"/>
      <c r="EG207" s="2"/>
    </row>
    <row r="208" spans="1:140" x14ac:dyDescent="0.75">
      <c r="A208" s="3">
        <v>7</v>
      </c>
      <c r="B208" s="11" t="s">
        <v>97</v>
      </c>
      <c r="C208" s="11" t="s">
        <v>813</v>
      </c>
      <c r="D208" s="24" t="s">
        <v>796</v>
      </c>
      <c r="E208" s="13">
        <v>59.3</v>
      </c>
      <c r="F208" s="11">
        <v>1302</v>
      </c>
      <c r="G208" s="11">
        <v>15</v>
      </c>
      <c r="H208" s="11">
        <v>1503</v>
      </c>
      <c r="I208" s="11">
        <v>17</v>
      </c>
      <c r="J208" s="11">
        <v>8.5299999999999994</v>
      </c>
      <c r="K208" s="11">
        <v>0.84</v>
      </c>
      <c r="L208" s="11">
        <v>9.8000000000000004E-2</v>
      </c>
      <c r="M208" s="11">
        <v>3.2000000000000001E-2</v>
      </c>
      <c r="N208" s="11">
        <v>71.5</v>
      </c>
      <c r="O208" s="11">
        <v>5.0999999999999996</v>
      </c>
      <c r="P208" s="11">
        <v>1312</v>
      </c>
      <c r="Q208" s="11">
        <v>19</v>
      </c>
      <c r="R208" s="11">
        <v>1.47</v>
      </c>
      <c r="S208" s="11">
        <v>0.36</v>
      </c>
      <c r="T208" s="11">
        <v>41.1</v>
      </c>
      <c r="U208" s="11">
        <v>0.98</v>
      </c>
      <c r="V208" s="11">
        <v>77.8</v>
      </c>
      <c r="W208" s="11">
        <v>1.7</v>
      </c>
      <c r="X208" s="11">
        <v>4.6500000000000004</v>
      </c>
      <c r="Y208" s="11">
        <v>0.28000000000000003</v>
      </c>
      <c r="Z208" s="11">
        <v>98.3</v>
      </c>
      <c r="AA208" s="11">
        <v>2.5</v>
      </c>
      <c r="AB208" s="11">
        <v>82.9</v>
      </c>
      <c r="AC208" s="11">
        <v>9</v>
      </c>
      <c r="AD208" s="5">
        <v>3.114610984232173</v>
      </c>
      <c r="AE208" s="6">
        <v>3.1769589805869081</v>
      </c>
      <c r="AF208" s="6">
        <v>1.8543060418010806</v>
      </c>
      <c r="AG208" s="6">
        <v>5.9025145547266657E-2</v>
      </c>
      <c r="AH208" s="6">
        <v>13.346897253306206</v>
      </c>
      <c r="AI208" s="6">
        <v>538.88675468301415</v>
      </c>
      <c r="AJ208" s="6">
        <f t="shared" si="9"/>
        <v>528.28634868740983</v>
      </c>
      <c r="AK208" s="6">
        <f t="shared" si="10"/>
        <v>19.861280510023676</v>
      </c>
      <c r="AL208" s="6">
        <f t="shared" si="11"/>
        <v>19.861280510023676</v>
      </c>
      <c r="AM208" s="8">
        <v>1.1455792682926829</v>
      </c>
      <c r="AN208" s="3">
        <v>3</v>
      </c>
      <c r="AO208" s="15">
        <v>7</v>
      </c>
      <c r="AP208" s="11" t="s">
        <v>97</v>
      </c>
      <c r="AQ208" s="11" t="s">
        <v>813</v>
      </c>
      <c r="AR208" s="36"/>
      <c r="AS208" s="34"/>
      <c r="AT208" s="34"/>
      <c r="AU208" s="34"/>
      <c r="AV208" s="34"/>
      <c r="AW208" s="34"/>
      <c r="AX208" s="34"/>
      <c r="AY208" s="34"/>
      <c r="AZ208" s="34"/>
      <c r="BA208" s="34"/>
      <c r="BB208" s="34"/>
      <c r="BC208" s="34"/>
      <c r="BD208" s="34"/>
      <c r="BE208" s="34"/>
      <c r="BF208" s="34"/>
      <c r="BG208" s="34"/>
      <c r="BH208" s="9"/>
      <c r="BT208" s="34"/>
      <c r="BU208" s="34"/>
      <c r="BV208" s="34"/>
      <c r="BW208" s="34"/>
      <c r="BX208" s="34"/>
      <c r="BY208" s="34"/>
      <c r="BZ208" s="34"/>
      <c r="CA208" s="34"/>
      <c r="CB208" s="34"/>
      <c r="CC208" s="34"/>
      <c r="CD208" s="34"/>
      <c r="CE208" s="34"/>
      <c r="CF208" s="34"/>
      <c r="CG208" s="34"/>
      <c r="CH208" s="34"/>
      <c r="CI208" s="34"/>
      <c r="CJ208" s="34"/>
      <c r="CK208" s="34"/>
      <c r="CL208" s="34"/>
      <c r="CM208" s="34"/>
      <c r="CN208" s="34"/>
      <c r="CO208" s="34"/>
      <c r="CP208" s="34"/>
      <c r="CQ208" s="34"/>
      <c r="CR208" s="34"/>
      <c r="CS208" s="34"/>
      <c r="CT208" s="34"/>
      <c r="CU208" s="34"/>
      <c r="CV208" s="34"/>
      <c r="CW208" s="34"/>
      <c r="CX208" s="34"/>
      <c r="CY208" s="34"/>
      <c r="CZ208" s="34"/>
      <c r="DA208" s="34"/>
      <c r="DB208" s="34"/>
      <c r="DC208" s="9"/>
      <c r="DO208" s="2"/>
      <c r="DQ208" s="2"/>
      <c r="DU208" s="2"/>
      <c r="DW208" s="2"/>
      <c r="EG208" s="2"/>
    </row>
    <row r="209" spans="1:139" x14ac:dyDescent="0.75">
      <c r="A209" s="3">
        <v>7</v>
      </c>
      <c r="B209" s="11" t="s">
        <v>97</v>
      </c>
      <c r="C209" s="11" t="s">
        <v>814</v>
      </c>
      <c r="D209" s="24" t="s">
        <v>796</v>
      </c>
      <c r="E209" s="13">
        <v>59.3</v>
      </c>
      <c r="F209" s="11">
        <v>1426</v>
      </c>
      <c r="G209" s="11">
        <v>33</v>
      </c>
      <c r="H209" s="11">
        <v>361</v>
      </c>
      <c r="I209" s="11">
        <v>14</v>
      </c>
      <c r="J209" s="11">
        <v>9.6999999999999993</v>
      </c>
      <c r="K209" s="11">
        <v>1.1000000000000001</v>
      </c>
      <c r="L209" s="11">
        <v>0.44400000000000001</v>
      </c>
      <c r="M209" s="11">
        <v>7.5999999999999998E-2</v>
      </c>
      <c r="N209" s="11">
        <v>100</v>
      </c>
      <c r="O209" s="11">
        <v>15</v>
      </c>
      <c r="P209" s="11">
        <v>2120</v>
      </c>
      <c r="Q209" s="11">
        <v>37</v>
      </c>
      <c r="R209" s="11">
        <v>-1.3599999999999999E-2</v>
      </c>
      <c r="S209" s="11">
        <v>6.0999999999999997E-4</v>
      </c>
      <c r="T209" s="11">
        <v>46</v>
      </c>
      <c r="U209" s="11">
        <v>0.91</v>
      </c>
      <c r="V209" s="11">
        <v>1.65</v>
      </c>
      <c r="W209" s="11">
        <v>0.13</v>
      </c>
      <c r="X209" s="11">
        <v>3.55</v>
      </c>
      <c r="Y209" s="11">
        <v>0.39</v>
      </c>
      <c r="Z209" s="11">
        <v>143.1</v>
      </c>
      <c r="AA209" s="11">
        <v>2.2999999999999998</v>
      </c>
      <c r="AB209" s="11">
        <v>75</v>
      </c>
      <c r="AC209" s="11">
        <v>11</v>
      </c>
      <c r="AD209" s="5">
        <v>3.154119525515847</v>
      </c>
      <c r="AE209" s="6">
        <v>2.5575072019056577</v>
      </c>
      <c r="AF209" s="6">
        <v>2</v>
      </c>
      <c r="AG209" s="6">
        <v>-0.7688286590230935</v>
      </c>
      <c r="AH209" s="6">
        <v>14.814814814814815</v>
      </c>
      <c r="AI209" s="6">
        <v>560.95522388059692</v>
      </c>
      <c r="AJ209" s="6">
        <f t="shared" si="9"/>
        <v>552.4466418659249</v>
      </c>
      <c r="AK209" s="6">
        <f t="shared" si="10"/>
        <v>20.461017467992747</v>
      </c>
      <c r="AL209" s="6">
        <f t="shared" si="11"/>
        <v>20.46101746799286</v>
      </c>
      <c r="AM209" s="8">
        <v>0.17028301886792452</v>
      </c>
      <c r="AN209" s="3">
        <v>4</v>
      </c>
      <c r="AO209" s="15">
        <v>7</v>
      </c>
      <c r="AP209" s="11" t="s">
        <v>97</v>
      </c>
      <c r="AQ209" s="11" t="s">
        <v>814</v>
      </c>
      <c r="AR209" s="36"/>
      <c r="AS209" s="34"/>
      <c r="AT209" s="34"/>
      <c r="AU209" s="34"/>
      <c r="AV209" s="34"/>
      <c r="AW209" s="34"/>
      <c r="AX209" s="34"/>
      <c r="AY209" s="34"/>
      <c r="AZ209" s="34"/>
      <c r="BA209" s="34"/>
      <c r="BB209" s="34"/>
      <c r="BC209" s="34"/>
      <c r="BD209" s="34"/>
      <c r="BE209" s="34"/>
      <c r="BF209" s="34"/>
      <c r="BG209" s="34"/>
      <c r="BH209" s="9"/>
      <c r="BT209" s="34"/>
      <c r="BU209" s="34"/>
      <c r="BV209" s="34"/>
      <c r="BW209" s="34"/>
      <c r="BX209" s="34"/>
      <c r="BY209" s="34"/>
      <c r="BZ209" s="34"/>
      <c r="CA209" s="34"/>
      <c r="CB209" s="34"/>
      <c r="CC209" s="34"/>
      <c r="CD209" s="34"/>
      <c r="CE209" s="34"/>
      <c r="CF209" s="34"/>
      <c r="CG209" s="34"/>
      <c r="CH209" s="34"/>
      <c r="CI209" s="34"/>
      <c r="CJ209" s="34"/>
      <c r="CK209" s="34"/>
      <c r="CL209" s="34"/>
      <c r="CM209" s="34"/>
      <c r="CN209" s="34"/>
      <c r="CO209" s="34"/>
      <c r="CP209" s="34"/>
      <c r="CQ209" s="34"/>
      <c r="CR209" s="34"/>
      <c r="CS209" s="34"/>
      <c r="CT209" s="34"/>
      <c r="CU209" s="34"/>
      <c r="CV209" s="34"/>
      <c r="CW209" s="34"/>
      <c r="CX209" s="34"/>
      <c r="CY209" s="34"/>
      <c r="CZ209" s="34"/>
      <c r="DA209" s="34"/>
      <c r="DB209" s="34"/>
      <c r="DC209" s="9"/>
      <c r="DO209" s="2"/>
      <c r="DQ209" s="2"/>
      <c r="DU209" s="2"/>
      <c r="DW209" s="2"/>
      <c r="EG209" s="2"/>
    </row>
    <row r="210" spans="1:139" x14ac:dyDescent="0.75">
      <c r="A210" s="3">
        <v>7</v>
      </c>
      <c r="B210" s="11" t="s">
        <v>97</v>
      </c>
      <c r="C210" s="11" t="s">
        <v>815</v>
      </c>
      <c r="D210" s="24" t="s">
        <v>796</v>
      </c>
      <c r="E210" s="13">
        <v>59.3</v>
      </c>
      <c r="F210" s="11">
        <v>2386</v>
      </c>
      <c r="G210" s="11">
        <v>28</v>
      </c>
      <c r="H210" s="11">
        <v>3111</v>
      </c>
      <c r="I210" s="11">
        <v>53</v>
      </c>
      <c r="J210" s="11">
        <v>17</v>
      </c>
      <c r="K210" s="11">
        <v>1</v>
      </c>
      <c r="L210" s="11">
        <v>0.64400000000000002</v>
      </c>
      <c r="M210" s="11">
        <v>9.2999999999999999E-2</v>
      </c>
      <c r="N210" s="11">
        <v>150</v>
      </c>
      <c r="O210" s="11">
        <v>36</v>
      </c>
      <c r="P210" s="11">
        <v>1041</v>
      </c>
      <c r="Q210" s="11">
        <v>18</v>
      </c>
      <c r="R210" s="11">
        <v>8.2000000000000003E-2</v>
      </c>
      <c r="S210" s="11">
        <v>4.3999999999999997E-2</v>
      </c>
      <c r="T210" s="11">
        <v>59</v>
      </c>
      <c r="U210" s="11">
        <v>1.3</v>
      </c>
      <c r="V210" s="11">
        <v>8.67</v>
      </c>
      <c r="W210" s="11">
        <v>0.51</v>
      </c>
      <c r="X210" s="11">
        <v>4.5199999999999996</v>
      </c>
      <c r="Y210" s="11">
        <v>0.9</v>
      </c>
      <c r="Z210" s="11">
        <v>63.4</v>
      </c>
      <c r="AA210" s="11">
        <v>0.87</v>
      </c>
      <c r="AB210" s="11">
        <v>158</v>
      </c>
      <c r="AC210" s="11">
        <v>14</v>
      </c>
      <c r="AD210" s="5">
        <v>3.3776704393343229</v>
      </c>
      <c r="AE210" s="6">
        <v>3.4929000111087034</v>
      </c>
      <c r="AF210" s="6">
        <v>2.1760912590556813</v>
      </c>
      <c r="AG210" s="6">
        <v>0.47544928159816724</v>
      </c>
      <c r="AH210" s="6">
        <v>16.419558359621451</v>
      </c>
      <c r="AI210" s="6">
        <v>589.28369814738085</v>
      </c>
      <c r="AJ210" s="6">
        <f t="shared" si="9"/>
        <v>583.64623676013639</v>
      </c>
      <c r="AK210" s="6">
        <f t="shared" si="10"/>
        <v>21.236056724215018</v>
      </c>
      <c r="AL210" s="6">
        <f t="shared" si="11"/>
        <v>21.236056724215132</v>
      </c>
      <c r="AM210" s="8">
        <v>2.988472622478386</v>
      </c>
      <c r="AN210" s="3">
        <v>1</v>
      </c>
      <c r="AO210" s="15">
        <v>7</v>
      </c>
      <c r="AP210" s="11" t="s">
        <v>97</v>
      </c>
      <c r="AQ210" s="11" t="s">
        <v>815</v>
      </c>
      <c r="AR210" s="36"/>
      <c r="AS210" s="34"/>
      <c r="AT210" s="34"/>
      <c r="AU210" s="34"/>
      <c r="AV210" s="34"/>
      <c r="AW210" s="34"/>
      <c r="AX210" s="34"/>
      <c r="AY210" s="34"/>
      <c r="AZ210" s="34"/>
      <c r="BA210" s="34"/>
      <c r="BB210" s="34"/>
      <c r="BC210" s="34"/>
      <c r="BD210" s="34"/>
      <c r="BE210" s="34"/>
      <c r="BF210" s="34"/>
      <c r="BG210" s="34"/>
      <c r="BH210" s="9"/>
      <c r="BT210" s="34"/>
      <c r="BU210" s="34"/>
      <c r="BV210" s="34"/>
      <c r="BW210" s="34"/>
      <c r="BX210" s="34"/>
      <c r="BY210" s="34"/>
      <c r="BZ210" s="34"/>
      <c r="CA210" s="34"/>
      <c r="CB210" s="34"/>
      <c r="CC210" s="34"/>
      <c r="CD210" s="34"/>
      <c r="CE210" s="34"/>
      <c r="CF210" s="34"/>
      <c r="CG210" s="34"/>
      <c r="CH210" s="34"/>
      <c r="CI210" s="34"/>
      <c r="CJ210" s="34"/>
      <c r="CK210" s="34"/>
      <c r="CL210" s="34"/>
      <c r="CM210" s="34"/>
      <c r="CN210" s="34"/>
      <c r="CO210" s="34"/>
      <c r="CP210" s="34"/>
      <c r="CQ210" s="34"/>
      <c r="CR210" s="34"/>
      <c r="CS210" s="34"/>
      <c r="CT210" s="34"/>
      <c r="CU210" s="34"/>
      <c r="CV210" s="34"/>
      <c r="CW210" s="34"/>
      <c r="CX210" s="34"/>
      <c r="CY210" s="34"/>
      <c r="CZ210" s="34"/>
      <c r="DA210" s="34"/>
      <c r="DB210" s="34"/>
      <c r="DC210" s="9"/>
      <c r="DO210" s="2"/>
      <c r="DQ210" s="2"/>
      <c r="DU210" s="2"/>
      <c r="DW210" s="2"/>
      <c r="EG210" s="2"/>
    </row>
    <row r="211" spans="1:139" x14ac:dyDescent="0.75">
      <c r="A211" s="3">
        <v>7</v>
      </c>
      <c r="B211" s="11" t="s">
        <v>97</v>
      </c>
      <c r="C211" s="11" t="s">
        <v>816</v>
      </c>
      <c r="D211" s="24" t="s">
        <v>796</v>
      </c>
      <c r="E211" s="13">
        <v>59.3</v>
      </c>
      <c r="F211" s="11">
        <v>766</v>
      </c>
      <c r="G211" s="11">
        <v>16</v>
      </c>
      <c r="H211" s="11">
        <v>254</v>
      </c>
      <c r="I211" s="11">
        <v>14</v>
      </c>
      <c r="J211" s="11">
        <v>9</v>
      </c>
      <c r="K211" s="11">
        <v>1.2</v>
      </c>
      <c r="L211" s="11">
        <v>3.3000000000000002E-2</v>
      </c>
      <c r="M211" s="11">
        <v>2.3E-2</v>
      </c>
      <c r="N211" s="11">
        <v>25.02</v>
      </c>
      <c r="O211" s="11">
        <v>0.56000000000000005</v>
      </c>
      <c r="P211" s="11">
        <v>574</v>
      </c>
      <c r="Q211" s="11">
        <v>13</v>
      </c>
      <c r="R211" s="11">
        <v>6.7000000000000004E-2</v>
      </c>
      <c r="S211" s="11">
        <v>2.9000000000000001E-2</v>
      </c>
      <c r="T211" s="11">
        <v>48.97</v>
      </c>
      <c r="U211" s="11">
        <v>0.83</v>
      </c>
      <c r="V211" s="11">
        <v>23.11</v>
      </c>
      <c r="W211" s="11">
        <v>0.62</v>
      </c>
      <c r="X211" s="11">
        <v>1.37</v>
      </c>
      <c r="Y211" s="11">
        <v>0.1</v>
      </c>
      <c r="Z211" s="11">
        <v>32.6</v>
      </c>
      <c r="AA211" s="11">
        <v>1.8</v>
      </c>
      <c r="AB211" s="11">
        <v>183</v>
      </c>
      <c r="AC211" s="11">
        <v>13</v>
      </c>
      <c r="AD211" s="5">
        <v>2.8842287696326041</v>
      </c>
      <c r="AE211" s="6">
        <v>2.4048337166199381</v>
      </c>
      <c r="AF211" s="6">
        <v>1.3982873053574012</v>
      </c>
      <c r="AG211" s="6">
        <v>-0.35407817577803546</v>
      </c>
      <c r="AH211" s="6">
        <v>17.607361963190183</v>
      </c>
      <c r="AI211" s="6">
        <v>476.78453826144562</v>
      </c>
      <c r="AJ211" s="6">
        <f t="shared" si="9"/>
        <v>460.99674314749041</v>
      </c>
      <c r="AK211" s="6">
        <f t="shared" si="10"/>
        <v>18.192261015508961</v>
      </c>
      <c r="AL211" s="6">
        <f t="shared" si="11"/>
        <v>18.192261015509075</v>
      </c>
      <c r="AM211" s="8">
        <v>0.4425087108013937</v>
      </c>
      <c r="AN211" s="3">
        <v>4</v>
      </c>
      <c r="AO211" s="15">
        <v>7</v>
      </c>
      <c r="AP211" s="11" t="s">
        <v>97</v>
      </c>
      <c r="AQ211" s="11" t="s">
        <v>816</v>
      </c>
      <c r="AR211" s="36"/>
      <c r="AS211" s="34"/>
      <c r="AT211" s="34"/>
      <c r="AU211" s="34"/>
      <c r="AV211" s="34"/>
      <c r="AW211" s="34"/>
      <c r="AX211" s="34"/>
      <c r="AY211" s="34"/>
      <c r="AZ211" s="34"/>
      <c r="BA211" s="34"/>
      <c r="BB211" s="34"/>
      <c r="BC211" s="34"/>
      <c r="BD211" s="34"/>
      <c r="BE211" s="34"/>
      <c r="BF211" s="34"/>
      <c r="BG211" s="34"/>
      <c r="BH211" s="9"/>
      <c r="BT211" s="34"/>
      <c r="BU211" s="34"/>
      <c r="BV211" s="34"/>
      <c r="BW211" s="34"/>
      <c r="BX211" s="34"/>
      <c r="BY211" s="34"/>
      <c r="BZ211" s="34"/>
      <c r="CA211" s="34"/>
      <c r="CB211" s="34"/>
      <c r="CC211" s="34"/>
      <c r="CD211" s="34"/>
      <c r="CE211" s="34"/>
      <c r="CF211" s="34"/>
      <c r="CG211" s="34"/>
      <c r="CH211" s="34"/>
      <c r="CI211" s="34"/>
      <c r="CJ211" s="34"/>
      <c r="CK211" s="34"/>
      <c r="CL211" s="34"/>
      <c r="CM211" s="34"/>
      <c r="CN211" s="34"/>
      <c r="CO211" s="34"/>
      <c r="CP211" s="34"/>
      <c r="CQ211" s="34"/>
      <c r="CR211" s="34"/>
      <c r="CS211" s="34"/>
      <c r="CT211" s="34"/>
      <c r="CU211" s="34"/>
      <c r="CV211" s="34"/>
      <c r="CW211" s="34"/>
      <c r="CX211" s="34"/>
      <c r="CY211" s="34"/>
      <c r="CZ211" s="34"/>
      <c r="DA211" s="34"/>
      <c r="DB211" s="34"/>
      <c r="DC211" s="9"/>
      <c r="DO211" s="2"/>
      <c r="DQ211" s="2"/>
      <c r="DU211" s="2"/>
      <c r="DW211" s="2"/>
      <c r="EG211" s="2"/>
    </row>
    <row r="212" spans="1:139" x14ac:dyDescent="0.75">
      <c r="A212" s="3">
        <v>7</v>
      </c>
      <c r="B212" s="4" t="s">
        <v>98</v>
      </c>
      <c r="C212" s="4" t="s">
        <v>335</v>
      </c>
      <c r="D212" s="22" t="s">
        <v>796</v>
      </c>
      <c r="E212" s="13">
        <v>59.3</v>
      </c>
      <c r="F212" s="11">
        <v>2722</v>
      </c>
      <c r="G212" s="11">
        <v>52</v>
      </c>
      <c r="H212" s="11">
        <v>1200</v>
      </c>
      <c r="I212" s="11">
        <v>18</v>
      </c>
      <c r="J212" s="11">
        <v>7.9</v>
      </c>
      <c r="K212" s="11">
        <v>1.1000000000000001</v>
      </c>
      <c r="L212" s="11">
        <v>0.113</v>
      </c>
      <c r="M212" s="11">
        <v>3.2000000000000001E-2</v>
      </c>
      <c r="N212" s="11">
        <v>28.07</v>
      </c>
      <c r="O212" s="11">
        <v>0.78</v>
      </c>
      <c r="P212" s="11">
        <v>266</v>
      </c>
      <c r="Q212" s="11">
        <v>7.2</v>
      </c>
      <c r="R212" s="11">
        <v>-5.0000000000000001E-3</v>
      </c>
      <c r="S212" s="11">
        <v>1.2999999999999999E-2</v>
      </c>
      <c r="T212" s="11">
        <v>50</v>
      </c>
      <c r="U212" s="11">
        <v>1.1000000000000001</v>
      </c>
      <c r="V212" s="11">
        <v>1.85</v>
      </c>
      <c r="W212" s="11">
        <v>0.13</v>
      </c>
      <c r="X212" s="11">
        <v>2.4</v>
      </c>
      <c r="Y212" s="11">
        <v>0.14000000000000001</v>
      </c>
      <c r="Z212" s="11">
        <v>17.78</v>
      </c>
      <c r="AA212" s="11">
        <v>0.73</v>
      </c>
      <c r="AB212" s="11">
        <v>140</v>
      </c>
      <c r="AC212" s="11">
        <v>17</v>
      </c>
      <c r="AD212" s="5">
        <v>3.4348881208673161</v>
      </c>
      <c r="AE212" s="6">
        <v>3.0791812460476247</v>
      </c>
      <c r="AF212" s="6">
        <v>1.4482424126344391</v>
      </c>
      <c r="AG212" s="6">
        <v>0.65429960941655785</v>
      </c>
      <c r="AH212" s="6">
        <v>14.960629921259841</v>
      </c>
      <c r="AI212" s="6">
        <v>483.12031345012451</v>
      </c>
      <c r="AJ212" s="6">
        <f t="shared" si="9"/>
        <v>467.81393278648807</v>
      </c>
      <c r="AK212" s="6">
        <f t="shared" si="10"/>
        <v>18.361287399904427</v>
      </c>
      <c r="AL212" s="6">
        <f t="shared" si="11"/>
        <v>18.361287399904541</v>
      </c>
      <c r="AM212" s="8">
        <v>4.511278195488722</v>
      </c>
      <c r="AN212" s="3">
        <v>1</v>
      </c>
      <c r="AO212" s="15">
        <v>7</v>
      </c>
      <c r="AP212" t="s">
        <v>98</v>
      </c>
      <c r="AQ212" t="s">
        <v>335</v>
      </c>
      <c r="AR212" s="33">
        <v>1192.6000140769199</v>
      </c>
      <c r="AS212" s="34">
        <v>230.35872632274399</v>
      </c>
      <c r="AT212" s="34">
        <v>871.21927737878798</v>
      </c>
      <c r="AU212" s="34">
        <v>187.98597457418799</v>
      </c>
      <c r="AV212" s="34">
        <v>1700.9474650625</v>
      </c>
      <c r="AW212" s="34">
        <v>294.18817268935999</v>
      </c>
      <c r="AX212" s="34">
        <v>2620.25657825397</v>
      </c>
      <c r="AY212" s="34">
        <v>565.51809738576799</v>
      </c>
      <c r="AZ212" s="34">
        <v>5289.2772798412698</v>
      </c>
      <c r="BA212" s="34">
        <v>1194.4951816032999</v>
      </c>
      <c r="BB212" s="34">
        <v>13635.1895220151</v>
      </c>
      <c r="BC212" s="34">
        <v>2212.2365944091498</v>
      </c>
      <c r="BD212" s="34">
        <v>12.758507609367401</v>
      </c>
      <c r="BE212" s="34">
        <v>1.5490545059095999</v>
      </c>
      <c r="BF212" s="34">
        <v>1</v>
      </c>
      <c r="BG212" s="34">
        <v>0</v>
      </c>
      <c r="BH212" s="9">
        <v>1030.32876919457</v>
      </c>
      <c r="BI212">
        <v>230.35872632274399</v>
      </c>
      <c r="BJ212">
        <v>807.51012643761101</v>
      </c>
      <c r="BK212">
        <v>187.98597457418799</v>
      </c>
      <c r="BL212">
        <v>1567.0516310625001</v>
      </c>
      <c r="BM212">
        <v>294.18817268935999</v>
      </c>
      <c r="BN212">
        <v>2620.25657825397</v>
      </c>
      <c r="BO212">
        <v>565.51809738576799</v>
      </c>
      <c r="BP212">
        <v>5289.2772798412698</v>
      </c>
      <c r="BQ212">
        <v>1194.4951816032999</v>
      </c>
      <c r="BR212">
        <v>13279.5749349527</v>
      </c>
      <c r="BS212">
        <v>2212.2365944091598</v>
      </c>
      <c r="BT212" s="34">
        <v>0.26092894773286202</v>
      </c>
      <c r="BU212" s="34">
        <v>6.4759691287265095E-2</v>
      </c>
      <c r="BV212" s="34">
        <v>1384.6214294844101</v>
      </c>
      <c r="BW212" s="34">
        <v>274.93105270248498</v>
      </c>
      <c r="BX212" s="34">
        <v>27.013447637373801</v>
      </c>
      <c r="BY212" s="34">
        <v>6.0104433548338001</v>
      </c>
      <c r="BZ212" s="34">
        <v>2961.8823571471398</v>
      </c>
      <c r="CA212" s="34">
        <v>236.84908882468099</v>
      </c>
      <c r="CB212" s="34">
        <v>0.84484248665321005</v>
      </c>
      <c r="CC212" s="34">
        <v>0.17528523232675799</v>
      </c>
      <c r="CD212" s="34">
        <v>10985.2941969445</v>
      </c>
      <c r="CE212" s="34">
        <v>1799.6588579489</v>
      </c>
      <c r="CF212" s="34">
        <v>0.30197791764043402</v>
      </c>
      <c r="CG212" s="34">
        <v>7.2888670652031903E-2</v>
      </c>
      <c r="CH212" s="34">
        <v>7.4040362930163903E-2</v>
      </c>
      <c r="CI212" s="34">
        <v>1569.71899142998</v>
      </c>
      <c r="CJ212" s="34">
        <v>300.94621486263497</v>
      </c>
      <c r="CK212" s="34">
        <v>899440.53182793397</v>
      </c>
      <c r="CL212" s="34">
        <v>198669.210524744</v>
      </c>
      <c r="CM212" s="34">
        <v>204360.86925767001</v>
      </c>
      <c r="CN212" s="34">
        <v>13491.899077725</v>
      </c>
      <c r="CO212" s="34">
        <v>261.779240059073</v>
      </c>
      <c r="CP212" s="34">
        <v>0.87299382469046904</v>
      </c>
      <c r="CQ212" s="34">
        <v>0.211522841413986</v>
      </c>
      <c r="CR212" s="34">
        <v>11393.565667745999</v>
      </c>
      <c r="CS212" s="34">
        <v>1951.1300093341599</v>
      </c>
      <c r="CT212" s="34">
        <v>0.76356787925237801</v>
      </c>
      <c r="CU212" s="34">
        <v>0.103747611063715</v>
      </c>
      <c r="CV212" s="34">
        <v>0.104569065183391</v>
      </c>
      <c r="CW212" s="34">
        <v>4212.90875689942</v>
      </c>
      <c r="CX212" s="34">
        <v>240.85667126203001</v>
      </c>
      <c r="CY212" s="34">
        <v>5.6882731433859997</v>
      </c>
      <c r="CZ212" s="34">
        <v>1.1666477970061</v>
      </c>
      <c r="DA212" s="34">
        <v>2.0579162612547499</v>
      </c>
      <c r="DB212" s="34">
        <v>0.204943272015185</v>
      </c>
      <c r="DC212" s="9">
        <v>0.26377293401553098</v>
      </c>
      <c r="DD212">
        <v>6.3667639285517996E-2</v>
      </c>
      <c r="DE212">
        <v>6.4673632780475193E-2</v>
      </c>
      <c r="DF212">
        <v>1400.9528866772</v>
      </c>
      <c r="DG212">
        <v>273.884033247091</v>
      </c>
      <c r="DH212">
        <v>278.211593667285</v>
      </c>
      <c r="DI212">
        <v>26.853235747226101</v>
      </c>
      <c r="DJ212">
        <v>5.9313657153331096</v>
      </c>
      <c r="DK212">
        <v>6.1012929495667896</v>
      </c>
      <c r="DL212">
        <v>3001.22425327682</v>
      </c>
      <c r="DM212">
        <v>242.880018906087</v>
      </c>
      <c r="DN212">
        <v>249.838269643627</v>
      </c>
      <c r="DO212" s="2">
        <v>0.74880276946504998</v>
      </c>
      <c r="DP212">
        <v>0.10174137950185</v>
      </c>
      <c r="DQ212" s="2">
        <v>0.10254694865642</v>
      </c>
      <c r="DR212">
        <v>4203.7693054563097</v>
      </c>
      <c r="DS212">
        <v>238.66091934441999</v>
      </c>
      <c r="DT212">
        <v>240.55059172714701</v>
      </c>
      <c r="DU212" s="2">
        <v>6.51734882876785</v>
      </c>
      <c r="DV212">
        <v>1.3366999451803401</v>
      </c>
      <c r="DW212" s="2">
        <v>1.3578207447678801</v>
      </c>
      <c r="DX212">
        <v>5.2405460938480903</v>
      </c>
      <c r="DY212">
        <v>0.52183001592835898</v>
      </c>
      <c r="DZ212">
        <v>9.9345004890904906E-2</v>
      </c>
      <c r="EA212">
        <v>2.2434830137822E-2</v>
      </c>
      <c r="EB212">
        <v>0.338553479472883</v>
      </c>
      <c r="EC212">
        <v>7.3031364579449504E-2</v>
      </c>
      <c r="ED212">
        <v>0.91980287546260098</v>
      </c>
      <c r="EE212">
        <v>0.17264938622033099</v>
      </c>
      <c r="EF212">
        <v>0.140839011857119</v>
      </c>
      <c r="EG212" s="2">
        <v>-0.11222295105154</v>
      </c>
    </row>
    <row r="213" spans="1:139" x14ac:dyDescent="0.75">
      <c r="A213" s="3">
        <v>7</v>
      </c>
      <c r="B213" s="3" t="s">
        <v>98</v>
      </c>
      <c r="C213" s="3" t="s">
        <v>336</v>
      </c>
      <c r="D213" s="23" t="s">
        <v>796</v>
      </c>
      <c r="AD213" s="9"/>
      <c r="AJ213" s="6" t="e">
        <f t="shared" si="9"/>
        <v>#NUM!</v>
      </c>
      <c r="AK213" s="6" t="e">
        <f t="shared" si="10"/>
        <v>#NUM!</v>
      </c>
      <c r="AL213" s="6" t="e">
        <f t="shared" si="11"/>
        <v>#NUM!</v>
      </c>
      <c r="AO213" s="15">
        <v>7</v>
      </c>
      <c r="AP213" t="s">
        <v>98</v>
      </c>
      <c r="AQ213" t="s">
        <v>336</v>
      </c>
      <c r="AR213" s="33">
        <v>7618.9115915151497</v>
      </c>
      <c r="AS213" s="34">
        <v>417.94955314096597</v>
      </c>
      <c r="AT213" s="34">
        <v>5857.0804497910403</v>
      </c>
      <c r="AU213" s="34">
        <v>348.99276097136902</v>
      </c>
      <c r="AV213" s="34">
        <v>13566.399007181801</v>
      </c>
      <c r="AW213" s="34">
        <v>968.90465554626098</v>
      </c>
      <c r="AX213" s="34">
        <v>614.41666364179105</v>
      </c>
      <c r="AY213" s="34">
        <v>112.561754562801</v>
      </c>
      <c r="AZ213" s="34">
        <v>25892.660369984402</v>
      </c>
      <c r="BA213" s="34">
        <v>500.141751826514</v>
      </c>
      <c r="BB213" s="34">
        <v>54342.886069169203</v>
      </c>
      <c r="BC213" s="34">
        <v>1542.9008839110199</v>
      </c>
      <c r="BD213" s="34">
        <v>13.0815078020096</v>
      </c>
      <c r="BE213" s="34">
        <v>1.5490545059095999</v>
      </c>
      <c r="BF213" s="34">
        <v>1</v>
      </c>
      <c r="BG213" s="34">
        <v>0</v>
      </c>
      <c r="BH213" s="9">
        <v>7485.5439432798603</v>
      </c>
      <c r="BI213">
        <v>417.94955314096597</v>
      </c>
      <c r="BJ213">
        <v>5792.5422543535497</v>
      </c>
      <c r="BK213">
        <v>348.99276097136902</v>
      </c>
      <c r="BL213">
        <v>13438.7029300054</v>
      </c>
      <c r="BM213">
        <v>968.90465554626098</v>
      </c>
      <c r="BN213">
        <v>614.41666364179105</v>
      </c>
      <c r="BO213">
        <v>112.561754562801</v>
      </c>
      <c r="BP213">
        <v>25892.660369984402</v>
      </c>
      <c r="BQ213">
        <v>500.141751826514</v>
      </c>
      <c r="BR213">
        <v>54033.787109544202</v>
      </c>
      <c r="BS213">
        <v>1542.9008839110199</v>
      </c>
      <c r="BT213" s="34">
        <v>0.288282017513183</v>
      </c>
      <c r="BU213" s="34">
        <v>1.7595198448165199E-2</v>
      </c>
      <c r="BV213" s="34">
        <v>1622.8645528381801</v>
      </c>
      <c r="BW213" s="34">
        <v>88.119852506143502</v>
      </c>
      <c r="BX213" s="34">
        <v>30.768388432624</v>
      </c>
      <c r="BY213" s="34">
        <v>1.9895332263215399</v>
      </c>
      <c r="BZ213" s="34">
        <v>3494.0680287640598</v>
      </c>
      <c r="CA213" s="34">
        <v>65.253619244968903</v>
      </c>
      <c r="CB213" s="34">
        <v>33.090892652303502</v>
      </c>
      <c r="CC213" s="34">
        <v>5.4408079045633704</v>
      </c>
      <c r="CD213" s="34">
        <v>68553.5592622595</v>
      </c>
      <c r="CE213" s="34">
        <v>3419.2379094441199</v>
      </c>
      <c r="CF213" s="34">
        <v>0.333945743520423</v>
      </c>
      <c r="CG213" s="34">
        <v>1.8541620229829001E-2</v>
      </c>
      <c r="CH213" s="34">
        <v>2.3467684114432601E-2</v>
      </c>
      <c r="CI213" s="34">
        <v>1847.10228916799</v>
      </c>
      <c r="CJ213" s="34">
        <v>89.302636815150393</v>
      </c>
      <c r="CK213" s="34">
        <v>1022007.7923486599</v>
      </c>
      <c r="CL213" s="34">
        <v>63071.212459241797</v>
      </c>
      <c r="CM213" s="34">
        <v>83304.677752649004</v>
      </c>
      <c r="CN213" s="34">
        <v>14024.8050552525</v>
      </c>
      <c r="CO213" s="34">
        <v>63.8602159087541</v>
      </c>
      <c r="CP213" s="34">
        <v>36.099894106641898</v>
      </c>
      <c r="CQ213" s="34">
        <v>6.1835736917353401</v>
      </c>
      <c r="CR213" s="34">
        <v>68800.422258476305</v>
      </c>
      <c r="CS213" s="34">
        <v>3380.6102836546002</v>
      </c>
      <c r="CT213" s="34">
        <v>0.76803005472100505</v>
      </c>
      <c r="CU213" s="34">
        <v>2.8585152119602102E-2</v>
      </c>
      <c r="CV213" s="34">
        <v>3.1468069320296499E-2</v>
      </c>
      <c r="CW213" s="34">
        <v>4755.9428498145799</v>
      </c>
      <c r="CX213" s="34">
        <v>44.908904745951403</v>
      </c>
      <c r="CY213" s="34">
        <v>3.1342318641363298</v>
      </c>
      <c r="CZ213" s="34">
        <v>0.17922428076284999</v>
      </c>
      <c r="DA213" s="34">
        <v>61.0372569799529</v>
      </c>
      <c r="DB213" s="34">
        <v>9.5819227799427509</v>
      </c>
      <c r="DC213" s="9">
        <v>0.29172797613235402</v>
      </c>
      <c r="DD213">
        <v>1.61978968985497E-2</v>
      </c>
      <c r="DE213">
        <v>2.0501289694294302E-2</v>
      </c>
      <c r="DF213">
        <v>1641.7129912043799</v>
      </c>
      <c r="DG213">
        <v>80.5675809846324</v>
      </c>
      <c r="DH213">
        <v>101.972455318095</v>
      </c>
      <c r="DI213">
        <v>30.515773606032599</v>
      </c>
      <c r="DJ213">
        <v>1.883233113752</v>
      </c>
      <c r="DK213">
        <v>2.4873808756349698</v>
      </c>
      <c r="DL213">
        <v>3471.4322115957698</v>
      </c>
      <c r="DM213">
        <v>63.569114255982598</v>
      </c>
      <c r="DN213">
        <v>83.962308185182096</v>
      </c>
      <c r="DO213" s="2">
        <v>0.75317520273438798</v>
      </c>
      <c r="DP213">
        <v>2.8032274384034699E-2</v>
      </c>
      <c r="DQ213" s="2">
        <v>3.0859431841801101E-2</v>
      </c>
      <c r="DR213">
        <v>4747.5914891195598</v>
      </c>
      <c r="DS213">
        <v>45.582152316726898</v>
      </c>
      <c r="DT213">
        <v>50.179279189053503</v>
      </c>
      <c r="DU213" s="2">
        <v>3.59065232895174</v>
      </c>
      <c r="DV213">
        <v>0.20533096520740199</v>
      </c>
      <c r="DW213" s="2">
        <v>0.25988247902126799</v>
      </c>
      <c r="DX213">
        <v>155.91712759444599</v>
      </c>
      <c r="DY213">
        <v>24.471988936885701</v>
      </c>
      <c r="DZ213">
        <v>0.48653764989492398</v>
      </c>
      <c r="EA213">
        <v>9.3923300330706807E-3</v>
      </c>
      <c r="EB213">
        <v>7.9965957502577401E-2</v>
      </c>
      <c r="EC213">
        <v>1.46466000939969E-2</v>
      </c>
      <c r="ED213">
        <v>7.8790203153573497</v>
      </c>
      <c r="EE213">
        <v>0.56804978489003799</v>
      </c>
      <c r="EF213">
        <v>0.31272026685056498</v>
      </c>
      <c r="EG213" s="2">
        <v>0.18651399782105901</v>
      </c>
    </row>
    <row r="214" spans="1:139" x14ac:dyDescent="0.75">
      <c r="A214" s="3">
        <v>7</v>
      </c>
      <c r="B214" s="4" t="s">
        <v>98</v>
      </c>
      <c r="C214" s="4" t="s">
        <v>337</v>
      </c>
      <c r="D214" s="22" t="s">
        <v>796</v>
      </c>
      <c r="E214" s="13">
        <v>59.3</v>
      </c>
      <c r="F214" s="11">
        <v>2395</v>
      </c>
      <c r="G214" s="11">
        <v>32</v>
      </c>
      <c r="H214" s="11">
        <v>2898</v>
      </c>
      <c r="I214" s="11">
        <v>67</v>
      </c>
      <c r="J214" s="11">
        <v>11</v>
      </c>
      <c r="K214" s="11">
        <v>1.5</v>
      </c>
      <c r="L214" s="11">
        <v>0.193</v>
      </c>
      <c r="M214" s="11">
        <v>0.05</v>
      </c>
      <c r="N214" s="11">
        <v>28</v>
      </c>
      <c r="O214" s="11">
        <v>1.2</v>
      </c>
      <c r="P214" s="11">
        <v>901</v>
      </c>
      <c r="Q214" s="11">
        <v>32</v>
      </c>
      <c r="R214" s="11">
        <v>4.0000000000000001E-3</v>
      </c>
      <c r="S214" s="11">
        <v>1.2E-2</v>
      </c>
      <c r="T214" s="11">
        <v>58.6</v>
      </c>
      <c r="U214" s="11">
        <v>1.7</v>
      </c>
      <c r="V214" s="11">
        <v>2.93</v>
      </c>
      <c r="W214" s="11">
        <v>0.11</v>
      </c>
      <c r="X214" s="11">
        <v>2.8</v>
      </c>
      <c r="Y214" s="11">
        <v>0.18</v>
      </c>
      <c r="Z214" s="11">
        <v>52</v>
      </c>
      <c r="AA214" s="11">
        <v>1.5</v>
      </c>
      <c r="AB214" s="11">
        <v>16.100000000000001</v>
      </c>
      <c r="AC214" s="11">
        <v>3</v>
      </c>
      <c r="AD214" s="5">
        <v>3.379305517750582</v>
      </c>
      <c r="AE214" s="6">
        <v>3.462098381135156</v>
      </c>
      <c r="AF214" s="6">
        <v>1.4471580313422192</v>
      </c>
      <c r="AG214" s="6">
        <v>0.50737359015609274</v>
      </c>
      <c r="AH214" s="6">
        <v>17.326923076923077</v>
      </c>
      <c r="AI214" s="6">
        <v>482.98164532286546</v>
      </c>
      <c r="AJ214" s="6">
        <f t="shared" si="9"/>
        <v>467.66461125548483</v>
      </c>
      <c r="AK214" s="6">
        <f t="shared" si="10"/>
        <v>18.357584981542914</v>
      </c>
      <c r="AL214" s="6">
        <f t="shared" si="11"/>
        <v>18.3575849815428</v>
      </c>
      <c r="AM214" s="8">
        <v>3.2164261931187568</v>
      </c>
      <c r="AN214" s="3">
        <v>1</v>
      </c>
      <c r="AO214" s="15">
        <v>7</v>
      </c>
      <c r="AP214" t="s">
        <v>98</v>
      </c>
      <c r="AQ214" t="s">
        <v>337</v>
      </c>
      <c r="AR214" s="33">
        <v>1252.3303953684201</v>
      </c>
      <c r="AS214" s="34">
        <v>190.90340043410799</v>
      </c>
      <c r="AT214" s="34">
        <v>941.00804197368404</v>
      </c>
      <c r="AU214" s="34">
        <v>273.23078807738898</v>
      </c>
      <c r="AV214" s="34">
        <v>1507.00996023077</v>
      </c>
      <c r="AW214" s="34">
        <v>354.699014380839</v>
      </c>
      <c r="AX214" s="34">
        <v>2462.68419284211</v>
      </c>
      <c r="AY214" s="34">
        <v>637.47055362750996</v>
      </c>
      <c r="AZ214" s="34">
        <v>12154.529922846201</v>
      </c>
      <c r="BA214" s="34">
        <v>858.42640186213703</v>
      </c>
      <c r="BB214" s="34">
        <v>19429.364216666701</v>
      </c>
      <c r="BC214" s="34">
        <v>1813.3138402824</v>
      </c>
      <c r="BD214" s="34">
        <v>16.311509728431702</v>
      </c>
      <c r="BE214" s="34">
        <v>1.1940818093585699</v>
      </c>
      <c r="BF214" s="34">
        <v>1</v>
      </c>
      <c r="BG214" s="34">
        <v>0</v>
      </c>
      <c r="BH214" s="9">
        <v>1073.6049020154801</v>
      </c>
      <c r="BI214">
        <v>190.90340043410799</v>
      </c>
      <c r="BJ214">
        <v>883.30491522368402</v>
      </c>
      <c r="BK214">
        <v>273.23078807738898</v>
      </c>
      <c r="BL214">
        <v>1369.55336535577</v>
      </c>
      <c r="BM214">
        <v>354.699014380839</v>
      </c>
      <c r="BN214">
        <v>2462.68419284211</v>
      </c>
      <c r="BO214">
        <v>637.47055362750996</v>
      </c>
      <c r="BP214">
        <v>12154.529922846201</v>
      </c>
      <c r="BQ214">
        <v>858.42640186213703</v>
      </c>
      <c r="BR214">
        <v>19028.950814137301</v>
      </c>
      <c r="BS214">
        <v>1813.3138402824</v>
      </c>
      <c r="BT214" s="34">
        <v>9.1102726406433299E-2</v>
      </c>
      <c r="BU214" s="34">
        <v>1.8924922490303302E-2</v>
      </c>
      <c r="BV214" s="34">
        <v>552.88240458417499</v>
      </c>
      <c r="BW214" s="34">
        <v>109.435764213168</v>
      </c>
      <c r="BX214" s="34">
        <v>10.762128715926501</v>
      </c>
      <c r="BY214" s="34">
        <v>3.6354152062951601</v>
      </c>
      <c r="BZ214" s="34">
        <v>2112.4799702018399</v>
      </c>
      <c r="CA214" s="34">
        <v>327.19754162040698</v>
      </c>
      <c r="CB214" s="34">
        <v>0.74908905207948495</v>
      </c>
      <c r="CC214" s="34">
        <v>0.20954940393461299</v>
      </c>
      <c r="CD214" s="34">
        <v>10119.026624423999</v>
      </c>
      <c r="CE214" s="34">
        <v>2138.5090928483201</v>
      </c>
      <c r="CF214" s="34">
        <v>0.101889602610054</v>
      </c>
      <c r="CG214" s="34">
        <v>2.0508882263543901E-2</v>
      </c>
      <c r="CH214" s="34">
        <v>2.09732820743673E-2</v>
      </c>
      <c r="CI214" s="34">
        <v>614.914494133733</v>
      </c>
      <c r="CJ214" s="34">
        <v>117.402029482354</v>
      </c>
      <c r="CK214" s="34">
        <v>339519.52827148302</v>
      </c>
      <c r="CL214" s="34">
        <v>113345.629391062</v>
      </c>
      <c r="CM214" s="34">
        <v>114778.44335357699</v>
      </c>
      <c r="CN214" s="34">
        <v>12468.136315645101</v>
      </c>
      <c r="CO214" s="34">
        <v>378.67470650285901</v>
      </c>
      <c r="CP214" s="34">
        <v>0.74908905209628396</v>
      </c>
      <c r="CQ214" s="34">
        <v>0.209549403933699</v>
      </c>
      <c r="CR214" s="34">
        <v>10119.0266246389</v>
      </c>
      <c r="CS214" s="34">
        <v>2138.5090928365298</v>
      </c>
      <c r="CT214" s="34">
        <v>0.68298391015889104</v>
      </c>
      <c r="CU214" s="34">
        <v>0.233990311646981</v>
      </c>
      <c r="CV214" s="34">
        <v>0.23428268236963701</v>
      </c>
      <c r="CW214" s="34">
        <v>4056.3864655540601</v>
      </c>
      <c r="CX214" s="34">
        <v>265.31308207320899</v>
      </c>
      <c r="CY214" s="34">
        <v>12.6687291426569</v>
      </c>
      <c r="CZ214" s="34">
        <v>2.5499298352430801</v>
      </c>
      <c r="DA214" s="34">
        <v>11.443281744664199</v>
      </c>
      <c r="DB214" s="34">
        <v>4.2192058055300201</v>
      </c>
      <c r="DC214" s="9">
        <v>8.9063267747207506E-2</v>
      </c>
      <c r="DD214">
        <v>1.7927357886456101E-2</v>
      </c>
      <c r="DE214">
        <v>1.8333302077077899E-2</v>
      </c>
      <c r="DF214">
        <v>541.71121989937103</v>
      </c>
      <c r="DG214">
        <v>104.060085340527</v>
      </c>
      <c r="DH214">
        <v>106.41640507192</v>
      </c>
      <c r="DI214">
        <v>10.143586418093699</v>
      </c>
      <c r="DJ214">
        <v>3.38635767658094</v>
      </c>
      <c r="DK214">
        <v>3.42916497834584</v>
      </c>
      <c r="DL214">
        <v>2079.20178118597</v>
      </c>
      <c r="DM214">
        <v>318.86541270340899</v>
      </c>
      <c r="DN214">
        <v>322.89622375399102</v>
      </c>
      <c r="DO214" s="2">
        <v>0.66975663062315705</v>
      </c>
      <c r="DP214">
        <v>0.229458623638821</v>
      </c>
      <c r="DQ214" s="2">
        <v>0.22974533202063699</v>
      </c>
      <c r="DR214">
        <v>4027.01830052478</v>
      </c>
      <c r="DS214">
        <v>265.857721283231</v>
      </c>
      <c r="DT214">
        <v>266.18991031083698</v>
      </c>
      <c r="DU214" s="2">
        <v>14.5048983967335</v>
      </c>
      <c r="DV214">
        <v>2.9195290181505502</v>
      </c>
      <c r="DW214" s="2">
        <v>2.9856383607417198</v>
      </c>
      <c r="DX214">
        <v>29.743227486544601</v>
      </c>
      <c r="DY214">
        <v>10.9653921429548</v>
      </c>
      <c r="DZ214">
        <v>0.22891914360919299</v>
      </c>
      <c r="EA214">
        <v>1.61653834413359E-2</v>
      </c>
      <c r="EB214">
        <v>0.33362911971187698</v>
      </c>
      <c r="EC214">
        <v>8.6372984214704199E-2</v>
      </c>
      <c r="ED214">
        <v>0.79778033827371997</v>
      </c>
      <c r="EE214">
        <v>0.206608141067467</v>
      </c>
      <c r="EF214">
        <v>0.13372053312114199</v>
      </c>
      <c r="EG214" s="2">
        <v>0.1100330834181</v>
      </c>
    </row>
    <row r="215" spans="1:139" x14ac:dyDescent="0.75">
      <c r="A215" s="3">
        <v>7</v>
      </c>
      <c r="B215" s="4" t="s">
        <v>98</v>
      </c>
      <c r="C215" s="4" t="s">
        <v>338</v>
      </c>
      <c r="D215" s="22" t="s">
        <v>796</v>
      </c>
      <c r="E215" s="13">
        <v>59.3</v>
      </c>
      <c r="F215" s="11">
        <v>2543</v>
      </c>
      <c r="G215" s="11">
        <v>35</v>
      </c>
      <c r="H215" s="11">
        <v>1656</v>
      </c>
      <c r="I215" s="11">
        <v>33</v>
      </c>
      <c r="J215" s="11">
        <v>8.67</v>
      </c>
      <c r="K215" s="11">
        <v>0.79</v>
      </c>
      <c r="L215" s="11">
        <v>0.22900000000000001</v>
      </c>
      <c r="M215" s="11">
        <v>4.3999999999999997E-2</v>
      </c>
      <c r="N215" s="11">
        <v>28.42</v>
      </c>
      <c r="O215" s="11">
        <v>0.61</v>
      </c>
      <c r="P215" s="11">
        <v>1054</v>
      </c>
      <c r="Q215" s="11">
        <v>41</v>
      </c>
      <c r="R215" s="11">
        <v>2E-3</v>
      </c>
      <c r="S215" s="11">
        <v>1.2E-2</v>
      </c>
      <c r="T215" s="11">
        <v>52.8</v>
      </c>
      <c r="U215" s="11">
        <v>1.4</v>
      </c>
      <c r="V215" s="11">
        <v>6.94</v>
      </c>
      <c r="W215" s="11">
        <v>0.26</v>
      </c>
      <c r="X215" s="11">
        <v>1.89</v>
      </c>
      <c r="Y215" s="11">
        <v>0.1</v>
      </c>
      <c r="Z215" s="11">
        <v>69.599999999999994</v>
      </c>
      <c r="AA215" s="11">
        <v>2.9</v>
      </c>
      <c r="AB215" s="11">
        <v>69.599999999999994</v>
      </c>
      <c r="AC215" s="11">
        <v>5.6</v>
      </c>
      <c r="AD215" s="5">
        <v>3.405346360175709</v>
      </c>
      <c r="AE215" s="6">
        <v>3.2190603324488611</v>
      </c>
      <c r="AF215" s="6">
        <v>1.453624073591451</v>
      </c>
      <c r="AG215" s="6">
        <v>0.1962197215723335</v>
      </c>
      <c r="AH215" s="6">
        <v>15.143678160919542</v>
      </c>
      <c r="AI215" s="6">
        <v>483.80926099095132</v>
      </c>
      <c r="AJ215" s="6">
        <f t="shared" si="9"/>
        <v>468.55588737799621</v>
      </c>
      <c r="AK215" s="6">
        <f t="shared" si="10"/>
        <v>18.379684200719225</v>
      </c>
      <c r="AL215" s="6">
        <f t="shared" si="11"/>
        <v>18.379684200719225</v>
      </c>
      <c r="AM215" s="8">
        <v>1.5711574952561669</v>
      </c>
      <c r="AN215" s="3">
        <v>3</v>
      </c>
      <c r="AO215" s="15">
        <v>7</v>
      </c>
      <c r="AP215" t="s">
        <v>98</v>
      </c>
      <c r="AQ215" t="s">
        <v>338</v>
      </c>
      <c r="AR215" s="33">
        <v>12515.1817886061</v>
      </c>
      <c r="AS215" s="34">
        <v>450.89103970743901</v>
      </c>
      <c r="AT215" s="34">
        <v>9975.1601713230793</v>
      </c>
      <c r="AU215" s="34">
        <v>363.45030385381</v>
      </c>
      <c r="AV215" s="34">
        <v>25772.717671402999</v>
      </c>
      <c r="AW215" s="34">
        <v>1130.2361625179401</v>
      </c>
      <c r="AX215" s="34">
        <v>34928.925264279402</v>
      </c>
      <c r="AY215" s="34">
        <v>1789.94167927234</v>
      </c>
      <c r="AZ215" s="34">
        <v>22392.484937318201</v>
      </c>
      <c r="BA215" s="34">
        <v>910.94236237132895</v>
      </c>
      <c r="BB215" s="34">
        <v>107079.32644895501</v>
      </c>
      <c r="BC215" s="34">
        <v>3952.0342099669901</v>
      </c>
      <c r="BD215" s="34">
        <v>12.758507609367401</v>
      </c>
      <c r="BE215" s="34">
        <v>1.5490545059095999</v>
      </c>
      <c r="BF215" s="34">
        <v>1</v>
      </c>
      <c r="BG215" s="34">
        <v>0</v>
      </c>
      <c r="BH215" s="9">
        <v>12331.9178952936</v>
      </c>
      <c r="BI215">
        <v>450.89103970743901</v>
      </c>
      <c r="BJ215">
        <v>9918.3580868855697</v>
      </c>
      <c r="BK215">
        <v>363.45030385381</v>
      </c>
      <c r="BL215">
        <v>25692.399963903001</v>
      </c>
      <c r="BM215">
        <v>1130.2361625179401</v>
      </c>
      <c r="BN215">
        <v>34928.925264279402</v>
      </c>
      <c r="BO215">
        <v>1789.94167927234</v>
      </c>
      <c r="BP215">
        <v>22392.484937318201</v>
      </c>
      <c r="BQ215">
        <v>910.94236237132895</v>
      </c>
      <c r="BR215">
        <v>106749.515681705</v>
      </c>
      <c r="BS215">
        <v>3952.0342099669901</v>
      </c>
      <c r="BT215" s="34">
        <v>0.54980895831966303</v>
      </c>
      <c r="BU215" s="34">
        <v>2.0582509197686599E-2</v>
      </c>
      <c r="BV215" s="34">
        <v>2814.7021434251801</v>
      </c>
      <c r="BW215" s="34">
        <v>86.721679855683604</v>
      </c>
      <c r="BX215" s="34">
        <v>62.083295256553797</v>
      </c>
      <c r="BY215" s="34">
        <v>2.1821538383240999</v>
      </c>
      <c r="BZ215" s="34">
        <v>4204.9259457943199</v>
      </c>
      <c r="CA215" s="34">
        <v>33.8243407691131</v>
      </c>
      <c r="CB215" s="34">
        <v>0.73756843746365697</v>
      </c>
      <c r="CC215" s="34">
        <v>2.4100401030258501E-2</v>
      </c>
      <c r="CD215" s="34">
        <v>11134.643228811599</v>
      </c>
      <c r="CE215" s="34">
        <v>279.235079126507</v>
      </c>
      <c r="CF215" s="34">
        <v>0.64196477028002896</v>
      </c>
      <c r="CG215" s="34">
        <v>2.1809247063159801E-2</v>
      </c>
      <c r="CH215" s="34">
        <v>3.5219132424894398E-2</v>
      </c>
      <c r="CI215" s="34">
        <v>3186.9510917878602</v>
      </c>
      <c r="CJ215" s="34">
        <v>87.426899890097005</v>
      </c>
      <c r="CK215" s="34">
        <v>2068415.93948842</v>
      </c>
      <c r="CL215" s="34">
        <v>66556.017691696994</v>
      </c>
      <c r="CM215" s="34">
        <v>128689.542168803</v>
      </c>
      <c r="CN215" s="34">
        <v>14767.9334684887</v>
      </c>
      <c r="CO215" s="34">
        <v>33.712660500227003</v>
      </c>
      <c r="CP215" s="34">
        <v>0.74095321082559096</v>
      </c>
      <c r="CQ215" s="34">
        <v>5.0183737103149502E-2</v>
      </c>
      <c r="CR215" s="34">
        <v>11354.546104614001</v>
      </c>
      <c r="CS215" s="34">
        <v>389.60332723887501</v>
      </c>
      <c r="CT215" s="34">
        <v>0.81188679681035603</v>
      </c>
      <c r="CU215" s="34">
        <v>1.5873153407532301E-2</v>
      </c>
      <c r="CV215" s="34">
        <v>2.1105029388400899E-2</v>
      </c>
      <c r="CW215" s="34">
        <v>4882.8697860781604</v>
      </c>
      <c r="CX215" s="34">
        <v>27.248219359009099</v>
      </c>
      <c r="CY215" s="34">
        <v>1.5662406059926099</v>
      </c>
      <c r="CZ215" s="34">
        <v>5.2071952394228703E-2</v>
      </c>
      <c r="DA215" s="34">
        <v>0.65937647725842596</v>
      </c>
      <c r="DB215" s="34">
        <v>1.9435091322610398E-2</v>
      </c>
      <c r="DC215" s="9">
        <v>0.56139276832354901</v>
      </c>
      <c r="DD215">
        <v>1.90721471976808E-2</v>
      </c>
      <c r="DE215">
        <v>3.07990677457564E-2</v>
      </c>
      <c r="DF215">
        <v>2864.1284126739602</v>
      </c>
      <c r="DG215">
        <v>80.241028964445704</v>
      </c>
      <c r="DH215">
        <v>129.578954139243</v>
      </c>
      <c r="DI215">
        <v>61.821929716234798</v>
      </c>
      <c r="DJ215">
        <v>1.98922843280175</v>
      </c>
      <c r="DK215">
        <v>3.84627724381351</v>
      </c>
      <c r="DL215">
        <v>4206.0485460486598</v>
      </c>
      <c r="DM215">
        <v>33.1580813018738</v>
      </c>
      <c r="DN215">
        <v>64.112884903966005</v>
      </c>
      <c r="DO215" s="2">
        <v>0.79614861898767497</v>
      </c>
      <c r="DP215">
        <v>1.5565480756725101E-2</v>
      </c>
      <c r="DQ215" s="2">
        <v>2.0695946191724199E-2</v>
      </c>
      <c r="DR215">
        <v>4874.4958451758503</v>
      </c>
      <c r="DS215">
        <v>26.4345761360001</v>
      </c>
      <c r="DT215">
        <v>35.147553349762198</v>
      </c>
      <c r="DU215" s="2">
        <v>1.7924734004735801</v>
      </c>
      <c r="DV215">
        <v>5.9592922581506301E-2</v>
      </c>
      <c r="DW215" s="2">
        <v>9.6234914754570494E-2</v>
      </c>
      <c r="DX215">
        <v>1.7359103565135301</v>
      </c>
      <c r="DY215">
        <v>5.1205363985834702E-2</v>
      </c>
      <c r="DZ215">
        <v>0.42243696619077598</v>
      </c>
      <c r="EA215">
        <v>1.71811243793152E-2</v>
      </c>
      <c r="EB215">
        <v>4.8706594998143098</v>
      </c>
      <c r="EC215">
        <v>0.249002589295092</v>
      </c>
      <c r="ED215">
        <v>14.8992468733551</v>
      </c>
      <c r="EE215">
        <v>0.65567329062356805</v>
      </c>
      <c r="EF215">
        <v>0.36275020996596302</v>
      </c>
      <c r="EG215" s="2">
        <v>0.38402967197455301</v>
      </c>
    </row>
    <row r="216" spans="1:139" x14ac:dyDescent="0.75">
      <c r="A216" s="3">
        <v>7</v>
      </c>
      <c r="B216" s="4" t="s">
        <v>98</v>
      </c>
      <c r="C216" s="4" t="s">
        <v>339</v>
      </c>
      <c r="D216" s="22" t="s">
        <v>796</v>
      </c>
      <c r="E216" s="13">
        <v>59.3</v>
      </c>
      <c r="F216" s="11">
        <v>1678</v>
      </c>
      <c r="G216" s="11">
        <v>25</v>
      </c>
      <c r="H216" s="11">
        <v>3049</v>
      </c>
      <c r="I216" s="11">
        <v>36</v>
      </c>
      <c r="J216" s="11">
        <v>7.8</v>
      </c>
      <c r="K216" s="11">
        <v>1</v>
      </c>
      <c r="L216" s="11">
        <v>8.5999999999999993E-2</v>
      </c>
      <c r="M216" s="11">
        <v>2.5999999999999999E-2</v>
      </c>
      <c r="N216" s="11">
        <v>47.1</v>
      </c>
      <c r="O216" s="11">
        <v>8</v>
      </c>
      <c r="P216" s="11">
        <v>1350</v>
      </c>
      <c r="Q216" s="11">
        <v>26</v>
      </c>
      <c r="R216" s="11">
        <v>1.1399999999999999</v>
      </c>
      <c r="S216" s="11">
        <v>0.28999999999999998</v>
      </c>
      <c r="T216" s="11">
        <v>24.89</v>
      </c>
      <c r="U216" s="11">
        <v>0.54</v>
      </c>
      <c r="V216" s="11">
        <v>6.81</v>
      </c>
      <c r="W216" s="11">
        <v>0.22</v>
      </c>
      <c r="X216" s="11">
        <v>2.34</v>
      </c>
      <c r="Y216" s="11">
        <v>0.24</v>
      </c>
      <c r="Z216" s="11">
        <v>74</v>
      </c>
      <c r="AA216" s="11">
        <v>2.2000000000000002</v>
      </c>
      <c r="AB216" s="11">
        <v>9.0500000000000007</v>
      </c>
      <c r="AC216" s="11">
        <v>0.36</v>
      </c>
      <c r="AD216" s="5">
        <v>3.2247919564926817</v>
      </c>
      <c r="AE216" s="6">
        <v>3.4841574243653808</v>
      </c>
      <c r="AF216" s="6">
        <v>1.6730209071288962</v>
      </c>
      <c r="AG216" s="6">
        <v>0.35382365587037456</v>
      </c>
      <c r="AH216" s="6">
        <v>18.243243243243242</v>
      </c>
      <c r="AI216" s="6">
        <v>513.00605470896767</v>
      </c>
      <c r="AJ216" s="6">
        <f t="shared" si="9"/>
        <v>500.11741956430831</v>
      </c>
      <c r="AK216" s="6">
        <f t="shared" si="10"/>
        <v>19.162398121774686</v>
      </c>
      <c r="AL216" s="6">
        <f t="shared" si="11"/>
        <v>19.162398121774686</v>
      </c>
      <c r="AM216" s="8">
        <v>2.2585185185185184</v>
      </c>
      <c r="AN216" s="3">
        <v>3</v>
      </c>
      <c r="AO216" s="15">
        <v>7</v>
      </c>
      <c r="AP216" t="s">
        <v>98</v>
      </c>
      <c r="AQ216" t="s">
        <v>339</v>
      </c>
      <c r="AR216" s="33">
        <v>436.93924049999998</v>
      </c>
      <c r="AS216" s="34">
        <v>38.401626641037701</v>
      </c>
      <c r="AT216" s="34">
        <v>96.024307031250004</v>
      </c>
      <c r="AU216" s="34">
        <v>15.079018990035401</v>
      </c>
      <c r="AV216" s="34">
        <v>162.45225590625</v>
      </c>
      <c r="AW216" s="34">
        <v>57.242881110767698</v>
      </c>
      <c r="AX216" s="34">
        <v>10.7109375</v>
      </c>
      <c r="AY216" s="34">
        <v>14.6737223180287</v>
      </c>
      <c r="AZ216" s="34">
        <v>8478.9312439375008</v>
      </c>
      <c r="BA216" s="34">
        <v>164.862569737298</v>
      </c>
      <c r="BB216" s="34">
        <v>9170.2756303548394</v>
      </c>
      <c r="BC216" s="34">
        <v>201.24546628013101</v>
      </c>
      <c r="BD216" s="34">
        <v>7.1060042381286603</v>
      </c>
      <c r="BE216" s="34">
        <v>1.08738068022731</v>
      </c>
      <c r="BF216" s="34">
        <v>1</v>
      </c>
      <c r="BG216" s="34">
        <v>0</v>
      </c>
      <c r="BH216" s="9">
        <v>274.98437775000002</v>
      </c>
      <c r="BI216">
        <v>38.401626641037701</v>
      </c>
      <c r="BJ216">
        <v>14.713541718749999</v>
      </c>
      <c r="BK216">
        <v>15.079018990035401</v>
      </c>
      <c r="BL216">
        <v>95.807812239583299</v>
      </c>
      <c r="BM216">
        <v>57.242881110767698</v>
      </c>
      <c r="BN216">
        <v>10.7109375</v>
      </c>
      <c r="BO216">
        <v>14.6737223180287</v>
      </c>
      <c r="BP216">
        <v>8478.9312439375008</v>
      </c>
      <c r="BQ216">
        <v>164.862569737298</v>
      </c>
      <c r="BR216">
        <v>8861.8126655548404</v>
      </c>
      <c r="BS216">
        <v>201.24546628013101</v>
      </c>
      <c r="BT216" s="34">
        <v>3.2603768253461E-2</v>
      </c>
      <c r="BU216" s="34">
        <v>4.6363806060221099E-3</v>
      </c>
      <c r="BV216" s="34">
        <v>206.30534426560601</v>
      </c>
      <c r="BW216" s="34">
        <v>28.9082315927206</v>
      </c>
      <c r="BX216" s="34">
        <v>0.22817062963764401</v>
      </c>
      <c r="BY216" s="34">
        <v>0.24244955909125901</v>
      </c>
      <c r="BZ216" s="34">
        <v>65.085298598194498</v>
      </c>
      <c r="CA216" s="34">
        <v>227.809138416569</v>
      </c>
      <c r="CB216" s="34">
        <v>1.2946161904495499</v>
      </c>
      <c r="CC216" s="34">
        <v>1.16998971170246</v>
      </c>
      <c r="CD216" s="34">
        <v>15120.123682191101</v>
      </c>
      <c r="CE216" s="34">
        <v>12275.6675426322</v>
      </c>
      <c r="CF216" s="34">
        <v>3.9870224885801102E-2</v>
      </c>
      <c r="CG216" s="34">
        <v>5.4948773087430897E-3</v>
      </c>
      <c r="CH216" s="34">
        <v>5.75703625827877E-3</v>
      </c>
      <c r="CI216" s="34">
        <v>251.30962147933701</v>
      </c>
      <c r="CJ216" s="34">
        <v>34.049597314069402</v>
      </c>
      <c r="CK216" s="34">
        <v>8288.6548130095598</v>
      </c>
      <c r="CL216" s="34">
        <v>8692.68906405501</v>
      </c>
      <c r="CM216" s="34">
        <v>8703.8869420668907</v>
      </c>
      <c r="CN216" s="34">
        <v>9646.6249968845204</v>
      </c>
      <c r="CO216" s="34">
        <v>583.32697654427295</v>
      </c>
      <c r="CP216" s="34">
        <v>0.36443770504262601</v>
      </c>
      <c r="CQ216" s="34">
        <v>1.9121930848170701</v>
      </c>
      <c r="CR216" s="34">
        <v>12983.984081864901</v>
      </c>
      <c r="CS216" s="34">
        <v>19934.675683164402</v>
      </c>
      <c r="CT216" s="34">
        <v>9.1059439887083898E-2</v>
      </c>
      <c r="CU216" s="34">
        <v>0.101364598679197</v>
      </c>
      <c r="CV216" s="34">
        <v>0.101376602513225</v>
      </c>
      <c r="CW216" s="34">
        <v>2258.6329804711499</v>
      </c>
      <c r="CX216" s="34">
        <v>825.16772323542602</v>
      </c>
      <c r="CY216" s="34">
        <v>26.201474829625599</v>
      </c>
      <c r="CZ216" s="34">
        <v>3.4411721165456099</v>
      </c>
      <c r="DA216" s="34">
        <v>35.8784402816081</v>
      </c>
      <c r="DB216" s="34">
        <v>30.844051138394899</v>
      </c>
      <c r="DC216" s="9">
        <v>3.4869567256679897E-2</v>
      </c>
      <c r="DD216">
        <v>4.8057206907872602E-3</v>
      </c>
      <c r="DE216">
        <v>5.0350001846267397E-3</v>
      </c>
      <c r="DF216">
        <v>220.39818391889199</v>
      </c>
      <c r="DG216">
        <v>29.923983067284301</v>
      </c>
      <c r="DH216">
        <v>31.351647330935901</v>
      </c>
      <c r="DI216">
        <v>0.247757416543996</v>
      </c>
      <c r="DJ216">
        <v>0.25983519805779698</v>
      </c>
      <c r="DK216">
        <v>0.26016991644351201</v>
      </c>
      <c r="DL216">
        <v>58.076460044450897</v>
      </c>
      <c r="DM216">
        <v>245.829265602812</v>
      </c>
      <c r="DN216">
        <v>246.14594161729701</v>
      </c>
      <c r="DO216" s="2">
        <v>8.9293938851612201E-2</v>
      </c>
      <c r="DP216">
        <v>9.9399299609195302E-2</v>
      </c>
      <c r="DQ216" s="2">
        <v>9.9411070707888793E-2</v>
      </c>
      <c r="DR216">
        <v>2222.5111601191502</v>
      </c>
      <c r="DS216">
        <v>829.74209575545694</v>
      </c>
      <c r="DT216">
        <v>829.84035576470899</v>
      </c>
      <c r="DU216" s="2">
        <v>29.983245119485002</v>
      </c>
      <c r="DV216">
        <v>3.9378411403827198</v>
      </c>
      <c r="DW216" s="2">
        <v>4.1257143609837499</v>
      </c>
      <c r="DX216">
        <v>94.697694076648602</v>
      </c>
      <c r="DY216">
        <v>81.403959386876807</v>
      </c>
      <c r="DZ216">
        <v>0.16001524279552301</v>
      </c>
      <c r="EA216">
        <v>3.1105136231391298E-3</v>
      </c>
      <c r="EB216">
        <v>1.5027530233157199E-3</v>
      </c>
      <c r="EC216">
        <v>2.05873481227527E-3</v>
      </c>
      <c r="ED216">
        <v>5.5501290318901497E-2</v>
      </c>
      <c r="EE216">
        <v>3.3161072335989798E-2</v>
      </c>
      <c r="EF216">
        <v>-0.126520664281976</v>
      </c>
      <c r="EG216" s="2">
        <v>0.227091348186342</v>
      </c>
    </row>
    <row r="217" spans="1:139" x14ac:dyDescent="0.75">
      <c r="A217" s="3">
        <v>7</v>
      </c>
      <c r="B217" s="4" t="s">
        <v>98</v>
      </c>
      <c r="C217" s="4" t="s">
        <v>340</v>
      </c>
      <c r="D217" s="22" t="s">
        <v>796</v>
      </c>
      <c r="E217" s="13">
        <v>59.3</v>
      </c>
      <c r="F217" s="11">
        <v>2733</v>
      </c>
      <c r="G217" s="11">
        <v>39</v>
      </c>
      <c r="H217" s="11">
        <v>1388</v>
      </c>
      <c r="I217" s="11">
        <v>21</v>
      </c>
      <c r="J217" s="11">
        <v>18.2</v>
      </c>
      <c r="K217" s="11">
        <v>1.8</v>
      </c>
      <c r="L217" s="11">
        <v>0.76</v>
      </c>
      <c r="M217" s="11">
        <v>0.11</v>
      </c>
      <c r="N217" s="11">
        <v>20.37</v>
      </c>
      <c r="O217" s="11">
        <v>0.68</v>
      </c>
      <c r="P217" s="11">
        <v>1060</v>
      </c>
      <c r="Q217" s="11">
        <v>44</v>
      </c>
      <c r="R217" s="11">
        <v>2.2000000000000001E-3</v>
      </c>
      <c r="S217" s="11">
        <v>9.1999999999999998E-3</v>
      </c>
      <c r="T217" s="11">
        <v>39.22</v>
      </c>
      <c r="U217" s="11">
        <v>0.86</v>
      </c>
      <c r="V217" s="11">
        <v>3.11</v>
      </c>
      <c r="W217" s="11">
        <v>0.15</v>
      </c>
      <c r="X217" s="11">
        <v>1.97</v>
      </c>
      <c r="Y217" s="11">
        <v>0.12</v>
      </c>
      <c r="Z217" s="11">
        <v>30.4</v>
      </c>
      <c r="AA217" s="11">
        <v>0.71</v>
      </c>
      <c r="AB217" s="11">
        <v>171</v>
      </c>
      <c r="AC217" s="11">
        <v>10</v>
      </c>
      <c r="AD217" s="5">
        <v>3.4366396316926608</v>
      </c>
      <c r="AE217" s="6">
        <v>3.1423894661188361</v>
      </c>
      <c r="AF217" s="6">
        <v>1.3089910290001641</v>
      </c>
      <c r="AG217" s="6">
        <v>0.11708360085406584</v>
      </c>
      <c r="AH217" s="6">
        <v>34.868421052631582</v>
      </c>
      <c r="AI217" s="6">
        <v>465.7197773830768</v>
      </c>
      <c r="AJ217" s="6">
        <f t="shared" si="9"/>
        <v>449.11746079710394</v>
      </c>
      <c r="AK217" s="6">
        <f t="shared" si="10"/>
        <v>17.897748851971414</v>
      </c>
      <c r="AL217" s="6">
        <f t="shared" si="11"/>
        <v>17.897748851971301</v>
      </c>
      <c r="AM217" s="8">
        <v>1.3094339622641509</v>
      </c>
      <c r="AN217" s="3">
        <v>3</v>
      </c>
      <c r="AO217" s="15">
        <v>7</v>
      </c>
      <c r="AP217" t="s">
        <v>98</v>
      </c>
      <c r="AQ217" t="s">
        <v>340</v>
      </c>
      <c r="AR217" s="33">
        <v>8144.2423059393896</v>
      </c>
      <c r="AS217" s="34">
        <v>385.43110282158898</v>
      </c>
      <c r="AT217" s="34">
        <v>6785.6577223384602</v>
      </c>
      <c r="AU217" s="34">
        <v>287.07973805481902</v>
      </c>
      <c r="AV217" s="34">
        <v>16080.1971546364</v>
      </c>
      <c r="AW217" s="34">
        <v>871.76863688677099</v>
      </c>
      <c r="AX217" s="34">
        <v>35179.3790542727</v>
      </c>
      <c r="AY217" s="34">
        <v>2081.63549107785</v>
      </c>
      <c r="AZ217" s="34">
        <v>9620.1805363230797</v>
      </c>
      <c r="BA217" s="34">
        <v>258.76065306379502</v>
      </c>
      <c r="BB217" s="34">
        <v>76618.221950184598</v>
      </c>
      <c r="BC217" s="34">
        <v>3224.55421446736</v>
      </c>
      <c r="BD217" s="34">
        <v>12.758507609367401</v>
      </c>
      <c r="BE217" s="34">
        <v>1.5490545059095999</v>
      </c>
      <c r="BF217" s="34">
        <v>1</v>
      </c>
      <c r="BG217" s="34">
        <v>0</v>
      </c>
      <c r="BH217" s="9">
        <v>7970.0652199393899</v>
      </c>
      <c r="BI217">
        <v>385.43110282158898</v>
      </c>
      <c r="BJ217">
        <v>6715.0122963972799</v>
      </c>
      <c r="BK217">
        <v>287.07973805481902</v>
      </c>
      <c r="BL217">
        <v>15949.8603488239</v>
      </c>
      <c r="BM217">
        <v>871.76863688677099</v>
      </c>
      <c r="BN217">
        <v>35179.3790542727</v>
      </c>
      <c r="BO217">
        <v>2081.63549107785</v>
      </c>
      <c r="BP217">
        <v>9620.1805363230797</v>
      </c>
      <c r="BQ217">
        <v>258.76065306379502</v>
      </c>
      <c r="BR217">
        <v>76256.990464184593</v>
      </c>
      <c r="BS217">
        <v>3224.55421446736</v>
      </c>
      <c r="BT217" s="34">
        <v>0.819915350167016</v>
      </c>
      <c r="BU217" s="34">
        <v>3.9711547539875401E-2</v>
      </c>
      <c r="BV217" s="34">
        <v>3834.1662729258601</v>
      </c>
      <c r="BW217" s="34">
        <v>141.56568664528399</v>
      </c>
      <c r="BX217" s="34">
        <v>93.219328297374602</v>
      </c>
      <c r="BY217" s="34">
        <v>4.2024450760285603</v>
      </c>
      <c r="BZ217" s="34">
        <v>4628.3733384622801</v>
      </c>
      <c r="CA217" s="34">
        <v>38.236943495891801</v>
      </c>
      <c r="CB217" s="34">
        <v>0.48075244789114502</v>
      </c>
      <c r="CC217" s="34">
        <v>2.7368031504775101E-2</v>
      </c>
      <c r="CD217" s="34">
        <v>7877.5996357305003</v>
      </c>
      <c r="CE217" s="34">
        <v>368.37757131410501</v>
      </c>
      <c r="CF217" s="34">
        <v>0.95731390002569805</v>
      </c>
      <c r="CG217" s="34">
        <v>4.5339228447370497E-2</v>
      </c>
      <c r="CH217" s="34">
        <v>6.1288226064486702E-2</v>
      </c>
      <c r="CI217" s="34">
        <v>4299.8025708704599</v>
      </c>
      <c r="CJ217" s="34">
        <v>151.32184044132799</v>
      </c>
      <c r="CK217" s="34">
        <v>3146041.4848323702</v>
      </c>
      <c r="CL217" s="34">
        <v>128042.49190372</v>
      </c>
      <c r="CM217" s="34">
        <v>210854.38724085499</v>
      </c>
      <c r="CN217" s="34">
        <v>15176.619223722601</v>
      </c>
      <c r="CO217" s="34">
        <v>43.862960928084298</v>
      </c>
      <c r="CP217" s="34">
        <v>0.49489108649430702</v>
      </c>
      <c r="CQ217" s="34">
        <v>4.6107641273558098E-2</v>
      </c>
      <c r="CR217" s="34">
        <v>8183.8049256547902</v>
      </c>
      <c r="CS217" s="34">
        <v>480.72407842060602</v>
      </c>
      <c r="CT217" s="34">
        <v>0.81472403070652299</v>
      </c>
      <c r="CU217" s="34">
        <v>1.9049415480744201E-2</v>
      </c>
      <c r="CV217" s="34">
        <v>2.3615673470457298E-2</v>
      </c>
      <c r="CW217" s="34">
        <v>4871.7425572782904</v>
      </c>
      <c r="CX217" s="34">
        <v>29.407390292380398</v>
      </c>
      <c r="CY217" s="34">
        <v>1.05867917422046</v>
      </c>
      <c r="CZ217" s="34">
        <v>4.7838853076147499E-2</v>
      </c>
      <c r="DA217" s="34">
        <v>0.28904471809225701</v>
      </c>
      <c r="DB217" s="34">
        <v>1.46134273838038E-2</v>
      </c>
      <c r="DC217" s="9">
        <v>0.83734916286238803</v>
      </c>
      <c r="DD217">
        <v>3.9657188076461597E-2</v>
      </c>
      <c r="DE217">
        <v>5.3607412193468998E-2</v>
      </c>
      <c r="DF217">
        <v>3896.0004474216298</v>
      </c>
      <c r="DG217">
        <v>140.77650713187501</v>
      </c>
      <c r="DH217">
        <v>190.29751253227499</v>
      </c>
      <c r="DI217">
        <v>94.050615519369003</v>
      </c>
      <c r="DJ217">
        <v>3.8278343155468701</v>
      </c>
      <c r="DK217">
        <v>6.3034985266536099</v>
      </c>
      <c r="DL217">
        <v>4609.6143203810998</v>
      </c>
      <c r="DM217">
        <v>43.358271658615898</v>
      </c>
      <c r="DN217">
        <v>71.400373942069507</v>
      </c>
      <c r="DO217" s="2">
        <v>0.79892336108693396</v>
      </c>
      <c r="DP217">
        <v>1.86799601540176E-2</v>
      </c>
      <c r="DQ217" s="2">
        <v>2.31576575084077E-2</v>
      </c>
      <c r="DR217">
        <v>4858.5308598110696</v>
      </c>
      <c r="DS217">
        <v>29.155399793074299</v>
      </c>
      <c r="DT217">
        <v>36.144122223060599</v>
      </c>
      <c r="DU217" s="2">
        <v>1.2113322514787499</v>
      </c>
      <c r="DV217">
        <v>5.4735549663114898E-2</v>
      </c>
      <c r="DW217" s="2">
        <v>7.3989894764331501E-2</v>
      </c>
      <c r="DX217">
        <v>0.76593825334904697</v>
      </c>
      <c r="DY217">
        <v>3.87582289145358E-2</v>
      </c>
      <c r="DZ217">
        <v>0.18164054098575599</v>
      </c>
      <c r="EA217">
        <v>4.8838464249310503E-3</v>
      </c>
      <c r="EB217">
        <v>4.9810977523380702</v>
      </c>
      <c r="EC217">
        <v>0.29401721490295801</v>
      </c>
      <c r="ED217">
        <v>9.2280163519856693</v>
      </c>
      <c r="EE217">
        <v>0.50449855784919195</v>
      </c>
      <c r="EF217">
        <v>0.43592567498472201</v>
      </c>
      <c r="EG217" s="2">
        <v>0.50882768789559296</v>
      </c>
    </row>
    <row r="218" spans="1:139" x14ac:dyDescent="0.75">
      <c r="A218" s="3">
        <v>7</v>
      </c>
      <c r="B218" s="4" t="s">
        <v>98</v>
      </c>
      <c r="C218" s="4" t="s">
        <v>341</v>
      </c>
      <c r="D218" s="22" t="s">
        <v>796</v>
      </c>
      <c r="E218" s="13">
        <v>59.3</v>
      </c>
      <c r="F218" s="11">
        <v>848</v>
      </c>
      <c r="G218" s="11">
        <v>15</v>
      </c>
      <c r="H218" s="11">
        <v>1161</v>
      </c>
      <c r="I218" s="11">
        <v>26</v>
      </c>
      <c r="J218" s="11">
        <v>8.6999999999999993</v>
      </c>
      <c r="K218" s="11">
        <v>1.3</v>
      </c>
      <c r="L218" s="11">
        <v>6.8000000000000005E-2</v>
      </c>
      <c r="M218" s="11">
        <v>2.8000000000000001E-2</v>
      </c>
      <c r="N218" s="11">
        <v>48.5</v>
      </c>
      <c r="O218" s="11">
        <v>1.5</v>
      </c>
      <c r="P218" s="11">
        <v>1719</v>
      </c>
      <c r="Q218" s="11">
        <v>36</v>
      </c>
      <c r="R218" s="11">
        <v>1.41</v>
      </c>
      <c r="S218" s="11">
        <v>0.42</v>
      </c>
      <c r="T218" s="11">
        <v>88.8</v>
      </c>
      <c r="U218" s="11">
        <v>3.2</v>
      </c>
      <c r="V218" s="11">
        <v>76.099999999999994</v>
      </c>
      <c r="W218" s="11">
        <v>3.3</v>
      </c>
      <c r="X218" s="11">
        <v>3.23</v>
      </c>
      <c r="Y218" s="11">
        <v>0.2</v>
      </c>
      <c r="Z218" s="11">
        <v>79.900000000000006</v>
      </c>
      <c r="AA218" s="11">
        <v>1.4</v>
      </c>
      <c r="AB218" s="11">
        <v>69.599999999999994</v>
      </c>
      <c r="AC218" s="11">
        <v>9.5</v>
      </c>
      <c r="AD218" s="5">
        <v>2.9283958522567137</v>
      </c>
      <c r="AE218" s="6">
        <v>3.064832219738574</v>
      </c>
      <c r="AF218" s="6">
        <v>1.6857417386022637</v>
      </c>
      <c r="AG218" s="6">
        <v>-0.17044365694847857</v>
      </c>
      <c r="AH218" s="6">
        <v>21.514392991239049</v>
      </c>
      <c r="AI218" s="6">
        <v>514.76816177184503</v>
      </c>
      <c r="AJ218" s="6">
        <f t="shared" si="9"/>
        <v>502.02962088112724</v>
      </c>
      <c r="AK218" s="6">
        <f t="shared" si="10"/>
        <v>19.20983036743587</v>
      </c>
      <c r="AL218" s="6">
        <f t="shared" si="11"/>
        <v>19.209830367435757</v>
      </c>
      <c r="AM218" s="8">
        <v>0.67539267015706805</v>
      </c>
      <c r="AN218" s="3">
        <v>4</v>
      </c>
      <c r="AO218" s="15">
        <v>7</v>
      </c>
      <c r="AP218" t="s">
        <v>98</v>
      </c>
      <c r="AQ218" t="s">
        <v>341</v>
      </c>
      <c r="AR218" s="33">
        <v>5749.3333282499998</v>
      </c>
      <c r="AS218" s="34">
        <v>244.255364552</v>
      </c>
      <c r="AT218" s="34">
        <v>1452.4402107608701</v>
      </c>
      <c r="AU218" s="34">
        <v>75.760550211333197</v>
      </c>
      <c r="AV218" s="34">
        <v>3405.7655741666699</v>
      </c>
      <c r="AW218" s="34">
        <v>201.29784529871901</v>
      </c>
      <c r="AX218" s="34">
        <v>9983.0024197555504</v>
      </c>
      <c r="AY218" s="34">
        <v>1594.9543611833601</v>
      </c>
      <c r="AZ218" s="34">
        <v>124245.225883283</v>
      </c>
      <c r="BA218" s="34">
        <v>7125.47869747812</v>
      </c>
      <c r="BB218" s="34">
        <v>145367.70644365199</v>
      </c>
      <c r="BC218" s="34">
        <v>8966.9626350147191</v>
      </c>
      <c r="BD218" s="34">
        <v>16.150009632110599</v>
      </c>
      <c r="BE218" s="34">
        <v>1.31864276465681</v>
      </c>
      <c r="BF218" s="34">
        <v>1</v>
      </c>
      <c r="BG218" s="34">
        <v>0</v>
      </c>
      <c r="BH218" s="9">
        <v>5542.3229078124996</v>
      </c>
      <c r="BI218">
        <v>244.255364552</v>
      </c>
      <c r="BJ218">
        <v>1393.8586121358701</v>
      </c>
      <c r="BK218">
        <v>75.760550211333197</v>
      </c>
      <c r="BL218">
        <v>3325.4374502291698</v>
      </c>
      <c r="BM218">
        <v>201.29784529871901</v>
      </c>
      <c r="BN218">
        <v>9983.0024197555504</v>
      </c>
      <c r="BO218">
        <v>1594.9543611833601</v>
      </c>
      <c r="BP218">
        <v>124233.71755028301</v>
      </c>
      <c r="BQ218">
        <v>7125.47869747812</v>
      </c>
      <c r="BR218">
        <v>145017.420329902</v>
      </c>
      <c r="BS218">
        <v>8966.9626350147191</v>
      </c>
      <c r="BT218" s="34">
        <v>4.4864423865686197E-2</v>
      </c>
      <c r="BU218" s="34">
        <v>2.3673117861128701E-3</v>
      </c>
      <c r="BV218" s="34">
        <v>282.71638449352997</v>
      </c>
      <c r="BW218" s="34">
        <v>14.5914022389537</v>
      </c>
      <c r="BX218" s="34">
        <v>1.5890721542923101</v>
      </c>
      <c r="BY218" s="34">
        <v>0.13325364984472801</v>
      </c>
      <c r="BZ218" s="34">
        <v>930.49716561553203</v>
      </c>
      <c r="CA218" s="34">
        <v>39.052960941134103</v>
      </c>
      <c r="CB218" s="34">
        <v>0.36226768225948203</v>
      </c>
      <c r="CC218" s="34">
        <v>5.1250314641494002E-2</v>
      </c>
      <c r="CD218" s="34">
        <v>6343.87678766516</v>
      </c>
      <c r="CE218" s="34">
        <v>818.20405260032896</v>
      </c>
      <c r="CF218" s="34">
        <v>5.02081466893846E-2</v>
      </c>
      <c r="CG218" s="34">
        <v>2.2957386961784598E-3</v>
      </c>
      <c r="CH218" s="34">
        <v>3.1540800351126299E-3</v>
      </c>
      <c r="CI218" s="34">
        <v>315.61492884530298</v>
      </c>
      <c r="CJ218" s="34">
        <v>14.075170438463999</v>
      </c>
      <c r="CK218" s="34">
        <v>51210.653951341199</v>
      </c>
      <c r="CL218" s="34">
        <v>3975.5328813267201</v>
      </c>
      <c r="CM218" s="34">
        <v>4820.9001820876501</v>
      </c>
      <c r="CN218" s="34">
        <v>10949.3958474845</v>
      </c>
      <c r="CO218" s="34">
        <v>59.295964718263001</v>
      </c>
      <c r="CP218" s="34">
        <v>0.36226768248940899</v>
      </c>
      <c r="CQ218" s="34">
        <v>5.1250314548536499E-2</v>
      </c>
      <c r="CR218" s="34">
        <v>6343.8767916671204</v>
      </c>
      <c r="CS218" s="34">
        <v>818.20405089107396</v>
      </c>
      <c r="CT218" s="34">
        <v>0.259905802377705</v>
      </c>
      <c r="CU218" s="34">
        <v>1.6924059916229899E-2</v>
      </c>
      <c r="CV218" s="34">
        <v>1.75000060054901E-2</v>
      </c>
      <c r="CW218" s="34">
        <v>3223.7110646943001</v>
      </c>
      <c r="CX218" s="34">
        <v>93.003675411084998</v>
      </c>
      <c r="CY218" s="34">
        <v>19.985661546391299</v>
      </c>
      <c r="CZ218" s="34">
        <v>0.87203413204312696</v>
      </c>
      <c r="DA218" s="34">
        <v>13.4292645189003</v>
      </c>
      <c r="DB218" s="34">
        <v>1.44389739311315</v>
      </c>
      <c r="DC218" s="9">
        <v>4.3933908047397399E-2</v>
      </c>
      <c r="DD218">
        <v>2.0089447253372598E-3</v>
      </c>
      <c r="DE218">
        <v>2.7600582158495601E-3</v>
      </c>
      <c r="DF218">
        <v>277.02821396559898</v>
      </c>
      <c r="DG218">
        <v>12.392546012274501</v>
      </c>
      <c r="DH218">
        <v>17.025928093033802</v>
      </c>
      <c r="DI218">
        <v>1.5315234909416999</v>
      </c>
      <c r="DJ218">
        <v>0.118895774706748</v>
      </c>
      <c r="DK218">
        <v>0.14417807097646901</v>
      </c>
      <c r="DL218">
        <v>911.55272043275704</v>
      </c>
      <c r="DM218">
        <v>35.269346788304098</v>
      </c>
      <c r="DN218">
        <v>42.769109306701303</v>
      </c>
      <c r="DO218" s="2">
        <v>0.25486094377736701</v>
      </c>
      <c r="DP218">
        <v>1.6595555369070401E-2</v>
      </c>
      <c r="DQ218" s="2">
        <v>1.7160322053969099E-2</v>
      </c>
      <c r="DR218">
        <v>3192.68593531236</v>
      </c>
      <c r="DS218">
        <v>93.229664502997196</v>
      </c>
      <c r="DT218">
        <v>96.402381979732596</v>
      </c>
      <c r="DU218" s="2">
        <v>22.8585216162462</v>
      </c>
      <c r="DV218">
        <v>0.99742786426931196</v>
      </c>
      <c r="DW218" s="2">
        <v>1.37035078007516</v>
      </c>
      <c r="DX218">
        <v>36.008605908466599</v>
      </c>
      <c r="DY218">
        <v>3.8729972192558799</v>
      </c>
      <c r="DZ218">
        <v>2.3492249565263998</v>
      </c>
      <c r="EA218">
        <v>0.13471255286057701</v>
      </c>
      <c r="EB218">
        <v>1.45363001229515</v>
      </c>
      <c r="EC218">
        <v>0.23193533991976301</v>
      </c>
      <c r="ED218">
        <v>1.9160415427072599</v>
      </c>
      <c r="EE218">
        <v>0.11600123447381</v>
      </c>
      <c r="EF218">
        <v>0.46189932680075801</v>
      </c>
      <c r="EG218" s="2">
        <v>-4.5408724406007898E-2</v>
      </c>
    </row>
    <row r="219" spans="1:139" x14ac:dyDescent="0.75">
      <c r="A219" s="3">
        <v>7</v>
      </c>
      <c r="B219" s="3" t="s">
        <v>98</v>
      </c>
      <c r="C219" s="3" t="s">
        <v>342</v>
      </c>
      <c r="D219" s="23" t="s">
        <v>796</v>
      </c>
      <c r="AD219" s="9"/>
      <c r="AJ219" s="6" t="e">
        <f t="shared" si="9"/>
        <v>#NUM!</v>
      </c>
      <c r="AK219" s="6" t="e">
        <f t="shared" si="10"/>
        <v>#NUM!</v>
      </c>
      <c r="AL219" s="6" t="e">
        <f t="shared" si="11"/>
        <v>#NUM!</v>
      </c>
      <c r="AO219" s="15">
        <v>7</v>
      </c>
      <c r="AP219" t="s">
        <v>98</v>
      </c>
      <c r="AQ219" t="s">
        <v>342</v>
      </c>
      <c r="AR219" s="33">
        <v>890.71368643589699</v>
      </c>
      <c r="AS219" s="34">
        <v>68.755384380991103</v>
      </c>
      <c r="AT219" s="34">
        <v>610.07050730769197</v>
      </c>
      <c r="AU219" s="34">
        <v>67.068703374176707</v>
      </c>
      <c r="AV219" s="34">
        <v>1364.7906055897399</v>
      </c>
      <c r="AW219" s="34">
        <v>161.71147523976401</v>
      </c>
      <c r="AX219" s="34">
        <v>1595.5116721842101</v>
      </c>
      <c r="AY219" s="34">
        <v>235.41291871601601</v>
      </c>
      <c r="AZ219" s="34">
        <v>7957.0650635499996</v>
      </c>
      <c r="BA219" s="34">
        <v>277.18029569669801</v>
      </c>
      <c r="BB219" s="34">
        <v>12804.533122299999</v>
      </c>
      <c r="BC219" s="34">
        <v>623.35096476538502</v>
      </c>
      <c r="BD219" s="34">
        <v>8.3980050086975098</v>
      </c>
      <c r="BE219" s="34">
        <v>1.20855605672914</v>
      </c>
      <c r="BF219" s="34">
        <v>1</v>
      </c>
      <c r="BG219" s="34">
        <v>0</v>
      </c>
      <c r="BH219" s="9">
        <v>706.06989378883895</v>
      </c>
      <c r="BI219">
        <v>68.755384380991103</v>
      </c>
      <c r="BJ219">
        <v>554.79763095475096</v>
      </c>
      <c r="BK219">
        <v>67.068703374176707</v>
      </c>
      <c r="BL219">
        <v>1173.20073941327</v>
      </c>
      <c r="BM219">
        <v>161.71147523976401</v>
      </c>
      <c r="BN219">
        <v>1595.5116721842101</v>
      </c>
      <c r="BO219">
        <v>235.41291871601601</v>
      </c>
      <c r="BP219">
        <v>7957.0650635499996</v>
      </c>
      <c r="BQ219">
        <v>277.18029569669801</v>
      </c>
      <c r="BR219">
        <v>12373.026587123501</v>
      </c>
      <c r="BS219">
        <v>623.35096476538502</v>
      </c>
      <c r="BT219" s="34">
        <v>8.7096551795482105E-2</v>
      </c>
      <c r="BU219" s="34">
        <v>8.5766989920719808E-3</v>
      </c>
      <c r="BV219" s="34">
        <v>536.35252793728796</v>
      </c>
      <c r="BW219" s="34">
        <v>50.605984673894497</v>
      </c>
      <c r="BX219" s="34">
        <v>9.4598103724701996</v>
      </c>
      <c r="BY219" s="34">
        <v>1.1919562333775899</v>
      </c>
      <c r="BZ219" s="34">
        <v>2324.9978357254899</v>
      </c>
      <c r="CA219" s="34">
        <v>106.864222218018</v>
      </c>
      <c r="CB219" s="34">
        <v>0.74542796394448496</v>
      </c>
      <c r="CC219" s="34">
        <v>0.113482886651815</v>
      </c>
      <c r="CD219" s="34">
        <v>10874.040868708</v>
      </c>
      <c r="CE219" s="34">
        <v>1220.7722451422601</v>
      </c>
      <c r="CF219" s="34">
        <v>0.10590126574926</v>
      </c>
      <c r="CG219" s="34">
        <v>1.0646919527963501E-2</v>
      </c>
      <c r="CH219" s="34">
        <v>1.15830929355155E-2</v>
      </c>
      <c r="CI219" s="34">
        <v>645.93290987738999</v>
      </c>
      <c r="CJ219" s="34">
        <v>61.809500143193702</v>
      </c>
      <c r="CK219" s="34">
        <v>332301.74709952698</v>
      </c>
      <c r="CL219" s="34">
        <v>42408.770491053103</v>
      </c>
      <c r="CM219" s="34">
        <v>45952.2971029974</v>
      </c>
      <c r="CN219" s="34">
        <v>12833.409975628099</v>
      </c>
      <c r="CO219" s="34">
        <v>122.84168252915801</v>
      </c>
      <c r="CP219" s="34">
        <v>0.78827228798590299</v>
      </c>
      <c r="CQ219" s="34">
        <v>0.19071717818796799</v>
      </c>
      <c r="CR219" s="34">
        <v>11499.3676854108</v>
      </c>
      <c r="CS219" s="34">
        <v>1566.7558775299001</v>
      </c>
      <c r="CT219" s="34">
        <v>0.75181611933472303</v>
      </c>
      <c r="CU219" s="34">
        <v>6.7485304470709703E-2</v>
      </c>
      <c r="CV219" s="34">
        <v>6.8703435795193099E-2</v>
      </c>
      <c r="CW219" s="34">
        <v>4598.6887007247396</v>
      </c>
      <c r="CX219" s="34">
        <v>100.658451673397</v>
      </c>
      <c r="CY219" s="34">
        <v>9.9483516708429196</v>
      </c>
      <c r="CZ219" s="34">
        <v>1.1177857975113099</v>
      </c>
      <c r="DA219" s="34">
        <v>5.6290115923918904</v>
      </c>
      <c r="DB219" s="34">
        <v>0.79289487104794598</v>
      </c>
      <c r="DC219" s="9">
        <v>9.2685834543861007E-2</v>
      </c>
      <c r="DD219">
        <v>9.3182183204988198E-3</v>
      </c>
      <c r="DE219">
        <v>1.01375603071178E-2</v>
      </c>
      <c r="DF219">
        <v>569.07266813547403</v>
      </c>
      <c r="DG219">
        <v>54.770572175910502</v>
      </c>
      <c r="DH219">
        <v>59.586495979299897</v>
      </c>
      <c r="DI219">
        <v>9.9398352482721197</v>
      </c>
      <c r="DJ219">
        <v>1.2685296915273601</v>
      </c>
      <c r="DK219">
        <v>1.3745235382699099</v>
      </c>
      <c r="DL219">
        <v>2366.8997926471302</v>
      </c>
      <c r="DM219">
        <v>110.872017706742</v>
      </c>
      <c r="DN219">
        <v>120.136090697179</v>
      </c>
      <c r="DO219" s="2">
        <v>0.73721685882167998</v>
      </c>
      <c r="DP219">
        <v>6.6174846682068897E-2</v>
      </c>
      <c r="DQ219" s="2">
        <v>6.7369323824441302E-2</v>
      </c>
      <c r="DR219">
        <v>4610.7108821864003</v>
      </c>
      <c r="DS219">
        <v>90.718462531582503</v>
      </c>
      <c r="DT219">
        <v>92.355959787991097</v>
      </c>
      <c r="DU219" s="2">
        <v>11.3761154915505</v>
      </c>
      <c r="DV219">
        <v>1.27819129724037</v>
      </c>
      <c r="DW219" s="2">
        <v>1.3905814302828801</v>
      </c>
      <c r="DX219">
        <v>15.1834662463997</v>
      </c>
      <c r="DY219">
        <v>2.1385273251333801</v>
      </c>
      <c r="DZ219">
        <v>0.15058153599346499</v>
      </c>
      <c r="EA219">
        <v>5.2439576000082901E-3</v>
      </c>
      <c r="EB219">
        <v>0.23574981225394401</v>
      </c>
      <c r="EC219">
        <v>3.47720857498054E-2</v>
      </c>
      <c r="ED219">
        <v>0.67456674927439497</v>
      </c>
      <c r="EE219">
        <v>9.2986461647545704E-2</v>
      </c>
      <c r="EF219">
        <v>5.4405609115192703E-2</v>
      </c>
      <c r="EG219" s="2">
        <v>0.40596077971424299</v>
      </c>
    </row>
    <row r="220" spans="1:139" x14ac:dyDescent="0.75">
      <c r="A220" s="3">
        <v>7</v>
      </c>
      <c r="B220" s="4" t="s">
        <v>98</v>
      </c>
      <c r="C220" s="4" t="s">
        <v>343</v>
      </c>
      <c r="D220" s="22" t="s">
        <v>796</v>
      </c>
      <c r="E220" s="13">
        <v>59.3</v>
      </c>
      <c r="F220" s="11">
        <v>1251</v>
      </c>
      <c r="G220" s="11">
        <v>15</v>
      </c>
      <c r="H220" s="11">
        <v>1210</v>
      </c>
      <c r="I220" s="11">
        <v>26</v>
      </c>
      <c r="J220" s="11">
        <v>8.3000000000000007</v>
      </c>
      <c r="K220" s="11">
        <v>1.1000000000000001</v>
      </c>
      <c r="L220" s="11">
        <v>5.2999999999999999E-2</v>
      </c>
      <c r="M220" s="11">
        <v>2.1000000000000001E-2</v>
      </c>
      <c r="N220" s="11">
        <v>99</v>
      </c>
      <c r="O220" s="11">
        <v>29</v>
      </c>
      <c r="P220" s="11">
        <v>1289</v>
      </c>
      <c r="Q220" s="11">
        <v>26</v>
      </c>
      <c r="R220" s="11">
        <v>0.78</v>
      </c>
      <c r="S220" s="11">
        <v>0.23</v>
      </c>
      <c r="T220" s="11">
        <v>40.17</v>
      </c>
      <c r="U220" s="11">
        <v>0.98</v>
      </c>
      <c r="V220" s="11">
        <v>78.599999999999994</v>
      </c>
      <c r="W220" s="11">
        <v>1.4</v>
      </c>
      <c r="X220" s="11">
        <v>4.28</v>
      </c>
      <c r="Y220" s="11">
        <v>0.64</v>
      </c>
      <c r="Z220" s="11">
        <v>81</v>
      </c>
      <c r="AA220" s="11">
        <v>1.6</v>
      </c>
      <c r="AB220" s="11">
        <v>58.5</v>
      </c>
      <c r="AC220" s="11">
        <v>2.5</v>
      </c>
      <c r="AD220" s="5">
        <v>3.0972573096934202</v>
      </c>
      <c r="AE220" s="6">
        <v>3.0827853703164503</v>
      </c>
      <c r="AF220" s="6">
        <v>1.9956351945975499</v>
      </c>
      <c r="AG220" s="6">
        <v>-2.7467547036952946E-2</v>
      </c>
      <c r="AH220" s="6">
        <v>15.913580246913581</v>
      </c>
      <c r="AI220" s="6">
        <v>560.27666222443781</v>
      </c>
      <c r="AJ220" s="6">
        <f t="shared" si="9"/>
        <v>551.70185332513552</v>
      </c>
      <c r="AK220" s="6">
        <f t="shared" si="10"/>
        <v>20.442524294939062</v>
      </c>
      <c r="AL220" s="6">
        <f t="shared" si="11"/>
        <v>20.442524294939062</v>
      </c>
      <c r="AM220" s="8">
        <v>0.93871217998448409</v>
      </c>
      <c r="AN220" s="3">
        <v>4</v>
      </c>
      <c r="AO220" s="15">
        <v>7</v>
      </c>
      <c r="AP220" t="s">
        <v>98</v>
      </c>
      <c r="AQ220" t="s">
        <v>343</v>
      </c>
      <c r="AR220" s="33">
        <v>17426.465352374998</v>
      </c>
      <c r="AS220" s="34">
        <v>968.72645489023296</v>
      </c>
      <c r="AT220" s="34">
        <v>6643.4218597500003</v>
      </c>
      <c r="AU220" s="34">
        <v>693.98340471629797</v>
      </c>
      <c r="AV220" s="34">
        <v>17033.297552673499</v>
      </c>
      <c r="AW220" s="34">
        <v>2141.1670000645599</v>
      </c>
      <c r="AX220" s="34">
        <v>48142.833187285702</v>
      </c>
      <c r="AY220" s="34">
        <v>3049.88963279363</v>
      </c>
      <c r="AZ220" s="34">
        <v>409336.406862745</v>
      </c>
      <c r="BA220" s="34">
        <v>15045.020876837099</v>
      </c>
      <c r="BB220" s="34">
        <v>497997.69625505997</v>
      </c>
      <c r="BC220" s="34">
        <v>18706.763086611802</v>
      </c>
      <c r="BD220" s="34">
        <v>10.4975062608719</v>
      </c>
      <c r="BE220" s="34">
        <v>1.3576258192995101</v>
      </c>
      <c r="BF220" s="34">
        <v>1</v>
      </c>
      <c r="BG220" s="34">
        <v>0</v>
      </c>
      <c r="BH220" s="9">
        <v>17269.123847551498</v>
      </c>
      <c r="BI220">
        <v>968.72645489023296</v>
      </c>
      <c r="BJ220">
        <v>6581.8003308124999</v>
      </c>
      <c r="BK220">
        <v>693.98340471629797</v>
      </c>
      <c r="BL220">
        <v>16931.554498361002</v>
      </c>
      <c r="BM220">
        <v>2141.1670000645599</v>
      </c>
      <c r="BN220">
        <v>48142.833187285702</v>
      </c>
      <c r="BO220">
        <v>3049.88963279363</v>
      </c>
      <c r="BP220">
        <v>409336.406862745</v>
      </c>
      <c r="BQ220">
        <v>15045.020876837099</v>
      </c>
      <c r="BR220">
        <v>497676.56430912198</v>
      </c>
      <c r="BS220">
        <v>18706.763086611802</v>
      </c>
      <c r="BT220" s="34">
        <v>4.2984206747647302E-2</v>
      </c>
      <c r="BU220" s="34">
        <v>1.81531275307059E-3</v>
      </c>
      <c r="BV220" s="34">
        <v>271.180051257223</v>
      </c>
      <c r="BW220" s="34">
        <v>11.1936023140512</v>
      </c>
      <c r="BX220" s="34">
        <v>2.17582446302792</v>
      </c>
      <c r="BY220" s="34">
        <v>0.177787831727822</v>
      </c>
      <c r="BZ220" s="34">
        <v>1167.0064900688101</v>
      </c>
      <c r="CA220" s="34">
        <v>59.038252511362501</v>
      </c>
      <c r="CB220" s="34">
        <v>0.35578767676040601</v>
      </c>
      <c r="CC220" s="34">
        <v>3.7197028175088499E-2</v>
      </c>
      <c r="CD220" s="34">
        <v>6057.37920931198</v>
      </c>
      <c r="CE220" s="34">
        <v>546.250240542283</v>
      </c>
      <c r="CF220" s="34">
        <v>5.1157573687892297E-2</v>
      </c>
      <c r="CG220" s="34">
        <v>2.6362742123731599E-3</v>
      </c>
      <c r="CH220" s="34">
        <v>3.4360343437804799E-3</v>
      </c>
      <c r="CI220" s="34">
        <v>321.36783070827403</v>
      </c>
      <c r="CJ220" s="34">
        <v>16.098781230682299</v>
      </c>
      <c r="CK220" s="34">
        <v>74750.088416600396</v>
      </c>
      <c r="CL220" s="34">
        <v>6926.91762760445</v>
      </c>
      <c r="CM220" s="34">
        <v>7989.10650158108</v>
      </c>
      <c r="CN220" s="34">
        <v>11381.532982966501</v>
      </c>
      <c r="CO220" s="34">
        <v>98.464588746749399</v>
      </c>
      <c r="CP220" s="34">
        <v>0.39291371831882099</v>
      </c>
      <c r="CQ220" s="34">
        <v>5.1023082135889998E-2</v>
      </c>
      <c r="CR220" s="34">
        <v>6536.3724351235696</v>
      </c>
      <c r="CS220" s="34">
        <v>706.11081273971502</v>
      </c>
      <c r="CT220" s="34">
        <v>0.37491915813516602</v>
      </c>
      <c r="CU220" s="34">
        <v>2.0446208495704402E-2</v>
      </c>
      <c r="CV220" s="34">
        <v>2.1431366276275302E-2</v>
      </c>
      <c r="CW220" s="34">
        <v>3792.9490999947602</v>
      </c>
      <c r="CX220" s="34">
        <v>83.182934728262396</v>
      </c>
      <c r="CY220" s="34">
        <v>19.9889424065579</v>
      </c>
      <c r="CZ220" s="34">
        <v>0.96502224990511798</v>
      </c>
      <c r="DA220" s="34">
        <v>8.8389828552020706</v>
      </c>
      <c r="DB220" s="34">
        <v>0.59775488103386998</v>
      </c>
      <c r="DC220" s="9">
        <v>4.4793643062911399E-2</v>
      </c>
      <c r="DD220">
        <v>2.3082084433040102E-3</v>
      </c>
      <c r="DE220">
        <v>3.0084440558469502E-3</v>
      </c>
      <c r="DF220">
        <v>282.27863339322801</v>
      </c>
      <c r="DG220">
        <v>14.1883212541621</v>
      </c>
      <c r="DH220">
        <v>18.492597955508401</v>
      </c>
      <c r="DI220">
        <v>2.23688801037913</v>
      </c>
      <c r="DJ220">
        <v>0.20728091728589301</v>
      </c>
      <c r="DK220">
        <v>0.23906583172624099</v>
      </c>
      <c r="DL220">
        <v>1182.43721024502</v>
      </c>
      <c r="DM220">
        <v>65.226923137952994</v>
      </c>
      <c r="DN220">
        <v>75.228963838532707</v>
      </c>
      <c r="DO220" s="2">
        <v>0.36763182232001002</v>
      </c>
      <c r="DP220">
        <v>2.0048827893736399E-2</v>
      </c>
      <c r="DQ220" s="2">
        <v>2.1014838721366901E-2</v>
      </c>
      <c r="DR220">
        <v>3763.1524569230801</v>
      </c>
      <c r="DS220">
        <v>83.344847842284395</v>
      </c>
      <c r="DT220">
        <v>87.360644968659898</v>
      </c>
      <c r="DU220" s="2">
        <v>22.847657135019901</v>
      </c>
      <c r="DV220">
        <v>1.1029936386460799</v>
      </c>
      <c r="DW220" s="2">
        <v>1.43760615097306</v>
      </c>
      <c r="DX220">
        <v>24.164367201552199</v>
      </c>
      <c r="DY220">
        <v>1.6336522280572501</v>
      </c>
      <c r="DZ220">
        <v>7.7595898034975299</v>
      </c>
      <c r="EA220">
        <v>0.28512813515065999</v>
      </c>
      <c r="EB220">
        <v>7.3518089573444501</v>
      </c>
      <c r="EC220">
        <v>0.46563605451298101</v>
      </c>
      <c r="ED220">
        <v>9.6906405883524407</v>
      </c>
      <c r="EE220">
        <v>1.2257128996930999</v>
      </c>
      <c r="EF220">
        <v>0.97024108448788005</v>
      </c>
      <c r="EG220" s="2">
        <v>-0.83728230103827905</v>
      </c>
    </row>
    <row r="221" spans="1:139" x14ac:dyDescent="0.75">
      <c r="A221" s="3">
        <v>7</v>
      </c>
      <c r="B221" s="4" t="s">
        <v>98</v>
      </c>
      <c r="C221" s="4" t="s">
        <v>344</v>
      </c>
      <c r="D221" s="22" t="s">
        <v>796</v>
      </c>
      <c r="E221" s="13">
        <v>59.3</v>
      </c>
      <c r="F221" s="11">
        <v>2206</v>
      </c>
      <c r="G221" s="11">
        <v>25</v>
      </c>
      <c r="H221" s="11">
        <v>1969</v>
      </c>
      <c r="I221" s="11">
        <v>34</v>
      </c>
      <c r="J221" s="11">
        <v>8.7100000000000009</v>
      </c>
      <c r="K221" s="11">
        <v>0.92</v>
      </c>
      <c r="L221" s="11">
        <v>7.9000000000000001E-2</v>
      </c>
      <c r="M221" s="11">
        <v>0.03</v>
      </c>
      <c r="N221" s="11">
        <v>41.96</v>
      </c>
      <c r="O221" s="11">
        <v>0.83</v>
      </c>
      <c r="P221" s="11">
        <v>1028</v>
      </c>
      <c r="Q221" s="11">
        <v>22</v>
      </c>
      <c r="R221" s="11">
        <v>5.0000000000000001E-3</v>
      </c>
      <c r="S221" s="11">
        <v>1.6E-2</v>
      </c>
      <c r="T221" s="11">
        <v>64.7</v>
      </c>
      <c r="U221" s="11">
        <v>1.2</v>
      </c>
      <c r="V221" s="11">
        <v>2.63</v>
      </c>
      <c r="W221" s="11">
        <v>0.12</v>
      </c>
      <c r="X221" s="11">
        <v>3.78</v>
      </c>
      <c r="Y221" s="11">
        <v>0.19</v>
      </c>
      <c r="Z221" s="11">
        <v>67.5</v>
      </c>
      <c r="AA221" s="11">
        <v>2.1</v>
      </c>
      <c r="AB221" s="11">
        <v>45.8</v>
      </c>
      <c r="AC221" s="11">
        <v>4.9000000000000004</v>
      </c>
      <c r="AD221" s="5">
        <v>3.3436055081041718</v>
      </c>
      <c r="AE221" s="6">
        <v>3.2942457161381182</v>
      </c>
      <c r="AF221" s="6">
        <v>1.6228354795215203</v>
      </c>
      <c r="AG221" s="6">
        <v>0.28225260147886128</v>
      </c>
      <c r="AH221" s="6">
        <v>15.229629629629629</v>
      </c>
      <c r="AI221" s="6">
        <v>506.13052415432594</v>
      </c>
      <c r="AJ221" s="6">
        <f t="shared" si="9"/>
        <v>492.66424756475874</v>
      </c>
      <c r="AK221" s="6">
        <f t="shared" si="10"/>
        <v>18.97753423907443</v>
      </c>
      <c r="AL221" s="6">
        <f t="shared" si="11"/>
        <v>18.97753423907443</v>
      </c>
      <c r="AM221" s="8">
        <v>1.9153696498054475</v>
      </c>
      <c r="AN221" s="3">
        <v>3</v>
      </c>
      <c r="AO221" s="15">
        <v>7</v>
      </c>
      <c r="AP221" t="s">
        <v>98</v>
      </c>
      <c r="AQ221" t="s">
        <v>344</v>
      </c>
      <c r="AR221" s="33">
        <v>1762.58772678947</v>
      </c>
      <c r="AS221" s="34">
        <v>156.450093404781</v>
      </c>
      <c r="AT221" s="34">
        <v>1010.23098755263</v>
      </c>
      <c r="AU221" s="34">
        <v>133.62927138377799</v>
      </c>
      <c r="AV221" s="34">
        <v>2252.5131022222199</v>
      </c>
      <c r="AW221" s="34">
        <v>227.05487450421501</v>
      </c>
      <c r="AX221" s="34">
        <v>1019.22221910811</v>
      </c>
      <c r="AY221" s="34">
        <v>162.89535673446301</v>
      </c>
      <c r="AZ221" s="34">
        <v>28079.868318315799</v>
      </c>
      <c r="BA221" s="34">
        <v>879.67324075511704</v>
      </c>
      <c r="BB221" s="34">
        <v>34284.977342472201</v>
      </c>
      <c r="BC221" s="34">
        <v>1165.69117473447</v>
      </c>
      <c r="BD221" s="34">
        <v>8.0750048160552996</v>
      </c>
      <c r="BE221" s="34">
        <v>1.1794299439243601</v>
      </c>
      <c r="BF221" s="34">
        <v>1</v>
      </c>
      <c r="BG221" s="34">
        <v>0</v>
      </c>
      <c r="BH221" s="9">
        <v>1600.64328173065</v>
      </c>
      <c r="BI221">
        <v>156.450093404781</v>
      </c>
      <c r="BJ221">
        <v>941.73262025851398</v>
      </c>
      <c r="BK221">
        <v>133.62927138377799</v>
      </c>
      <c r="BL221">
        <v>2193.4927322888898</v>
      </c>
      <c r="BM221">
        <v>227.05487450421501</v>
      </c>
      <c r="BN221">
        <v>1019.22221910811</v>
      </c>
      <c r="BO221">
        <v>162.89535673446301</v>
      </c>
      <c r="BP221">
        <v>28079.868318315799</v>
      </c>
      <c r="BQ221">
        <v>879.67324075511704</v>
      </c>
      <c r="BR221">
        <v>33952.044332060497</v>
      </c>
      <c r="BS221">
        <v>1165.69117473447</v>
      </c>
      <c r="BT221" s="34">
        <v>5.5768011780922597E-2</v>
      </c>
      <c r="BU221" s="34">
        <v>4.3798053239159198E-3</v>
      </c>
      <c r="BV221" s="34">
        <v>349.31471331207501</v>
      </c>
      <c r="BW221" s="34">
        <v>26.5813016344445</v>
      </c>
      <c r="BX221" s="34">
        <v>4.5474381523589296</v>
      </c>
      <c r="BY221" s="34">
        <v>0.56421484620071005</v>
      </c>
      <c r="BZ221" s="34">
        <v>1697.52055279618</v>
      </c>
      <c r="CA221" s="34">
        <v>92.339757252408802</v>
      </c>
      <c r="CB221" s="34">
        <v>2.5955549288483399</v>
      </c>
      <c r="CC221" s="34">
        <v>0.45060392107472402</v>
      </c>
      <c r="CD221" s="34">
        <v>24820.820597718</v>
      </c>
      <c r="CE221" s="34">
        <v>2665.3892893232301</v>
      </c>
      <c r="CF221" s="34">
        <v>6.8136988838731899E-2</v>
      </c>
      <c r="CG221" s="34">
        <v>5.74480316004463E-3</v>
      </c>
      <c r="CH221" s="34">
        <v>6.4511897035254102E-3</v>
      </c>
      <c r="CI221" s="34">
        <v>424.04598246491997</v>
      </c>
      <c r="CJ221" s="34">
        <v>34.398902487988998</v>
      </c>
      <c r="CK221" s="34">
        <v>160586.01451972799</v>
      </c>
      <c r="CL221" s="34">
        <v>20880.917041024</v>
      </c>
      <c r="CM221" s="34">
        <v>22564.008761366102</v>
      </c>
      <c r="CN221" s="34">
        <v>12129.4783456647</v>
      </c>
      <c r="CO221" s="34">
        <v>106.94577310013401</v>
      </c>
      <c r="CP221" s="34">
        <v>2.8947046536046601</v>
      </c>
      <c r="CQ221" s="34">
        <v>0.67344870001124402</v>
      </c>
      <c r="CR221" s="34">
        <v>25833.598803022101</v>
      </c>
      <c r="CS221" s="34">
        <v>3058.5282943522998</v>
      </c>
      <c r="CT221" s="34">
        <v>0.58821083713081801</v>
      </c>
      <c r="CU221" s="34">
        <v>5.9697970681155503E-2</v>
      </c>
      <c r="CV221" s="34">
        <v>6.0542524510017098E-2</v>
      </c>
      <c r="CW221" s="34">
        <v>4368.5269487862697</v>
      </c>
      <c r="CX221" s="34">
        <v>121.20614268457101</v>
      </c>
      <c r="CY221" s="34">
        <v>15.3371286455519</v>
      </c>
      <c r="CZ221" s="34">
        <v>1.1105432401509501</v>
      </c>
      <c r="DA221" s="34">
        <v>30.615495658024699</v>
      </c>
      <c r="DB221" s="34">
        <v>4.3074529600829203</v>
      </c>
      <c r="DC221" s="9">
        <v>5.966705291761E-2</v>
      </c>
      <c r="DD221">
        <v>5.0305958816516403E-3</v>
      </c>
      <c r="DE221">
        <v>5.6491628085750204E-3</v>
      </c>
      <c r="DF221">
        <v>372.91716876474402</v>
      </c>
      <c r="DG221">
        <v>30.3900881185956</v>
      </c>
      <c r="DH221">
        <v>34.126882696950503</v>
      </c>
      <c r="DI221">
        <v>4.8059985494745696</v>
      </c>
      <c r="DJ221">
        <v>0.62491406983823905</v>
      </c>
      <c r="DK221">
        <v>0.67528483156310104</v>
      </c>
      <c r="DL221">
        <v>1739.4435536104199</v>
      </c>
      <c r="DM221">
        <v>96.559617024884105</v>
      </c>
      <c r="DN221">
        <v>104.34273745080699</v>
      </c>
      <c r="DO221" s="2">
        <v>0.57677519605653305</v>
      </c>
      <c r="DP221">
        <v>5.8537362315606897E-2</v>
      </c>
      <c r="DQ221" s="2">
        <v>5.9365496888876497E-2</v>
      </c>
      <c r="DR221">
        <v>4359.1237875285997</v>
      </c>
      <c r="DS221">
        <v>123.879543106235</v>
      </c>
      <c r="DT221">
        <v>125.632080776348</v>
      </c>
      <c r="DU221" s="2">
        <v>17.528786036350098</v>
      </c>
      <c r="DV221">
        <v>1.2692207402443001</v>
      </c>
      <c r="DW221" s="2">
        <v>1.42528534796679</v>
      </c>
      <c r="DX221">
        <v>83.966091426753593</v>
      </c>
      <c r="DY221">
        <v>11.814972357953099</v>
      </c>
      <c r="DZ221">
        <v>0.53250977017360202</v>
      </c>
      <c r="EA221">
        <v>1.6676686823359901E-2</v>
      </c>
      <c r="EB221">
        <v>0.15686185702460501</v>
      </c>
      <c r="EC221">
        <v>2.5063312830191399E-2</v>
      </c>
      <c r="ED221">
        <v>1.2540465959329199</v>
      </c>
      <c r="EE221">
        <v>0.12982386422488801</v>
      </c>
      <c r="EF221">
        <v>0.13761611200469701</v>
      </c>
      <c r="EG221" s="2">
        <v>-3.4882166515196197E-2</v>
      </c>
    </row>
    <row r="222" spans="1:139" x14ac:dyDescent="0.75">
      <c r="A222" s="3">
        <v>7</v>
      </c>
      <c r="B222" s="4" t="s">
        <v>98</v>
      </c>
      <c r="C222" s="3" t="s">
        <v>345</v>
      </c>
      <c r="D222" s="22" t="s">
        <v>796</v>
      </c>
      <c r="E222" s="13">
        <v>59.3</v>
      </c>
      <c r="F222" s="11">
        <v>2439</v>
      </c>
      <c r="G222" s="11">
        <v>59</v>
      </c>
      <c r="H222" s="11">
        <v>1866</v>
      </c>
      <c r="I222" s="11">
        <v>45</v>
      </c>
      <c r="J222" s="11">
        <v>14.3</v>
      </c>
      <c r="K222" s="11">
        <v>1.6</v>
      </c>
      <c r="L222" s="11">
        <v>3.5999999999999997E-2</v>
      </c>
      <c r="M222" s="11">
        <v>1.2999999999999999E-2</v>
      </c>
      <c r="N222" s="11">
        <v>38.9</v>
      </c>
      <c r="O222" s="11">
        <v>5.5</v>
      </c>
      <c r="P222" s="11">
        <v>956</v>
      </c>
      <c r="Q222" s="11">
        <v>15</v>
      </c>
      <c r="R222" s="11">
        <v>0</v>
      </c>
      <c r="S222" s="12">
        <v>0</v>
      </c>
      <c r="T222" s="11">
        <v>56.8</v>
      </c>
      <c r="U222" s="11">
        <v>1</v>
      </c>
      <c r="V222" s="11">
        <v>2.44</v>
      </c>
      <c r="W222" s="11">
        <v>0.15</v>
      </c>
      <c r="X222" s="11">
        <v>2.0299999999999998</v>
      </c>
      <c r="Y222" s="11">
        <v>0.22</v>
      </c>
      <c r="Z222" s="11">
        <v>59.2</v>
      </c>
      <c r="AA222" s="11">
        <v>1.1000000000000001</v>
      </c>
      <c r="AB222" s="11">
        <v>16</v>
      </c>
      <c r="AC222" s="11">
        <v>1.3</v>
      </c>
      <c r="AD222" s="5">
        <v>3.3872118003137306</v>
      </c>
      <c r="AE222" s="6">
        <v>3.2709116394104814</v>
      </c>
      <c r="AF222" s="6">
        <v>1.5899496013257077</v>
      </c>
      <c r="AG222" s="6">
        <v>0.2904537471343811</v>
      </c>
      <c r="AH222" s="6">
        <v>16.148648648648649</v>
      </c>
      <c r="AI222" s="6">
        <v>501.68994049462924</v>
      </c>
      <c r="AJ222" s="6">
        <f t="shared" si="9"/>
        <v>487.85737993432474</v>
      </c>
      <c r="AK222" s="6">
        <f t="shared" si="10"/>
        <v>18.858317573325621</v>
      </c>
      <c r="AL222" s="6">
        <f t="shared" si="11"/>
        <v>18.858317573325621</v>
      </c>
      <c r="AM222" s="8">
        <v>1.9518828451882846</v>
      </c>
      <c r="AN222" s="3">
        <v>3</v>
      </c>
      <c r="AO222" s="15">
        <v>7</v>
      </c>
      <c r="AP222" t="s">
        <v>98</v>
      </c>
      <c r="AQ222" t="s">
        <v>345</v>
      </c>
      <c r="AR222" s="33">
        <v>788.11806596428596</v>
      </c>
      <c r="AS222" s="34">
        <v>66.377067057793298</v>
      </c>
      <c r="AT222" s="34">
        <v>447.264371655172</v>
      </c>
      <c r="AU222" s="34">
        <v>38.7544709708799</v>
      </c>
      <c r="AV222" s="34">
        <v>1170.4222305000001</v>
      </c>
      <c r="AW222" s="34">
        <v>207.484854449664</v>
      </c>
      <c r="AX222" s="34">
        <v>959.08533257142903</v>
      </c>
      <c r="AY222" s="34">
        <v>170.46773031756399</v>
      </c>
      <c r="AZ222" s="34">
        <v>7424.0738002500002</v>
      </c>
      <c r="BA222" s="34">
        <v>162.26985749670001</v>
      </c>
      <c r="BB222" s="34">
        <v>11033.388334551701</v>
      </c>
      <c r="BC222" s="34">
        <v>510.50396229123203</v>
      </c>
      <c r="BD222" s="34">
        <v>10.820506453514099</v>
      </c>
      <c r="BE222" s="34">
        <v>1.03830035119165</v>
      </c>
      <c r="BF222" s="34">
        <v>1</v>
      </c>
      <c r="BG222" s="34">
        <v>0</v>
      </c>
      <c r="BH222" s="9">
        <v>636.98438315178601</v>
      </c>
      <c r="BI222">
        <v>66.377067057793298</v>
      </c>
      <c r="BJ222">
        <v>374.76784371767201</v>
      </c>
      <c r="BK222">
        <v>38.7544709708799</v>
      </c>
      <c r="BL222">
        <v>1061.1885700294099</v>
      </c>
      <c r="BM222">
        <v>207.484854449664</v>
      </c>
      <c r="BN222">
        <v>959.08533257142903</v>
      </c>
      <c r="BO222">
        <v>170.46773031756399</v>
      </c>
      <c r="BP222">
        <v>7424.0738002500002</v>
      </c>
      <c r="BQ222">
        <v>162.26985749670001</v>
      </c>
      <c r="BR222">
        <v>10704.1192355517</v>
      </c>
      <c r="BS222">
        <v>510.50396229123203</v>
      </c>
      <c r="BT222" s="34">
        <v>8.5033903386599399E-2</v>
      </c>
      <c r="BU222" s="34">
        <v>8.9272561189681805E-3</v>
      </c>
      <c r="BV222" s="34">
        <v>524.52812105917701</v>
      </c>
      <c r="BW222" s="34">
        <v>52.881633658054398</v>
      </c>
      <c r="BX222" s="34">
        <v>6.6883656296157499</v>
      </c>
      <c r="BY222" s="34">
        <v>0.61164498594724503</v>
      </c>
      <c r="BZ222" s="34">
        <v>2048.1251656786899</v>
      </c>
      <c r="CA222" s="34">
        <v>80.325247408814306</v>
      </c>
      <c r="CB222" s="34">
        <v>1.1581387109134</v>
      </c>
      <c r="CC222" s="34">
        <v>0.28430995863493802</v>
      </c>
      <c r="CD222" s="34">
        <v>14315.928748766701</v>
      </c>
      <c r="CE222" s="34">
        <v>2615.0152651344201</v>
      </c>
      <c r="CF222" s="34">
        <v>0.100793731601346</v>
      </c>
      <c r="CG222" s="34">
        <v>1.1054811940622199E-2</v>
      </c>
      <c r="CH222" s="34">
        <v>1.18769108460212E-2</v>
      </c>
      <c r="CI222" s="34">
        <v>616.72212966991299</v>
      </c>
      <c r="CJ222" s="34">
        <v>64.445910708167105</v>
      </c>
      <c r="CK222" s="34">
        <v>228699.20218076999</v>
      </c>
      <c r="CL222" s="34">
        <v>21749.702857493299</v>
      </c>
      <c r="CM222" s="34">
        <v>24927.018494508298</v>
      </c>
      <c r="CN222" s="34">
        <v>12496.961518260799</v>
      </c>
      <c r="CO222" s="34">
        <v>96.588838152470501</v>
      </c>
      <c r="CP222" s="34">
        <v>1.1581397186861999</v>
      </c>
      <c r="CQ222" s="34">
        <v>0.28430973909229701</v>
      </c>
      <c r="CR222" s="34">
        <v>14315.9409303052</v>
      </c>
      <c r="CS222" s="34">
        <v>2615.0126186991802</v>
      </c>
      <c r="CT222" s="34">
        <v>0.60843667098869803</v>
      </c>
      <c r="CU222" s="34">
        <v>0.107669094155708</v>
      </c>
      <c r="CV222" s="34">
        <v>0.108172487762562</v>
      </c>
      <c r="CW222" s="34">
        <v>4249.5080892464603</v>
      </c>
      <c r="CX222" s="34">
        <v>190.33990748558799</v>
      </c>
      <c r="CY222" s="34">
        <v>9.9545410830662995</v>
      </c>
      <c r="CZ222" s="34">
        <v>1.1399835092144099</v>
      </c>
      <c r="DA222" s="34">
        <v>7.9183750881474397</v>
      </c>
      <c r="DB222" s="34">
        <v>1.0849422486115601</v>
      </c>
      <c r="DC222" s="9">
        <v>8.8318514456347502E-2</v>
      </c>
      <c r="DD222">
        <v>9.6864437466845296E-3</v>
      </c>
      <c r="DE222">
        <v>1.0406782983944299E-2</v>
      </c>
      <c r="DF222">
        <v>543.74842707974096</v>
      </c>
      <c r="DG222">
        <v>57.141601220086798</v>
      </c>
      <c r="DH222">
        <v>61.390976792289599</v>
      </c>
      <c r="DI222">
        <v>6.8485157852221796</v>
      </c>
      <c r="DJ222">
        <v>0.65129904840074704</v>
      </c>
      <c r="DK222">
        <v>0.74644437817446996</v>
      </c>
      <c r="DL222">
        <v>2067.0570219398301</v>
      </c>
      <c r="DM222">
        <v>83.709420267471103</v>
      </c>
      <c r="DN222">
        <v>95.938150550545302</v>
      </c>
      <c r="DO222" s="2">
        <v>0.59659239400224096</v>
      </c>
      <c r="DP222">
        <v>0.10557311796325999</v>
      </c>
      <c r="DQ222" s="2">
        <v>0.106066712091222</v>
      </c>
      <c r="DR222">
        <v>4220.4562092693104</v>
      </c>
      <c r="DS222">
        <v>190.65677567548801</v>
      </c>
      <c r="DT222">
        <v>191.54816798013201</v>
      </c>
      <c r="DU222" s="2">
        <v>11.3701827954298</v>
      </c>
      <c r="DV222">
        <v>1.30208780569007</v>
      </c>
      <c r="DW222" s="2">
        <v>1.3989184858988899</v>
      </c>
      <c r="DX222">
        <v>22.130903127814101</v>
      </c>
      <c r="DY222">
        <v>3.0326730420181001</v>
      </c>
      <c r="DZ222">
        <v>0.14112218456717801</v>
      </c>
      <c r="EA222">
        <v>3.0846877988978199E-3</v>
      </c>
      <c r="EB222">
        <v>0.15478053949641801</v>
      </c>
      <c r="EC222">
        <v>2.7491814865732E-2</v>
      </c>
      <c r="ED222">
        <v>0.60289887576950396</v>
      </c>
      <c r="EE222">
        <v>0.117883678294797</v>
      </c>
      <c r="EF222">
        <v>-0.19334499985823</v>
      </c>
      <c r="EG222" s="2">
        <v>0.69898429585862598</v>
      </c>
      <c r="EI222" s="1"/>
    </row>
    <row r="223" spans="1:139" x14ac:dyDescent="0.75">
      <c r="A223" s="3">
        <v>7</v>
      </c>
      <c r="B223" s="3" t="s">
        <v>98</v>
      </c>
      <c r="C223" s="3" t="s">
        <v>346</v>
      </c>
      <c r="D223" s="23" t="s">
        <v>796</v>
      </c>
      <c r="AD223" s="9"/>
      <c r="AJ223" s="6" t="e">
        <f t="shared" si="9"/>
        <v>#NUM!</v>
      </c>
      <c r="AK223" s="6" t="e">
        <f t="shared" si="10"/>
        <v>#NUM!</v>
      </c>
      <c r="AL223" s="6" t="e">
        <f t="shared" si="11"/>
        <v>#NUM!</v>
      </c>
      <c r="AO223" s="15">
        <v>7</v>
      </c>
      <c r="AP223" t="s">
        <v>98</v>
      </c>
      <c r="AQ223" t="s">
        <v>346</v>
      </c>
      <c r="AR223" s="33">
        <v>1414.46273163158</v>
      </c>
      <c r="AS223" s="34">
        <v>260.21722214418298</v>
      </c>
      <c r="AT223" s="34">
        <v>942.31797789473706</v>
      </c>
      <c r="AU223" s="34">
        <v>220.91924587406601</v>
      </c>
      <c r="AV223" s="34">
        <v>2332.55114063158</v>
      </c>
      <c r="AW223" s="34">
        <v>546.03014663876502</v>
      </c>
      <c r="AX223" s="34">
        <v>1673.40614359459</v>
      </c>
      <c r="AY223" s="34">
        <v>348.95367468963099</v>
      </c>
      <c r="AZ223" s="34">
        <v>8395.2720386756791</v>
      </c>
      <c r="BA223" s="34">
        <v>154.57940276006599</v>
      </c>
      <c r="BB223" s="34">
        <v>15086.0598710789</v>
      </c>
      <c r="BC223" s="34">
        <v>1426.6707272195399</v>
      </c>
      <c r="BD223" s="34">
        <v>8.3980050086975098</v>
      </c>
      <c r="BE223" s="34">
        <v>1.1794299439243601</v>
      </c>
      <c r="BF223" s="34">
        <v>1</v>
      </c>
      <c r="BG223" s="34">
        <v>0</v>
      </c>
      <c r="BH223" s="9">
        <v>1275.17841704334</v>
      </c>
      <c r="BI223">
        <v>260.21722214418298</v>
      </c>
      <c r="BJ223">
        <v>880.22596289473699</v>
      </c>
      <c r="BK223">
        <v>220.91924587406601</v>
      </c>
      <c r="BL223">
        <v>2170.1049613190798</v>
      </c>
      <c r="BM223">
        <v>546.03014663876502</v>
      </c>
      <c r="BN223">
        <v>1673.40614359459</v>
      </c>
      <c r="BO223">
        <v>348.95367468963099</v>
      </c>
      <c r="BP223">
        <v>8395.2720386756791</v>
      </c>
      <c r="BQ223">
        <v>154.57940276006599</v>
      </c>
      <c r="BR223">
        <v>14709.6536208289</v>
      </c>
      <c r="BS223">
        <v>1426.6707272195399</v>
      </c>
      <c r="BT223" s="34">
        <v>0.15158577082004601</v>
      </c>
      <c r="BU223" s="34">
        <v>3.00827022105805E-2</v>
      </c>
      <c r="BV223" s="34">
        <v>889.33728608936997</v>
      </c>
      <c r="BW223" s="34">
        <v>166.152362463554</v>
      </c>
      <c r="BX223" s="34">
        <v>14.320177822898</v>
      </c>
      <c r="BY223" s="34">
        <v>3.5065641324992902</v>
      </c>
      <c r="BZ223" s="34">
        <v>2508.3214714246201</v>
      </c>
      <c r="CA223" s="34">
        <v>279.06574861394898</v>
      </c>
      <c r="CB223" s="34">
        <v>1.2266728586590701</v>
      </c>
      <c r="CC223" s="34">
        <v>0.229131333213798</v>
      </c>
      <c r="CD223" s="34">
        <v>15239.0876528508</v>
      </c>
      <c r="CE223" s="34">
        <v>1998.2712314512801</v>
      </c>
      <c r="CF223" s="34">
        <v>0.17957634345002399</v>
      </c>
      <c r="CG223" s="34">
        <v>3.38877647189402E-2</v>
      </c>
      <c r="CH223" s="34">
        <v>3.4759468471504101E-2</v>
      </c>
      <c r="CI223" s="34">
        <v>1039.81765709871</v>
      </c>
      <c r="CJ223" s="34">
        <v>182.93546960175601</v>
      </c>
      <c r="CK223" s="34">
        <v>488241.26680633798</v>
      </c>
      <c r="CL223" s="34">
        <v>115572.246906973</v>
      </c>
      <c r="CM223" s="34">
        <v>118460.42441552599</v>
      </c>
      <c r="CN223" s="34">
        <v>12998.5618730224</v>
      </c>
      <c r="CO223" s="34">
        <v>302.57800614505402</v>
      </c>
      <c r="CP223" s="34">
        <v>1.30840728964152</v>
      </c>
      <c r="CQ223" s="34">
        <v>0.318711001619367</v>
      </c>
      <c r="CR223" s="34">
        <v>15615.7221628595</v>
      </c>
      <c r="CS223" s="34">
        <v>2230.1366101898702</v>
      </c>
      <c r="CT223" s="34">
        <v>0.63951320082692198</v>
      </c>
      <c r="CU223" s="34">
        <v>9.7706851591491395E-2</v>
      </c>
      <c r="CV223" s="34">
        <v>9.8319198157970203E-2</v>
      </c>
      <c r="CW223" s="34">
        <v>4346.6250349864504</v>
      </c>
      <c r="CX223" s="34">
        <v>235.36638541281499</v>
      </c>
      <c r="CY223" s="34">
        <v>7.2800346566216803</v>
      </c>
      <c r="CZ223" s="34">
        <v>1.40772425481747</v>
      </c>
      <c r="DA223" s="34">
        <v>6.2465079368391399</v>
      </c>
      <c r="DB223" s="34">
        <v>1.18655333113928</v>
      </c>
      <c r="DC223" s="9">
        <v>0.157367766612549</v>
      </c>
      <c r="DD223">
        <v>2.96971785049726E-2</v>
      </c>
      <c r="DE223">
        <v>3.0461086722526901E-2</v>
      </c>
      <c r="DF223">
        <v>922.29208873117796</v>
      </c>
      <c r="DG223">
        <v>163.52945851731999</v>
      </c>
      <c r="DH223">
        <v>167.735969151072</v>
      </c>
      <c r="DI223">
        <v>14.6222038232575</v>
      </c>
      <c r="DJ223">
        <v>3.4612699699678702</v>
      </c>
      <c r="DK223">
        <v>3.5477679168870702</v>
      </c>
      <c r="DL223">
        <v>2547.7701388816799</v>
      </c>
      <c r="DM223">
        <v>271.14477613671301</v>
      </c>
      <c r="DN223">
        <v>277.92074757413002</v>
      </c>
      <c r="DO223" s="2">
        <v>0.62706115816510399</v>
      </c>
      <c r="DP223">
        <v>9.5804385503429096E-2</v>
      </c>
      <c r="DQ223" s="2">
        <v>9.6404808969758005E-2</v>
      </c>
      <c r="DR223">
        <v>4337.1085445659801</v>
      </c>
      <c r="DS223">
        <v>232.094598305396</v>
      </c>
      <c r="DT223">
        <v>233.54917726332599</v>
      </c>
      <c r="DU223" s="2">
        <v>8.3145089249749393</v>
      </c>
      <c r="DV223">
        <v>1.60777127705682</v>
      </c>
      <c r="DW223" s="2">
        <v>1.6491283942080599</v>
      </c>
      <c r="DX223">
        <v>17.513066042156801</v>
      </c>
      <c r="DY223">
        <v>3.3259334795139401</v>
      </c>
      <c r="DZ223">
        <v>0.159647476699319</v>
      </c>
      <c r="EA223">
        <v>2.9401554954461701E-3</v>
      </c>
      <c r="EB223">
        <v>0.272411127464113</v>
      </c>
      <c r="EC223">
        <v>5.6856532958997702E-2</v>
      </c>
      <c r="ED223">
        <v>1.2315015939447</v>
      </c>
      <c r="EE223">
        <v>0.309837644393886</v>
      </c>
      <c r="EF223">
        <v>0.35164380814198398</v>
      </c>
      <c r="EG223" s="2">
        <v>0.188199735362864</v>
      </c>
      <c r="EH223" s="1"/>
    </row>
    <row r="224" spans="1:139" x14ac:dyDescent="0.75">
      <c r="A224" s="3">
        <v>7</v>
      </c>
      <c r="B224" s="4" t="s">
        <v>98</v>
      </c>
      <c r="C224" s="4" t="s">
        <v>347</v>
      </c>
      <c r="D224" s="22" t="s">
        <v>796</v>
      </c>
      <c r="E224" s="13">
        <v>59.3</v>
      </c>
      <c r="F224" s="11">
        <v>2189</v>
      </c>
      <c r="G224" s="11">
        <v>54</v>
      </c>
      <c r="H224" s="11">
        <v>3263</v>
      </c>
      <c r="I224" s="11">
        <v>86</v>
      </c>
      <c r="J224" s="11">
        <v>13.2</v>
      </c>
      <c r="K224" s="11">
        <v>1.2</v>
      </c>
      <c r="L224" s="11">
        <v>1.64</v>
      </c>
      <c r="M224" s="11">
        <v>0.26</v>
      </c>
      <c r="N224" s="11">
        <v>20.149999999999999</v>
      </c>
      <c r="O224" s="11">
        <v>0.41</v>
      </c>
      <c r="P224" s="11">
        <v>381</v>
      </c>
      <c r="Q224" s="11">
        <v>55</v>
      </c>
      <c r="R224" s="11">
        <v>0.111</v>
      </c>
      <c r="S224" s="11">
        <v>4.4999999999999998E-2</v>
      </c>
      <c r="T224" s="11">
        <v>32</v>
      </c>
      <c r="U224" s="11">
        <v>3.7</v>
      </c>
      <c r="V224" s="11">
        <v>6.11</v>
      </c>
      <c r="W224" s="11">
        <v>0.48</v>
      </c>
      <c r="X224" s="11">
        <v>1.02</v>
      </c>
      <c r="Y224" s="11">
        <v>0.1</v>
      </c>
      <c r="Z224" s="11">
        <v>19.100000000000001</v>
      </c>
      <c r="AA224" s="11">
        <v>2.5</v>
      </c>
      <c r="AB224" s="11">
        <v>549</v>
      </c>
      <c r="AC224" s="11">
        <v>95</v>
      </c>
      <c r="AD224" s="5">
        <v>3.3402457615679317</v>
      </c>
      <c r="AE224" s="6">
        <v>3.5136170737878749</v>
      </c>
      <c r="AF224" s="6">
        <v>1.3042750504771283</v>
      </c>
      <c r="AG224" s="6">
        <v>0.93269209811225562</v>
      </c>
      <c r="AH224" s="6">
        <v>19.947643979057592</v>
      </c>
      <c r="AI224" s="6">
        <v>465.14448926584566</v>
      </c>
      <c r="AJ224" s="6">
        <f t="shared" si="9"/>
        <v>448.50073600381995</v>
      </c>
      <c r="AK224" s="6">
        <f t="shared" si="10"/>
        <v>17.88245973923631</v>
      </c>
      <c r="AL224" s="6">
        <f t="shared" si="11"/>
        <v>17.882459739236197</v>
      </c>
      <c r="AM224" s="8">
        <v>8.5643044619422568</v>
      </c>
      <c r="AN224" s="3">
        <v>1</v>
      </c>
      <c r="AO224" s="15">
        <v>7</v>
      </c>
      <c r="AP224" t="s">
        <v>98</v>
      </c>
      <c r="AQ224" t="s">
        <v>347</v>
      </c>
      <c r="AR224" s="33">
        <v>4466.2286095384598</v>
      </c>
      <c r="AS224" s="34">
        <v>205.117950311595</v>
      </c>
      <c r="AT224" s="34">
        <v>3474.4615071794901</v>
      </c>
      <c r="AU224" s="34">
        <v>189.120578088288</v>
      </c>
      <c r="AV224" s="34">
        <v>8830.5876850526292</v>
      </c>
      <c r="AW224" s="34">
        <v>395.71963396345001</v>
      </c>
      <c r="AX224" s="34">
        <v>17563.451578833301</v>
      </c>
      <c r="AY224" s="34">
        <v>3701.2904474214001</v>
      </c>
      <c r="AZ224" s="34">
        <v>7771.0414379189197</v>
      </c>
      <c r="BA224" s="34">
        <v>467.606312081429</v>
      </c>
      <c r="BB224" s="34">
        <v>42243.88252775</v>
      </c>
      <c r="BC224" s="34">
        <v>4202.1029884802101</v>
      </c>
      <c r="BD224" s="34">
        <v>8.3980050086975098</v>
      </c>
      <c r="BE224" s="34">
        <v>1.1794299439243601</v>
      </c>
      <c r="BF224" s="34">
        <v>1</v>
      </c>
      <c r="BG224" s="34">
        <v>0</v>
      </c>
      <c r="BH224" s="9">
        <v>4303.9279561267003</v>
      </c>
      <c r="BI224">
        <v>205.117950311595</v>
      </c>
      <c r="BJ224">
        <v>3413.3454936500798</v>
      </c>
      <c r="BK224">
        <v>189.120578088288</v>
      </c>
      <c r="BL224">
        <v>8723.9599079859709</v>
      </c>
      <c r="BM224">
        <v>395.71963396345001</v>
      </c>
      <c r="BN224">
        <v>17563.451578833301</v>
      </c>
      <c r="BO224">
        <v>3701.2904474214001</v>
      </c>
      <c r="BP224">
        <v>7771.0414379189197</v>
      </c>
      <c r="BQ224">
        <v>467.606312081429</v>
      </c>
      <c r="BR224">
        <v>41887.7210710625</v>
      </c>
      <c r="BS224">
        <v>4202.1029884802101</v>
      </c>
      <c r="BT224" s="34">
        <v>0.55752221220030695</v>
      </c>
      <c r="BU224" s="34">
        <v>2.7398052804213299E-2</v>
      </c>
      <c r="BV224" s="34">
        <v>2869.4430397913202</v>
      </c>
      <c r="BW224" s="34">
        <v>119.756548493086</v>
      </c>
      <c r="BX224" s="34">
        <v>61.287988139674098</v>
      </c>
      <c r="BY224" s="34">
        <v>2.87753599642833</v>
      </c>
      <c r="BZ224" s="34">
        <v>4185.0272457341598</v>
      </c>
      <c r="CA224" s="34">
        <v>47.033305177874901</v>
      </c>
      <c r="CB224" s="34">
        <v>0.55529925541514302</v>
      </c>
      <c r="CC224" s="34">
        <v>6.1714966712917402E-2</v>
      </c>
      <c r="CD224" s="34">
        <v>9109.9462731522599</v>
      </c>
      <c r="CE224" s="34">
        <v>798.71071151026695</v>
      </c>
      <c r="CF224" s="34">
        <v>0.67605530309697903</v>
      </c>
      <c r="CG224" s="34">
        <v>3.2312657288204399E-2</v>
      </c>
      <c r="CH224" s="34">
        <v>4.34997641033232E-2</v>
      </c>
      <c r="CI224" s="34">
        <v>3342.1593986489702</v>
      </c>
      <c r="CJ224" s="34">
        <v>130.76749861935701</v>
      </c>
      <c r="CK224" s="34">
        <v>2146307.2506835298</v>
      </c>
      <c r="CL224" s="34">
        <v>96973.516108354394</v>
      </c>
      <c r="CM224" s="34">
        <v>149886.719040653</v>
      </c>
      <c r="CN224" s="34">
        <v>14793.6612880474</v>
      </c>
      <c r="CO224" s="34">
        <v>46.084887996398898</v>
      </c>
      <c r="CP224" s="34">
        <v>0.55709361467223795</v>
      </c>
      <c r="CQ224" s="34">
        <v>7.5915420186335195E-2</v>
      </c>
      <c r="CR224" s="34">
        <v>8704.1425038500693</v>
      </c>
      <c r="CS224" s="34">
        <v>1046.0727385555899</v>
      </c>
      <c r="CT224" s="34">
        <v>0.79030615510476299</v>
      </c>
      <c r="CU224" s="34">
        <v>2.3863732517681899E-2</v>
      </c>
      <c r="CV224" s="34">
        <v>2.7437105252088902E-2</v>
      </c>
      <c r="CW224" s="34">
        <v>4855.46455966135</v>
      </c>
      <c r="CX224" s="34">
        <v>42.283581628636703</v>
      </c>
      <c r="CY224" s="34">
        <v>1.4998736618655699</v>
      </c>
      <c r="CZ224" s="34">
        <v>7.4573709418828404E-2</v>
      </c>
      <c r="DA224" s="34">
        <v>0.551571575753662</v>
      </c>
      <c r="DB224" s="34">
        <v>4.4677163319302299E-2</v>
      </c>
      <c r="DC224" s="9">
        <v>0.59250888236544896</v>
      </c>
      <c r="DD224">
        <v>2.8319571875583399E-2</v>
      </c>
      <c r="DE224">
        <v>3.8124215074836397E-2</v>
      </c>
      <c r="DF224">
        <v>3012.42975838354</v>
      </c>
      <c r="DG224">
        <v>120.700776758914</v>
      </c>
      <c r="DH224">
        <v>162.48912211925401</v>
      </c>
      <c r="DI224">
        <v>64.285602063762994</v>
      </c>
      <c r="DJ224">
        <v>2.9045260631433099</v>
      </c>
      <c r="DK224">
        <v>4.4893688446459201</v>
      </c>
      <c r="DL224">
        <v>4233.4858702760603</v>
      </c>
      <c r="DM224">
        <v>45.362215126802099</v>
      </c>
      <c r="DN224">
        <v>70.113922508239398</v>
      </c>
      <c r="DO224" s="2">
        <v>0.77491442464451898</v>
      </c>
      <c r="DP224">
        <v>2.3398977915912299E-2</v>
      </c>
      <c r="DQ224" s="2">
        <v>2.6902757956849301E-2</v>
      </c>
      <c r="DR224">
        <v>4837.3293938947099</v>
      </c>
      <c r="DS224">
        <v>41.896964495996201</v>
      </c>
      <c r="DT224">
        <v>48.170646556146799</v>
      </c>
      <c r="DU224" s="2">
        <v>1.7128104907396</v>
      </c>
      <c r="DV224">
        <v>8.5160790864304795E-2</v>
      </c>
      <c r="DW224" s="2">
        <v>0.114644681816435</v>
      </c>
      <c r="DX224">
        <v>1.5518697808344499</v>
      </c>
      <c r="DY224">
        <v>0.12568757112128401</v>
      </c>
      <c r="DZ224">
        <v>0.147838360760358</v>
      </c>
      <c r="EA224">
        <v>8.8946922764215706E-3</v>
      </c>
      <c r="EB224">
        <v>2.8837287930523998</v>
      </c>
      <c r="EC224">
        <v>0.60792064096602605</v>
      </c>
      <c r="ED224">
        <v>4.9454999669379101</v>
      </c>
      <c r="EE224">
        <v>0.224398236359894</v>
      </c>
      <c r="EF224">
        <v>0.78765683452888902</v>
      </c>
      <c r="EG224" s="2">
        <v>0.27209730701973001</v>
      </c>
    </row>
    <row r="225" spans="1:140" x14ac:dyDescent="0.75">
      <c r="A225" s="3">
        <v>7</v>
      </c>
      <c r="B225" s="4" t="s">
        <v>98</v>
      </c>
      <c r="C225" s="4" t="s">
        <v>348</v>
      </c>
      <c r="D225" s="22" t="s">
        <v>796</v>
      </c>
      <c r="E225" s="13">
        <v>59.3</v>
      </c>
      <c r="F225" s="11">
        <v>892</v>
      </c>
      <c r="G225" s="11">
        <v>10</v>
      </c>
      <c r="H225" s="11">
        <v>919</v>
      </c>
      <c r="I225" s="11">
        <v>13</v>
      </c>
      <c r="J225" s="11">
        <v>8.4</v>
      </c>
      <c r="K225" s="11">
        <v>1.2</v>
      </c>
      <c r="L225" s="11">
        <v>5.6000000000000001E-2</v>
      </c>
      <c r="M225" s="11">
        <v>2.7E-2</v>
      </c>
      <c r="N225" s="11">
        <v>41.21</v>
      </c>
      <c r="O225" s="11">
        <v>0.57999999999999996</v>
      </c>
      <c r="P225" s="11">
        <v>991</v>
      </c>
      <c r="Q225" s="11">
        <v>13</v>
      </c>
      <c r="R225" s="11">
        <v>4.46</v>
      </c>
      <c r="S225" s="11">
        <v>0.32</v>
      </c>
      <c r="T225" s="11">
        <v>5.71</v>
      </c>
      <c r="U225" s="11">
        <v>0.23</v>
      </c>
      <c r="V225" s="11">
        <v>5.36</v>
      </c>
      <c r="W225" s="11">
        <v>0.19</v>
      </c>
      <c r="X225" s="11">
        <v>1.88</v>
      </c>
      <c r="Y225" s="11">
        <v>0.12</v>
      </c>
      <c r="Z225" s="11">
        <v>53.34</v>
      </c>
      <c r="AA225" s="11">
        <v>0.85</v>
      </c>
      <c r="AB225" s="11">
        <v>18.600000000000001</v>
      </c>
      <c r="AC225" s="11">
        <v>1.5</v>
      </c>
      <c r="AD225" s="5">
        <v>2.9503648543761232</v>
      </c>
      <c r="AE225" s="6">
        <v>2.9633155113861114</v>
      </c>
      <c r="AF225" s="6">
        <v>1.6150026145245884</v>
      </c>
      <c r="AG225" s="6">
        <v>-3.2758143099164076E-2</v>
      </c>
      <c r="AH225" s="6">
        <v>18.578927634045744</v>
      </c>
      <c r="AI225" s="6">
        <v>505.06823921297519</v>
      </c>
      <c r="AJ225" s="6">
        <f t="shared" si="9"/>
        <v>491.5138542421904</v>
      </c>
      <c r="AK225" s="6">
        <f t="shared" si="10"/>
        <v>18.949002281349635</v>
      </c>
      <c r="AL225" s="6">
        <f t="shared" si="11"/>
        <v>18.949002281349635</v>
      </c>
      <c r="AM225" s="8">
        <v>0.92734611503531783</v>
      </c>
      <c r="AN225" s="3">
        <v>4</v>
      </c>
      <c r="AO225" s="15">
        <v>7</v>
      </c>
      <c r="AP225" t="s">
        <v>98</v>
      </c>
      <c r="AQ225" t="s">
        <v>348</v>
      </c>
      <c r="AR225" s="33">
        <v>568.36777952</v>
      </c>
      <c r="AS225" s="34">
        <v>77.522826004109405</v>
      </c>
      <c r="AT225" s="34">
        <v>507.03944486</v>
      </c>
      <c r="AU225" s="34">
        <v>144.64876390332</v>
      </c>
      <c r="AV225" s="34">
        <v>864.06405685714299</v>
      </c>
      <c r="AW225" s="34">
        <v>116.037477401846</v>
      </c>
      <c r="AX225" s="34">
        <v>300.51111064000003</v>
      </c>
      <c r="AY225" s="34">
        <v>90.073163080754796</v>
      </c>
      <c r="AZ225" s="34">
        <v>1619.5068010408199</v>
      </c>
      <c r="BA225" s="34">
        <v>149.03103052168001</v>
      </c>
      <c r="BB225" s="34">
        <v>4160.1002432708301</v>
      </c>
      <c r="BC225" s="34">
        <v>519.19448467624704</v>
      </c>
      <c r="BD225" s="34">
        <v>4.7880028556374903</v>
      </c>
      <c r="BE225" s="34">
        <v>1.04973644046252</v>
      </c>
      <c r="BF225" s="34">
        <v>1</v>
      </c>
      <c r="BG225" s="34">
        <v>0</v>
      </c>
      <c r="BH225" s="9">
        <v>416.55527802</v>
      </c>
      <c r="BI225">
        <v>77.522826004109405</v>
      </c>
      <c r="BJ225">
        <v>456.41689527176499</v>
      </c>
      <c r="BK225">
        <v>144.64876390332</v>
      </c>
      <c r="BL225">
        <v>729.66046056302503</v>
      </c>
      <c r="BM225">
        <v>116.037477401845</v>
      </c>
      <c r="BN225">
        <v>300.51111064000003</v>
      </c>
      <c r="BO225">
        <v>90.073163080754796</v>
      </c>
      <c r="BP225">
        <v>1619.5068010408199</v>
      </c>
      <c r="BQ225">
        <v>149.03103052168001</v>
      </c>
      <c r="BR225">
        <v>3828.9907626825998</v>
      </c>
      <c r="BS225">
        <v>519.19448467624704</v>
      </c>
      <c r="BT225" s="34">
        <v>0.25797740397812702</v>
      </c>
      <c r="BU225" s="34">
        <v>4.5253242960177603E-2</v>
      </c>
      <c r="BV225" s="34">
        <v>1432.6677895553501</v>
      </c>
      <c r="BW225" s="34">
        <v>214.521532401191</v>
      </c>
      <c r="BX225" s="34">
        <v>33.593810127625602</v>
      </c>
      <c r="BY225" s="34">
        <v>7.58405881151229</v>
      </c>
      <c r="BZ225" s="34">
        <v>3373.22333133967</v>
      </c>
      <c r="CA225" s="34">
        <v>185.44540552330301</v>
      </c>
      <c r="CB225" s="34">
        <v>2.6222642146930801</v>
      </c>
      <c r="CC225" s="34">
        <v>0.64561046251986798</v>
      </c>
      <c r="CD225" s="34">
        <v>23236.7557446227</v>
      </c>
      <c r="CE225" s="34">
        <v>3572.3636630372798</v>
      </c>
      <c r="CF225" s="34">
        <v>0.323713687949296</v>
      </c>
      <c r="CG225" s="34">
        <v>5.42992613072893E-2</v>
      </c>
      <c r="CH225" s="34">
        <v>5.6061246051092598E-2</v>
      </c>
      <c r="CI225" s="34">
        <v>1746.79583457339</v>
      </c>
      <c r="CJ225" s="34">
        <v>245.251376920121</v>
      </c>
      <c r="CK225" s="34">
        <v>1220244.2602298399</v>
      </c>
      <c r="CL225" s="34">
        <v>276499.78407531697</v>
      </c>
      <c r="CM225" s="34">
        <v>284032.03330165701</v>
      </c>
      <c r="CN225" s="34">
        <v>14028.568553868899</v>
      </c>
      <c r="CO225" s="34">
        <v>179.733333796431</v>
      </c>
      <c r="CP225" s="34">
        <v>5.67969910982975</v>
      </c>
      <c r="CQ225" s="34">
        <v>5.3774719866380796</v>
      </c>
      <c r="CR225" s="34">
        <v>20500.784881036299</v>
      </c>
      <c r="CS225" s="34">
        <v>5720.3896077771396</v>
      </c>
      <c r="CT225" s="34">
        <v>1.1307574193917</v>
      </c>
      <c r="CU225" s="34">
        <v>0.30311478941447401</v>
      </c>
      <c r="CV225" s="34">
        <v>0.303733191618416</v>
      </c>
      <c r="CW225" s="34">
        <v>4425.7387560605102</v>
      </c>
      <c r="CX225" s="34">
        <v>144.13135981680799</v>
      </c>
      <c r="CY225" s="34">
        <v>3.83302060689712</v>
      </c>
      <c r="CZ225" s="34">
        <v>0.63582093459351097</v>
      </c>
      <c r="DA225" s="34">
        <v>6.2656842805800697</v>
      </c>
      <c r="DB225" s="34">
        <v>1.67097394869347</v>
      </c>
      <c r="DC225" s="9">
        <v>0.28374223740660098</v>
      </c>
      <c r="DD225">
        <v>4.7594424603743898E-2</v>
      </c>
      <c r="DE225">
        <v>4.91388406422478E-2</v>
      </c>
      <c r="DF225">
        <v>1559.9726550647199</v>
      </c>
      <c r="DG225">
        <v>222.68959963816101</v>
      </c>
      <c r="DH225">
        <v>229.91576934506699</v>
      </c>
      <c r="DI225">
        <v>36.552451304288397</v>
      </c>
      <c r="DJ225">
        <v>8.2825175632895505</v>
      </c>
      <c r="DK225">
        <v>8.5081451771297196</v>
      </c>
      <c r="DL225">
        <v>3458.6517733918199</v>
      </c>
      <c r="DM225">
        <v>183.93436519503999</v>
      </c>
      <c r="DN225">
        <v>188.94500013846601</v>
      </c>
      <c r="DO225" s="2">
        <v>1.10872980639104</v>
      </c>
      <c r="DP225">
        <v>0.29720998321094899</v>
      </c>
      <c r="DQ225" s="2">
        <v>0.29781633867452201</v>
      </c>
      <c r="DR225">
        <v>4396.9687254774399</v>
      </c>
      <c r="DS225">
        <v>144.36065239065601</v>
      </c>
      <c r="DT225">
        <v>144.65517099785899</v>
      </c>
      <c r="DU225" s="2">
        <v>4.3766894516510098</v>
      </c>
      <c r="DV225">
        <v>0.72600130694112797</v>
      </c>
      <c r="DW225" s="2">
        <v>0.74955969790288202</v>
      </c>
      <c r="DX225">
        <v>17.693176987750999</v>
      </c>
      <c r="DY225">
        <v>4.7193936808711001</v>
      </c>
      <c r="DZ225">
        <v>3.08235565089152E-2</v>
      </c>
      <c r="EA225">
        <v>2.83615268635379E-3</v>
      </c>
      <c r="EB225">
        <v>4.97797205805596E-2</v>
      </c>
      <c r="EC225">
        <v>1.49150036889965E-2</v>
      </c>
      <c r="ED225">
        <v>0.41315176954941601</v>
      </c>
      <c r="EE225">
        <v>6.5707451273661205E-2</v>
      </c>
      <c r="EF225">
        <v>-4.80935904710134E-2</v>
      </c>
      <c r="EG225" s="2">
        <v>0.48989392129473103</v>
      </c>
    </row>
    <row r="226" spans="1:140" x14ac:dyDescent="0.75">
      <c r="A226" s="3">
        <v>7</v>
      </c>
      <c r="B226" s="4" t="s">
        <v>98</v>
      </c>
      <c r="C226" s="4" t="s">
        <v>349</v>
      </c>
      <c r="D226" s="22" t="s">
        <v>796</v>
      </c>
      <c r="E226" s="13">
        <v>59.3</v>
      </c>
      <c r="F226" s="11">
        <v>2136</v>
      </c>
      <c r="G226" s="11">
        <v>40</v>
      </c>
      <c r="H226" s="11">
        <v>1180</v>
      </c>
      <c r="I226" s="11">
        <v>20</v>
      </c>
      <c r="J226" s="11">
        <v>15.3</v>
      </c>
      <c r="K226" s="11">
        <v>1.4</v>
      </c>
      <c r="L226" s="11">
        <v>0.192</v>
      </c>
      <c r="M226" s="11">
        <v>5.0999999999999997E-2</v>
      </c>
      <c r="N226" s="11">
        <v>68.400000000000006</v>
      </c>
      <c r="O226" s="11">
        <v>9.6</v>
      </c>
      <c r="P226" s="11">
        <v>343.4</v>
      </c>
      <c r="Q226" s="11">
        <v>5.4</v>
      </c>
      <c r="R226" s="11">
        <v>4.7E-2</v>
      </c>
      <c r="S226" s="11">
        <v>0.03</v>
      </c>
      <c r="T226" s="11">
        <v>33.72</v>
      </c>
      <c r="U226" s="11">
        <v>0.76</v>
      </c>
      <c r="V226" s="11">
        <v>5.28</v>
      </c>
      <c r="W226" s="11">
        <v>0.2</v>
      </c>
      <c r="X226" s="11">
        <v>4.01</v>
      </c>
      <c r="Y226" s="11">
        <v>0.35</v>
      </c>
      <c r="Z226" s="11">
        <v>20.350000000000001</v>
      </c>
      <c r="AA226" s="11">
        <v>0.56000000000000005</v>
      </c>
      <c r="AB226" s="11">
        <v>69.900000000000006</v>
      </c>
      <c r="AC226" s="11">
        <v>2.6</v>
      </c>
      <c r="AD226" s="5">
        <v>3.3296012483565187</v>
      </c>
      <c r="AE226" s="6">
        <v>3.0718820073061255</v>
      </c>
      <c r="AF226" s="6">
        <v>1.8350561017201164</v>
      </c>
      <c r="AG226" s="6">
        <v>0.53608171648122771</v>
      </c>
      <c r="AH226" s="6">
        <v>16.874692874692872</v>
      </c>
      <c r="AI226" s="6">
        <v>536.05798905789322</v>
      </c>
      <c r="AJ226" s="6">
        <f t="shared" si="9"/>
        <v>525.19876450332367</v>
      </c>
      <c r="AK226" s="6">
        <f t="shared" si="10"/>
        <v>19.784659124999621</v>
      </c>
      <c r="AL226" s="6">
        <f t="shared" si="11"/>
        <v>19.784659124999621</v>
      </c>
      <c r="AM226" s="8">
        <v>3.4362259755387305</v>
      </c>
      <c r="AN226" s="3">
        <v>1</v>
      </c>
      <c r="AO226" s="15">
        <v>7</v>
      </c>
      <c r="AP226" t="s">
        <v>98</v>
      </c>
      <c r="AQ226" t="s">
        <v>349</v>
      </c>
      <c r="AR226" s="33">
        <v>1578.0731136842101</v>
      </c>
      <c r="AS226" s="34">
        <v>82.439752061022006</v>
      </c>
      <c r="AT226" s="34">
        <v>322.62476540678</v>
      </c>
      <c r="AU226" s="34">
        <v>28.583539554241199</v>
      </c>
      <c r="AV226" s="34">
        <v>626.49512747368397</v>
      </c>
      <c r="AW226" s="34">
        <v>87.966874331598007</v>
      </c>
      <c r="AX226" s="34">
        <v>617.00925594736805</v>
      </c>
      <c r="AY226" s="34">
        <v>144.08570067943501</v>
      </c>
      <c r="AZ226" s="34">
        <v>44228.806977448301</v>
      </c>
      <c r="BA226" s="34">
        <v>2317.83856780218</v>
      </c>
      <c r="BB226" s="34">
        <v>47492.897506103502</v>
      </c>
      <c r="BC226" s="34">
        <v>2473.6001117465298</v>
      </c>
      <c r="BD226" s="34">
        <v>13.0815078020096</v>
      </c>
      <c r="BE226" s="34">
        <v>1.4564885388336399</v>
      </c>
      <c r="BF226" s="34">
        <v>1</v>
      </c>
      <c r="BG226" s="34">
        <v>0</v>
      </c>
      <c r="BH226" s="9">
        <v>1353.56014968421</v>
      </c>
      <c r="BI226">
        <v>82.439752061022006</v>
      </c>
      <c r="BJ226">
        <v>239.53326181854399</v>
      </c>
      <c r="BK226">
        <v>28.583539554241199</v>
      </c>
      <c r="BL226">
        <v>481.99512994427198</v>
      </c>
      <c r="BM226">
        <v>87.966874331598007</v>
      </c>
      <c r="BN226">
        <v>617.00925594736805</v>
      </c>
      <c r="BO226">
        <v>144.08570067943501</v>
      </c>
      <c r="BP226">
        <v>44222.945866381597</v>
      </c>
      <c r="BQ226">
        <v>2317.83856780218</v>
      </c>
      <c r="BR226">
        <v>47024.585416927002</v>
      </c>
      <c r="BS226">
        <v>2473.6001117465298</v>
      </c>
      <c r="BT226" s="34">
        <v>3.0207348547525902E-2</v>
      </c>
      <c r="BU226" s="34">
        <v>1.67828366128537E-3</v>
      </c>
      <c r="BV226" s="34">
        <v>191.720181268098</v>
      </c>
      <c r="BW226" s="34">
        <v>10.4788784050912</v>
      </c>
      <c r="BX226" s="34">
        <v>0.68035650387852697</v>
      </c>
      <c r="BY226" s="34">
        <v>7.6866728811311305E-2</v>
      </c>
      <c r="BZ226" s="34">
        <v>519.67837592399997</v>
      </c>
      <c r="CA226" s="34">
        <v>43.1123910665126</v>
      </c>
      <c r="CB226" s="34">
        <v>0.86755859351785503</v>
      </c>
      <c r="CC226" s="34">
        <v>0.26143685409251899</v>
      </c>
      <c r="CD226" s="34">
        <v>11493.2049638964</v>
      </c>
      <c r="CE226" s="34">
        <v>2227.6770512571902</v>
      </c>
      <c r="CF226" s="34">
        <v>3.50575239307237E-2</v>
      </c>
      <c r="CG226" s="34">
        <v>1.7075174111461601E-3</v>
      </c>
      <c r="CH226" s="34">
        <v>2.2795290744629399E-3</v>
      </c>
      <c r="CI226" s="34">
        <v>221.99514886055499</v>
      </c>
      <c r="CJ226" s="34">
        <v>10.6161446992457</v>
      </c>
      <c r="CK226" s="34">
        <v>22715.007805827601</v>
      </c>
      <c r="CL226" s="34">
        <v>2431.2227382034898</v>
      </c>
      <c r="CM226" s="34">
        <v>2715.4902540334301</v>
      </c>
      <c r="CN226" s="34">
        <v>10188.478623037199</v>
      </c>
      <c r="CO226" s="34">
        <v>115.197668423081</v>
      </c>
      <c r="CP226" s="34">
        <v>0.86855540728876002</v>
      </c>
      <c r="CQ226" s="34">
        <v>0.26148447009991299</v>
      </c>
      <c r="CR226" s="34">
        <v>11503.458054437901</v>
      </c>
      <c r="CS226" s="34">
        <v>2228.55409573422</v>
      </c>
      <c r="CT226" s="34">
        <v>0.16447678852136799</v>
      </c>
      <c r="CU226" s="34">
        <v>1.7701060173625102E-2</v>
      </c>
      <c r="CV226" s="34">
        <v>1.7923937780141602E-2</v>
      </c>
      <c r="CW226" s="34">
        <v>2518.7350200065398</v>
      </c>
      <c r="CX226" s="34">
        <v>183.05530446714999</v>
      </c>
      <c r="CY226" s="34">
        <v>28.644848919343801</v>
      </c>
      <c r="CZ226" s="34">
        <v>1.23697798210671</v>
      </c>
      <c r="DA226" s="34">
        <v>87.564918307712006</v>
      </c>
      <c r="DB226" s="34">
        <v>16.159829265344801</v>
      </c>
      <c r="DC226" s="9">
        <v>3.07475274692387E-2</v>
      </c>
      <c r="DD226">
        <v>1.4976510956497E-3</v>
      </c>
      <c r="DE226">
        <v>1.9993583629950799E-3</v>
      </c>
      <c r="DF226">
        <v>195.125027894998</v>
      </c>
      <c r="DG226">
        <v>9.3521407649446395</v>
      </c>
      <c r="DH226">
        <v>12.485071392538</v>
      </c>
      <c r="DI226">
        <v>0.68082843360871104</v>
      </c>
      <c r="DJ226">
        <v>7.2870912810851604E-2</v>
      </c>
      <c r="DK226">
        <v>8.1391248292868298E-2</v>
      </c>
      <c r="DL226">
        <v>528.80964221613704</v>
      </c>
      <c r="DM226">
        <v>43.845222399474899</v>
      </c>
      <c r="DN226">
        <v>48.971767267889497</v>
      </c>
      <c r="DO226" s="2">
        <v>0.16126857600289901</v>
      </c>
      <c r="DP226">
        <v>1.7355794665417201E-2</v>
      </c>
      <c r="DQ226" s="2">
        <v>1.7574324964522301E-2</v>
      </c>
      <c r="DR226">
        <v>2485.2372687994998</v>
      </c>
      <c r="DS226">
        <v>183.697424476289</v>
      </c>
      <c r="DT226">
        <v>186.010395670609</v>
      </c>
      <c r="DU226" s="2">
        <v>32.688274456583301</v>
      </c>
      <c r="DV226">
        <v>1.4116361555561301</v>
      </c>
      <c r="DW226" s="2">
        <v>1.88452875393717</v>
      </c>
      <c r="DX226">
        <v>252.10003106612501</v>
      </c>
      <c r="DY226">
        <v>46.530502104727702</v>
      </c>
      <c r="DZ226">
        <v>0.84365595911970603</v>
      </c>
      <c r="EA226">
        <v>4.4208362096070201E-2</v>
      </c>
      <c r="EB226">
        <v>0.107566703407785</v>
      </c>
      <c r="EC226">
        <v>2.5112571733050499E-2</v>
      </c>
      <c r="ED226">
        <v>0.27122954890781598</v>
      </c>
      <c r="EE226">
        <v>4.9501909012298201E-2</v>
      </c>
      <c r="EF226">
        <v>0.30431077156085601</v>
      </c>
      <c r="EG226" s="2">
        <v>0.18947789519612299</v>
      </c>
    </row>
    <row r="227" spans="1:140" x14ac:dyDescent="0.75">
      <c r="A227" s="3">
        <v>7</v>
      </c>
      <c r="B227" s="4" t="s">
        <v>98</v>
      </c>
      <c r="C227" s="4" t="s">
        <v>350</v>
      </c>
      <c r="D227" s="22" t="s">
        <v>796</v>
      </c>
      <c r="E227" s="13">
        <v>59.3</v>
      </c>
      <c r="F227" s="11">
        <v>1841</v>
      </c>
      <c r="G227" s="11">
        <v>28</v>
      </c>
      <c r="H227" s="11">
        <v>2091</v>
      </c>
      <c r="I227" s="11">
        <v>57</v>
      </c>
      <c r="J227" s="11">
        <v>11.5</v>
      </c>
      <c r="K227" s="11">
        <v>1.1000000000000001</v>
      </c>
      <c r="L227" s="11">
        <v>0.32400000000000001</v>
      </c>
      <c r="M227" s="11">
        <v>8.5999999999999993E-2</v>
      </c>
      <c r="N227" s="11">
        <v>36.1</v>
      </c>
      <c r="O227" s="11">
        <v>1.7</v>
      </c>
      <c r="P227" s="11">
        <v>1206</v>
      </c>
      <c r="Q227" s="11">
        <v>22</v>
      </c>
      <c r="R227" s="11">
        <v>0</v>
      </c>
      <c r="S227" s="12">
        <v>0</v>
      </c>
      <c r="T227" s="11">
        <v>56.4</v>
      </c>
      <c r="U227" s="11">
        <v>1.1000000000000001</v>
      </c>
      <c r="V227" s="11">
        <v>1.506</v>
      </c>
      <c r="W227" s="11">
        <v>9.6000000000000002E-2</v>
      </c>
      <c r="X227" s="11">
        <v>2.23</v>
      </c>
      <c r="Y227" s="11">
        <v>0.14000000000000001</v>
      </c>
      <c r="Z227" s="11">
        <v>78.8</v>
      </c>
      <c r="AA227" s="11">
        <v>2.1</v>
      </c>
      <c r="AB227" s="11">
        <v>11.53</v>
      </c>
      <c r="AC227" s="11">
        <v>0.75</v>
      </c>
      <c r="AD227" s="5">
        <v>3.2650537885040145</v>
      </c>
      <c r="AE227" s="6">
        <v>3.3203540328176717</v>
      </c>
      <c r="AF227" s="6">
        <v>1.5575072019056579</v>
      </c>
      <c r="AG227" s="6">
        <v>0.23900672501353934</v>
      </c>
      <c r="AH227" s="6">
        <v>15.304568527918782</v>
      </c>
      <c r="AI227" s="6">
        <v>497.35856062898335</v>
      </c>
      <c r="AJ227" s="6">
        <f t="shared" si="9"/>
        <v>483.17386554288726</v>
      </c>
      <c r="AK227" s="6">
        <f t="shared" si="10"/>
        <v>18.74216722430765</v>
      </c>
      <c r="AL227" s="6">
        <f t="shared" si="11"/>
        <v>18.74216722430765</v>
      </c>
      <c r="AM227" s="8">
        <v>1.7338308457711442</v>
      </c>
      <c r="AN227" s="3">
        <v>3</v>
      </c>
      <c r="AO227" s="15">
        <v>7</v>
      </c>
      <c r="AP227" t="s">
        <v>98</v>
      </c>
      <c r="AQ227" t="s">
        <v>350</v>
      </c>
      <c r="AR227" s="33">
        <v>537.20436783333298</v>
      </c>
      <c r="AS227" s="34">
        <v>73.084998584021605</v>
      </c>
      <c r="AT227" s="34">
        <v>153.319445357143</v>
      </c>
      <c r="AU227" s="34">
        <v>43.002368810861299</v>
      </c>
      <c r="AV227" s="34">
        <v>159.81283073809499</v>
      </c>
      <c r="AW227" s="34">
        <v>43.796066208926099</v>
      </c>
      <c r="AX227" s="34">
        <v>567.18471927500002</v>
      </c>
      <c r="AY227" s="34">
        <v>334.16089934676398</v>
      </c>
      <c r="AZ227" s="34">
        <v>10826.471377428599</v>
      </c>
      <c r="BA227" s="34">
        <v>409.56717239737401</v>
      </c>
      <c r="BB227" s="34">
        <v>12508.496154414601</v>
      </c>
      <c r="BC227" s="34">
        <v>758.95329358201604</v>
      </c>
      <c r="BD227" s="34">
        <v>8.8825052976608294</v>
      </c>
      <c r="BE227" s="34">
        <v>1.2509743669250699</v>
      </c>
      <c r="BF227" s="34">
        <v>1</v>
      </c>
      <c r="BG227" s="34">
        <v>0</v>
      </c>
      <c r="BH227" s="9">
        <v>379.51808977450997</v>
      </c>
      <c r="BI227">
        <v>73.084998584021605</v>
      </c>
      <c r="BJ227">
        <v>95.784259023809497</v>
      </c>
      <c r="BK227">
        <v>43.002368810861299</v>
      </c>
      <c r="BL227">
        <v>-28.3963201442577</v>
      </c>
      <c r="BM227">
        <v>43.796066208926199</v>
      </c>
      <c r="BN227">
        <v>567.18471927500002</v>
      </c>
      <c r="BO227">
        <v>334.16089934676398</v>
      </c>
      <c r="BP227">
        <v>10826.471377428599</v>
      </c>
      <c r="BQ227">
        <v>409.56717239737401</v>
      </c>
      <c r="BR227">
        <v>12115.431911727101</v>
      </c>
      <c r="BS227">
        <v>758.95329358201604</v>
      </c>
      <c r="BT227" s="34">
        <v>3.3875303992274099E-2</v>
      </c>
      <c r="BU227" s="34">
        <v>6.4081061702189598E-3</v>
      </c>
      <c r="BV227" s="34">
        <v>213.45451594758401</v>
      </c>
      <c r="BW227" s="34">
        <v>39.342714484753301</v>
      </c>
      <c r="BX227" s="34">
        <v>1.1547172561076899</v>
      </c>
      <c r="BY227" s="34">
        <v>0.52797243473668498</v>
      </c>
      <c r="BZ227" s="34">
        <v>576.16696932984496</v>
      </c>
      <c r="CA227" s="34">
        <v>179.46234018049401</v>
      </c>
      <c r="CB227" s="34">
        <v>-0.12886786842425499</v>
      </c>
      <c r="CC227" s="34">
        <v>0.104780081903994</v>
      </c>
      <c r="CD227" s="34">
        <v>-2370.4979772822198</v>
      </c>
      <c r="CE227" s="34">
        <v>2382.66178566198</v>
      </c>
      <c r="CF227" s="34">
        <v>4.1133387296686197E-2</v>
      </c>
      <c r="CG227" s="34">
        <v>7.9618579474051206E-3</v>
      </c>
      <c r="CH227" s="34">
        <v>8.1566440540168199E-3</v>
      </c>
      <c r="CI227" s="34">
        <v>257.88564577592899</v>
      </c>
      <c r="CJ227" s="34">
        <v>48.287415191048403</v>
      </c>
      <c r="CK227" s="34">
        <v>40111.742492000398</v>
      </c>
      <c r="CL227" s="34">
        <v>18444.9918561741</v>
      </c>
      <c r="CM227" s="34">
        <v>18568.2504844588</v>
      </c>
      <c r="CN227" s="34">
        <v>10339.627036440599</v>
      </c>
      <c r="CO227" s="34">
        <v>361.17568799689502</v>
      </c>
      <c r="CP227" s="34">
        <v>-0.12891466697711601</v>
      </c>
      <c r="CQ227" s="34">
        <v>0.10478697339057</v>
      </c>
      <c r="CR227" s="34">
        <v>-2371.85729444971</v>
      </c>
      <c r="CS227" s="34">
        <v>2383.0333485541501</v>
      </c>
      <c r="CT227" s="34">
        <v>0.36444031089815399</v>
      </c>
      <c r="CU227" s="34">
        <v>0.17281964463671101</v>
      </c>
      <c r="CV227" s="34">
        <v>0.17293239037115901</v>
      </c>
      <c r="CW227" s="34">
        <v>2722.7668783171898</v>
      </c>
      <c r="CX227" s="34">
        <v>534.65259545278502</v>
      </c>
      <c r="CY227" s="34">
        <v>29.153092480372202</v>
      </c>
      <c r="CZ227" s="34">
        <v>4.7803438827399702</v>
      </c>
      <c r="DA227" s="34">
        <v>19.402445016838598</v>
      </c>
      <c r="DB227" s="34">
        <v>7.9911951142200097</v>
      </c>
      <c r="DC227" s="9">
        <v>3.6088001340680798E-2</v>
      </c>
      <c r="DD227">
        <v>6.9852228360650697E-3</v>
      </c>
      <c r="DE227">
        <v>7.1561156564394603E-3</v>
      </c>
      <c r="DF227">
        <v>227.00382287740501</v>
      </c>
      <c r="DG227">
        <v>42.6699994053794</v>
      </c>
      <c r="DH227">
        <v>43.713916931690797</v>
      </c>
      <c r="DI227">
        <v>1.2026271573268901</v>
      </c>
      <c r="DJ227">
        <v>0.55301549024676799</v>
      </c>
      <c r="DK227">
        <v>0.55671101536705803</v>
      </c>
      <c r="DL227">
        <v>590.77010231997804</v>
      </c>
      <c r="DM227">
        <v>182.615983809878</v>
      </c>
      <c r="DN227">
        <v>183.83631482670799</v>
      </c>
      <c r="DO227" s="2">
        <v>0.35732681689381202</v>
      </c>
      <c r="DP227">
        <v>0.16944640243244699</v>
      </c>
      <c r="DQ227" s="2">
        <v>0.169556947498849</v>
      </c>
      <c r="DR227">
        <v>2688.7624495898499</v>
      </c>
      <c r="DS227">
        <v>536.748499436266</v>
      </c>
      <c r="DT227">
        <v>537.09866856148199</v>
      </c>
      <c r="DU227" s="2">
        <v>33.257715290823697</v>
      </c>
      <c r="DV227">
        <v>5.4533700633044297</v>
      </c>
      <c r="DW227" s="2">
        <v>5.5867862495213796</v>
      </c>
      <c r="DX227">
        <v>56.446253357715101</v>
      </c>
      <c r="DY227">
        <v>23.249375303109701</v>
      </c>
      <c r="DZ227">
        <v>0.206797268028935</v>
      </c>
      <c r="EA227">
        <v>7.8225676572848107E-3</v>
      </c>
      <c r="EB227">
        <v>0.101776496014267</v>
      </c>
      <c r="EC227">
        <v>5.9985899782928398E-2</v>
      </c>
      <c r="ED227">
        <v>-1.5929155859291201E-2</v>
      </c>
      <c r="EE227">
        <v>2.45645316684459E-2</v>
      </c>
      <c r="EF227">
        <v>0.11196973508922101</v>
      </c>
      <c r="EG227" s="2">
        <v>9.33775984871308E-2</v>
      </c>
    </row>
    <row r="228" spans="1:140" s="1" customFormat="1" x14ac:dyDescent="0.75">
      <c r="A228" s="3">
        <v>7</v>
      </c>
      <c r="B228" s="4" t="s">
        <v>98</v>
      </c>
      <c r="C228" s="4" t="s">
        <v>351</v>
      </c>
      <c r="D228" s="22" t="s">
        <v>796</v>
      </c>
      <c r="E228" s="13">
        <v>59.3</v>
      </c>
      <c r="F228" s="11">
        <v>1878</v>
      </c>
      <c r="G228" s="11">
        <v>28</v>
      </c>
      <c r="H228" s="11">
        <v>2512</v>
      </c>
      <c r="I228" s="11">
        <v>54</v>
      </c>
      <c r="J228" s="11">
        <v>24.6</v>
      </c>
      <c r="K228" s="11">
        <v>4.5</v>
      </c>
      <c r="L228" s="11">
        <v>0.48</v>
      </c>
      <c r="M228" s="11">
        <v>0.11</v>
      </c>
      <c r="N228" s="11">
        <v>18.559999999999999</v>
      </c>
      <c r="O228" s="11">
        <v>0.48</v>
      </c>
      <c r="P228" s="11">
        <v>768</v>
      </c>
      <c r="Q228" s="11">
        <v>17</v>
      </c>
      <c r="R228" s="11">
        <v>6.0999999999999999E-2</v>
      </c>
      <c r="S228" s="11">
        <v>2.8000000000000001E-2</v>
      </c>
      <c r="T228" s="11">
        <v>48.62</v>
      </c>
      <c r="U228" s="11">
        <v>0.84</v>
      </c>
      <c r="V228" s="11">
        <v>3.78</v>
      </c>
      <c r="W228" s="11">
        <v>0.2</v>
      </c>
      <c r="X228" s="11">
        <v>1.3819999999999999</v>
      </c>
      <c r="Y228" s="11">
        <v>9.7000000000000003E-2</v>
      </c>
      <c r="Z228" s="11">
        <v>43.6</v>
      </c>
      <c r="AA228" s="11">
        <v>1.3</v>
      </c>
      <c r="AB228" s="11">
        <v>374</v>
      </c>
      <c r="AC228" s="11">
        <v>30</v>
      </c>
      <c r="AD228" s="5">
        <v>3.2736955879300922</v>
      </c>
      <c r="AE228" s="6">
        <v>3.4000196350651586</v>
      </c>
      <c r="AF228" s="6">
        <v>1.2685779718828432</v>
      </c>
      <c r="AG228" s="6">
        <v>0.51465841503364651</v>
      </c>
      <c r="AH228" s="6">
        <v>17.61467889908257</v>
      </c>
      <c r="AI228" s="6">
        <v>460.81879951300391</v>
      </c>
      <c r="AJ228" s="6">
        <f t="shared" si="9"/>
        <v>443.86636749025126</v>
      </c>
      <c r="AK228" s="6">
        <f t="shared" si="10"/>
        <v>17.767572228476865</v>
      </c>
      <c r="AL228" s="6">
        <f t="shared" si="11"/>
        <v>17.767572228476865</v>
      </c>
      <c r="AM228" s="8">
        <v>3.2708333333333335</v>
      </c>
      <c r="AN228" s="3">
        <v>1</v>
      </c>
      <c r="AO228" s="15">
        <v>7</v>
      </c>
      <c r="AP228" t="s">
        <v>98</v>
      </c>
      <c r="AQ228" t="s">
        <v>351</v>
      </c>
      <c r="AR228" s="33">
        <v>7652.7976655238099</v>
      </c>
      <c r="AS228" s="34">
        <v>193.23391965127701</v>
      </c>
      <c r="AT228" s="34">
        <v>5992.0797172173898</v>
      </c>
      <c r="AU228" s="34">
        <v>227.72420539395799</v>
      </c>
      <c r="AV228" s="34">
        <v>16081.8408203043</v>
      </c>
      <c r="AW228" s="34">
        <v>997.87329585945804</v>
      </c>
      <c r="AX228" s="34">
        <v>147211.204545455</v>
      </c>
      <c r="AY228" s="34">
        <v>8187.5566905967398</v>
      </c>
      <c r="AZ228" s="34">
        <v>28719.060886652202</v>
      </c>
      <c r="BA228" s="34">
        <v>1327.83342679615</v>
      </c>
      <c r="BB228" s="34">
        <v>203818.37277095701</v>
      </c>
      <c r="BC228" s="34">
        <v>10945.058854209399</v>
      </c>
      <c r="BD228" s="34">
        <v>4.8450028896331796</v>
      </c>
      <c r="BE228" s="34">
        <v>0.91358250616747705</v>
      </c>
      <c r="BF228" s="34">
        <v>1</v>
      </c>
      <c r="BG228" s="34">
        <v>0</v>
      </c>
      <c r="BH228" s="9">
        <v>7487.0198848988102</v>
      </c>
      <c r="BI228">
        <v>193.23391965127701</v>
      </c>
      <c r="BJ228">
        <v>5928.36729892327</v>
      </c>
      <c r="BK228">
        <v>227.72420539395799</v>
      </c>
      <c r="BL228">
        <v>15980.082139554301</v>
      </c>
      <c r="BM228">
        <v>997.87329585945804</v>
      </c>
      <c r="BN228">
        <v>147211.204545455</v>
      </c>
      <c r="BO228">
        <v>8187.5566905967398</v>
      </c>
      <c r="BP228">
        <v>28719.060886652202</v>
      </c>
      <c r="BQ228">
        <v>1327.83342679615</v>
      </c>
      <c r="BR228">
        <v>203476.45714195701</v>
      </c>
      <c r="BS228">
        <v>10945.058854209399</v>
      </c>
      <c r="BT228" s="34">
        <v>0.26776602600458499</v>
      </c>
      <c r="BU228" s="34">
        <v>1.25903777935631E-2</v>
      </c>
      <c r="BV228" s="34">
        <v>1527.7030706415701</v>
      </c>
      <c r="BW228" s="34">
        <v>64.048435712005102</v>
      </c>
      <c r="BX228" s="34">
        <v>28.6366375722945</v>
      </c>
      <c r="BY228" s="34">
        <v>1.16360782980481</v>
      </c>
      <c r="BZ228" s="34">
        <v>3436.7344416635601</v>
      </c>
      <c r="CA228" s="34">
        <v>40.626091485900403</v>
      </c>
      <c r="CB228" s="34">
        <v>0.107390148423608</v>
      </c>
      <c r="CC228" s="34">
        <v>4.6784754430143401E-3</v>
      </c>
      <c r="CD228" s="34">
        <v>2060.7850488520899</v>
      </c>
      <c r="CE228" s="34">
        <v>85.153072526543795</v>
      </c>
      <c r="CF228" s="34">
        <v>0.33722096519832301</v>
      </c>
      <c r="CG228" s="34">
        <v>1.36147168587189E-2</v>
      </c>
      <c r="CH228" s="34">
        <v>1.9909297737536701E-2</v>
      </c>
      <c r="CI228" s="34">
        <v>1871.4535065594</v>
      </c>
      <c r="CJ228" s="34">
        <v>65.507675913693106</v>
      </c>
      <c r="CK228" s="34">
        <v>1039196.09550705</v>
      </c>
      <c r="CL228" s="34">
        <v>36211.971743015398</v>
      </c>
      <c r="CM228" s="34">
        <v>66132.114625682807</v>
      </c>
      <c r="CN228" s="34">
        <v>14063.6240568296</v>
      </c>
      <c r="CO228" s="34">
        <v>35.870476938701302</v>
      </c>
      <c r="CP228" s="34">
        <v>9.6438481332791801E-2</v>
      </c>
      <c r="CQ228" s="34">
        <v>2.46507098919319E-2</v>
      </c>
      <c r="CR228" s="34">
        <v>1830.7752885774501</v>
      </c>
      <c r="CS228" s="34">
        <v>479.45704824470897</v>
      </c>
      <c r="CT228" s="34">
        <v>0.78732864800747104</v>
      </c>
      <c r="CU228" s="34">
        <v>2.8046719206267799E-2</v>
      </c>
      <c r="CV228" s="34">
        <v>3.1121644690371E-2</v>
      </c>
      <c r="CW228" s="34">
        <v>4864.9003585952596</v>
      </c>
      <c r="CX228" s="34">
        <v>40.481102785099999</v>
      </c>
      <c r="CY228" s="34">
        <v>2.9640962449774499</v>
      </c>
      <c r="CZ228" s="34">
        <v>0.109042379276014</v>
      </c>
      <c r="DA228" s="34">
        <v>0.19554768787760499</v>
      </c>
      <c r="DB228" s="34">
        <v>4.6058547613724602E-3</v>
      </c>
      <c r="DC228" s="9">
        <v>0.29595422649555098</v>
      </c>
      <c r="DD228">
        <v>1.19489310381486E-2</v>
      </c>
      <c r="DE228">
        <v>1.7473358289595599E-2</v>
      </c>
      <c r="DF228">
        <v>1669.71187210673</v>
      </c>
      <c r="DG228">
        <v>59.3318410235714</v>
      </c>
      <c r="DH228">
        <v>86.763118213361594</v>
      </c>
      <c r="DI228">
        <v>31.1667717435949</v>
      </c>
      <c r="DJ228">
        <v>1.0860762023900301</v>
      </c>
      <c r="DK228">
        <v>1.9834467015052</v>
      </c>
      <c r="DL228">
        <v>3521.0900543439002</v>
      </c>
      <c r="DM228">
        <v>34.734931635428097</v>
      </c>
      <c r="DN228">
        <v>63.434670079031299</v>
      </c>
      <c r="DO228" s="2">
        <v>0.77195034660919604</v>
      </c>
      <c r="DP228">
        <v>2.7498905652711101E-2</v>
      </c>
      <c r="DQ228" s="2">
        <v>3.05137711403499E-2</v>
      </c>
      <c r="DR228">
        <v>4854.50720546721</v>
      </c>
      <c r="DS228">
        <v>42.908836880935802</v>
      </c>
      <c r="DT228">
        <v>47.613183048773301</v>
      </c>
      <c r="DU228" s="2">
        <v>3.3803550649893301</v>
      </c>
      <c r="DV228">
        <v>0.12435882136279799</v>
      </c>
      <c r="DW228" s="2">
        <v>0.18185444666192299</v>
      </c>
      <c r="DX228">
        <v>0.57479255928217499</v>
      </c>
      <c r="DY228">
        <v>1.35477124446307E-2</v>
      </c>
      <c r="DZ228">
        <v>0.54924760827459096</v>
      </c>
      <c r="EA228">
        <v>2.53900448612237E-2</v>
      </c>
      <c r="EB228">
        <v>27.168881844445298</v>
      </c>
      <c r="EC228">
        <v>1.50632534574453</v>
      </c>
      <c r="ED228">
        <v>8.9339074966707308</v>
      </c>
      <c r="EE228">
        <v>0.55798995139716301</v>
      </c>
      <c r="EF228">
        <v>0.40822864977026402</v>
      </c>
      <c r="EG228" s="2">
        <v>0.61733211897722196</v>
      </c>
      <c r="EH228"/>
      <c r="EI228"/>
      <c r="EJ228"/>
    </row>
    <row r="229" spans="1:140" x14ac:dyDescent="0.75">
      <c r="A229" s="3">
        <v>7</v>
      </c>
      <c r="B229" s="3" t="s">
        <v>98</v>
      </c>
      <c r="C229" s="3" t="s">
        <v>352</v>
      </c>
      <c r="D229" s="23" t="s">
        <v>796</v>
      </c>
      <c r="AD229" s="9"/>
      <c r="AJ229" s="6" t="e">
        <f t="shared" si="9"/>
        <v>#NUM!</v>
      </c>
      <c r="AK229" s="6" t="e">
        <f t="shared" si="10"/>
        <v>#NUM!</v>
      </c>
      <c r="AL229" s="6" t="e">
        <f t="shared" si="11"/>
        <v>#NUM!</v>
      </c>
      <c r="AO229" s="15">
        <v>7</v>
      </c>
      <c r="AP229" t="s">
        <v>98</v>
      </c>
      <c r="AQ229" t="s">
        <v>352</v>
      </c>
      <c r="AR229" s="33">
        <v>97409.870059764697</v>
      </c>
      <c r="AS229" s="34">
        <v>9642.81011466171</v>
      </c>
      <c r="AT229" s="34">
        <v>81264.771943999993</v>
      </c>
      <c r="AU229" s="34">
        <v>7950.8346762064302</v>
      </c>
      <c r="AV229" s="34">
        <v>203820.94117647101</v>
      </c>
      <c r="AW229" s="34">
        <v>20616.367320532601</v>
      </c>
      <c r="AX229" s="34">
        <v>178066.41176470599</v>
      </c>
      <c r="AY229" s="34">
        <v>15788.383016375799</v>
      </c>
      <c r="AZ229" s="34">
        <v>19263.288229617599</v>
      </c>
      <c r="BA229" s="34">
        <v>1894.4560112627801</v>
      </c>
      <c r="BB229" s="34">
        <v>579825.28317455901</v>
      </c>
      <c r="BC229" s="34">
        <v>55394.940643181602</v>
      </c>
      <c r="BD229" s="34">
        <v>18.572511076927199</v>
      </c>
      <c r="BE229" s="34">
        <v>1.1032556904667401</v>
      </c>
      <c r="BF229" s="34">
        <v>1</v>
      </c>
      <c r="BG229" s="34">
        <v>0</v>
      </c>
      <c r="BH229" s="9">
        <v>97245.809290889694</v>
      </c>
      <c r="BI229">
        <v>9642.81011466171</v>
      </c>
      <c r="BJ229">
        <v>81202.287567562496</v>
      </c>
      <c r="BK229">
        <v>7950.8346762064302</v>
      </c>
      <c r="BL229">
        <v>203733.48284403299</v>
      </c>
      <c r="BM229">
        <v>20616.367320532601</v>
      </c>
      <c r="BN229">
        <v>178066.41176470599</v>
      </c>
      <c r="BO229">
        <v>15788.383016375799</v>
      </c>
      <c r="BP229">
        <v>19246.717049430099</v>
      </c>
      <c r="BQ229">
        <v>1894.4560112627901</v>
      </c>
      <c r="BR229">
        <v>579461.76407224603</v>
      </c>
      <c r="BS229">
        <v>55394.940643181602</v>
      </c>
      <c r="BT229" s="34">
        <v>5.0087121877575598</v>
      </c>
      <c r="BU229" s="34">
        <v>9.9048265955963694E-2</v>
      </c>
      <c r="BV229" s="34">
        <v>11576.6562440323</v>
      </c>
      <c r="BW229" s="34">
        <v>114.864078328451</v>
      </c>
      <c r="BX229" s="34">
        <v>577.27001179613001</v>
      </c>
      <c r="BY229" s="34">
        <v>11.970625090290101</v>
      </c>
      <c r="BZ229" s="34">
        <v>6460.4615996023404</v>
      </c>
      <c r="CA229" s="34">
        <v>22.4863697993787</v>
      </c>
      <c r="CB229" s="34">
        <v>1.1294182016619201</v>
      </c>
      <c r="CC229" s="34">
        <v>2.2409199439123999E-2</v>
      </c>
      <c r="CD229" s="34">
        <v>15268.1661500236</v>
      </c>
      <c r="CE229" s="34">
        <v>212.67426906765201</v>
      </c>
      <c r="CF229" s="34">
        <v>5.60289752097703</v>
      </c>
      <c r="CG229" s="34">
        <v>0.13078865956076799</v>
      </c>
      <c r="CH229" s="34">
        <v>0.27451553027055797</v>
      </c>
      <c r="CI229" s="34">
        <v>12157.262739306499</v>
      </c>
      <c r="CJ229" s="34">
        <v>127.48000859433201</v>
      </c>
      <c r="CK229" s="34">
        <v>18509986.795567699</v>
      </c>
      <c r="CL229" s="34">
        <v>452573.06220616901</v>
      </c>
      <c r="CM229" s="34">
        <v>1084584.80713129</v>
      </c>
      <c r="CN229" s="34">
        <v>16988.742247609702</v>
      </c>
      <c r="CO229" s="34">
        <v>24.788700194381502</v>
      </c>
      <c r="CP229" s="34">
        <v>1.1294182016619201</v>
      </c>
      <c r="CQ229" s="34">
        <v>2.2409199439126799E-2</v>
      </c>
      <c r="CR229" s="34">
        <v>15268.166150023701</v>
      </c>
      <c r="CS229" s="34">
        <v>212.67426906767699</v>
      </c>
      <c r="CT229" s="34">
        <v>0.83390651463002696</v>
      </c>
      <c r="CU229" s="34">
        <v>9.8055681237964893E-3</v>
      </c>
      <c r="CV229" s="34">
        <v>1.7327750606681201E-2</v>
      </c>
      <c r="CW229" s="34">
        <v>4950.8765178943804</v>
      </c>
      <c r="CX229" s="34">
        <v>15.4690406935827</v>
      </c>
      <c r="CY229" s="34">
        <v>0.17927985878612701</v>
      </c>
      <c r="CZ229" s="34">
        <v>4.1703136422770598E-3</v>
      </c>
      <c r="DA229" s="34">
        <v>0.10709149791163999</v>
      </c>
      <c r="DB229" s="34">
        <v>2.1323085349562601E-3</v>
      </c>
      <c r="DC229" s="9">
        <v>4.9198782684796702</v>
      </c>
      <c r="DD229">
        <v>0.11483917486138399</v>
      </c>
      <c r="DE229">
        <v>0.24103876504873001</v>
      </c>
      <c r="DF229">
        <v>11453.7864974166</v>
      </c>
      <c r="DG229">
        <v>124.84668312658</v>
      </c>
      <c r="DH229">
        <v>262.04376997295901</v>
      </c>
      <c r="DI229">
        <v>555.42111104020603</v>
      </c>
      <c r="DJ229">
        <v>13.5796305234286</v>
      </c>
      <c r="DK229">
        <v>32.543388420801698</v>
      </c>
      <c r="DL229">
        <v>6416.2828990019998</v>
      </c>
      <c r="DM229">
        <v>24.743056649529699</v>
      </c>
      <c r="DN229">
        <v>59.2963779002907</v>
      </c>
      <c r="DO229" s="2">
        <v>0.81760012023485096</v>
      </c>
      <c r="DP229">
        <v>9.6138304230238506E-3</v>
      </c>
      <c r="DQ229" s="2">
        <v>1.6988924439860401E-2</v>
      </c>
      <c r="DR229">
        <v>4931.3887261844602</v>
      </c>
      <c r="DS229">
        <v>15.2640176011198</v>
      </c>
      <c r="DT229">
        <v>26.9735610327687</v>
      </c>
      <c r="DU229" s="2">
        <v>0.20435015125083</v>
      </c>
      <c r="DV229">
        <v>4.7532431807316301E-3</v>
      </c>
      <c r="DW229" s="2">
        <v>9.9766988716418394E-3</v>
      </c>
      <c r="DX229">
        <v>0.32035378117160201</v>
      </c>
      <c r="DY229">
        <v>6.3654539506595902E-3</v>
      </c>
      <c r="DZ229">
        <v>0.36884436617835098</v>
      </c>
      <c r="EA229">
        <v>3.6301696154494099E-2</v>
      </c>
      <c r="EB229">
        <v>34.523647809416303</v>
      </c>
      <c r="EC229">
        <v>3.0526938270612698</v>
      </c>
      <c r="ED229">
        <v>113.29597263144299</v>
      </c>
      <c r="EE229">
        <v>11.467735401253901</v>
      </c>
      <c r="EF229">
        <v>0.86842312428391299</v>
      </c>
      <c r="EG229" s="2">
        <v>0.25676114184923798</v>
      </c>
    </row>
    <row r="230" spans="1:140" x14ac:dyDescent="0.75">
      <c r="A230" s="3">
        <v>7</v>
      </c>
      <c r="B230" s="4" t="s">
        <v>98</v>
      </c>
      <c r="C230" s="4" t="s">
        <v>353</v>
      </c>
      <c r="D230" s="22" t="s">
        <v>796</v>
      </c>
      <c r="E230" s="13">
        <v>59.3</v>
      </c>
      <c r="F230" s="11">
        <v>770.3</v>
      </c>
      <c r="G230" s="11">
        <v>9.1</v>
      </c>
      <c r="H230" s="11">
        <v>298.7</v>
      </c>
      <c r="I230" s="11">
        <v>6.2</v>
      </c>
      <c r="J230" s="11">
        <v>11.6</v>
      </c>
      <c r="K230" s="11">
        <v>1.1000000000000001</v>
      </c>
      <c r="L230" s="11">
        <v>0.14799999999999999</v>
      </c>
      <c r="M230" s="11">
        <v>3.4000000000000002E-2</v>
      </c>
      <c r="N230" s="11">
        <v>41.43</v>
      </c>
      <c r="O230" s="11">
        <v>0.78</v>
      </c>
      <c r="P230" s="11">
        <v>1482</v>
      </c>
      <c r="Q230" s="11">
        <v>27</v>
      </c>
      <c r="R230" s="11">
        <v>1.42</v>
      </c>
      <c r="S230" s="11">
        <v>0.31</v>
      </c>
      <c r="T230" s="11">
        <v>30.83</v>
      </c>
      <c r="U230" s="11">
        <v>0.77</v>
      </c>
      <c r="V230" s="11">
        <v>196.3</v>
      </c>
      <c r="W230" s="11">
        <v>3.9</v>
      </c>
      <c r="X230" s="11">
        <v>2.0499999999999998</v>
      </c>
      <c r="Y230" s="11">
        <v>0.12</v>
      </c>
      <c r="Z230" s="11">
        <v>96.6</v>
      </c>
      <c r="AA230" s="11">
        <v>2.2000000000000002</v>
      </c>
      <c r="AB230" s="11">
        <v>91.1</v>
      </c>
      <c r="AC230" s="11">
        <v>2.6</v>
      </c>
      <c r="AD230" s="5">
        <v>2.8866598978612026</v>
      </c>
      <c r="AE230" s="6">
        <v>2.4752352226041281</v>
      </c>
      <c r="AF230" s="6">
        <v>1.6173149332982937</v>
      </c>
      <c r="AG230" s="6">
        <v>-0.69561298103918112</v>
      </c>
      <c r="AH230" s="6">
        <v>15.3416149068323</v>
      </c>
      <c r="AI230" s="6">
        <v>505.38153199777162</v>
      </c>
      <c r="AJ230" s="6">
        <f t="shared" si="9"/>
        <v>491.85310054500064</v>
      </c>
      <c r="AK230" s="6">
        <f t="shared" si="10"/>
        <v>18.95741619395767</v>
      </c>
      <c r="AL230" s="6">
        <f t="shared" si="11"/>
        <v>18.95741619395767</v>
      </c>
      <c r="AM230" s="8">
        <v>0.2015519568151147</v>
      </c>
      <c r="AN230" s="3">
        <v>4</v>
      </c>
      <c r="AO230" s="15">
        <v>7</v>
      </c>
      <c r="AP230" t="s">
        <v>98</v>
      </c>
      <c r="AQ230" t="s">
        <v>353</v>
      </c>
      <c r="AR230" s="33">
        <v>2109.9418803255799</v>
      </c>
      <c r="AS230" s="34">
        <v>69.298769447944693</v>
      </c>
      <c r="AT230" s="34">
        <v>1405.2054116976699</v>
      </c>
      <c r="AU230" s="34">
        <v>257.12984816776799</v>
      </c>
      <c r="AV230" s="34">
        <v>2949.8016272558102</v>
      </c>
      <c r="AW230" s="34">
        <v>201.96464360569701</v>
      </c>
      <c r="AX230" s="34">
        <v>72.771163928571397</v>
      </c>
      <c r="AY230" s="34">
        <v>37.192837421600601</v>
      </c>
      <c r="AZ230" s="34">
        <v>23675.052825279101</v>
      </c>
      <c r="BA230" s="34">
        <v>1028.30470040519</v>
      </c>
      <c r="BB230" s="34">
        <v>30955.585762279101</v>
      </c>
      <c r="BC230" s="34">
        <v>1349.48031159116</v>
      </c>
      <c r="BD230" s="34">
        <v>8.5595051050186193</v>
      </c>
      <c r="BE230" s="34">
        <v>1.2509743669250699</v>
      </c>
      <c r="BF230" s="34">
        <v>1</v>
      </c>
      <c r="BG230" s="34">
        <v>0</v>
      </c>
      <c r="BH230" s="9">
        <v>1905.73527995058</v>
      </c>
      <c r="BI230">
        <v>69.298769447944593</v>
      </c>
      <c r="BJ230">
        <v>1333.7152147565</v>
      </c>
      <c r="BK230">
        <v>257.12984816776799</v>
      </c>
      <c r="BL230">
        <v>2826.61412675581</v>
      </c>
      <c r="BM230">
        <v>201.96464360569701</v>
      </c>
      <c r="BN230">
        <v>72.771163928571397</v>
      </c>
      <c r="BO230">
        <v>37.192837421600601</v>
      </c>
      <c r="BP230">
        <v>23673.309769841599</v>
      </c>
      <c r="BQ230">
        <v>1028.30470040519</v>
      </c>
      <c r="BR230">
        <v>30547.5892298416</v>
      </c>
      <c r="BS230">
        <v>1349.48031159116</v>
      </c>
      <c r="BT230" s="34">
        <v>8.2134564699112206E-2</v>
      </c>
      <c r="BU230" s="34">
        <v>4.92064810613182E-3</v>
      </c>
      <c r="BV230" s="34">
        <v>508.13897260408902</v>
      </c>
      <c r="BW230" s="34">
        <v>29.207758447514301</v>
      </c>
      <c r="BX230" s="34">
        <v>7.1158550225933199</v>
      </c>
      <c r="BY230" s="34">
        <v>0.74132336976977398</v>
      </c>
      <c r="BZ230" s="34">
        <v>2113.7775633792698</v>
      </c>
      <c r="CA230" s="34">
        <v>71.932768260478497</v>
      </c>
      <c r="CB230" s="34">
        <v>16.458307047751799</v>
      </c>
      <c r="CC230" s="34">
        <v>5.9254166209719203</v>
      </c>
      <c r="CD230" s="34">
        <v>54385.669450252397</v>
      </c>
      <c r="CE230" s="34">
        <v>8998.2654225267306</v>
      </c>
      <c r="CF230" s="34">
        <v>9.8820743473564093E-2</v>
      </c>
      <c r="CG230" s="34">
        <v>5.0082591020681197E-3</v>
      </c>
      <c r="CH230" s="34">
        <v>6.5729737409106898E-3</v>
      </c>
      <c r="CI230" s="34">
        <v>606.77907211250795</v>
      </c>
      <c r="CJ230" s="34">
        <v>29.2664801090006</v>
      </c>
      <c r="CK230" s="34">
        <v>271897.25143401499</v>
      </c>
      <c r="CL230" s="34">
        <v>55416.712088007102</v>
      </c>
      <c r="CM230" s="34">
        <v>57276.836465191998</v>
      </c>
      <c r="CN230" s="34">
        <v>12594.8706827193</v>
      </c>
      <c r="CO230" s="34">
        <v>72.843348464992303</v>
      </c>
      <c r="CP230" s="34">
        <v>19.881814209962801</v>
      </c>
      <c r="CQ230" s="34">
        <v>10.249671936530399</v>
      </c>
      <c r="CR230" s="34">
        <v>55510.588491008602</v>
      </c>
      <c r="CS230" s="34">
        <v>8635.0760402246106</v>
      </c>
      <c r="CT230" s="34">
        <v>0.693903008013801</v>
      </c>
      <c r="CU230" s="34">
        <v>0.12579555184260999</v>
      </c>
      <c r="CV230" s="34">
        <v>0.126356016092009</v>
      </c>
      <c r="CW230" s="34">
        <v>4510.8095082070904</v>
      </c>
      <c r="CX230" s="34">
        <v>71.084934710872204</v>
      </c>
      <c r="CY230" s="34">
        <v>10.255129812250299</v>
      </c>
      <c r="CZ230" s="34">
        <v>0.57816056486428102</v>
      </c>
      <c r="DA230" s="34">
        <v>133.02315892378201</v>
      </c>
      <c r="DB230" s="34">
        <v>44.041200887806497</v>
      </c>
      <c r="DC230" s="9">
        <v>8.6810585184886394E-2</v>
      </c>
      <c r="DD230">
        <v>4.3997545097475398E-3</v>
      </c>
      <c r="DE230">
        <v>5.7743559727334998E-3</v>
      </c>
      <c r="DF230">
        <v>536.08225444417997</v>
      </c>
      <c r="DG230">
        <v>26.005459212737399</v>
      </c>
      <c r="DH230">
        <v>34.1302630399177</v>
      </c>
      <c r="DI230">
        <v>8.1620000517931199</v>
      </c>
      <c r="DJ230">
        <v>1.66353997550998</v>
      </c>
      <c r="DK230">
        <v>1.7193785690366601</v>
      </c>
      <c r="DL230">
        <v>2153.7857816382498</v>
      </c>
      <c r="DM230">
        <v>65.035565408219398</v>
      </c>
      <c r="DN230">
        <v>67.218557434301999</v>
      </c>
      <c r="DO230" s="2">
        <v>0.68032229034335201</v>
      </c>
      <c r="DP230">
        <v>0.1233335371639</v>
      </c>
      <c r="DQ230" s="2">
        <v>0.123883032255895</v>
      </c>
      <c r="DR230">
        <v>4495.0817020068398</v>
      </c>
      <c r="DS230">
        <v>73.978604747538199</v>
      </c>
      <c r="DT230">
        <v>74.308205934337707</v>
      </c>
      <c r="DU230" s="2">
        <v>11.6844200955713</v>
      </c>
      <c r="DV230">
        <v>0.65876014324487897</v>
      </c>
      <c r="DW230" s="2">
        <v>0.86457450280859305</v>
      </c>
      <c r="DX230">
        <v>403.53942825168201</v>
      </c>
      <c r="DY230">
        <v>133.58904279092201</v>
      </c>
      <c r="DZ230">
        <v>0.45441055332489999</v>
      </c>
      <c r="EA230">
        <v>1.9732968684444799E-2</v>
      </c>
      <c r="EB230">
        <v>1.46961070839001E-2</v>
      </c>
      <c r="EC230">
        <v>7.5102313842437202E-3</v>
      </c>
      <c r="ED230">
        <v>1.5652890193620399</v>
      </c>
      <c r="EE230">
        <v>0.11182644325353799</v>
      </c>
      <c r="EF230">
        <v>7.5806503150687599E-2</v>
      </c>
      <c r="EG230" s="2">
        <v>-3.5690745921799702E-2</v>
      </c>
    </row>
    <row r="231" spans="1:140" x14ac:dyDescent="0.75">
      <c r="A231" s="3">
        <v>7</v>
      </c>
      <c r="B231" s="4" t="s">
        <v>98</v>
      </c>
      <c r="C231" s="4" t="s">
        <v>354</v>
      </c>
      <c r="D231" s="22" t="s">
        <v>796</v>
      </c>
      <c r="E231" s="13">
        <v>59.3</v>
      </c>
      <c r="F231" s="11">
        <v>1489</v>
      </c>
      <c r="G231" s="11">
        <v>27</v>
      </c>
      <c r="H231" s="11">
        <v>1701</v>
      </c>
      <c r="I231" s="11">
        <v>26</v>
      </c>
      <c r="J231" s="11">
        <v>11.2</v>
      </c>
      <c r="K231" s="11">
        <v>1.5</v>
      </c>
      <c r="L231" s="11">
        <v>0.34</v>
      </c>
      <c r="M231" s="11">
        <v>7.9000000000000001E-2</v>
      </c>
      <c r="N231" s="11">
        <v>44.37</v>
      </c>
      <c r="O231" s="11">
        <v>0.71</v>
      </c>
      <c r="P231" s="11">
        <v>1015</v>
      </c>
      <c r="Q231" s="11">
        <v>23</v>
      </c>
      <c r="R231" s="11">
        <v>0.68</v>
      </c>
      <c r="S231" s="11">
        <v>0.15</v>
      </c>
      <c r="T231" s="11">
        <v>49.97</v>
      </c>
      <c r="U231" s="11">
        <v>0.96</v>
      </c>
      <c r="V231" s="11">
        <v>35.700000000000003</v>
      </c>
      <c r="W231" s="11">
        <v>2.2000000000000002</v>
      </c>
      <c r="X231" s="11">
        <v>3.75</v>
      </c>
      <c r="Y231" s="11">
        <v>0.18</v>
      </c>
      <c r="Z231" s="11">
        <v>59.25</v>
      </c>
      <c r="AA231" s="11">
        <v>0.94</v>
      </c>
      <c r="AB231" s="11">
        <v>91.3</v>
      </c>
      <c r="AC231" s="11">
        <v>8</v>
      </c>
      <c r="AD231" s="5">
        <v>3.1728946977521764</v>
      </c>
      <c r="AE231" s="6">
        <v>3.230704313612569</v>
      </c>
      <c r="AF231" s="6">
        <v>1.6470894287165549</v>
      </c>
      <c r="AG231" s="6">
        <v>0.22423827136333729</v>
      </c>
      <c r="AH231" s="6">
        <v>17.130801687763714</v>
      </c>
      <c r="AI231" s="6">
        <v>509.43829379527347</v>
      </c>
      <c r="AJ231" s="6">
        <f t="shared" si="9"/>
        <v>496.24832393903216</v>
      </c>
      <c r="AK231" s="6">
        <f t="shared" si="10"/>
        <v>19.066429049403155</v>
      </c>
      <c r="AL231" s="6">
        <f t="shared" si="11"/>
        <v>19.066429049403041</v>
      </c>
      <c r="AM231" s="8">
        <v>1.6758620689655173</v>
      </c>
      <c r="AN231" s="3">
        <v>3</v>
      </c>
      <c r="AO231" s="15">
        <v>7</v>
      </c>
      <c r="AP231" t="s">
        <v>98</v>
      </c>
      <c r="AQ231" t="s">
        <v>354</v>
      </c>
      <c r="AR231" s="33">
        <v>2738.8383863030299</v>
      </c>
      <c r="AS231" s="34">
        <v>189.99201922560499</v>
      </c>
      <c r="AT231" s="34">
        <v>508.90142825806498</v>
      </c>
      <c r="AU231" s="34">
        <v>103.32993757384</v>
      </c>
      <c r="AV231" s="34">
        <v>769.63383921212096</v>
      </c>
      <c r="AW231" s="34">
        <v>133.34575677581</v>
      </c>
      <c r="AX231" s="34">
        <v>356.605734032258</v>
      </c>
      <c r="AY231" s="34">
        <v>124.774878378867</v>
      </c>
      <c r="AZ231" s="34">
        <v>99017.137451312505</v>
      </c>
      <c r="BA231" s="34">
        <v>1562.09553959254</v>
      </c>
      <c r="BB231" s="34">
        <v>103857.93055521901</v>
      </c>
      <c r="BC231" s="34">
        <v>1575.1366950921099</v>
      </c>
      <c r="BD231" s="34">
        <v>7.2675043344497698</v>
      </c>
      <c r="BE231" s="34">
        <v>1.1032556904667401</v>
      </c>
      <c r="BF231" s="34">
        <v>1</v>
      </c>
      <c r="BG231" s="34">
        <v>0</v>
      </c>
      <c r="BH231" s="9">
        <v>2538.1047219500902</v>
      </c>
      <c r="BI231">
        <v>189.99201922560499</v>
      </c>
      <c r="BJ231">
        <v>435.90306125806501</v>
      </c>
      <c r="BK231">
        <v>103.32993757384</v>
      </c>
      <c r="BL231">
        <v>621.78743515329802</v>
      </c>
      <c r="BM231">
        <v>133.34575677581</v>
      </c>
      <c r="BN231">
        <v>356.605734032258</v>
      </c>
      <c r="BO231">
        <v>124.774878378867</v>
      </c>
      <c r="BP231">
        <v>99017.137451312505</v>
      </c>
      <c r="BQ231">
        <v>1562.09553959254</v>
      </c>
      <c r="BR231">
        <v>103435.12172768899</v>
      </c>
      <c r="BS231">
        <v>1575.1366950921099</v>
      </c>
      <c r="BT231" s="34">
        <v>2.4826602863948301E-2</v>
      </c>
      <c r="BU231" s="34">
        <v>1.44792488372389E-3</v>
      </c>
      <c r="BV231" s="34">
        <v>158.03521535568399</v>
      </c>
      <c r="BW231" s="34">
        <v>9.1070539348669293</v>
      </c>
      <c r="BX231" s="34">
        <v>0.61033362331202501</v>
      </c>
      <c r="BY231" s="34">
        <v>0.15148891765971301</v>
      </c>
      <c r="BZ231" s="34">
        <v>455.60955206831699</v>
      </c>
      <c r="CA231" s="34">
        <v>78.110934314861098</v>
      </c>
      <c r="CB231" s="34">
        <v>1.68889136003273</v>
      </c>
      <c r="CC231" s="34">
        <v>0.52452181067218795</v>
      </c>
      <c r="CD231" s="34">
        <v>17534.194779469799</v>
      </c>
      <c r="CE231" s="34">
        <v>3977.30137784628</v>
      </c>
      <c r="CF231" s="34">
        <v>3.0344962332660898E-2</v>
      </c>
      <c r="CG231" s="34">
        <v>1.56536508227787E-3</v>
      </c>
      <c r="CH231" s="34">
        <v>2.0393803307677599E-3</v>
      </c>
      <c r="CI231" s="34">
        <v>192.645646026332</v>
      </c>
      <c r="CJ231" s="34">
        <v>9.79543392807998</v>
      </c>
      <c r="CK231" s="34">
        <v>21478.913242906499</v>
      </c>
      <c r="CL231" s="34">
        <v>5262.1747180202101</v>
      </c>
      <c r="CM231" s="34">
        <v>5385.0374318386703</v>
      </c>
      <c r="CN231" s="34">
        <v>9969.2955707205801</v>
      </c>
      <c r="CO231" s="34">
        <v>179.22585909881499</v>
      </c>
      <c r="CP231" s="34">
        <v>1.7918285104903</v>
      </c>
      <c r="CQ231" s="34">
        <v>0.51746606355768499</v>
      </c>
      <c r="CR231" s="34">
        <v>18642.377636702899</v>
      </c>
      <c r="CS231" s="34">
        <v>3709.3522887071399</v>
      </c>
      <c r="CT231" s="34">
        <v>0.170159680947637</v>
      </c>
      <c r="CU231" s="34">
        <v>4.0886148537528401E-2</v>
      </c>
      <c r="CV231" s="34">
        <v>4.0989941588434303E-2</v>
      </c>
      <c r="CW231" s="34">
        <v>2177.8419979811301</v>
      </c>
      <c r="CX231" s="34">
        <v>274.73558394967603</v>
      </c>
      <c r="CY231" s="34">
        <v>33.291413211248504</v>
      </c>
      <c r="CZ231" s="34">
        <v>1.6915609422037701</v>
      </c>
      <c r="DA231" s="34">
        <v>242.44035727241501</v>
      </c>
      <c r="DB231" s="34">
        <v>57.556427478399698</v>
      </c>
      <c r="DC231" s="9">
        <v>2.6665794873447401E-2</v>
      </c>
      <c r="DD231">
        <v>1.3756055434320099E-3</v>
      </c>
      <c r="DE231">
        <v>1.7921588515875399E-3</v>
      </c>
      <c r="DF231">
        <v>169.599138092586</v>
      </c>
      <c r="DG231">
        <v>8.6386504459209306</v>
      </c>
      <c r="DH231">
        <v>11.2545590822512</v>
      </c>
      <c r="DI231">
        <v>0.64497311209141495</v>
      </c>
      <c r="DJ231">
        <v>0.15801409225947499</v>
      </c>
      <c r="DK231">
        <v>0.16170344908186901</v>
      </c>
      <c r="DL231">
        <v>476.42664640422299</v>
      </c>
      <c r="DM231">
        <v>78.9429870752233</v>
      </c>
      <c r="DN231">
        <v>80.786169817860696</v>
      </c>
      <c r="DO231" s="2">
        <v>0.16682708617938399</v>
      </c>
      <c r="DP231">
        <v>4.0085384800403502E-2</v>
      </c>
      <c r="DQ231" s="2">
        <v>4.0187145042783701E-2</v>
      </c>
      <c r="DR231">
        <v>2142.8751990413298</v>
      </c>
      <c r="DS231">
        <v>275.77198493626099</v>
      </c>
      <c r="DT231">
        <v>276.47205615095697</v>
      </c>
      <c r="DU231" s="2">
        <v>37.919086834778298</v>
      </c>
      <c r="DV231">
        <v>1.9267328321932899</v>
      </c>
      <c r="DW231" s="2">
        <v>2.5101754760631301</v>
      </c>
      <c r="DX231">
        <v>743.65833736403499</v>
      </c>
      <c r="DY231">
        <v>176.52358868661699</v>
      </c>
      <c r="DZ231">
        <v>1.9030763002903099</v>
      </c>
      <c r="EA231">
        <v>3.0016131463654901E-2</v>
      </c>
      <c r="EB231">
        <v>7.4452841379391094E-2</v>
      </c>
      <c r="EC231">
        <v>2.60622011127144E-2</v>
      </c>
      <c r="ED231">
        <v>0.34319863665891098</v>
      </c>
      <c r="EE231">
        <v>7.3601675489517404E-2</v>
      </c>
      <c r="EF231">
        <v>1.9601252284046501E-2</v>
      </c>
      <c r="EG231" s="2">
        <v>1.9418607608028601E-2</v>
      </c>
    </row>
    <row r="232" spans="1:140" x14ac:dyDescent="0.75">
      <c r="A232" s="3">
        <v>8</v>
      </c>
      <c r="B232" s="11" t="s">
        <v>97</v>
      </c>
      <c r="C232" s="11" t="s">
        <v>818</v>
      </c>
      <c r="D232" s="24" t="s">
        <v>817</v>
      </c>
      <c r="E232" s="13">
        <v>59.3</v>
      </c>
      <c r="F232" s="11">
        <v>797</v>
      </c>
      <c r="G232" s="11">
        <v>28</v>
      </c>
      <c r="H232" s="11">
        <v>1091</v>
      </c>
      <c r="I232" s="11">
        <v>60</v>
      </c>
      <c r="J232" s="11">
        <v>12.7</v>
      </c>
      <c r="K232" s="11">
        <v>1.9</v>
      </c>
      <c r="L232" s="11">
        <v>2.62</v>
      </c>
      <c r="M232" s="11">
        <v>0.45</v>
      </c>
      <c r="N232" s="11">
        <v>42.9</v>
      </c>
      <c r="O232" s="11">
        <v>2.6</v>
      </c>
      <c r="P232" s="11">
        <v>1097</v>
      </c>
      <c r="Q232" s="11">
        <v>39</v>
      </c>
      <c r="R232" s="11">
        <v>0.94</v>
      </c>
      <c r="S232" s="11">
        <v>0.46</v>
      </c>
      <c r="T232" s="11">
        <v>3.25</v>
      </c>
      <c r="U232" s="11">
        <v>0.31</v>
      </c>
      <c r="V232" s="11">
        <v>38.799999999999997</v>
      </c>
      <c r="W232" s="11">
        <v>5.5</v>
      </c>
      <c r="X232" s="11">
        <v>1.87</v>
      </c>
      <c r="Y232" s="11">
        <v>0.19</v>
      </c>
      <c r="Z232" s="11">
        <v>64.2</v>
      </c>
      <c r="AA232" s="11">
        <v>2.4</v>
      </c>
      <c r="AB232" s="11">
        <v>25</v>
      </c>
      <c r="AC232" s="11">
        <v>3.2</v>
      </c>
      <c r="AD232" s="5">
        <v>2.9014583213961123</v>
      </c>
      <c r="AE232" s="6">
        <v>3.0378247505883418</v>
      </c>
      <c r="AF232" s="6">
        <v>1.6324572921847242</v>
      </c>
      <c r="AG232" s="6">
        <v>-2.3818769863692651E-3</v>
      </c>
      <c r="AH232" s="6">
        <v>17.087227414330219</v>
      </c>
      <c r="AI232" s="6">
        <v>507.43940098441351</v>
      </c>
      <c r="AJ232" s="6">
        <f t="shared" si="9"/>
        <v>494.08210502101008</v>
      </c>
      <c r="AK232" s="6">
        <f t="shared" si="10"/>
        <v>19.012700426357469</v>
      </c>
      <c r="AL232" s="6">
        <f t="shared" si="11"/>
        <v>19.012700426357469</v>
      </c>
      <c r="AM232" s="8">
        <v>0.99453053783044665</v>
      </c>
      <c r="AN232" s="3">
        <v>4</v>
      </c>
      <c r="AO232" s="15">
        <v>8</v>
      </c>
      <c r="AP232" s="11" t="s">
        <v>97</v>
      </c>
      <c r="AQ232" s="11" t="s">
        <v>818</v>
      </c>
      <c r="AR232" s="33"/>
      <c r="AS232" s="34"/>
      <c r="AT232" s="34"/>
      <c r="AU232" s="34"/>
      <c r="AV232" s="34"/>
      <c r="AW232" s="34"/>
      <c r="AX232" s="34"/>
      <c r="AY232" s="34"/>
      <c r="AZ232" s="34"/>
      <c r="BA232" s="34"/>
      <c r="BB232" s="34"/>
      <c r="BC232" s="34"/>
      <c r="BD232" s="34"/>
      <c r="BE232" s="34"/>
      <c r="BF232" s="34"/>
      <c r="BG232" s="34"/>
      <c r="BH232" s="9"/>
      <c r="BT232" s="34"/>
      <c r="BU232" s="34"/>
      <c r="BV232" s="34"/>
      <c r="BW232" s="34"/>
      <c r="BX232" s="34"/>
      <c r="BY232" s="34"/>
      <c r="BZ232" s="34"/>
      <c r="CA232" s="34"/>
      <c r="CB232" s="34"/>
      <c r="CC232" s="34"/>
      <c r="CD232" s="34"/>
      <c r="CE232" s="34"/>
      <c r="CF232" s="34"/>
      <c r="CG232" s="34"/>
      <c r="CH232" s="34"/>
      <c r="CI232" s="34"/>
      <c r="CJ232" s="34"/>
      <c r="CK232" s="34"/>
      <c r="CL232" s="34"/>
      <c r="CM232" s="34"/>
      <c r="CN232" s="34"/>
      <c r="CO232" s="34"/>
      <c r="CP232" s="34"/>
      <c r="CQ232" s="34"/>
      <c r="CR232" s="34"/>
      <c r="CS232" s="34"/>
      <c r="CT232" s="34"/>
      <c r="CU232" s="34"/>
      <c r="CV232" s="34"/>
      <c r="CW232" s="34"/>
      <c r="CX232" s="34"/>
      <c r="CY232" s="34"/>
      <c r="CZ232" s="34"/>
      <c r="DA232" s="34"/>
      <c r="DB232" s="34"/>
      <c r="DC232" s="9"/>
      <c r="DO232" s="2"/>
      <c r="DQ232" s="2"/>
      <c r="DU232" s="2"/>
      <c r="DW232" s="2"/>
      <c r="EG232" s="2"/>
    </row>
    <row r="233" spans="1:140" x14ac:dyDescent="0.75">
      <c r="A233" s="3">
        <v>8</v>
      </c>
      <c r="B233" s="11" t="s">
        <v>97</v>
      </c>
      <c r="C233" s="11" t="s">
        <v>819</v>
      </c>
      <c r="D233" s="24" t="s">
        <v>817</v>
      </c>
      <c r="E233" s="13">
        <v>59.3</v>
      </c>
      <c r="F233" s="11">
        <v>817</v>
      </c>
      <c r="G233" s="11">
        <v>14</v>
      </c>
      <c r="H233" s="11">
        <v>918</v>
      </c>
      <c r="I233" s="11">
        <v>18</v>
      </c>
      <c r="J233" s="11">
        <v>9.8000000000000007</v>
      </c>
      <c r="K233" s="11">
        <v>1.2</v>
      </c>
      <c r="L233" s="11">
        <v>0.104</v>
      </c>
      <c r="M233" s="11">
        <v>2.8000000000000001E-2</v>
      </c>
      <c r="N233" s="11">
        <v>34.97</v>
      </c>
      <c r="O233" s="11">
        <v>0.51</v>
      </c>
      <c r="P233" s="11">
        <v>1964</v>
      </c>
      <c r="Q233" s="11">
        <v>30</v>
      </c>
      <c r="R233" s="11">
        <v>-1.3559999999999999E-2</v>
      </c>
      <c r="S233" s="11">
        <v>6.4999999999999997E-4</v>
      </c>
      <c r="T233" s="11">
        <v>11.49</v>
      </c>
      <c r="U233" s="11">
        <v>0.32</v>
      </c>
      <c r="V233" s="11">
        <v>2.21</v>
      </c>
      <c r="W233" s="11">
        <v>0.12</v>
      </c>
      <c r="X233" s="11">
        <v>1.77</v>
      </c>
      <c r="Y233" s="11">
        <v>0.11</v>
      </c>
      <c r="Z233" s="11">
        <v>110</v>
      </c>
      <c r="AA233" s="11">
        <v>1.5</v>
      </c>
      <c r="AB233" s="11">
        <v>4.84</v>
      </c>
      <c r="AC233" s="11">
        <v>0.26</v>
      </c>
      <c r="AD233" s="5">
        <v>2.9122220565324155</v>
      </c>
      <c r="AE233" s="6">
        <v>2.9628426812012423</v>
      </c>
      <c r="AF233" s="6">
        <v>1.5436956323092448</v>
      </c>
      <c r="AG233" s="6">
        <v>-0.33029880224968844</v>
      </c>
      <c r="AH233" s="6">
        <v>17.854545454545455</v>
      </c>
      <c r="AI233" s="6">
        <v>495.5292442449537</v>
      </c>
      <c r="AJ233" s="6">
        <f t="shared" si="9"/>
        <v>481.197355394022</v>
      </c>
      <c r="AK233" s="6">
        <f t="shared" si="10"/>
        <v>18.693152091583329</v>
      </c>
      <c r="AL233" s="6">
        <f t="shared" si="11"/>
        <v>18.693152091583329</v>
      </c>
      <c r="AM233" s="8">
        <v>0.46741344195519346</v>
      </c>
      <c r="AN233" s="3">
        <v>4</v>
      </c>
      <c r="AO233" s="15">
        <v>8</v>
      </c>
      <c r="AP233" s="11" t="s">
        <v>97</v>
      </c>
      <c r="AQ233" s="11" t="s">
        <v>819</v>
      </c>
      <c r="AR233" s="33"/>
      <c r="AS233" s="34"/>
      <c r="AT233" s="34"/>
      <c r="AU233" s="34"/>
      <c r="AV233" s="34"/>
      <c r="AW233" s="34"/>
      <c r="AX233" s="34"/>
      <c r="AY233" s="34"/>
      <c r="AZ233" s="34"/>
      <c r="BA233" s="34"/>
      <c r="BB233" s="34"/>
      <c r="BC233" s="34"/>
      <c r="BD233" s="34"/>
      <c r="BE233" s="34"/>
      <c r="BF233" s="34"/>
      <c r="BG233" s="34"/>
      <c r="BH233" s="9"/>
      <c r="BT233" s="34"/>
      <c r="BU233" s="34"/>
      <c r="BV233" s="34"/>
      <c r="BW233" s="34"/>
      <c r="BX233" s="34"/>
      <c r="BY233" s="34"/>
      <c r="BZ233" s="34"/>
      <c r="CA233" s="34"/>
      <c r="CB233" s="34"/>
      <c r="CC233" s="34"/>
      <c r="CD233" s="34"/>
      <c r="CE233" s="34"/>
      <c r="CF233" s="34"/>
      <c r="CG233" s="34"/>
      <c r="CH233" s="34"/>
      <c r="CI233" s="34"/>
      <c r="CJ233" s="34"/>
      <c r="CK233" s="34"/>
      <c r="CL233" s="34"/>
      <c r="CM233" s="34"/>
      <c r="CN233" s="34"/>
      <c r="CO233" s="34"/>
      <c r="CP233" s="34"/>
      <c r="CQ233" s="34"/>
      <c r="CR233" s="34"/>
      <c r="CS233" s="34"/>
      <c r="CT233" s="34"/>
      <c r="CU233" s="34"/>
      <c r="CV233" s="34"/>
      <c r="CW233" s="34"/>
      <c r="CX233" s="34"/>
      <c r="CY233" s="34"/>
      <c r="CZ233" s="34"/>
      <c r="DA233" s="34"/>
      <c r="DB233" s="34"/>
      <c r="DC233" s="9"/>
      <c r="DO233" s="2"/>
      <c r="DQ233" s="2"/>
      <c r="DU233" s="2"/>
      <c r="DW233" s="2"/>
      <c r="EG233" s="2"/>
      <c r="EJ233" s="1"/>
    </row>
    <row r="234" spans="1:140" x14ac:dyDescent="0.75">
      <c r="A234" s="3">
        <v>8</v>
      </c>
      <c r="B234" s="4" t="s">
        <v>98</v>
      </c>
      <c r="C234" s="4" t="s">
        <v>355</v>
      </c>
      <c r="D234" s="22" t="s">
        <v>817</v>
      </c>
      <c r="E234" s="13">
        <v>59.3</v>
      </c>
      <c r="F234" s="11">
        <v>1724</v>
      </c>
      <c r="G234" s="11">
        <v>26</v>
      </c>
      <c r="H234" s="11">
        <v>256.39999999999998</v>
      </c>
      <c r="I234" s="11">
        <v>3.9</v>
      </c>
      <c r="J234" s="11">
        <v>13.4</v>
      </c>
      <c r="K234" s="11">
        <v>1.4</v>
      </c>
      <c r="L234" s="11">
        <v>0.43099999999999999</v>
      </c>
      <c r="M234" s="11">
        <v>8.5000000000000006E-2</v>
      </c>
      <c r="N234" s="11">
        <v>43.38</v>
      </c>
      <c r="O234" s="11">
        <v>0.8</v>
      </c>
      <c r="P234" s="11">
        <v>4874</v>
      </c>
      <c r="Q234" s="11">
        <v>75</v>
      </c>
      <c r="R234" s="11">
        <v>-1.529E-2</v>
      </c>
      <c r="S234" s="11">
        <v>8.4999999999999995E-4</v>
      </c>
      <c r="T234" s="11">
        <v>22.05</v>
      </c>
      <c r="U234" s="11">
        <v>0.38</v>
      </c>
      <c r="V234" s="11">
        <v>115.5</v>
      </c>
      <c r="W234" s="11">
        <v>3.6</v>
      </c>
      <c r="X234" s="11">
        <v>2.65</v>
      </c>
      <c r="Y234" s="11">
        <v>0.12</v>
      </c>
      <c r="Z234" s="11">
        <v>225.6</v>
      </c>
      <c r="AA234" s="11">
        <v>4.4000000000000004</v>
      </c>
      <c r="AB234" s="11">
        <v>91.8</v>
      </c>
      <c r="AC234" s="11">
        <v>5.4</v>
      </c>
      <c r="AD234" s="5">
        <v>3.236537261488694</v>
      </c>
      <c r="AE234" s="6">
        <v>2.4089180208467798</v>
      </c>
      <c r="AF234" s="6">
        <v>1.6372895476781746</v>
      </c>
      <c r="AG234" s="6">
        <v>-1.2789675040019257</v>
      </c>
      <c r="AH234" s="6">
        <v>21.604609929078016</v>
      </c>
      <c r="AI234" s="6">
        <v>508.09840384925042</v>
      </c>
      <c r="AJ234" s="6">
        <f t="shared" si="9"/>
        <v>494.79615340528494</v>
      </c>
      <c r="AK234" s="6">
        <f t="shared" si="10"/>
        <v>19.030410756409879</v>
      </c>
      <c r="AL234" s="6">
        <f t="shared" si="11"/>
        <v>19.030410756409879</v>
      </c>
      <c r="AM234" s="8">
        <v>5.260566270004103E-2</v>
      </c>
      <c r="AN234" s="3">
        <v>4</v>
      </c>
      <c r="AO234" s="15">
        <v>8</v>
      </c>
      <c r="AP234" t="s">
        <v>98</v>
      </c>
      <c r="AQ234" t="s">
        <v>355</v>
      </c>
      <c r="AR234" s="33">
        <v>5673.9903138604604</v>
      </c>
      <c r="AS234" s="34">
        <v>168.74390548960099</v>
      </c>
      <c r="AT234" s="34">
        <v>2328.9318237272701</v>
      </c>
      <c r="AU234" s="34">
        <v>131.19767460026401</v>
      </c>
      <c r="AV234" s="34">
        <v>5338.6059737272699</v>
      </c>
      <c r="AW234" s="34">
        <v>340.60986246646701</v>
      </c>
      <c r="AX234" s="34">
        <v>5414.3106264185999</v>
      </c>
      <c r="AY234" s="34">
        <v>537.57111058943599</v>
      </c>
      <c r="AZ234" s="34">
        <v>135434.099254386</v>
      </c>
      <c r="BA234" s="34">
        <v>4394.5358306049302</v>
      </c>
      <c r="BB234" s="34">
        <v>154864.847184841</v>
      </c>
      <c r="BC234" s="34">
        <v>4067.3456101841398</v>
      </c>
      <c r="BD234" s="34">
        <v>9.04400539398193</v>
      </c>
      <c r="BE234" s="34">
        <v>1.2647977077458801</v>
      </c>
      <c r="BF234" s="34">
        <v>1</v>
      </c>
      <c r="BG234" s="34">
        <v>0</v>
      </c>
      <c r="BH234" s="9">
        <v>5538.9069788604602</v>
      </c>
      <c r="BI234">
        <v>168.74390548960099</v>
      </c>
      <c r="BJ234">
        <v>2277.8680973743299</v>
      </c>
      <c r="BK234">
        <v>131.19767460026301</v>
      </c>
      <c r="BL234">
        <v>5217.2153483522698</v>
      </c>
      <c r="BM234">
        <v>340.60986246646701</v>
      </c>
      <c r="BN234">
        <v>5414.3106264185999</v>
      </c>
      <c r="BO234">
        <v>537.57111058943599</v>
      </c>
      <c r="BP234">
        <v>135434.099254386</v>
      </c>
      <c r="BQ234">
        <v>4394.5358306049302</v>
      </c>
      <c r="BR234">
        <v>154547.805516653</v>
      </c>
      <c r="BS234">
        <v>4067.3456101841398</v>
      </c>
      <c r="BT234" s="34">
        <v>4.1184894097708799E-2</v>
      </c>
      <c r="BU234" s="34">
        <v>1.9845647365981799E-3</v>
      </c>
      <c r="BV234" s="34">
        <v>260.04435040830401</v>
      </c>
      <c r="BW234" s="34">
        <v>12.2983913818949</v>
      </c>
      <c r="BX234" s="34">
        <v>2.33778807883927</v>
      </c>
      <c r="BY234" s="34">
        <v>0.166385368730883</v>
      </c>
      <c r="BZ234" s="34">
        <v>1210.1904846816999</v>
      </c>
      <c r="CA234" s="34">
        <v>50.143115845751403</v>
      </c>
      <c r="CB234" s="34">
        <v>0.98002051694699799</v>
      </c>
      <c r="CC234" s="34">
        <v>7.4630087922266497E-2</v>
      </c>
      <c r="CD234" s="34">
        <v>13944.625060943101</v>
      </c>
      <c r="CE234" s="34">
        <v>758.36758536502703</v>
      </c>
      <c r="CF234" s="34">
        <v>4.9706251085313798E-2</v>
      </c>
      <c r="CG234" s="34">
        <v>1.8824405647328601E-3</v>
      </c>
      <c r="CH234" s="34">
        <v>2.8510231776698201E-3</v>
      </c>
      <c r="CI234" s="34">
        <v>312.60384941423803</v>
      </c>
      <c r="CJ234" s="34">
        <v>11.567017216179</v>
      </c>
      <c r="CK234" s="34">
        <v>80918.926309799004</v>
      </c>
      <c r="CL234" s="34">
        <v>5240.7370387445399</v>
      </c>
      <c r="CM234" s="34">
        <v>6784.6807203623703</v>
      </c>
      <c r="CN234" s="34">
        <v>11452.222346430501</v>
      </c>
      <c r="CO234" s="34">
        <v>64.829019118329697</v>
      </c>
      <c r="CP234" s="34">
        <v>1.01176812660398</v>
      </c>
      <c r="CQ234" s="34">
        <v>0.12347233262719599</v>
      </c>
      <c r="CR234" s="34">
        <v>14311.136764306701</v>
      </c>
      <c r="CS234" s="34">
        <v>918.424859962195</v>
      </c>
      <c r="CT234" s="34">
        <v>0.41080076315813102</v>
      </c>
      <c r="CU234" s="34">
        <v>1.7245803463603299E-2</v>
      </c>
      <c r="CV234" s="34">
        <v>1.86265521394792E-2</v>
      </c>
      <c r="CW234" s="34">
        <v>3933.5258948177702</v>
      </c>
      <c r="CX234" s="34">
        <v>48.699004156644698</v>
      </c>
      <c r="CY234" s="34">
        <v>20.4537912091862</v>
      </c>
      <c r="CZ234" s="34">
        <v>0.81255335655384997</v>
      </c>
      <c r="DA234" s="34">
        <v>27.094971585308102</v>
      </c>
      <c r="DB234" s="34">
        <v>3.13961865335509</v>
      </c>
      <c r="DC234" s="9">
        <v>4.2912004271524598E-2</v>
      </c>
      <c r="DD234">
        <v>1.62520295012022E-3</v>
      </c>
      <c r="DE234">
        <v>2.4614276625873998E-3</v>
      </c>
      <c r="DF234">
        <v>270.771612832534</v>
      </c>
      <c r="DG234">
        <v>10.0506408687547</v>
      </c>
      <c r="DH234">
        <v>15.222053011443499</v>
      </c>
      <c r="DI234">
        <v>2.3889036039328699</v>
      </c>
      <c r="DJ234">
        <v>0.154721116150252</v>
      </c>
      <c r="DK234">
        <v>0.20030262270686899</v>
      </c>
      <c r="DL234">
        <v>1227.98818402855</v>
      </c>
      <c r="DM234">
        <v>45.429718953125601</v>
      </c>
      <c r="DN234">
        <v>58.813509633101198</v>
      </c>
      <c r="DO234" s="2">
        <v>0.40305735500599599</v>
      </c>
      <c r="DP234">
        <v>1.6920717139565299E-2</v>
      </c>
      <c r="DQ234" s="2">
        <v>1.82754384684168E-2</v>
      </c>
      <c r="DR234">
        <v>3904.9235682467202</v>
      </c>
      <c r="DS234">
        <v>48.786280319784801</v>
      </c>
      <c r="DT234">
        <v>52.692250377637698</v>
      </c>
      <c r="DU234" s="2">
        <v>23.710443397473998</v>
      </c>
      <c r="DV234">
        <v>0.941975054757485</v>
      </c>
      <c r="DW234" s="2">
        <v>1.42665471846199</v>
      </c>
      <c r="DX234">
        <v>51.745411486980302</v>
      </c>
      <c r="DY234">
        <v>5.9937796954379596</v>
      </c>
      <c r="DZ234">
        <v>2.4351274752456602</v>
      </c>
      <c r="EA234">
        <v>7.8987076243734397E-2</v>
      </c>
      <c r="EB234">
        <v>0.40037272296132398</v>
      </c>
      <c r="EC234">
        <v>3.9765032163015697E-2</v>
      </c>
      <c r="ED234">
        <v>3.4980888834752299</v>
      </c>
      <c r="EE234">
        <v>0.22832884594900399</v>
      </c>
      <c r="EF234">
        <v>0.28952662757817099</v>
      </c>
      <c r="EG234" s="2">
        <v>-0.10204312260885499</v>
      </c>
    </row>
    <row r="235" spans="1:140" x14ac:dyDescent="0.75">
      <c r="A235" s="3">
        <v>8</v>
      </c>
      <c r="B235" s="4" t="s">
        <v>98</v>
      </c>
      <c r="C235" s="4" t="s">
        <v>356</v>
      </c>
      <c r="D235" s="22" t="s">
        <v>817</v>
      </c>
      <c r="E235" s="13">
        <v>59.3</v>
      </c>
      <c r="F235" s="11">
        <v>595.9</v>
      </c>
      <c r="G235" s="11">
        <v>7.5</v>
      </c>
      <c r="H235" s="11">
        <v>5391</v>
      </c>
      <c r="I235" s="11">
        <v>71</v>
      </c>
      <c r="J235" s="11">
        <v>13</v>
      </c>
      <c r="K235" s="11">
        <v>1.5</v>
      </c>
      <c r="L235" s="11">
        <v>0.72</v>
      </c>
      <c r="M235" s="11">
        <v>0.19</v>
      </c>
      <c r="N235" s="11">
        <v>67.86</v>
      </c>
      <c r="O235" s="11">
        <v>0.97</v>
      </c>
      <c r="P235" s="11">
        <v>690</v>
      </c>
      <c r="Q235" s="11">
        <v>35</v>
      </c>
      <c r="R235" s="11">
        <v>0.97</v>
      </c>
      <c r="S235" s="11">
        <v>0.17</v>
      </c>
      <c r="T235" s="11">
        <v>16.52</v>
      </c>
      <c r="U235" s="11">
        <v>0.63</v>
      </c>
      <c r="V235" s="11">
        <v>3.18</v>
      </c>
      <c r="W235" s="11">
        <v>0.39</v>
      </c>
      <c r="X235" s="11">
        <v>3.54</v>
      </c>
      <c r="Y235" s="11">
        <v>0.15</v>
      </c>
      <c r="Z235" s="11">
        <v>44.1</v>
      </c>
      <c r="AA235" s="11">
        <v>1.4</v>
      </c>
      <c r="AB235" s="11">
        <v>79.099999999999994</v>
      </c>
      <c r="AC235" s="11">
        <v>3.4</v>
      </c>
      <c r="AD235" s="5">
        <v>2.7751733854247869</v>
      </c>
      <c r="AE235" s="6">
        <v>3.7316693318286362</v>
      </c>
      <c r="AF235" s="6">
        <v>1.8316138553090988</v>
      </c>
      <c r="AG235" s="6">
        <v>0.89282024109138092</v>
      </c>
      <c r="AH235" s="6">
        <v>15.646258503401359</v>
      </c>
      <c r="AI235" s="6">
        <v>535.55422957252983</v>
      </c>
      <c r="AJ235" s="6">
        <f t="shared" si="9"/>
        <v>524.64913679363394</v>
      </c>
      <c r="AK235" s="6">
        <f t="shared" si="10"/>
        <v>19.771020066140295</v>
      </c>
      <c r="AL235" s="6">
        <f t="shared" si="11"/>
        <v>19.771020066140409</v>
      </c>
      <c r="AM235" s="8">
        <v>7.8130434782608695</v>
      </c>
      <c r="AN235" s="3">
        <v>1</v>
      </c>
      <c r="AO235" s="15">
        <v>8</v>
      </c>
      <c r="AP235" t="s">
        <v>98</v>
      </c>
      <c r="AQ235" t="s">
        <v>356</v>
      </c>
      <c r="AR235" s="33">
        <v>4821.8089618461499</v>
      </c>
      <c r="AS235" s="34">
        <v>145.033403632329</v>
      </c>
      <c r="AT235" s="34">
        <v>854.10227274242402</v>
      </c>
      <c r="AU235" s="34">
        <v>209.66089233830601</v>
      </c>
      <c r="AV235" s="34">
        <v>723.33084762686599</v>
      </c>
      <c r="AW235" s="34">
        <v>236.033338390815</v>
      </c>
      <c r="AX235" s="34">
        <v>126.379628454545</v>
      </c>
      <c r="AY235" s="34">
        <v>35.5398034526321</v>
      </c>
      <c r="AZ235" s="34">
        <v>144735.533262424</v>
      </c>
      <c r="BA235" s="34">
        <v>6342.9153075254499</v>
      </c>
      <c r="BB235" s="34">
        <v>151992.699484424</v>
      </c>
      <c r="BC235" s="34">
        <v>6453.0593682996196</v>
      </c>
      <c r="BD235" s="34">
        <v>13.0815078020096</v>
      </c>
      <c r="BE235" s="34">
        <v>1.5490545059095999</v>
      </c>
      <c r="BF235" s="34">
        <v>1</v>
      </c>
      <c r="BG235" s="34">
        <v>0</v>
      </c>
      <c r="BH235" s="9">
        <v>4672.0050414343896</v>
      </c>
      <c r="BI235">
        <v>145.033403632329</v>
      </c>
      <c r="BJ235">
        <v>797.888220213012</v>
      </c>
      <c r="BK235">
        <v>209.66089233830601</v>
      </c>
      <c r="BL235">
        <v>533.45176462686595</v>
      </c>
      <c r="BM235">
        <v>236.033338390815</v>
      </c>
      <c r="BN235">
        <v>126.379628454545</v>
      </c>
      <c r="BO235">
        <v>35.5398034526321</v>
      </c>
      <c r="BP235">
        <v>144735.533262424</v>
      </c>
      <c r="BQ235">
        <v>6342.9153075254499</v>
      </c>
      <c r="BR235">
        <v>151586.72399742401</v>
      </c>
      <c r="BS235">
        <v>6453.0593682996196</v>
      </c>
      <c r="BT235" s="34">
        <v>3.23072728887943E-2</v>
      </c>
      <c r="BU235" s="34">
        <v>1.0377280119034001E-3</v>
      </c>
      <c r="BV235" s="34">
        <v>204.91803275607799</v>
      </c>
      <c r="BW235" s="34">
        <v>6.4806237634357498</v>
      </c>
      <c r="BX235" s="34">
        <v>0.80386488942205303</v>
      </c>
      <c r="BY235" s="34">
        <v>0.226713329371101</v>
      </c>
      <c r="BZ235" s="34">
        <v>494.02226967907598</v>
      </c>
      <c r="CA235" s="34">
        <v>87.780264609769503</v>
      </c>
      <c r="CB235" s="34">
        <v>3.1564807895265701</v>
      </c>
      <c r="CC235" s="34">
        <v>1.49021972080123</v>
      </c>
      <c r="CD235" s="34">
        <v>24819.955915109</v>
      </c>
      <c r="CE235" s="34">
        <v>6220.8927048021696</v>
      </c>
      <c r="CF235" s="34">
        <v>3.7615462559471902E-2</v>
      </c>
      <c r="CG235" s="34">
        <v>9.5869031166320403E-4</v>
      </c>
      <c r="CH235" s="34">
        <v>1.8827306628859399E-3</v>
      </c>
      <c r="CI235" s="34">
        <v>237.98941110355199</v>
      </c>
      <c r="CJ235" s="34">
        <v>5.9587676763725801</v>
      </c>
      <c r="CK235" s="34">
        <v>26321.5086037156</v>
      </c>
      <c r="CL235" s="34">
        <v>7263.9535893584298</v>
      </c>
      <c r="CM235" s="34">
        <v>7397.9406547718299</v>
      </c>
      <c r="CN235" s="34">
        <v>9916.4910658236204</v>
      </c>
      <c r="CO235" s="34">
        <v>183.104417101352</v>
      </c>
      <c r="CP235" s="34">
        <v>3.1985020822638299</v>
      </c>
      <c r="CQ235" s="34">
        <v>1.48968534944278</v>
      </c>
      <c r="CR235" s="34">
        <v>26359.457420683801</v>
      </c>
      <c r="CS235" s="34">
        <v>6636.2625830539801</v>
      </c>
      <c r="CT235" s="34">
        <v>0.16767745940231599</v>
      </c>
      <c r="CU235" s="34">
        <v>4.3393991302085197E-2</v>
      </c>
      <c r="CV235" s="34">
        <v>4.34889701292877E-2</v>
      </c>
      <c r="CW235" s="34">
        <v>1605.08209318574</v>
      </c>
      <c r="CX235" s="34">
        <v>256.14411923941498</v>
      </c>
      <c r="CY235" s="34">
        <v>26.698310768685801</v>
      </c>
      <c r="CZ235" s="34">
        <v>0.63298707576228497</v>
      </c>
      <c r="DA235" s="34">
        <v>707.54411849344604</v>
      </c>
      <c r="DB235" s="34">
        <v>133.27450891437101</v>
      </c>
      <c r="DC235" s="9">
        <v>3.2481290096387498E-2</v>
      </c>
      <c r="DD235">
        <v>8.2787816719317E-4</v>
      </c>
      <c r="DE235">
        <v>1.6258343195356801E-3</v>
      </c>
      <c r="DF235">
        <v>206.02443861824</v>
      </c>
      <c r="DG235">
        <v>5.1709675315714803</v>
      </c>
      <c r="DH235">
        <v>10.1550406946194</v>
      </c>
      <c r="DI235">
        <v>0.77724200201099203</v>
      </c>
      <c r="DJ235">
        <v>0.214496725566551</v>
      </c>
      <c r="DK235">
        <v>0.21845321929216499</v>
      </c>
      <c r="DL235">
        <v>485.05468345947099</v>
      </c>
      <c r="DM235">
        <v>83.892149015298799</v>
      </c>
      <c r="DN235">
        <v>85.439579449635602</v>
      </c>
      <c r="DO235" s="2">
        <v>0.16451517964450199</v>
      </c>
      <c r="DP235">
        <v>4.2575601377779597E-2</v>
      </c>
      <c r="DQ235" s="2">
        <v>4.2668788949721301E-2</v>
      </c>
      <c r="DR235">
        <v>1568.5279267988601</v>
      </c>
      <c r="DS235">
        <v>257.28682569947398</v>
      </c>
      <c r="DT235">
        <v>257.849963595443</v>
      </c>
      <c r="DU235" s="2">
        <v>30.942059202256502</v>
      </c>
      <c r="DV235">
        <v>0.73363187838629496</v>
      </c>
      <c r="DW235" s="2">
        <v>1.4407480871609399</v>
      </c>
      <c r="DX235">
        <v>1358.1043797928801</v>
      </c>
      <c r="DY235">
        <v>255.81530278722599</v>
      </c>
      <c r="DZ235">
        <v>2.6045466918739799</v>
      </c>
      <c r="EA235">
        <v>0.114105495920202</v>
      </c>
      <c r="EB235">
        <v>9.4257403886621599E-3</v>
      </c>
      <c r="EC235">
        <v>2.6505673704086E-3</v>
      </c>
      <c r="ED235">
        <v>0.35670162116105197</v>
      </c>
      <c r="EE235">
        <v>0.15783741839232601</v>
      </c>
      <c r="EF235">
        <v>9.5637834211818401E-2</v>
      </c>
      <c r="EG235" s="2">
        <v>5.7767362608221601E-3</v>
      </c>
    </row>
    <row r="236" spans="1:140" x14ac:dyDescent="0.75">
      <c r="A236" s="3">
        <v>8</v>
      </c>
      <c r="B236" s="4" t="s">
        <v>98</v>
      </c>
      <c r="C236" s="3" t="s">
        <v>357</v>
      </c>
      <c r="D236" s="22" t="s">
        <v>817</v>
      </c>
      <c r="E236" s="13">
        <v>59.3</v>
      </c>
      <c r="F236" s="11">
        <v>1162</v>
      </c>
      <c r="G236" s="11">
        <v>18</v>
      </c>
      <c r="H236" s="11">
        <v>314.5</v>
      </c>
      <c r="I236" s="11">
        <v>7</v>
      </c>
      <c r="J236" s="11">
        <v>13.1</v>
      </c>
      <c r="K236" s="11">
        <v>1.2</v>
      </c>
      <c r="L236" s="11">
        <v>1.2999999999999999E-2</v>
      </c>
      <c r="M236" s="11">
        <v>7.4000000000000003E-3</v>
      </c>
      <c r="N236" s="11">
        <v>240</v>
      </c>
      <c r="O236" s="11">
        <v>220</v>
      </c>
      <c r="P236" s="11">
        <v>1298</v>
      </c>
      <c r="Q236" s="11">
        <v>26</v>
      </c>
      <c r="R236" s="11">
        <v>1.79</v>
      </c>
      <c r="S236" s="11">
        <v>0.18</v>
      </c>
      <c r="T236" s="11">
        <v>10.06</v>
      </c>
      <c r="U236" s="11">
        <v>0.28000000000000003</v>
      </c>
      <c r="V236" s="11">
        <v>3.94</v>
      </c>
      <c r="W236" s="11">
        <v>0.12</v>
      </c>
      <c r="X236" s="11">
        <v>10.3</v>
      </c>
      <c r="Y236" s="11">
        <v>8.6</v>
      </c>
      <c r="Z236" s="11">
        <v>67.400000000000006</v>
      </c>
      <c r="AA236" s="11">
        <v>1.6</v>
      </c>
      <c r="AB236" s="11">
        <v>6.68</v>
      </c>
      <c r="AC236" s="11">
        <v>0.32</v>
      </c>
      <c r="AD236" s="5">
        <v>3.0652061280543119</v>
      </c>
      <c r="AE236" s="6">
        <v>2.4976206497812878</v>
      </c>
      <c r="AF236" s="6">
        <v>2.3802112417116059</v>
      </c>
      <c r="AG236" s="6">
        <v>-0.61565404268306267</v>
      </c>
      <c r="AH236" s="6">
        <v>19.258160237388722</v>
      </c>
      <c r="AI236" s="6">
        <v>624.62843706173305</v>
      </c>
      <c r="AJ236" s="6">
        <f t="shared" si="9"/>
        <v>622.85668620144929</v>
      </c>
      <c r="AK236" s="6">
        <f t="shared" si="10"/>
        <v>22.211312240903226</v>
      </c>
      <c r="AL236" s="6">
        <f t="shared" si="11"/>
        <v>22.211312240903226</v>
      </c>
      <c r="AM236" s="8">
        <v>0.24229583975346689</v>
      </c>
      <c r="AN236" s="3">
        <v>4</v>
      </c>
      <c r="AO236" s="15">
        <v>8</v>
      </c>
      <c r="AP236" t="s">
        <v>98</v>
      </c>
      <c r="AQ236" t="s">
        <v>357</v>
      </c>
      <c r="AR236" s="33">
        <v>2002.4068603529399</v>
      </c>
      <c r="AS236" s="34">
        <v>206.95009259347401</v>
      </c>
      <c r="AT236" s="34">
        <v>1190.0656534848499</v>
      </c>
      <c r="AU236" s="34">
        <v>337.97848771895201</v>
      </c>
      <c r="AV236" s="34">
        <v>1679.01716164706</v>
      </c>
      <c r="AW236" s="34">
        <v>211.21548681070499</v>
      </c>
      <c r="AX236" s="34">
        <v>220.50086571874999</v>
      </c>
      <c r="AY236" s="34">
        <v>83.598317215469905</v>
      </c>
      <c r="AZ236" s="34">
        <v>26790.425189454501</v>
      </c>
      <c r="BA236" s="34">
        <v>1565.2330264274999</v>
      </c>
      <c r="BB236" s="34">
        <v>32783.774519333303</v>
      </c>
      <c r="BC236" s="34">
        <v>1423.4550480252999</v>
      </c>
      <c r="BD236" s="34">
        <v>9.3670055866241508</v>
      </c>
      <c r="BE236" s="34">
        <v>1.1189054890216901</v>
      </c>
      <c r="BF236" s="34">
        <v>1</v>
      </c>
      <c r="BG236" s="34">
        <v>0</v>
      </c>
      <c r="BH236" s="9">
        <v>1838.1388847647099</v>
      </c>
      <c r="BI236">
        <v>206.95009259347401</v>
      </c>
      <c r="BJ236">
        <v>1118.5836266025001</v>
      </c>
      <c r="BK236">
        <v>337.97848771895201</v>
      </c>
      <c r="BL236">
        <v>1578.19853247059</v>
      </c>
      <c r="BM236">
        <v>211.21548681070499</v>
      </c>
      <c r="BN236">
        <v>220.50086571874999</v>
      </c>
      <c r="BO236">
        <v>83.598317215469905</v>
      </c>
      <c r="BP236">
        <v>26790.425189454501</v>
      </c>
      <c r="BQ236">
        <v>1565.2330264274999</v>
      </c>
      <c r="BR236">
        <v>32470.7293768333</v>
      </c>
      <c r="BS236">
        <v>1423.4550480252999</v>
      </c>
      <c r="BT236" s="34">
        <v>6.7632124212643696E-2</v>
      </c>
      <c r="BU236" s="34">
        <v>8.3425568963812601E-3</v>
      </c>
      <c r="BV236" s="34">
        <v>420.259204700814</v>
      </c>
      <c r="BW236" s="34">
        <v>49.095930517020399</v>
      </c>
      <c r="BX236" s="34">
        <v>5.9022040118392596</v>
      </c>
      <c r="BY236" s="34">
        <v>2.0903760717359998</v>
      </c>
      <c r="BZ236" s="34">
        <v>1736.7154703261299</v>
      </c>
      <c r="CA236" s="34">
        <v>203.93526382527801</v>
      </c>
      <c r="CB236" s="34">
        <v>4.7602633093226396</v>
      </c>
      <c r="CC236" s="34">
        <v>1.24964587374363</v>
      </c>
      <c r="CD236" s="34">
        <v>32744.549738276601</v>
      </c>
      <c r="CE236" s="34">
        <v>4651.7768500209804</v>
      </c>
      <c r="CF236" s="34">
        <v>8.0648623387241505E-2</v>
      </c>
      <c r="CG236" s="34">
        <v>9.3543945290831092E-3</v>
      </c>
      <c r="CH236" s="34">
        <v>9.9786848314783304E-3</v>
      </c>
      <c r="CI236" s="34">
        <v>498.017733206625</v>
      </c>
      <c r="CJ236" s="34">
        <v>54.257015760792697</v>
      </c>
      <c r="CK236" s="34">
        <v>201295.98014211599</v>
      </c>
      <c r="CL236" s="34">
        <v>68593.942972000194</v>
      </c>
      <c r="CM236" s="34">
        <v>69426.393677758897</v>
      </c>
      <c r="CN236" s="34">
        <v>12111.1790926097</v>
      </c>
      <c r="CO236" s="34">
        <v>234.919415561233</v>
      </c>
      <c r="CP236" s="34">
        <v>4.76289274967412</v>
      </c>
      <c r="CQ236" s="34">
        <v>1.2497399915474099</v>
      </c>
      <c r="CR236" s="34">
        <v>32756.959125976002</v>
      </c>
      <c r="CS236" s="34">
        <v>4648.1306386631304</v>
      </c>
      <c r="CT236" s="34">
        <v>0.64734667803675605</v>
      </c>
      <c r="CU236" s="34">
        <v>0.24189097870210099</v>
      </c>
      <c r="CV236" s="34">
        <v>0.24214508075793001</v>
      </c>
      <c r="CW236" s="34">
        <v>3944.8208029093798</v>
      </c>
      <c r="CX236" s="34">
        <v>171.39094832813799</v>
      </c>
      <c r="CY236" s="34">
        <v>13.6411967431237</v>
      </c>
      <c r="CZ236" s="34">
        <v>1.0045306696953999</v>
      </c>
      <c r="DA236" s="34">
        <v>80.844545071760194</v>
      </c>
      <c r="DB236" s="34">
        <v>20.944918109358898</v>
      </c>
      <c r="DC236" s="9">
        <v>6.9655482322913104E-2</v>
      </c>
      <c r="DD236">
        <v>8.0794286090487208E-3</v>
      </c>
      <c r="DE236">
        <v>8.6186306828806292E-3</v>
      </c>
      <c r="DF236">
        <v>432.56877101560599</v>
      </c>
      <c r="DG236">
        <v>47.504398972868799</v>
      </c>
      <c r="DH236">
        <v>50.674730896295003</v>
      </c>
      <c r="DI236">
        <v>5.9452138754538799</v>
      </c>
      <c r="DJ236">
        <v>2.0259194872547002</v>
      </c>
      <c r="DK236">
        <v>2.0505058870722999</v>
      </c>
      <c r="DL236">
        <v>1755.8103795202701</v>
      </c>
      <c r="DM236">
        <v>198.92278924229501</v>
      </c>
      <c r="DN236">
        <v>201.33690059267801</v>
      </c>
      <c r="DO236" s="2">
        <v>0.63513251217969002</v>
      </c>
      <c r="DP236">
        <v>0.23732687381846501</v>
      </c>
      <c r="DQ236" s="2">
        <v>0.23757618136546099</v>
      </c>
      <c r="DR236">
        <v>3916.1447690732298</v>
      </c>
      <c r="DS236">
        <v>171.711954483342</v>
      </c>
      <c r="DT236">
        <v>171.892334755804</v>
      </c>
      <c r="DU236" s="2">
        <v>15.806153767579699</v>
      </c>
      <c r="DV236">
        <v>1.16397013804899</v>
      </c>
      <c r="DW236" s="2">
        <v>1.2416507690296901</v>
      </c>
      <c r="DX236">
        <v>155.866379569542</v>
      </c>
      <c r="DY236">
        <v>40.377058605114598</v>
      </c>
      <c r="DZ236">
        <v>0.482473535049396</v>
      </c>
      <c r="EA236">
        <v>2.8184664752650201E-2</v>
      </c>
      <c r="EB236">
        <v>1.6572842680888E-2</v>
      </c>
      <c r="EC236">
        <v>6.2840716611592502E-3</v>
      </c>
      <c r="ED236">
        <v>1.05253207139959</v>
      </c>
      <c r="EE236">
        <v>0.14086067965590199</v>
      </c>
      <c r="EF236">
        <v>-3.7097918872810498E-2</v>
      </c>
      <c r="EG236" s="2">
        <v>4.1037081197414997E-2</v>
      </c>
    </row>
    <row r="237" spans="1:140" x14ac:dyDescent="0.75">
      <c r="A237" s="3">
        <v>9</v>
      </c>
      <c r="B237" s="11" t="s">
        <v>97</v>
      </c>
      <c r="C237" s="11" t="s">
        <v>821</v>
      </c>
      <c r="D237" s="24" t="s">
        <v>820</v>
      </c>
      <c r="E237" s="13">
        <v>59.3</v>
      </c>
      <c r="F237" s="11">
        <v>847</v>
      </c>
      <c r="G237" s="11">
        <v>24</v>
      </c>
      <c r="H237" s="11">
        <v>742</v>
      </c>
      <c r="I237" s="11">
        <v>16</v>
      </c>
      <c r="J237" s="11">
        <v>20.3</v>
      </c>
      <c r="K237" s="11">
        <v>2</v>
      </c>
      <c r="L237" s="11">
        <v>0.4</v>
      </c>
      <c r="M237" s="11">
        <v>8.4000000000000005E-2</v>
      </c>
      <c r="N237" s="11">
        <v>30.54</v>
      </c>
      <c r="O237" s="11">
        <v>0.69</v>
      </c>
      <c r="P237" s="11">
        <v>2225</v>
      </c>
      <c r="Q237" s="11">
        <v>53</v>
      </c>
      <c r="R237" s="11">
        <v>2.73</v>
      </c>
      <c r="S237" s="11">
        <v>0.62</v>
      </c>
      <c r="T237" s="11">
        <v>7.03</v>
      </c>
      <c r="U237" s="11">
        <v>0.25</v>
      </c>
      <c r="V237" s="11">
        <v>42.5</v>
      </c>
      <c r="W237" s="11">
        <v>1.2</v>
      </c>
      <c r="X237" s="11">
        <v>1.5669999999999999</v>
      </c>
      <c r="Y237" s="11">
        <v>9.4E-2</v>
      </c>
      <c r="Z237" s="11">
        <v>111.9</v>
      </c>
      <c r="AA237" s="11">
        <v>4.5</v>
      </c>
      <c r="AB237" s="11">
        <v>17.7</v>
      </c>
      <c r="AC237" s="11">
        <v>1.4</v>
      </c>
      <c r="AD237" s="5">
        <v>2.9278834103307068</v>
      </c>
      <c r="AE237" s="6">
        <v>2.8704039052790269</v>
      </c>
      <c r="AF237" s="6">
        <v>1.4848690327204024</v>
      </c>
      <c r="AG237" s="6">
        <v>-0.47692611003792329</v>
      </c>
      <c r="AH237" s="6">
        <v>19.883824843610366</v>
      </c>
      <c r="AI237" s="6">
        <v>487.83410308549674</v>
      </c>
      <c r="AJ237" s="6">
        <f t="shared" si="9"/>
        <v>472.89297662796264</v>
      </c>
      <c r="AK237" s="6">
        <f t="shared" si="10"/>
        <v>18.487225316737067</v>
      </c>
      <c r="AL237" s="6">
        <f t="shared" si="11"/>
        <v>18.487225316737067</v>
      </c>
      <c r="AM237" s="8">
        <v>0.33348314606741575</v>
      </c>
      <c r="AN237" s="3">
        <v>4</v>
      </c>
      <c r="AO237" s="15">
        <v>9</v>
      </c>
      <c r="AP237" s="11" t="s">
        <v>97</v>
      </c>
      <c r="AQ237" s="11" t="s">
        <v>821</v>
      </c>
      <c r="AR237" s="33"/>
      <c r="AS237" s="34"/>
      <c r="AT237" s="34"/>
      <c r="AU237" s="34"/>
      <c r="AV237" s="34"/>
      <c r="AW237" s="34"/>
      <c r="AX237" s="34"/>
      <c r="AY237" s="34"/>
      <c r="AZ237" s="34"/>
      <c r="BA237" s="34"/>
      <c r="BB237" s="34"/>
      <c r="BC237" s="34"/>
      <c r="BD237" s="34"/>
      <c r="BE237" s="34"/>
      <c r="BF237" s="34"/>
      <c r="BG237" s="34"/>
      <c r="BH237" s="9"/>
      <c r="BT237" s="34"/>
      <c r="BU237" s="34"/>
      <c r="BV237" s="34"/>
      <c r="BW237" s="34"/>
      <c r="BX237" s="34"/>
      <c r="BY237" s="34"/>
      <c r="BZ237" s="34"/>
      <c r="CA237" s="34"/>
      <c r="CB237" s="34"/>
      <c r="CC237" s="34"/>
      <c r="CD237" s="34"/>
      <c r="CE237" s="34"/>
      <c r="CF237" s="34"/>
      <c r="CG237" s="34"/>
      <c r="CH237" s="34"/>
      <c r="CI237" s="34"/>
      <c r="CJ237" s="34"/>
      <c r="CK237" s="34"/>
      <c r="CL237" s="34"/>
      <c r="CM237" s="34"/>
      <c r="CN237" s="34"/>
      <c r="CO237" s="34"/>
      <c r="CP237" s="34"/>
      <c r="CQ237" s="34"/>
      <c r="CR237" s="34"/>
      <c r="CS237" s="34"/>
      <c r="CT237" s="34"/>
      <c r="CU237" s="34"/>
      <c r="CV237" s="34"/>
      <c r="CW237" s="34"/>
      <c r="CX237" s="34"/>
      <c r="CY237" s="34"/>
      <c r="CZ237" s="34"/>
      <c r="DA237" s="34"/>
      <c r="DB237" s="34"/>
      <c r="DC237" s="9"/>
      <c r="DO237" s="2"/>
      <c r="DQ237" s="2"/>
      <c r="DU237" s="2"/>
      <c r="DW237" s="2"/>
      <c r="EG237" s="2"/>
    </row>
    <row r="238" spans="1:140" x14ac:dyDescent="0.75">
      <c r="A238" s="3">
        <v>9</v>
      </c>
      <c r="B238" s="11" t="s">
        <v>97</v>
      </c>
      <c r="C238" s="11" t="s">
        <v>822</v>
      </c>
      <c r="D238" s="24" t="s">
        <v>820</v>
      </c>
      <c r="E238" s="13">
        <v>59.3</v>
      </c>
      <c r="F238" s="11">
        <v>1354</v>
      </c>
      <c r="G238" s="11">
        <v>32</v>
      </c>
      <c r="H238" s="11">
        <v>32.200000000000003</v>
      </c>
      <c r="I238" s="11">
        <v>1.1000000000000001</v>
      </c>
      <c r="J238" s="11">
        <v>7.82</v>
      </c>
      <c r="K238" s="11">
        <v>0.86</v>
      </c>
      <c r="L238" s="11">
        <v>4.5999999999999999E-2</v>
      </c>
      <c r="M238" s="11">
        <v>0.02</v>
      </c>
      <c r="N238" s="11">
        <v>180</v>
      </c>
      <c r="O238" s="11">
        <v>2</v>
      </c>
      <c r="P238" s="11">
        <v>453.6</v>
      </c>
      <c r="Q238" s="11">
        <v>6.9</v>
      </c>
      <c r="R238" s="11">
        <v>-2E-3</v>
      </c>
      <c r="S238" s="11">
        <v>1.2999999999999999E-2</v>
      </c>
      <c r="T238" s="11">
        <v>64.099999999999994</v>
      </c>
      <c r="U238" s="11">
        <v>1.2</v>
      </c>
      <c r="V238" s="11">
        <v>1.4E-2</v>
      </c>
      <c r="W238" s="11">
        <v>2.7E-2</v>
      </c>
      <c r="X238" s="11">
        <v>6.9</v>
      </c>
      <c r="Y238" s="11">
        <v>0.17</v>
      </c>
      <c r="Z238" s="11">
        <v>15.91</v>
      </c>
      <c r="AA238" s="11">
        <v>0.3</v>
      </c>
      <c r="AB238" s="11">
        <v>5.92</v>
      </c>
      <c r="AC238" s="11">
        <v>0.21</v>
      </c>
      <c r="AD238" s="5">
        <v>3.1316186643491255</v>
      </c>
      <c r="AE238" s="6">
        <v>1.507855871695831</v>
      </c>
      <c r="AF238" s="6">
        <v>2.255272505103306</v>
      </c>
      <c r="AG238" s="6">
        <v>-1.1488171741890192</v>
      </c>
      <c r="AH238" s="6">
        <v>28.510370835952234</v>
      </c>
      <c r="AI238" s="6">
        <v>602.6588876622219</v>
      </c>
      <c r="AJ238" s="6">
        <f t="shared" si="9"/>
        <v>598.44799844280612</v>
      </c>
      <c r="AK238" s="6">
        <f t="shared" si="10"/>
        <v>21.604029569038175</v>
      </c>
      <c r="AL238" s="6">
        <f t="shared" si="11"/>
        <v>21.604029569038175</v>
      </c>
      <c r="AM238" s="8">
        <v>7.098765432098765E-2</v>
      </c>
      <c r="AN238" s="3">
        <v>2</v>
      </c>
      <c r="AO238" s="15">
        <v>9</v>
      </c>
      <c r="AP238" s="11" t="s">
        <v>97</v>
      </c>
      <c r="AQ238" s="11" t="s">
        <v>822</v>
      </c>
      <c r="AR238" s="33"/>
      <c r="AS238" s="34"/>
      <c r="AT238" s="34"/>
      <c r="AU238" s="34"/>
      <c r="AV238" s="34"/>
      <c r="AW238" s="34"/>
      <c r="AX238" s="34"/>
      <c r="AY238" s="34"/>
      <c r="AZ238" s="34"/>
      <c r="BA238" s="34"/>
      <c r="BB238" s="34"/>
      <c r="BC238" s="34"/>
      <c r="BD238" s="34"/>
      <c r="BE238" s="34"/>
      <c r="BF238" s="34"/>
      <c r="BG238" s="34"/>
      <c r="BH238" s="9"/>
      <c r="BT238" s="34"/>
      <c r="BU238" s="34"/>
      <c r="BV238" s="34"/>
      <c r="BW238" s="34"/>
      <c r="BX238" s="34"/>
      <c r="BY238" s="34"/>
      <c r="BZ238" s="34"/>
      <c r="CA238" s="34"/>
      <c r="CB238" s="34"/>
      <c r="CC238" s="34"/>
      <c r="CD238" s="34"/>
      <c r="CE238" s="34"/>
      <c r="CF238" s="34"/>
      <c r="CG238" s="34"/>
      <c r="CH238" s="34"/>
      <c r="CI238" s="34"/>
      <c r="CJ238" s="34"/>
      <c r="CK238" s="34"/>
      <c r="CL238" s="34"/>
      <c r="CM238" s="34"/>
      <c r="CN238" s="34"/>
      <c r="CO238" s="34"/>
      <c r="CP238" s="34"/>
      <c r="CQ238" s="34"/>
      <c r="CR238" s="34"/>
      <c r="CS238" s="34"/>
      <c r="CT238" s="34"/>
      <c r="CU238" s="34"/>
      <c r="CV238" s="34"/>
      <c r="CW238" s="34"/>
      <c r="CX238" s="34"/>
      <c r="CY238" s="34"/>
      <c r="CZ238" s="34"/>
      <c r="DA238" s="34"/>
      <c r="DB238" s="34"/>
      <c r="DC238" s="9"/>
      <c r="DO238" s="2"/>
      <c r="DQ238" s="2"/>
      <c r="DU238" s="2"/>
      <c r="DW238" s="2"/>
      <c r="EG238" s="2"/>
    </row>
    <row r="239" spans="1:140" x14ac:dyDescent="0.75">
      <c r="A239" s="3">
        <v>9</v>
      </c>
      <c r="B239" s="11" t="s">
        <v>97</v>
      </c>
      <c r="C239" s="11" t="s">
        <v>823</v>
      </c>
      <c r="D239" s="24" t="s">
        <v>820</v>
      </c>
      <c r="E239" s="13">
        <v>59.3</v>
      </c>
      <c r="F239" s="11">
        <v>751</v>
      </c>
      <c r="G239" s="11">
        <v>21</v>
      </c>
      <c r="H239" s="11">
        <v>334</v>
      </c>
      <c r="I239" s="11">
        <v>21</v>
      </c>
      <c r="J239" s="11">
        <v>26</v>
      </c>
      <c r="K239" s="11">
        <v>2.6</v>
      </c>
      <c r="L239" s="11">
        <v>2.4500000000000002</v>
      </c>
      <c r="M239" s="11">
        <v>0.16</v>
      </c>
      <c r="N239" s="11">
        <v>58.9</v>
      </c>
      <c r="O239" s="11">
        <v>8.9</v>
      </c>
      <c r="P239" s="11">
        <v>1500</v>
      </c>
      <c r="Q239" s="11">
        <v>180</v>
      </c>
      <c r="R239" s="11">
        <v>0.55000000000000004</v>
      </c>
      <c r="S239" s="11">
        <v>0.23</v>
      </c>
      <c r="T239" s="11">
        <v>16.3</v>
      </c>
      <c r="U239" s="11">
        <v>1.2</v>
      </c>
      <c r="V239" s="11">
        <v>0.49299999999999999</v>
      </c>
      <c r="W239" s="11">
        <v>0.1</v>
      </c>
      <c r="X239" s="11">
        <v>2.34</v>
      </c>
      <c r="Y239" s="11">
        <v>0.24</v>
      </c>
      <c r="Z239" s="11">
        <v>62.3</v>
      </c>
      <c r="AA239" s="11">
        <v>4.8</v>
      </c>
      <c r="AB239" s="11">
        <v>8.58</v>
      </c>
      <c r="AC239" s="11">
        <v>0.66</v>
      </c>
      <c r="AD239" s="5">
        <v>2.8756399370041685</v>
      </c>
      <c r="AE239" s="6">
        <v>2.5237464668115646</v>
      </c>
      <c r="AF239" s="6">
        <v>1.7701152947871017</v>
      </c>
      <c r="AG239" s="6">
        <v>-0.65234479224411679</v>
      </c>
      <c r="AH239" s="6">
        <v>24.077046548956663</v>
      </c>
      <c r="AI239" s="6">
        <v>526.65871135615021</v>
      </c>
      <c r="AJ239" s="6">
        <f t="shared" si="9"/>
        <v>514.95481824816318</v>
      </c>
      <c r="AK239" s="6">
        <f t="shared" si="10"/>
        <v>19.530477637940862</v>
      </c>
      <c r="AL239" s="6">
        <f t="shared" si="11"/>
        <v>19.530477637940862</v>
      </c>
      <c r="AM239" s="8">
        <v>0.22266666666666668</v>
      </c>
      <c r="AN239" s="3">
        <v>4</v>
      </c>
      <c r="AO239" s="15">
        <v>9</v>
      </c>
      <c r="AP239" s="11" t="s">
        <v>97</v>
      </c>
      <c r="AQ239" s="11" t="s">
        <v>823</v>
      </c>
      <c r="AR239" s="33"/>
      <c r="AS239" s="34"/>
      <c r="AT239" s="34"/>
      <c r="AU239" s="34"/>
      <c r="AV239" s="34"/>
      <c r="AW239" s="34"/>
      <c r="AX239" s="34"/>
      <c r="AY239" s="34"/>
      <c r="AZ239" s="34"/>
      <c r="BA239" s="34"/>
      <c r="BB239" s="34"/>
      <c r="BC239" s="34"/>
      <c r="BD239" s="34"/>
      <c r="BE239" s="34"/>
      <c r="BF239" s="34"/>
      <c r="BG239" s="34"/>
      <c r="BH239" s="9"/>
      <c r="BT239" s="34"/>
      <c r="BU239" s="34"/>
      <c r="BV239" s="34"/>
      <c r="BW239" s="34"/>
      <c r="BX239" s="34"/>
      <c r="BY239" s="34"/>
      <c r="BZ239" s="34"/>
      <c r="CA239" s="34"/>
      <c r="CB239" s="34"/>
      <c r="CC239" s="34"/>
      <c r="CD239" s="34"/>
      <c r="CE239" s="34"/>
      <c r="CF239" s="34"/>
      <c r="CG239" s="34"/>
      <c r="CH239" s="34"/>
      <c r="CI239" s="34"/>
      <c r="CJ239" s="34"/>
      <c r="CK239" s="34"/>
      <c r="CL239" s="34"/>
      <c r="CM239" s="34"/>
      <c r="CN239" s="34"/>
      <c r="CO239" s="34"/>
      <c r="CP239" s="34"/>
      <c r="CQ239" s="34"/>
      <c r="CR239" s="34"/>
      <c r="CS239" s="34"/>
      <c r="CT239" s="34"/>
      <c r="CU239" s="34"/>
      <c r="CV239" s="34"/>
      <c r="CW239" s="34"/>
      <c r="CX239" s="34"/>
      <c r="CY239" s="34"/>
      <c r="CZ239" s="34"/>
      <c r="DA239" s="34"/>
      <c r="DB239" s="34"/>
      <c r="DC239" s="9"/>
      <c r="DO239" s="2"/>
      <c r="DQ239" s="2"/>
      <c r="DU239" s="2"/>
      <c r="DW239" s="2"/>
      <c r="EG239" s="2"/>
    </row>
    <row r="240" spans="1:140" x14ac:dyDescent="0.75">
      <c r="A240" s="3">
        <v>9</v>
      </c>
      <c r="B240" s="11" t="s">
        <v>97</v>
      </c>
      <c r="C240" s="11" t="s">
        <v>824</v>
      </c>
      <c r="D240" s="24" t="s">
        <v>820</v>
      </c>
      <c r="E240" s="13">
        <v>59.3</v>
      </c>
      <c r="F240" s="11">
        <v>949</v>
      </c>
      <c r="G240" s="11">
        <v>75</v>
      </c>
      <c r="H240" s="11">
        <v>767</v>
      </c>
      <c r="I240" s="11">
        <v>20</v>
      </c>
      <c r="J240" s="11">
        <v>8.74</v>
      </c>
      <c r="K240" s="11">
        <v>0.96</v>
      </c>
      <c r="L240" s="11">
        <v>0.189</v>
      </c>
      <c r="M240" s="11">
        <v>3.5999999999999997E-2</v>
      </c>
      <c r="N240" s="11">
        <v>57.5</v>
      </c>
      <c r="O240" s="11">
        <v>2.7</v>
      </c>
      <c r="P240" s="11">
        <v>4040</v>
      </c>
      <c r="Q240" s="11">
        <v>270</v>
      </c>
      <c r="R240" s="11">
        <v>-2.3199999999999998E-2</v>
      </c>
      <c r="S240" s="11">
        <v>1.1000000000000001E-3</v>
      </c>
      <c r="T240" s="11">
        <v>41.9</v>
      </c>
      <c r="U240" s="11">
        <v>3.3</v>
      </c>
      <c r="V240" s="11">
        <v>4.1000000000000002E-2</v>
      </c>
      <c r="W240" s="11">
        <v>0.02</v>
      </c>
      <c r="X240" s="11">
        <v>3.95</v>
      </c>
      <c r="Y240" s="11">
        <v>0.18</v>
      </c>
      <c r="Z240" s="11">
        <v>220</v>
      </c>
      <c r="AA240" s="11">
        <v>16</v>
      </c>
      <c r="AB240" s="11">
        <v>9.61</v>
      </c>
      <c r="AC240" s="11">
        <v>0.64</v>
      </c>
      <c r="AD240" s="5">
        <v>2.9772662124272928</v>
      </c>
      <c r="AE240" s="6">
        <v>2.8847953639489812</v>
      </c>
      <c r="AF240" s="6">
        <v>1.7596678446896306</v>
      </c>
      <c r="AG240" s="6">
        <v>-0.72158600116162397</v>
      </c>
      <c r="AH240" s="6">
        <v>18.363636363636363</v>
      </c>
      <c r="AI240" s="6">
        <v>525.16694368055266</v>
      </c>
      <c r="AJ240" s="6">
        <f t="shared" si="9"/>
        <v>513.33116407405407</v>
      </c>
      <c r="AK240" s="6">
        <f t="shared" si="10"/>
        <v>19.490194421470733</v>
      </c>
      <c r="AL240" s="6">
        <f t="shared" si="11"/>
        <v>19.490194421470846</v>
      </c>
      <c r="AM240" s="8">
        <v>0.18985148514851485</v>
      </c>
      <c r="AN240" s="3">
        <v>4</v>
      </c>
      <c r="AO240" s="15">
        <v>9</v>
      </c>
      <c r="AP240" s="11" t="s">
        <v>97</v>
      </c>
      <c r="AQ240" s="11" t="s">
        <v>824</v>
      </c>
      <c r="AR240" s="33"/>
      <c r="AS240" s="34"/>
      <c r="AT240" s="34"/>
      <c r="AU240" s="34"/>
      <c r="AV240" s="34"/>
      <c r="AW240" s="34"/>
      <c r="AX240" s="34"/>
      <c r="AY240" s="34"/>
      <c r="AZ240" s="34"/>
      <c r="BA240" s="34"/>
      <c r="BB240" s="34"/>
      <c r="BC240" s="34"/>
      <c r="BD240" s="34"/>
      <c r="BE240" s="34"/>
      <c r="BF240" s="34"/>
      <c r="BG240" s="34"/>
      <c r="BH240" s="9"/>
      <c r="BT240" s="34"/>
      <c r="BU240" s="34"/>
      <c r="BV240" s="34"/>
      <c r="BW240" s="34"/>
      <c r="BX240" s="34"/>
      <c r="BY240" s="34"/>
      <c r="BZ240" s="34"/>
      <c r="CA240" s="34"/>
      <c r="CB240" s="34"/>
      <c r="CC240" s="34"/>
      <c r="CD240" s="34"/>
      <c r="CE240" s="34"/>
      <c r="CF240" s="34"/>
      <c r="CG240" s="34"/>
      <c r="CH240" s="34"/>
      <c r="CI240" s="34"/>
      <c r="CJ240" s="34"/>
      <c r="CK240" s="34"/>
      <c r="CL240" s="34"/>
      <c r="CM240" s="34"/>
      <c r="CN240" s="34"/>
      <c r="CO240" s="34"/>
      <c r="CP240" s="34"/>
      <c r="CQ240" s="34"/>
      <c r="CR240" s="34"/>
      <c r="CS240" s="34"/>
      <c r="CT240" s="34"/>
      <c r="CU240" s="34"/>
      <c r="CV240" s="34"/>
      <c r="CW240" s="34"/>
      <c r="CX240" s="34"/>
      <c r="CY240" s="34"/>
      <c r="CZ240" s="34"/>
      <c r="DA240" s="34"/>
      <c r="DB240" s="34"/>
      <c r="DC240" s="9"/>
      <c r="DO240" s="2"/>
      <c r="DQ240" s="2"/>
      <c r="DU240" s="2"/>
      <c r="DW240" s="2"/>
      <c r="EG240" s="2"/>
    </row>
    <row r="241" spans="1:140" x14ac:dyDescent="0.75">
      <c r="A241" s="3">
        <v>9</v>
      </c>
      <c r="B241" s="11" t="s">
        <v>97</v>
      </c>
      <c r="C241" s="11" t="s">
        <v>825</v>
      </c>
      <c r="D241" s="24" t="s">
        <v>820</v>
      </c>
      <c r="E241" s="13">
        <v>59.3</v>
      </c>
      <c r="F241" s="11">
        <v>3695</v>
      </c>
      <c r="G241" s="11">
        <v>80</v>
      </c>
      <c r="H241" s="11">
        <v>564</v>
      </c>
      <c r="I241" s="11">
        <v>25</v>
      </c>
      <c r="J241" s="11">
        <v>51</v>
      </c>
      <c r="K241" s="11">
        <v>5.3</v>
      </c>
      <c r="L241" s="11">
        <v>5.38</v>
      </c>
      <c r="M241" s="11">
        <v>0.7</v>
      </c>
      <c r="N241" s="11">
        <v>125</v>
      </c>
      <c r="O241" s="11">
        <v>12</v>
      </c>
      <c r="P241" s="11">
        <v>2643</v>
      </c>
      <c r="Q241" s="11">
        <v>58</v>
      </c>
      <c r="R241" s="11">
        <v>-3.4099999999999998E-2</v>
      </c>
      <c r="S241" s="11">
        <v>2.8E-3</v>
      </c>
      <c r="T241" s="11">
        <v>391</v>
      </c>
      <c r="U241" s="11">
        <v>25</v>
      </c>
      <c r="V241" s="11">
        <v>5.38</v>
      </c>
      <c r="W241" s="11">
        <v>0.42</v>
      </c>
      <c r="X241" s="11">
        <v>6.59</v>
      </c>
      <c r="Y241" s="11">
        <v>0.55000000000000004</v>
      </c>
      <c r="Z241" s="11">
        <v>157.69999999999999</v>
      </c>
      <c r="AA241" s="11">
        <v>2.9</v>
      </c>
      <c r="AB241" s="11">
        <v>474</v>
      </c>
      <c r="AC241" s="11">
        <v>43</v>
      </c>
      <c r="AD241" s="5">
        <v>3.5676144427308447</v>
      </c>
      <c r="AE241" s="6">
        <v>2.7512791039833422</v>
      </c>
      <c r="AF241" s="6">
        <v>2.0969100130080562</v>
      </c>
      <c r="AG241" s="6">
        <v>-0.67081805914836812</v>
      </c>
      <c r="AH241" s="6">
        <v>16.75967025998732</v>
      </c>
      <c r="AI241" s="6">
        <v>576.31095821045892</v>
      </c>
      <c r="AJ241" s="6">
        <f t="shared" si="9"/>
        <v>569.33307459213563</v>
      </c>
      <c r="AK241" s="6">
        <f t="shared" si="10"/>
        <v>20.880409020448951</v>
      </c>
      <c r="AL241" s="6">
        <f t="shared" si="11"/>
        <v>20.880409020448838</v>
      </c>
      <c r="AM241" s="8">
        <v>0.2133938706015891</v>
      </c>
      <c r="AN241" s="3">
        <v>4</v>
      </c>
      <c r="AO241" s="15">
        <v>9</v>
      </c>
      <c r="AP241" s="11" t="s">
        <v>97</v>
      </c>
      <c r="AQ241" s="11" t="s">
        <v>825</v>
      </c>
      <c r="AR241" s="33"/>
      <c r="AS241" s="34"/>
      <c r="AT241" s="34"/>
      <c r="AU241" s="34"/>
      <c r="AV241" s="34"/>
      <c r="AW241" s="34"/>
      <c r="AX241" s="34"/>
      <c r="AY241" s="34"/>
      <c r="AZ241" s="34"/>
      <c r="BA241" s="34"/>
      <c r="BB241" s="34"/>
      <c r="BC241" s="34"/>
      <c r="BD241" s="34"/>
      <c r="BE241" s="34"/>
      <c r="BF241" s="34"/>
      <c r="BG241" s="34"/>
      <c r="BH241" s="9"/>
      <c r="BT241" s="34"/>
      <c r="BU241" s="34"/>
      <c r="BV241" s="34"/>
      <c r="BW241" s="34"/>
      <c r="BX241" s="34"/>
      <c r="BY241" s="34"/>
      <c r="BZ241" s="34"/>
      <c r="CA241" s="34"/>
      <c r="CB241" s="34"/>
      <c r="CC241" s="34"/>
      <c r="CD241" s="34"/>
      <c r="CE241" s="34"/>
      <c r="CF241" s="34"/>
      <c r="CG241" s="34"/>
      <c r="CH241" s="34"/>
      <c r="CI241" s="34"/>
      <c r="CJ241" s="34"/>
      <c r="CK241" s="34"/>
      <c r="CL241" s="34"/>
      <c r="CM241" s="34"/>
      <c r="CN241" s="34"/>
      <c r="CO241" s="34"/>
      <c r="CP241" s="34"/>
      <c r="CQ241" s="34"/>
      <c r="CR241" s="34"/>
      <c r="CS241" s="34"/>
      <c r="CT241" s="34"/>
      <c r="CU241" s="34"/>
      <c r="CV241" s="34"/>
      <c r="CW241" s="34"/>
      <c r="CX241" s="34"/>
      <c r="CY241" s="34"/>
      <c r="CZ241" s="34"/>
      <c r="DA241" s="34"/>
      <c r="DB241" s="34"/>
      <c r="DC241" s="9"/>
      <c r="DO241" s="2"/>
      <c r="DQ241" s="2"/>
      <c r="DU241" s="2"/>
      <c r="DW241" s="2"/>
      <c r="EG241" s="2"/>
    </row>
    <row r="242" spans="1:140" x14ac:dyDescent="0.75">
      <c r="A242" s="3">
        <v>9</v>
      </c>
      <c r="B242" s="11" t="s">
        <v>97</v>
      </c>
      <c r="C242" s="11" t="s">
        <v>826</v>
      </c>
      <c r="D242" s="24" t="s">
        <v>820</v>
      </c>
      <c r="E242" s="13">
        <v>59.3</v>
      </c>
      <c r="F242" s="11">
        <v>1596</v>
      </c>
      <c r="G242" s="11">
        <v>51</v>
      </c>
      <c r="H242" s="11">
        <v>367</v>
      </c>
      <c r="I242" s="11">
        <v>25</v>
      </c>
      <c r="J242" s="11">
        <v>20.3</v>
      </c>
      <c r="K242" s="11">
        <v>1.1000000000000001</v>
      </c>
      <c r="L242" s="11">
        <v>1.26</v>
      </c>
      <c r="M242" s="11">
        <v>0.19</v>
      </c>
      <c r="N242" s="11">
        <v>84.8</v>
      </c>
      <c r="O242" s="11">
        <v>3</v>
      </c>
      <c r="P242" s="11">
        <v>2520</v>
      </c>
      <c r="Q242" s="11">
        <v>280</v>
      </c>
      <c r="R242" s="11">
        <v>0.21</v>
      </c>
      <c r="S242" s="11">
        <v>0.19</v>
      </c>
      <c r="T242" s="11">
        <v>22.8</v>
      </c>
      <c r="U242" s="11">
        <v>1</v>
      </c>
      <c r="V242" s="11">
        <v>9.33</v>
      </c>
      <c r="W242" s="11">
        <v>0.99</v>
      </c>
      <c r="X242" s="11">
        <v>4.3099999999999996</v>
      </c>
      <c r="Y242" s="11">
        <v>0.24</v>
      </c>
      <c r="Z242" s="11">
        <v>96.9</v>
      </c>
      <c r="AA242" s="11">
        <v>8.8000000000000007</v>
      </c>
      <c r="AB242" s="11">
        <v>30</v>
      </c>
      <c r="AC242" s="11">
        <v>4.0999999999999996</v>
      </c>
      <c r="AD242" s="5">
        <v>3.2030328870147105</v>
      </c>
      <c r="AE242" s="6">
        <v>2.5646660642520893</v>
      </c>
      <c r="AF242" s="6">
        <v>1.9283958522567137</v>
      </c>
      <c r="AG242" s="6">
        <v>-0.83673447652945476</v>
      </c>
      <c r="AH242" s="6">
        <v>26.006191950464395</v>
      </c>
      <c r="AI242" s="6">
        <v>549.96129806462204</v>
      </c>
      <c r="AJ242" s="6">
        <f t="shared" si="9"/>
        <v>540.39457911486898</v>
      </c>
      <c r="AK242" s="6">
        <f t="shared" si="10"/>
        <v>20.161805048456245</v>
      </c>
      <c r="AL242" s="6">
        <f t="shared" si="11"/>
        <v>20.161805048456358</v>
      </c>
      <c r="AM242" s="8">
        <v>0.14563492063492064</v>
      </c>
      <c r="AN242" s="3">
        <v>4</v>
      </c>
      <c r="AO242" s="15">
        <v>9</v>
      </c>
      <c r="AP242" s="11" t="s">
        <v>97</v>
      </c>
      <c r="AQ242" s="11" t="s">
        <v>826</v>
      </c>
      <c r="AR242" s="33"/>
      <c r="AS242" s="34"/>
      <c r="AT242" s="34"/>
      <c r="AU242" s="34"/>
      <c r="AV242" s="34"/>
      <c r="AW242" s="34"/>
      <c r="AX242" s="34"/>
      <c r="AY242" s="34"/>
      <c r="AZ242" s="34"/>
      <c r="BA242" s="34"/>
      <c r="BB242" s="34"/>
      <c r="BC242" s="34"/>
      <c r="BD242" s="34"/>
      <c r="BE242" s="34"/>
      <c r="BF242" s="34"/>
      <c r="BG242" s="34"/>
      <c r="BH242" s="9"/>
      <c r="BT242" s="34"/>
      <c r="BU242" s="34"/>
      <c r="BV242" s="34"/>
      <c r="BW242" s="34"/>
      <c r="BX242" s="34"/>
      <c r="BY242" s="34"/>
      <c r="BZ242" s="34"/>
      <c r="CA242" s="34"/>
      <c r="CB242" s="34"/>
      <c r="CC242" s="34"/>
      <c r="CD242" s="34"/>
      <c r="CE242" s="34"/>
      <c r="CF242" s="34"/>
      <c r="CG242" s="34"/>
      <c r="CH242" s="34"/>
      <c r="CI242" s="34"/>
      <c r="CJ242" s="34"/>
      <c r="CK242" s="34"/>
      <c r="CL242" s="34"/>
      <c r="CM242" s="34"/>
      <c r="CN242" s="34"/>
      <c r="CO242" s="34"/>
      <c r="CP242" s="34"/>
      <c r="CQ242" s="34"/>
      <c r="CR242" s="34"/>
      <c r="CS242" s="34"/>
      <c r="CT242" s="34"/>
      <c r="CU242" s="34"/>
      <c r="CV242" s="34"/>
      <c r="CW242" s="34"/>
      <c r="CX242" s="34"/>
      <c r="CY242" s="34"/>
      <c r="CZ242" s="34"/>
      <c r="DA242" s="34"/>
      <c r="DB242" s="34"/>
      <c r="DC242" s="9"/>
      <c r="DO242" s="2"/>
      <c r="DQ242" s="2"/>
      <c r="DU242" s="2"/>
      <c r="DW242" s="2"/>
      <c r="EG242" s="2"/>
    </row>
    <row r="243" spans="1:140" x14ac:dyDescent="0.75">
      <c r="A243" s="3">
        <v>9</v>
      </c>
      <c r="B243" s="11" t="s">
        <v>97</v>
      </c>
      <c r="C243" s="11" t="s">
        <v>827</v>
      </c>
      <c r="D243" s="24" t="s">
        <v>820</v>
      </c>
      <c r="E243" s="13">
        <v>59.3</v>
      </c>
      <c r="F243" s="11">
        <v>2226</v>
      </c>
      <c r="G243" s="11">
        <v>30</v>
      </c>
      <c r="H243" s="11">
        <v>1530</v>
      </c>
      <c r="I243" s="11">
        <v>32</v>
      </c>
      <c r="J243" s="11">
        <v>12.1</v>
      </c>
      <c r="K243" s="11">
        <v>1</v>
      </c>
      <c r="L243" s="11">
        <v>1.97</v>
      </c>
      <c r="M243" s="11">
        <v>0.26</v>
      </c>
      <c r="N243" s="11">
        <v>31.8</v>
      </c>
      <c r="O243" s="11">
        <v>1</v>
      </c>
      <c r="P243" s="11">
        <v>683</v>
      </c>
      <c r="Q243" s="11">
        <v>15</v>
      </c>
      <c r="R243" s="11">
        <v>0.112</v>
      </c>
      <c r="S243" s="11">
        <v>0.05</v>
      </c>
      <c r="T243" s="11">
        <v>59.72</v>
      </c>
      <c r="U243" s="11">
        <v>0.92</v>
      </c>
      <c r="V243" s="11">
        <v>15.96</v>
      </c>
      <c r="W243" s="11">
        <v>0.74</v>
      </c>
      <c r="X243" s="11">
        <v>1.93</v>
      </c>
      <c r="Y243" s="11">
        <v>0.11</v>
      </c>
      <c r="Z243" s="11">
        <v>34.659999999999997</v>
      </c>
      <c r="AA243" s="11">
        <v>0.57999999999999996</v>
      </c>
      <c r="AB243" s="11">
        <v>16.8</v>
      </c>
      <c r="AC243" s="11">
        <v>1.1000000000000001</v>
      </c>
      <c r="AD243" s="5">
        <v>3.3475251599986895</v>
      </c>
      <c r="AE243" s="6">
        <v>3.1846914308175989</v>
      </c>
      <c r="AF243" s="6">
        <v>1.5024271199844328</v>
      </c>
      <c r="AG243" s="6">
        <v>0.35027072713606627</v>
      </c>
      <c r="AH243" s="6">
        <v>19.705712637045586</v>
      </c>
      <c r="AI243" s="6">
        <v>490.11470494040532</v>
      </c>
      <c r="AJ243" s="6">
        <f t="shared" si="9"/>
        <v>475.35246141711775</v>
      </c>
      <c r="AK243" s="6">
        <f t="shared" si="10"/>
        <v>18.548212108807888</v>
      </c>
      <c r="AL243" s="6">
        <f t="shared" si="11"/>
        <v>18.548212108807775</v>
      </c>
      <c r="AM243" s="8">
        <v>2.2401171303074672</v>
      </c>
      <c r="AN243" s="3">
        <v>1</v>
      </c>
      <c r="AO243" s="15">
        <v>9</v>
      </c>
      <c r="AP243" s="11" t="s">
        <v>97</v>
      </c>
      <c r="AQ243" s="11" t="s">
        <v>827</v>
      </c>
      <c r="AR243" s="33"/>
      <c r="AS243" s="34"/>
      <c r="AT243" s="34"/>
      <c r="AU243" s="34"/>
      <c r="AV243" s="34"/>
      <c r="AW243" s="34"/>
      <c r="AX243" s="34"/>
      <c r="AY243" s="34"/>
      <c r="AZ243" s="34"/>
      <c r="BA243" s="34"/>
      <c r="BB243" s="34"/>
      <c r="BC243" s="34"/>
      <c r="BD243" s="34"/>
      <c r="BE243" s="34"/>
      <c r="BF243" s="34"/>
      <c r="BG243" s="34"/>
      <c r="BH243" s="9"/>
      <c r="BT243" s="34"/>
      <c r="BU243" s="34"/>
      <c r="BV243" s="34"/>
      <c r="BW243" s="34"/>
      <c r="BX243" s="34"/>
      <c r="BY243" s="34"/>
      <c r="BZ243" s="34"/>
      <c r="CA243" s="34"/>
      <c r="CB243" s="34"/>
      <c r="CC243" s="34"/>
      <c r="CD243" s="34"/>
      <c r="CE243" s="34"/>
      <c r="CF243" s="34"/>
      <c r="CG243" s="34"/>
      <c r="CH243" s="34"/>
      <c r="CI243" s="34"/>
      <c r="CJ243" s="34"/>
      <c r="CK243" s="34"/>
      <c r="CL243" s="34"/>
      <c r="CM243" s="34"/>
      <c r="CN243" s="34"/>
      <c r="CO243" s="34"/>
      <c r="CP243" s="34"/>
      <c r="CQ243" s="34"/>
      <c r="CR243" s="34"/>
      <c r="CS243" s="34"/>
      <c r="CT243" s="34"/>
      <c r="CU243" s="34"/>
      <c r="CV243" s="34"/>
      <c r="CW243" s="34"/>
      <c r="CX243" s="34"/>
      <c r="CY243" s="34"/>
      <c r="CZ243" s="34"/>
      <c r="DA243" s="34"/>
      <c r="DB243" s="34"/>
      <c r="DC243" s="9"/>
      <c r="DO243" s="2"/>
      <c r="DQ243" s="2"/>
      <c r="DU243" s="2"/>
      <c r="DW243" s="2"/>
      <c r="EG243" s="2"/>
    </row>
    <row r="244" spans="1:140" x14ac:dyDescent="0.75">
      <c r="A244" s="3">
        <v>9</v>
      </c>
      <c r="B244" s="11" t="s">
        <v>97</v>
      </c>
      <c r="C244" s="11" t="s">
        <v>828</v>
      </c>
      <c r="D244" s="24" t="s">
        <v>820</v>
      </c>
      <c r="E244" s="13">
        <v>59.3</v>
      </c>
      <c r="F244" s="11">
        <v>1316</v>
      </c>
      <c r="G244" s="11">
        <v>29</v>
      </c>
      <c r="H244" s="11">
        <v>2074</v>
      </c>
      <c r="I244" s="11">
        <v>49</v>
      </c>
      <c r="J244" s="11">
        <v>12</v>
      </c>
      <c r="K244" s="11">
        <v>1.6</v>
      </c>
      <c r="L244" s="11">
        <v>1.04</v>
      </c>
      <c r="M244" s="11">
        <v>0.28999999999999998</v>
      </c>
      <c r="N244" s="11">
        <v>38.69</v>
      </c>
      <c r="O244" s="11">
        <v>0.64</v>
      </c>
      <c r="P244" s="11">
        <v>1053</v>
      </c>
      <c r="Q244" s="11">
        <v>21</v>
      </c>
      <c r="R244" s="11">
        <v>7.4999999999999997E-2</v>
      </c>
      <c r="S244" s="11">
        <v>3.9E-2</v>
      </c>
      <c r="T244" s="11">
        <v>51</v>
      </c>
      <c r="U244" s="11">
        <v>1.3</v>
      </c>
      <c r="V244" s="11">
        <v>1.45</v>
      </c>
      <c r="W244" s="11">
        <v>0.14000000000000001</v>
      </c>
      <c r="X244" s="11">
        <v>2.58</v>
      </c>
      <c r="Y244" s="11">
        <v>0.17</v>
      </c>
      <c r="Z244" s="11">
        <v>67.900000000000006</v>
      </c>
      <c r="AA244" s="11">
        <v>1</v>
      </c>
      <c r="AB244" s="11">
        <v>70.7</v>
      </c>
      <c r="AC244" s="11">
        <v>4</v>
      </c>
      <c r="AD244" s="5">
        <v>3.1192558892779365</v>
      </c>
      <c r="AE244" s="6">
        <v>3.3168087520530221</v>
      </c>
      <c r="AF244" s="6">
        <v>1.5875987297212448</v>
      </c>
      <c r="AG244" s="6">
        <v>0.29438038086753565</v>
      </c>
      <c r="AH244" s="6">
        <v>15.508100147275403</v>
      </c>
      <c r="AI244" s="6">
        <v>501.37443980469141</v>
      </c>
      <c r="AJ244" s="6">
        <f t="shared" si="9"/>
        <v>487.51605797195771</v>
      </c>
      <c r="AK244" s="6">
        <f t="shared" si="10"/>
        <v>18.849852619119474</v>
      </c>
      <c r="AL244" s="6">
        <f t="shared" si="11"/>
        <v>18.849852619119474</v>
      </c>
      <c r="AM244" s="8">
        <v>1.9696106362773029</v>
      </c>
      <c r="AN244" s="3">
        <v>3</v>
      </c>
      <c r="AO244" s="15">
        <v>9</v>
      </c>
      <c r="AP244" s="11" t="s">
        <v>97</v>
      </c>
      <c r="AQ244" s="11" t="s">
        <v>828</v>
      </c>
      <c r="AR244" s="33"/>
      <c r="AS244" s="34"/>
      <c r="AT244" s="34"/>
      <c r="AU244" s="34"/>
      <c r="AV244" s="34"/>
      <c r="AW244" s="34"/>
      <c r="AX244" s="34"/>
      <c r="AY244" s="34"/>
      <c r="AZ244" s="34"/>
      <c r="BA244" s="34"/>
      <c r="BB244" s="34"/>
      <c r="BC244" s="34"/>
      <c r="BD244" s="34"/>
      <c r="BE244" s="34"/>
      <c r="BF244" s="34"/>
      <c r="BG244" s="34"/>
      <c r="BH244" s="9"/>
      <c r="BT244" s="34"/>
      <c r="BU244" s="34"/>
      <c r="BV244" s="34"/>
      <c r="BW244" s="34"/>
      <c r="BX244" s="34"/>
      <c r="BY244" s="34"/>
      <c r="BZ244" s="34"/>
      <c r="CA244" s="34"/>
      <c r="CB244" s="34"/>
      <c r="CC244" s="34"/>
      <c r="CD244" s="34"/>
      <c r="CE244" s="34"/>
      <c r="CF244" s="34"/>
      <c r="CG244" s="34"/>
      <c r="CH244" s="34"/>
      <c r="CI244" s="34"/>
      <c r="CJ244" s="34"/>
      <c r="CK244" s="34"/>
      <c r="CL244" s="34"/>
      <c r="CM244" s="34"/>
      <c r="CN244" s="34"/>
      <c r="CO244" s="34"/>
      <c r="CP244" s="34"/>
      <c r="CQ244" s="34"/>
      <c r="CR244" s="34"/>
      <c r="CS244" s="34"/>
      <c r="CT244" s="34"/>
      <c r="CU244" s="34"/>
      <c r="CV244" s="34"/>
      <c r="CW244" s="34"/>
      <c r="CX244" s="34"/>
      <c r="CY244" s="34"/>
      <c r="CZ244" s="34"/>
      <c r="DA244" s="34"/>
      <c r="DB244" s="34"/>
      <c r="DC244" s="9"/>
      <c r="DO244" s="2"/>
      <c r="DQ244" s="2"/>
      <c r="DU244" s="2"/>
      <c r="DW244" s="2"/>
      <c r="EG244" s="2"/>
    </row>
    <row r="245" spans="1:140" x14ac:dyDescent="0.75">
      <c r="A245" s="3">
        <v>9</v>
      </c>
      <c r="B245" s="11" t="s">
        <v>97</v>
      </c>
      <c r="C245" s="11" t="s">
        <v>829</v>
      </c>
      <c r="D245" s="24" t="s">
        <v>820</v>
      </c>
      <c r="E245" s="13">
        <v>59.3</v>
      </c>
      <c r="F245" s="11">
        <v>1034</v>
      </c>
      <c r="G245" s="11">
        <v>14</v>
      </c>
      <c r="H245" s="11">
        <v>517.9</v>
      </c>
      <c r="I245" s="11">
        <v>8.3000000000000007</v>
      </c>
      <c r="J245" s="11">
        <v>6.54</v>
      </c>
      <c r="K245" s="11">
        <v>0.85</v>
      </c>
      <c r="L245" s="11">
        <v>5.8999999999999997E-2</v>
      </c>
      <c r="M245" s="11">
        <v>2.1000000000000001E-2</v>
      </c>
      <c r="N245" s="11">
        <v>60.3</v>
      </c>
      <c r="O245" s="11">
        <v>5.3</v>
      </c>
      <c r="P245" s="11">
        <v>2223</v>
      </c>
      <c r="Q245" s="11">
        <v>25</v>
      </c>
      <c r="R245" s="11">
        <v>0.71</v>
      </c>
      <c r="S245" s="11">
        <v>0.25</v>
      </c>
      <c r="T245" s="11">
        <v>11.69</v>
      </c>
      <c r="U245" s="11">
        <v>0.27</v>
      </c>
      <c r="V245" s="11">
        <v>5.0999999999999996</v>
      </c>
      <c r="W245" s="11">
        <v>0.2</v>
      </c>
      <c r="X245" s="11">
        <v>2.68</v>
      </c>
      <c r="Y245" s="11">
        <v>0.15</v>
      </c>
      <c r="Z245" s="11">
        <v>85.6</v>
      </c>
      <c r="AA245" s="11">
        <v>1.3</v>
      </c>
      <c r="AB245" s="11">
        <v>20.100000000000001</v>
      </c>
      <c r="AC245" s="11">
        <v>0.83</v>
      </c>
      <c r="AD245" s="5">
        <v>3.0145205387579237</v>
      </c>
      <c r="AE245" s="6">
        <v>2.714245911017894</v>
      </c>
      <c r="AF245" s="6">
        <v>1.7803173121401512</v>
      </c>
      <c r="AG245" s="6">
        <v>-0.63269355168109653</v>
      </c>
      <c r="AH245" s="6">
        <v>25.969626168224302</v>
      </c>
      <c r="AI245" s="6">
        <v>528.12082533397961</v>
      </c>
      <c r="AJ245" s="6">
        <f t="shared" si="9"/>
        <v>516.54677520079633</v>
      </c>
      <c r="AK245" s="6">
        <f t="shared" si="10"/>
        <v>19.569975537768414</v>
      </c>
      <c r="AL245" s="6">
        <f t="shared" si="11"/>
        <v>19.569975537768414</v>
      </c>
      <c r="AM245" s="8">
        <v>0.23297345928924876</v>
      </c>
      <c r="AN245" s="3">
        <v>4</v>
      </c>
      <c r="AO245" s="15">
        <v>9</v>
      </c>
      <c r="AP245" s="11" t="s">
        <v>97</v>
      </c>
      <c r="AQ245" s="11" t="s">
        <v>829</v>
      </c>
      <c r="AR245" s="33"/>
      <c r="AS245" s="34"/>
      <c r="AT245" s="34"/>
      <c r="AU245" s="34"/>
      <c r="AV245" s="34"/>
      <c r="AW245" s="34"/>
      <c r="AX245" s="34"/>
      <c r="AY245" s="34"/>
      <c r="AZ245" s="34"/>
      <c r="BA245" s="34"/>
      <c r="BB245" s="34"/>
      <c r="BC245" s="34"/>
      <c r="BD245" s="34"/>
      <c r="BE245" s="34"/>
      <c r="BF245" s="34"/>
      <c r="BG245" s="34"/>
      <c r="BH245" s="9"/>
      <c r="BT245" s="34"/>
      <c r="BU245" s="34"/>
      <c r="BV245" s="34"/>
      <c r="BW245" s="34"/>
      <c r="BX245" s="34"/>
      <c r="BY245" s="34"/>
      <c r="BZ245" s="34"/>
      <c r="CA245" s="34"/>
      <c r="CB245" s="34"/>
      <c r="CC245" s="34"/>
      <c r="CD245" s="34"/>
      <c r="CE245" s="34"/>
      <c r="CF245" s="34"/>
      <c r="CG245" s="34"/>
      <c r="CH245" s="34"/>
      <c r="CI245" s="34"/>
      <c r="CJ245" s="34"/>
      <c r="CK245" s="34"/>
      <c r="CL245" s="34"/>
      <c r="CM245" s="34"/>
      <c r="CN245" s="34"/>
      <c r="CO245" s="34"/>
      <c r="CP245" s="34"/>
      <c r="CQ245" s="34"/>
      <c r="CR245" s="34"/>
      <c r="CS245" s="34"/>
      <c r="CT245" s="34"/>
      <c r="CU245" s="34"/>
      <c r="CV245" s="34"/>
      <c r="CW245" s="34"/>
      <c r="CX245" s="34"/>
      <c r="CY245" s="34"/>
      <c r="CZ245" s="34"/>
      <c r="DA245" s="34"/>
      <c r="DB245" s="34"/>
      <c r="DC245" s="9"/>
      <c r="DO245" s="2"/>
      <c r="DQ245" s="2"/>
      <c r="DU245" s="2"/>
      <c r="DW245" s="2"/>
      <c r="EG245" s="2"/>
    </row>
    <row r="246" spans="1:140" s="1" customFormat="1" x14ac:dyDescent="0.75">
      <c r="A246" s="3">
        <v>9</v>
      </c>
      <c r="B246" s="11" t="s">
        <v>97</v>
      </c>
      <c r="C246" s="11" t="s">
        <v>830</v>
      </c>
      <c r="D246" s="24" t="s">
        <v>820</v>
      </c>
      <c r="E246" s="13">
        <v>59.3</v>
      </c>
      <c r="F246" s="11">
        <v>1739</v>
      </c>
      <c r="G246" s="11">
        <v>35</v>
      </c>
      <c r="H246" s="11">
        <v>3663</v>
      </c>
      <c r="I246" s="11">
        <v>72</v>
      </c>
      <c r="J246" s="11">
        <v>15</v>
      </c>
      <c r="K246" s="11">
        <v>1.6</v>
      </c>
      <c r="L246" s="11">
        <v>0.745</v>
      </c>
      <c r="M246" s="11">
        <v>9.0999999999999998E-2</v>
      </c>
      <c r="N246" s="11">
        <v>22.46</v>
      </c>
      <c r="O246" s="11">
        <v>0.62</v>
      </c>
      <c r="P246" s="11">
        <v>1052</v>
      </c>
      <c r="Q246" s="11">
        <v>31</v>
      </c>
      <c r="R246" s="11">
        <v>0</v>
      </c>
      <c r="S246" s="12">
        <v>0</v>
      </c>
      <c r="T246" s="11">
        <v>83.7</v>
      </c>
      <c r="U246" s="11">
        <v>2.5</v>
      </c>
      <c r="V246" s="11">
        <v>14.7</v>
      </c>
      <c r="W246" s="11">
        <v>1.4</v>
      </c>
      <c r="X246" s="11">
        <v>2.2400000000000002</v>
      </c>
      <c r="Y246" s="11">
        <v>0.19</v>
      </c>
      <c r="Z246" s="11">
        <v>59.1</v>
      </c>
      <c r="AA246" s="11">
        <v>1.6</v>
      </c>
      <c r="AB246" s="11">
        <v>56.8</v>
      </c>
      <c r="AC246" s="11">
        <v>3.4</v>
      </c>
      <c r="AD246" s="5">
        <v>3.2402995820027125</v>
      </c>
      <c r="AE246" s="6">
        <v>3.5638369186645451</v>
      </c>
      <c r="AF246" s="6">
        <v>1.3514097519254391</v>
      </c>
      <c r="AG246" s="6">
        <v>0.54182117884682468</v>
      </c>
      <c r="AH246" s="6">
        <v>17.800338409475465</v>
      </c>
      <c r="AI246" s="6">
        <v>470.93490243945337</v>
      </c>
      <c r="AJ246" s="6">
        <f t="shared" si="9"/>
        <v>454.71233557746382</v>
      </c>
      <c r="AK246" s="6">
        <f t="shared" si="10"/>
        <v>18.036453799187257</v>
      </c>
      <c r="AL246" s="6">
        <f t="shared" si="11"/>
        <v>18.036453799187257</v>
      </c>
      <c r="AM246" s="8">
        <v>3.4819391634980987</v>
      </c>
      <c r="AN246" s="3">
        <v>1</v>
      </c>
      <c r="AO246" s="15">
        <v>9</v>
      </c>
      <c r="AP246" s="11" t="s">
        <v>97</v>
      </c>
      <c r="AQ246" s="11" t="s">
        <v>830</v>
      </c>
      <c r="AR246" s="33"/>
      <c r="AS246" s="34"/>
      <c r="AT246" s="34"/>
      <c r="AU246" s="34"/>
      <c r="AV246" s="34"/>
      <c r="AW246" s="34"/>
      <c r="AX246" s="34"/>
      <c r="AY246" s="34"/>
      <c r="AZ246" s="34"/>
      <c r="BA246" s="34"/>
      <c r="BB246" s="34"/>
      <c r="BC246" s="34"/>
      <c r="BD246" s="34"/>
      <c r="BE246" s="34"/>
      <c r="BF246" s="34"/>
      <c r="BG246" s="34"/>
      <c r="BH246" s="9"/>
      <c r="BI246"/>
      <c r="BJ246"/>
      <c r="BK246"/>
      <c r="BL246"/>
      <c r="BM246"/>
      <c r="BN246"/>
      <c r="BO246"/>
      <c r="BP246"/>
      <c r="BQ246"/>
      <c r="BR246"/>
      <c r="BS246"/>
      <c r="BT246" s="34"/>
      <c r="BU246" s="34"/>
      <c r="BV246" s="34"/>
      <c r="BW246" s="34"/>
      <c r="BX246" s="34"/>
      <c r="BY246" s="34"/>
      <c r="BZ246" s="34"/>
      <c r="CA246" s="34"/>
      <c r="CB246" s="34"/>
      <c r="CC246" s="34"/>
      <c r="CD246" s="34"/>
      <c r="CE246" s="34"/>
      <c r="CF246" s="34"/>
      <c r="CG246" s="34"/>
      <c r="CH246" s="34"/>
      <c r="CI246" s="34"/>
      <c r="CJ246" s="34"/>
      <c r="CK246" s="34"/>
      <c r="CL246" s="34"/>
      <c r="CM246" s="34"/>
      <c r="CN246" s="34"/>
      <c r="CO246" s="34"/>
      <c r="CP246" s="34"/>
      <c r="CQ246" s="34"/>
      <c r="CR246" s="34"/>
      <c r="CS246" s="34"/>
      <c r="CT246" s="34"/>
      <c r="CU246" s="34"/>
      <c r="CV246" s="34"/>
      <c r="CW246" s="34"/>
      <c r="CX246" s="34"/>
      <c r="CY246" s="34"/>
      <c r="CZ246" s="34"/>
      <c r="DA246" s="34"/>
      <c r="DB246" s="34"/>
      <c r="DC246" s="9"/>
      <c r="DD246"/>
      <c r="DE246"/>
      <c r="DF246"/>
      <c r="DG246"/>
      <c r="DH246"/>
      <c r="DI246"/>
      <c r="DJ246"/>
      <c r="DK246"/>
      <c r="DL246"/>
      <c r="DM246"/>
      <c r="DN246"/>
      <c r="DO246" s="2"/>
      <c r="DP246"/>
      <c r="DQ246" s="2"/>
      <c r="DR246"/>
      <c r="DS246"/>
      <c r="DT246"/>
      <c r="DU246" s="2"/>
      <c r="DV246"/>
      <c r="DW246" s="2"/>
      <c r="DX246"/>
      <c r="DY246"/>
      <c r="DZ246"/>
      <c r="EA246"/>
      <c r="EB246"/>
      <c r="EC246"/>
      <c r="ED246"/>
      <c r="EE246"/>
      <c r="EF246"/>
      <c r="EG246" s="2"/>
      <c r="EH246"/>
      <c r="EI246"/>
      <c r="EJ246"/>
    </row>
    <row r="247" spans="1:140" x14ac:dyDescent="0.75">
      <c r="A247" s="3">
        <v>9</v>
      </c>
      <c r="B247" s="11" t="s">
        <v>97</v>
      </c>
      <c r="C247" s="11" t="s">
        <v>831</v>
      </c>
      <c r="D247" s="24" t="s">
        <v>820</v>
      </c>
      <c r="E247" s="13">
        <v>59.3</v>
      </c>
      <c r="F247" s="11">
        <v>1313</v>
      </c>
      <c r="G247" s="11">
        <v>30</v>
      </c>
      <c r="H247" s="11">
        <v>3756</v>
      </c>
      <c r="I247" s="11">
        <v>88</v>
      </c>
      <c r="J247" s="11">
        <v>27.1</v>
      </c>
      <c r="K247" s="11">
        <v>5.7</v>
      </c>
      <c r="L247" s="11">
        <v>1.6</v>
      </c>
      <c r="M247" s="11">
        <v>0.54</v>
      </c>
      <c r="N247" s="11">
        <v>78.900000000000006</v>
      </c>
      <c r="O247" s="11">
        <v>1.7</v>
      </c>
      <c r="P247" s="11">
        <v>1369</v>
      </c>
      <c r="Q247" s="11">
        <v>47</v>
      </c>
      <c r="R247" s="11">
        <v>0.25</v>
      </c>
      <c r="S247" s="11">
        <v>0.14000000000000001</v>
      </c>
      <c r="T247" s="11">
        <v>42.79</v>
      </c>
      <c r="U247" s="11">
        <v>0.82</v>
      </c>
      <c r="V247" s="11">
        <v>6.5</v>
      </c>
      <c r="W247" s="11">
        <v>0.6</v>
      </c>
      <c r="X247" s="11">
        <v>6.1</v>
      </c>
      <c r="Y247" s="11">
        <v>0.26</v>
      </c>
      <c r="Z247" s="11">
        <v>45.5</v>
      </c>
      <c r="AA247" s="11">
        <v>1.6</v>
      </c>
      <c r="AB247" s="11">
        <v>30</v>
      </c>
      <c r="AC247" s="11">
        <v>4.8</v>
      </c>
      <c r="AD247" s="5">
        <v>3.1182647260894791</v>
      </c>
      <c r="AE247" s="6">
        <v>3.5747255835940734</v>
      </c>
      <c r="AF247" s="6">
        <v>1.8970770032094204</v>
      </c>
      <c r="AG247" s="6">
        <v>0.43832213546008331</v>
      </c>
      <c r="AH247" s="6">
        <v>30.087912087912088</v>
      </c>
      <c r="AI247" s="6">
        <v>545.24327427387982</v>
      </c>
      <c r="AJ247" s="6">
        <f t="shared" si="9"/>
        <v>535.23221106983374</v>
      </c>
      <c r="AK247" s="6">
        <f t="shared" si="10"/>
        <v>20.033666311421143</v>
      </c>
      <c r="AL247" s="6">
        <f t="shared" si="11"/>
        <v>20.033666311421257</v>
      </c>
      <c r="AM247" s="8">
        <v>2.7436084733382029</v>
      </c>
      <c r="AN247" s="3">
        <v>3</v>
      </c>
      <c r="AO247" s="15">
        <v>9</v>
      </c>
      <c r="AP247" s="11" t="s">
        <v>97</v>
      </c>
      <c r="AQ247" s="11" t="s">
        <v>831</v>
      </c>
      <c r="AR247" s="33"/>
      <c r="AS247" s="34"/>
      <c r="AT247" s="34"/>
      <c r="AU247" s="34"/>
      <c r="AV247" s="34"/>
      <c r="AW247" s="34"/>
      <c r="AX247" s="34"/>
      <c r="AY247" s="34"/>
      <c r="AZ247" s="34"/>
      <c r="BA247" s="34"/>
      <c r="BB247" s="34"/>
      <c r="BC247" s="34"/>
      <c r="BD247" s="34"/>
      <c r="BE247" s="34"/>
      <c r="BF247" s="34"/>
      <c r="BG247" s="34"/>
      <c r="BH247" s="9"/>
      <c r="BT247" s="34"/>
      <c r="BU247" s="34"/>
      <c r="BV247" s="34"/>
      <c r="BW247" s="34"/>
      <c r="BX247" s="34"/>
      <c r="BY247" s="34"/>
      <c r="BZ247" s="34"/>
      <c r="CA247" s="34"/>
      <c r="CB247" s="34"/>
      <c r="CC247" s="34"/>
      <c r="CD247" s="34"/>
      <c r="CE247" s="34"/>
      <c r="CF247" s="34"/>
      <c r="CG247" s="34"/>
      <c r="CH247" s="34"/>
      <c r="CI247" s="34"/>
      <c r="CJ247" s="34"/>
      <c r="CK247" s="34"/>
      <c r="CL247" s="34"/>
      <c r="CM247" s="34"/>
      <c r="CN247" s="34"/>
      <c r="CO247" s="34"/>
      <c r="CP247" s="34"/>
      <c r="CQ247" s="34"/>
      <c r="CR247" s="34"/>
      <c r="CS247" s="34"/>
      <c r="CT247" s="34"/>
      <c r="CU247" s="34"/>
      <c r="CV247" s="34"/>
      <c r="CW247" s="34"/>
      <c r="CX247" s="34"/>
      <c r="CY247" s="34"/>
      <c r="CZ247" s="34"/>
      <c r="DA247" s="34"/>
      <c r="DB247" s="34"/>
      <c r="DC247" s="9"/>
      <c r="DO247" s="2"/>
      <c r="DQ247" s="2"/>
      <c r="DU247" s="2"/>
      <c r="DW247" s="2"/>
      <c r="EG247" s="2"/>
    </row>
    <row r="248" spans="1:140" x14ac:dyDescent="0.75">
      <c r="A248" s="3">
        <v>9</v>
      </c>
      <c r="B248" s="11" t="s">
        <v>97</v>
      </c>
      <c r="C248" s="11" t="s">
        <v>832</v>
      </c>
      <c r="D248" s="24" t="s">
        <v>820</v>
      </c>
      <c r="E248" s="13">
        <v>59.3</v>
      </c>
      <c r="F248" s="11">
        <v>771</v>
      </c>
      <c r="G248" s="11">
        <v>14</v>
      </c>
      <c r="H248" s="11">
        <v>2140</v>
      </c>
      <c r="I248" s="11">
        <v>30</v>
      </c>
      <c r="J248" s="11">
        <v>11.6</v>
      </c>
      <c r="K248" s="11">
        <v>0.92</v>
      </c>
      <c r="L248" s="11">
        <v>4.4999999999999998E-2</v>
      </c>
      <c r="M248" s="11">
        <v>1.7000000000000001E-2</v>
      </c>
      <c r="N248" s="11">
        <v>34.32</v>
      </c>
      <c r="O248" s="11">
        <v>0.56999999999999995</v>
      </c>
      <c r="P248" s="11">
        <v>1020</v>
      </c>
      <c r="Q248" s="11">
        <v>17</v>
      </c>
      <c r="R248" s="11">
        <v>9.1999999999999998E-2</v>
      </c>
      <c r="S248" s="11">
        <v>0.05</v>
      </c>
      <c r="T248" s="11">
        <v>12.58</v>
      </c>
      <c r="U248" s="11">
        <v>0.33</v>
      </c>
      <c r="V248" s="11">
        <v>0.62</v>
      </c>
      <c r="W248" s="11">
        <v>9.8000000000000004E-2</v>
      </c>
      <c r="X248" s="11">
        <v>1.91</v>
      </c>
      <c r="Y248" s="11">
        <v>0.11</v>
      </c>
      <c r="Z248" s="11">
        <v>59.3</v>
      </c>
      <c r="AA248" s="11">
        <v>1</v>
      </c>
      <c r="AB248" s="11">
        <v>18.11</v>
      </c>
      <c r="AC248" s="11">
        <v>0.55000000000000004</v>
      </c>
      <c r="AD248" s="5">
        <v>2.8870543780509568</v>
      </c>
      <c r="AE248" s="6">
        <v>3.330413773349191</v>
      </c>
      <c r="AF248" s="6">
        <v>1.5355472791766678</v>
      </c>
      <c r="AG248" s="6">
        <v>0.32181360158727329</v>
      </c>
      <c r="AH248" s="6">
        <v>17.200674536256326</v>
      </c>
      <c r="AI248" s="6">
        <v>494.45407925092229</v>
      </c>
      <c r="AJ248" s="6">
        <f t="shared" si="9"/>
        <v>480.03610191111432</v>
      </c>
      <c r="AK248" s="6">
        <f t="shared" si="10"/>
        <v>18.664354898101806</v>
      </c>
      <c r="AL248" s="6">
        <f t="shared" si="11"/>
        <v>18.664354898101806</v>
      </c>
      <c r="AM248" s="8">
        <v>2.0980392156862746</v>
      </c>
      <c r="AN248" s="3">
        <v>3</v>
      </c>
      <c r="AO248" s="15">
        <v>9</v>
      </c>
      <c r="AP248" s="11" t="s">
        <v>97</v>
      </c>
      <c r="AQ248" s="11" t="s">
        <v>832</v>
      </c>
      <c r="AR248" s="33"/>
      <c r="AS248" s="34"/>
      <c r="AT248" s="34"/>
      <c r="AU248" s="34"/>
      <c r="AV248" s="34"/>
      <c r="AW248" s="34"/>
      <c r="AX248" s="34"/>
      <c r="AY248" s="34"/>
      <c r="AZ248" s="34"/>
      <c r="BA248" s="34"/>
      <c r="BB248" s="34"/>
      <c r="BC248" s="34"/>
      <c r="BD248" s="34"/>
      <c r="BE248" s="34"/>
      <c r="BF248" s="34"/>
      <c r="BG248" s="34"/>
      <c r="BH248" s="9"/>
      <c r="BT248" s="34"/>
      <c r="BU248" s="34"/>
      <c r="BV248" s="34"/>
      <c r="BW248" s="34"/>
      <c r="BX248" s="34"/>
      <c r="BY248" s="34"/>
      <c r="BZ248" s="34"/>
      <c r="CA248" s="34"/>
      <c r="CB248" s="34"/>
      <c r="CC248" s="34"/>
      <c r="CD248" s="34"/>
      <c r="CE248" s="34"/>
      <c r="CF248" s="34"/>
      <c r="CG248" s="34"/>
      <c r="CH248" s="34"/>
      <c r="CI248" s="34"/>
      <c r="CJ248" s="34"/>
      <c r="CK248" s="34"/>
      <c r="CL248" s="34"/>
      <c r="CM248" s="34"/>
      <c r="CN248" s="34"/>
      <c r="CO248" s="34"/>
      <c r="CP248" s="34"/>
      <c r="CQ248" s="34"/>
      <c r="CR248" s="34"/>
      <c r="CS248" s="34"/>
      <c r="CT248" s="34"/>
      <c r="CU248" s="34"/>
      <c r="CV248" s="34"/>
      <c r="CW248" s="34"/>
      <c r="CX248" s="34"/>
      <c r="CY248" s="34"/>
      <c r="CZ248" s="34"/>
      <c r="DA248" s="34"/>
      <c r="DB248" s="34"/>
      <c r="DC248" s="9"/>
      <c r="DO248" s="2"/>
      <c r="DQ248" s="2"/>
      <c r="DU248" s="2"/>
      <c r="DW248" s="2"/>
      <c r="EG248" s="2"/>
    </row>
    <row r="249" spans="1:140" x14ac:dyDescent="0.75">
      <c r="A249" s="3">
        <v>9</v>
      </c>
      <c r="B249" s="11" t="s">
        <v>97</v>
      </c>
      <c r="C249" s="11" t="s">
        <v>833</v>
      </c>
      <c r="D249" s="24" t="s">
        <v>820</v>
      </c>
      <c r="E249" s="13">
        <v>59.3</v>
      </c>
      <c r="F249" s="11">
        <v>818.7</v>
      </c>
      <c r="G249" s="11">
        <v>6.6</v>
      </c>
      <c r="H249" s="11">
        <v>23.1</v>
      </c>
      <c r="I249" s="11">
        <v>1.2</v>
      </c>
      <c r="J249" s="11">
        <v>6.67</v>
      </c>
      <c r="K249" s="11">
        <v>0.7</v>
      </c>
      <c r="L249" s="11">
        <v>5.0999999999999997E-2</v>
      </c>
      <c r="M249" s="11">
        <v>2.1000000000000001E-2</v>
      </c>
      <c r="N249" s="11">
        <v>51.5</v>
      </c>
      <c r="O249" s="11">
        <v>2.1</v>
      </c>
      <c r="P249" s="11">
        <v>2812</v>
      </c>
      <c r="Q249" s="11">
        <v>31</v>
      </c>
      <c r="R249" s="11">
        <v>5.8999999999999997E-2</v>
      </c>
      <c r="S249" s="11">
        <v>7.9000000000000001E-2</v>
      </c>
      <c r="T249" s="11">
        <v>12.68</v>
      </c>
      <c r="U249" s="11">
        <v>0.32</v>
      </c>
      <c r="V249" s="11">
        <v>2.96</v>
      </c>
      <c r="W249" s="11">
        <v>0.18</v>
      </c>
      <c r="X249" s="11">
        <v>2.23</v>
      </c>
      <c r="Y249" s="11">
        <v>0.15</v>
      </c>
      <c r="Z249" s="11">
        <v>210.8</v>
      </c>
      <c r="AA249" s="11">
        <v>3.1</v>
      </c>
      <c r="AB249" s="11">
        <v>8.35</v>
      </c>
      <c r="AC249" s="11">
        <v>0.33</v>
      </c>
      <c r="AD249" s="5">
        <v>2.913124790389559</v>
      </c>
      <c r="AE249" s="6">
        <v>1.3636119798921444</v>
      </c>
      <c r="AF249" s="6">
        <v>1.711807229041191</v>
      </c>
      <c r="AG249" s="6">
        <v>-2.0854033364556419</v>
      </c>
      <c r="AH249" s="6">
        <v>13.339658444022771</v>
      </c>
      <c r="AI249" s="6">
        <v>518.40358363533596</v>
      </c>
      <c r="AJ249" s="6">
        <f t="shared" si="9"/>
        <v>505.97734520722827</v>
      </c>
      <c r="AK249" s="6">
        <f t="shared" si="10"/>
        <v>19.307758186049227</v>
      </c>
      <c r="AL249" s="6">
        <f t="shared" si="11"/>
        <v>19.307758186049114</v>
      </c>
      <c r="AM249" s="8">
        <v>8.2147937411095311E-3</v>
      </c>
      <c r="AN249" s="3">
        <v>4</v>
      </c>
      <c r="AO249" s="15">
        <v>9</v>
      </c>
      <c r="AP249" s="11" t="s">
        <v>97</v>
      </c>
      <c r="AQ249" s="11" t="s">
        <v>833</v>
      </c>
      <c r="AR249" s="33"/>
      <c r="AS249" s="34"/>
      <c r="AT249" s="34"/>
      <c r="AU249" s="34"/>
      <c r="AV249" s="34"/>
      <c r="AW249" s="34"/>
      <c r="AX249" s="34"/>
      <c r="AY249" s="34"/>
      <c r="AZ249" s="34"/>
      <c r="BA249" s="34"/>
      <c r="BB249" s="34"/>
      <c r="BC249" s="34"/>
      <c r="BD249" s="34"/>
      <c r="BE249" s="34"/>
      <c r="BF249" s="34"/>
      <c r="BG249" s="34"/>
      <c r="BH249" s="9"/>
      <c r="BT249" s="34"/>
      <c r="BU249" s="34"/>
      <c r="BV249" s="34"/>
      <c r="BW249" s="34"/>
      <c r="BX249" s="34"/>
      <c r="BY249" s="34"/>
      <c r="BZ249" s="34"/>
      <c r="CA249" s="34"/>
      <c r="CB249" s="34"/>
      <c r="CC249" s="34"/>
      <c r="CD249" s="34"/>
      <c r="CE249" s="34"/>
      <c r="CF249" s="34"/>
      <c r="CG249" s="34"/>
      <c r="CH249" s="34"/>
      <c r="CI249" s="34"/>
      <c r="CJ249" s="34"/>
      <c r="CK249" s="34"/>
      <c r="CL249" s="34"/>
      <c r="CM249" s="34"/>
      <c r="CN249" s="34"/>
      <c r="CO249" s="34"/>
      <c r="CP249" s="34"/>
      <c r="CQ249" s="34"/>
      <c r="CR249" s="34"/>
      <c r="CS249" s="34"/>
      <c r="CT249" s="34"/>
      <c r="CU249" s="34"/>
      <c r="CV249" s="34"/>
      <c r="CW249" s="34"/>
      <c r="CX249" s="34"/>
      <c r="CY249" s="34"/>
      <c r="CZ249" s="34"/>
      <c r="DA249" s="34"/>
      <c r="DB249" s="34"/>
      <c r="DC249" s="9"/>
      <c r="DO249" s="2"/>
      <c r="DQ249" s="2"/>
      <c r="DU249" s="2"/>
      <c r="DW249" s="2"/>
      <c r="EG249" s="2"/>
    </row>
    <row r="250" spans="1:140" x14ac:dyDescent="0.75">
      <c r="A250" s="3">
        <v>9</v>
      </c>
      <c r="B250" s="11" t="s">
        <v>97</v>
      </c>
      <c r="C250" s="11" t="s">
        <v>834</v>
      </c>
      <c r="D250" s="24" t="s">
        <v>820</v>
      </c>
      <c r="E250" s="13">
        <v>59.3</v>
      </c>
      <c r="F250" s="11">
        <v>813</v>
      </c>
      <c r="G250" s="11">
        <v>18</v>
      </c>
      <c r="H250" s="11">
        <v>596</v>
      </c>
      <c r="I250" s="11">
        <v>13</v>
      </c>
      <c r="J250" s="11">
        <v>12.1</v>
      </c>
      <c r="K250" s="11">
        <v>1.2</v>
      </c>
      <c r="L250" s="11">
        <v>0.53</v>
      </c>
      <c r="M250" s="11">
        <v>0.1</v>
      </c>
      <c r="N250" s="11">
        <v>390.4</v>
      </c>
      <c r="O250" s="11">
        <v>8.6</v>
      </c>
      <c r="P250" s="11">
        <v>1009</v>
      </c>
      <c r="Q250" s="11">
        <v>59</v>
      </c>
      <c r="R250" s="11">
        <v>17.399999999999999</v>
      </c>
      <c r="S250" s="11">
        <v>1.1000000000000001</v>
      </c>
      <c r="T250" s="11">
        <v>9.9</v>
      </c>
      <c r="U250" s="11">
        <v>1.3</v>
      </c>
      <c r="V250" s="11">
        <v>3.9</v>
      </c>
      <c r="W250" s="11">
        <v>0.59</v>
      </c>
      <c r="X250" s="11">
        <v>14.07</v>
      </c>
      <c r="Y250" s="11">
        <v>0.51</v>
      </c>
      <c r="Z250" s="11">
        <v>23.7</v>
      </c>
      <c r="AA250" s="11">
        <v>1.5</v>
      </c>
      <c r="AB250" s="11">
        <v>32.200000000000003</v>
      </c>
      <c r="AC250" s="11">
        <v>2.7</v>
      </c>
      <c r="AD250" s="5">
        <v>2.910090545594068</v>
      </c>
      <c r="AE250" s="6">
        <v>2.7752462597402365</v>
      </c>
      <c r="AF250" s="6">
        <v>2.5915098089946542</v>
      </c>
      <c r="AG250" s="6">
        <v>-0.22864490649667413</v>
      </c>
      <c r="AH250" s="6">
        <v>42.573839662447256</v>
      </c>
      <c r="AI250" s="6">
        <v>664.40362692401482</v>
      </c>
      <c r="AJ250" s="6">
        <f t="shared" si="9"/>
        <v>667.33730574124343</v>
      </c>
      <c r="AK250" s="6">
        <f t="shared" si="10"/>
        <v>23.319932625423576</v>
      </c>
      <c r="AL250" s="6">
        <f t="shared" si="11"/>
        <v>23.319932625423576</v>
      </c>
      <c r="AM250" s="8">
        <v>0.59068384539147667</v>
      </c>
      <c r="AN250" s="3">
        <v>4</v>
      </c>
      <c r="AO250" s="15">
        <v>9</v>
      </c>
      <c r="AP250" s="11" t="s">
        <v>97</v>
      </c>
      <c r="AQ250" s="11" t="s">
        <v>834</v>
      </c>
      <c r="AR250" s="33"/>
      <c r="AS250" s="34"/>
      <c r="AT250" s="34"/>
      <c r="AU250" s="34"/>
      <c r="AV250" s="34"/>
      <c r="AW250" s="34"/>
      <c r="AX250" s="34"/>
      <c r="AY250" s="34"/>
      <c r="AZ250" s="34"/>
      <c r="BA250" s="34"/>
      <c r="BB250" s="34"/>
      <c r="BC250" s="34"/>
      <c r="BD250" s="34"/>
      <c r="BE250" s="34"/>
      <c r="BF250" s="34"/>
      <c r="BG250" s="34"/>
      <c r="BH250" s="9"/>
      <c r="BT250" s="34"/>
      <c r="BU250" s="34"/>
      <c r="BV250" s="34"/>
      <c r="BW250" s="34"/>
      <c r="BX250" s="34"/>
      <c r="BY250" s="34"/>
      <c r="BZ250" s="34"/>
      <c r="CA250" s="34"/>
      <c r="CB250" s="34"/>
      <c r="CC250" s="34"/>
      <c r="CD250" s="34"/>
      <c r="CE250" s="34"/>
      <c r="CF250" s="34"/>
      <c r="CG250" s="34"/>
      <c r="CH250" s="34"/>
      <c r="CI250" s="34"/>
      <c r="CJ250" s="34"/>
      <c r="CK250" s="34"/>
      <c r="CL250" s="34"/>
      <c r="CM250" s="34"/>
      <c r="CN250" s="34"/>
      <c r="CO250" s="34"/>
      <c r="CP250" s="34"/>
      <c r="CQ250" s="34"/>
      <c r="CR250" s="34"/>
      <c r="CS250" s="34"/>
      <c r="CT250" s="34"/>
      <c r="CU250" s="34"/>
      <c r="CV250" s="34"/>
      <c r="CW250" s="34"/>
      <c r="CX250" s="34"/>
      <c r="CY250" s="34"/>
      <c r="CZ250" s="34"/>
      <c r="DA250" s="34"/>
      <c r="DB250" s="34"/>
      <c r="DC250" s="9"/>
      <c r="DO250" s="2"/>
      <c r="DQ250" s="2"/>
      <c r="DU250" s="2"/>
      <c r="DW250" s="2"/>
      <c r="EG250" s="2"/>
    </row>
    <row r="251" spans="1:140" x14ac:dyDescent="0.75">
      <c r="A251" s="3">
        <v>9</v>
      </c>
      <c r="B251" s="11" t="s">
        <v>97</v>
      </c>
      <c r="C251" s="11" t="s">
        <v>835</v>
      </c>
      <c r="D251" s="24" t="s">
        <v>820</v>
      </c>
      <c r="E251" s="13">
        <v>59.3</v>
      </c>
      <c r="F251" s="11">
        <v>2754</v>
      </c>
      <c r="G251" s="11">
        <v>47</v>
      </c>
      <c r="H251" s="11">
        <v>1611</v>
      </c>
      <c r="I251" s="11">
        <v>26</v>
      </c>
      <c r="J251" s="11">
        <v>9.1</v>
      </c>
      <c r="K251" s="11">
        <v>1.9</v>
      </c>
      <c r="L251" s="11">
        <v>0.47</v>
      </c>
      <c r="M251" s="11">
        <v>0.15</v>
      </c>
      <c r="N251" s="11">
        <v>73.400000000000006</v>
      </c>
      <c r="O251" s="11">
        <v>4.4000000000000004</v>
      </c>
      <c r="P251" s="11">
        <v>1203</v>
      </c>
      <c r="Q251" s="11">
        <v>23</v>
      </c>
      <c r="R251" s="11">
        <v>0.14299999999999999</v>
      </c>
      <c r="S251" s="11">
        <v>7.0000000000000007E-2</v>
      </c>
      <c r="T251" s="11">
        <v>57.3</v>
      </c>
      <c r="U251" s="11">
        <v>1.3</v>
      </c>
      <c r="V251" s="11">
        <v>1.64</v>
      </c>
      <c r="W251" s="11">
        <v>0.16</v>
      </c>
      <c r="X251" s="11">
        <v>5.5</v>
      </c>
      <c r="Y251" s="11">
        <v>0.4</v>
      </c>
      <c r="Z251" s="11">
        <v>78.599999999999994</v>
      </c>
      <c r="AA251" s="11">
        <v>1.7</v>
      </c>
      <c r="AB251" s="11">
        <v>134</v>
      </c>
      <c r="AC251" s="11">
        <v>20</v>
      </c>
      <c r="AD251" s="5">
        <v>3.4399639359209049</v>
      </c>
      <c r="AE251" s="6">
        <v>3.2070955404192181</v>
      </c>
      <c r="AF251" s="6">
        <v>1.8656960599160706</v>
      </c>
      <c r="AG251" s="6">
        <v>0.1268299130793733</v>
      </c>
      <c r="AH251" s="6">
        <v>15.305343511450383</v>
      </c>
      <c r="AI251" s="6">
        <v>540.56984410507835</v>
      </c>
      <c r="AJ251" s="6">
        <f t="shared" si="9"/>
        <v>530.12444202138522</v>
      </c>
      <c r="AK251" s="6">
        <f t="shared" si="10"/>
        <v>19.906896806641157</v>
      </c>
      <c r="AL251" s="6">
        <f t="shared" si="11"/>
        <v>19.906896806641157</v>
      </c>
      <c r="AM251" s="8">
        <v>1.3391521197007481</v>
      </c>
      <c r="AN251" s="3">
        <v>3</v>
      </c>
      <c r="AO251" s="15">
        <v>9</v>
      </c>
      <c r="AP251" s="11" t="s">
        <v>97</v>
      </c>
      <c r="AQ251" s="11" t="s">
        <v>835</v>
      </c>
      <c r="AR251" s="33"/>
      <c r="AS251" s="34"/>
      <c r="AT251" s="34"/>
      <c r="AU251" s="34"/>
      <c r="AV251" s="34"/>
      <c r="AW251" s="34"/>
      <c r="AX251" s="34"/>
      <c r="AY251" s="34"/>
      <c r="AZ251" s="34"/>
      <c r="BA251" s="34"/>
      <c r="BB251" s="34"/>
      <c r="BC251" s="34"/>
      <c r="BD251" s="34"/>
      <c r="BE251" s="34"/>
      <c r="BF251" s="34"/>
      <c r="BG251" s="34"/>
      <c r="BH251" s="9"/>
      <c r="BT251" s="34"/>
      <c r="BU251" s="34"/>
      <c r="BV251" s="34"/>
      <c r="BW251" s="34"/>
      <c r="BX251" s="34"/>
      <c r="BY251" s="34"/>
      <c r="BZ251" s="34"/>
      <c r="CA251" s="34"/>
      <c r="CB251" s="34"/>
      <c r="CC251" s="34"/>
      <c r="CD251" s="34"/>
      <c r="CE251" s="34"/>
      <c r="CF251" s="34"/>
      <c r="CG251" s="34"/>
      <c r="CH251" s="34"/>
      <c r="CI251" s="34"/>
      <c r="CJ251" s="34"/>
      <c r="CK251" s="34"/>
      <c r="CL251" s="34"/>
      <c r="CM251" s="34"/>
      <c r="CN251" s="34"/>
      <c r="CO251" s="34"/>
      <c r="CP251" s="34"/>
      <c r="CQ251" s="34"/>
      <c r="CR251" s="34"/>
      <c r="CS251" s="34"/>
      <c r="CT251" s="34"/>
      <c r="CU251" s="34"/>
      <c r="CV251" s="34"/>
      <c r="CW251" s="34"/>
      <c r="CX251" s="34"/>
      <c r="CY251" s="34"/>
      <c r="CZ251" s="34"/>
      <c r="DA251" s="34"/>
      <c r="DB251" s="34"/>
      <c r="DC251" s="9"/>
      <c r="DO251" s="2"/>
      <c r="DQ251" s="2"/>
      <c r="DU251" s="2"/>
      <c r="DW251" s="2"/>
      <c r="EG251" s="2"/>
      <c r="EJ251" s="1"/>
    </row>
    <row r="252" spans="1:140" x14ac:dyDescent="0.75">
      <c r="A252" s="3">
        <v>9</v>
      </c>
      <c r="B252" s="11" t="s">
        <v>97</v>
      </c>
      <c r="C252" s="11" t="s">
        <v>836</v>
      </c>
      <c r="D252" s="24" t="s">
        <v>820</v>
      </c>
      <c r="E252" s="13">
        <v>59.3</v>
      </c>
      <c r="F252" s="11">
        <v>1744</v>
      </c>
      <c r="G252" s="11">
        <v>25</v>
      </c>
      <c r="H252" s="11">
        <v>41.2</v>
      </c>
      <c r="I252" s="11">
        <v>4.7</v>
      </c>
      <c r="J252" s="11">
        <v>12.5</v>
      </c>
      <c r="K252" s="11">
        <v>1.5</v>
      </c>
      <c r="L252" s="11">
        <v>0.77</v>
      </c>
      <c r="M252" s="11">
        <v>0.16</v>
      </c>
      <c r="N252" s="11">
        <v>59</v>
      </c>
      <c r="O252" s="11">
        <v>27</v>
      </c>
      <c r="P252" s="11">
        <v>480.3</v>
      </c>
      <c r="Q252" s="11">
        <v>9.6999999999999993</v>
      </c>
      <c r="R252" s="11">
        <v>1.45</v>
      </c>
      <c r="S252" s="11">
        <v>0.16</v>
      </c>
      <c r="T252" s="11">
        <v>15.34</v>
      </c>
      <c r="U252" s="11">
        <v>0.51</v>
      </c>
      <c r="V252" s="11">
        <v>9.94</v>
      </c>
      <c r="W252" s="11">
        <v>0.61</v>
      </c>
      <c r="X252" s="11">
        <v>2.61</v>
      </c>
      <c r="Y252" s="11">
        <v>0.8</v>
      </c>
      <c r="Z252" s="11">
        <v>10.46</v>
      </c>
      <c r="AA252" s="11">
        <v>0.26</v>
      </c>
      <c r="AB252" s="11">
        <v>27.3</v>
      </c>
      <c r="AC252" s="11">
        <v>1.4</v>
      </c>
      <c r="AD252" s="5">
        <v>3.2415464805965484</v>
      </c>
      <c r="AE252" s="6">
        <v>1.6148972160331345</v>
      </c>
      <c r="AF252" s="6">
        <v>1.7708520116421442</v>
      </c>
      <c r="AG252" s="6">
        <v>-1.0666153706058275</v>
      </c>
      <c r="AH252" s="6">
        <v>45.917782026768641</v>
      </c>
      <c r="AI252" s="6">
        <v>526.76411598171467</v>
      </c>
      <c r="AJ252" s="6">
        <f t="shared" si="9"/>
        <v>515.06956418998732</v>
      </c>
      <c r="AK252" s="6">
        <f t="shared" si="10"/>
        <v>19.53332455251325</v>
      </c>
      <c r="AL252" s="6">
        <f t="shared" si="11"/>
        <v>19.53332455251325</v>
      </c>
      <c r="AM252" s="8">
        <v>8.5779721007703522E-2</v>
      </c>
      <c r="AN252" s="3">
        <v>2</v>
      </c>
      <c r="AO252" s="15">
        <v>9</v>
      </c>
      <c r="AP252" s="11" t="s">
        <v>97</v>
      </c>
      <c r="AQ252" s="11" t="s">
        <v>836</v>
      </c>
      <c r="AR252" s="33"/>
      <c r="AS252" s="34"/>
      <c r="AT252" s="34"/>
      <c r="AU252" s="34"/>
      <c r="AV252" s="34"/>
      <c r="AW252" s="34"/>
      <c r="AX252" s="34"/>
      <c r="AY252" s="34"/>
      <c r="AZ252" s="34"/>
      <c r="BA252" s="34"/>
      <c r="BB252" s="34"/>
      <c r="BC252" s="34"/>
      <c r="BD252" s="34"/>
      <c r="BE252" s="34"/>
      <c r="BF252" s="34"/>
      <c r="BG252" s="34"/>
      <c r="BH252" s="9"/>
      <c r="BT252" s="34"/>
      <c r="BU252" s="34"/>
      <c r="BV252" s="34"/>
      <c r="BW252" s="34"/>
      <c r="BX252" s="34"/>
      <c r="BY252" s="34"/>
      <c r="BZ252" s="34"/>
      <c r="CA252" s="34"/>
      <c r="CB252" s="34"/>
      <c r="CC252" s="34"/>
      <c r="CD252" s="34"/>
      <c r="CE252" s="34"/>
      <c r="CF252" s="34"/>
      <c r="CG252" s="34"/>
      <c r="CH252" s="34"/>
      <c r="CI252" s="34"/>
      <c r="CJ252" s="34"/>
      <c r="CK252" s="34"/>
      <c r="CL252" s="34"/>
      <c r="CM252" s="34"/>
      <c r="CN252" s="34"/>
      <c r="CO252" s="34"/>
      <c r="CP252" s="34"/>
      <c r="CQ252" s="34"/>
      <c r="CR252" s="34"/>
      <c r="CS252" s="34"/>
      <c r="CT252" s="34"/>
      <c r="CU252" s="34"/>
      <c r="CV252" s="34"/>
      <c r="CW252" s="34"/>
      <c r="CX252" s="34"/>
      <c r="CY252" s="34"/>
      <c r="CZ252" s="34"/>
      <c r="DA252" s="34"/>
      <c r="DB252" s="34"/>
      <c r="DC252" s="9"/>
      <c r="DO252" s="2"/>
      <c r="DQ252" s="2"/>
      <c r="DU252" s="2"/>
      <c r="DW252" s="2"/>
      <c r="EG252" s="2"/>
    </row>
    <row r="253" spans="1:140" x14ac:dyDescent="0.75">
      <c r="A253" s="3">
        <v>9</v>
      </c>
      <c r="B253" s="11" t="s">
        <v>97</v>
      </c>
      <c r="C253" s="11" t="s">
        <v>837</v>
      </c>
      <c r="D253" s="24" t="s">
        <v>820</v>
      </c>
      <c r="E253" s="13">
        <v>59.3</v>
      </c>
      <c r="F253" s="11">
        <v>1373</v>
      </c>
      <c r="G253" s="11">
        <v>22</v>
      </c>
      <c r="H253" s="11">
        <v>3398</v>
      </c>
      <c r="I253" s="11">
        <v>35</v>
      </c>
      <c r="J253" s="11">
        <v>7.8</v>
      </c>
      <c r="K253" s="11">
        <v>1</v>
      </c>
      <c r="L253" s="11">
        <v>5.5E-2</v>
      </c>
      <c r="M253" s="11">
        <v>2.3E-2</v>
      </c>
      <c r="N253" s="11">
        <v>54.09</v>
      </c>
      <c r="O253" s="11">
        <v>0.77</v>
      </c>
      <c r="P253" s="11">
        <v>1267</v>
      </c>
      <c r="Q253" s="11">
        <v>16</v>
      </c>
      <c r="R253" s="11">
        <v>0.24</v>
      </c>
      <c r="S253" s="11">
        <v>0.15</v>
      </c>
      <c r="T253" s="11">
        <v>21.69</v>
      </c>
      <c r="U253" s="11">
        <v>0.46</v>
      </c>
      <c r="V253" s="11">
        <v>4.67</v>
      </c>
      <c r="W253" s="11">
        <v>0.33</v>
      </c>
      <c r="X253" s="11">
        <v>3.09</v>
      </c>
      <c r="Y253" s="11">
        <v>0.16</v>
      </c>
      <c r="Z253" s="11">
        <v>81.98</v>
      </c>
      <c r="AA253" s="11">
        <v>0.99</v>
      </c>
      <c r="AB253" s="11">
        <v>27.5</v>
      </c>
      <c r="AC253" s="11">
        <v>7.7</v>
      </c>
      <c r="AD253" s="5">
        <v>3.137670537236755</v>
      </c>
      <c r="AE253" s="6">
        <v>3.5312233745330266</v>
      </c>
      <c r="AF253" s="6">
        <v>1.7331169814420644</v>
      </c>
      <c r="AG253" s="6">
        <v>0.42844675964958545</v>
      </c>
      <c r="AH253" s="6">
        <v>15.454989021712612</v>
      </c>
      <c r="AI253" s="6">
        <v>521.40073398674929</v>
      </c>
      <c r="AJ253" s="6">
        <f t="shared" si="9"/>
        <v>509.23463954288434</v>
      </c>
      <c r="AK253" s="6">
        <f t="shared" si="10"/>
        <v>19.388563642906092</v>
      </c>
      <c r="AL253" s="6">
        <f t="shared" si="11"/>
        <v>19.388563642906092</v>
      </c>
      <c r="AM253" s="8">
        <v>2.6819258089976321</v>
      </c>
      <c r="AN253" s="3">
        <v>3</v>
      </c>
      <c r="AO253" s="15">
        <v>9</v>
      </c>
      <c r="AP253" s="11" t="s">
        <v>97</v>
      </c>
      <c r="AQ253" s="11" t="s">
        <v>837</v>
      </c>
      <c r="AR253" s="33"/>
      <c r="AS253" s="34"/>
      <c r="AT253" s="34"/>
      <c r="AU253" s="34"/>
      <c r="AV253" s="34"/>
      <c r="AW253" s="34"/>
      <c r="AX253" s="34"/>
      <c r="AY253" s="34"/>
      <c r="AZ253" s="34"/>
      <c r="BA253" s="34"/>
      <c r="BB253" s="34"/>
      <c r="BC253" s="34"/>
      <c r="BD253" s="34"/>
      <c r="BE253" s="34"/>
      <c r="BF253" s="34"/>
      <c r="BG253" s="34"/>
      <c r="BH253" s="9"/>
      <c r="BT253" s="34"/>
      <c r="BU253" s="34"/>
      <c r="BV253" s="34"/>
      <c r="BW253" s="34"/>
      <c r="BX253" s="34"/>
      <c r="BY253" s="34"/>
      <c r="BZ253" s="34"/>
      <c r="CA253" s="34"/>
      <c r="CB253" s="34"/>
      <c r="CC253" s="34"/>
      <c r="CD253" s="34"/>
      <c r="CE253" s="34"/>
      <c r="CF253" s="34"/>
      <c r="CG253" s="34"/>
      <c r="CH253" s="34"/>
      <c r="CI253" s="34"/>
      <c r="CJ253" s="34"/>
      <c r="CK253" s="34"/>
      <c r="CL253" s="34"/>
      <c r="CM253" s="34"/>
      <c r="CN253" s="34"/>
      <c r="CO253" s="34"/>
      <c r="CP253" s="34"/>
      <c r="CQ253" s="34"/>
      <c r="CR253" s="34"/>
      <c r="CS253" s="34"/>
      <c r="CT253" s="34"/>
      <c r="CU253" s="34"/>
      <c r="CV253" s="34"/>
      <c r="CW253" s="34"/>
      <c r="CX253" s="34"/>
      <c r="CY253" s="34"/>
      <c r="CZ253" s="34"/>
      <c r="DA253" s="34"/>
      <c r="DB253" s="34"/>
      <c r="DC253" s="9"/>
      <c r="DO253" s="2"/>
      <c r="DQ253" s="2"/>
      <c r="DU253" s="2"/>
      <c r="DW253" s="2"/>
      <c r="EG253" s="2"/>
      <c r="EI253" s="1"/>
    </row>
    <row r="254" spans="1:140" x14ac:dyDescent="0.75">
      <c r="A254" s="3">
        <v>9</v>
      </c>
      <c r="B254" s="3" t="s">
        <v>98</v>
      </c>
      <c r="C254" s="3" t="s">
        <v>358</v>
      </c>
      <c r="D254" s="23" t="s">
        <v>820</v>
      </c>
      <c r="AD254" s="9"/>
      <c r="AJ254" s="6" t="e">
        <f t="shared" si="9"/>
        <v>#NUM!</v>
      </c>
      <c r="AK254" s="6" t="e">
        <f t="shared" si="10"/>
        <v>#NUM!</v>
      </c>
      <c r="AL254" s="6" t="e">
        <f t="shared" si="11"/>
        <v>#NUM!</v>
      </c>
      <c r="AO254" s="15">
        <v>9</v>
      </c>
      <c r="AP254" t="s">
        <v>98</v>
      </c>
      <c r="AQ254" t="s">
        <v>358</v>
      </c>
      <c r="AR254" s="33">
        <v>313211.02857142902</v>
      </c>
      <c r="AS254" s="34">
        <v>4686.0776227922997</v>
      </c>
      <c r="AT254" s="34">
        <v>263017.55882352899</v>
      </c>
      <c r="AU254" s="34">
        <v>3296.9238005665102</v>
      </c>
      <c r="AV254" s="34">
        <v>652267.71428571397</v>
      </c>
      <c r="AW254" s="34">
        <v>12570.787368441101</v>
      </c>
      <c r="AX254" s="34">
        <v>2173.2426022058798</v>
      </c>
      <c r="AY254" s="34">
        <v>302.84817581470497</v>
      </c>
      <c r="AZ254" s="34">
        <v>1168.9550673823501</v>
      </c>
      <c r="BA254" s="34">
        <v>189.576789326344</v>
      </c>
      <c r="BB254" s="34">
        <v>1232756.6285580299</v>
      </c>
      <c r="BC254" s="34">
        <v>18533.0892102941</v>
      </c>
      <c r="BD254" s="34">
        <v>0.38950023230384401</v>
      </c>
      <c r="BE254" s="34">
        <v>0.16926222011241801</v>
      </c>
      <c r="BF254" s="34">
        <v>1</v>
      </c>
      <c r="BG254" s="34">
        <v>0</v>
      </c>
      <c r="BH254" s="9">
        <v>313089.91398624098</v>
      </c>
      <c r="BI254">
        <v>4686.0776227922997</v>
      </c>
      <c r="BJ254">
        <v>262962.00816858798</v>
      </c>
      <c r="BK254">
        <v>3296.9238005665102</v>
      </c>
      <c r="BL254">
        <v>652144.53546615201</v>
      </c>
      <c r="BM254">
        <v>12570.787368441101</v>
      </c>
      <c r="BN254">
        <v>2173.2426022058798</v>
      </c>
      <c r="BO254">
        <v>302.84817581470497</v>
      </c>
      <c r="BP254">
        <v>1168.9550673823501</v>
      </c>
      <c r="BQ254">
        <v>189.576789326344</v>
      </c>
      <c r="BR254">
        <v>1232447.3681377801</v>
      </c>
      <c r="BS254">
        <v>18533.0892102941</v>
      </c>
      <c r="BT254" s="34">
        <v>288.96377923902497</v>
      </c>
      <c r="BU254" s="34">
        <v>41.015187908319</v>
      </c>
      <c r="BV254" s="34">
        <v>36714.435605881001</v>
      </c>
      <c r="BW254" s="34">
        <v>949.86017449432904</v>
      </c>
      <c r="BX254" s="34">
        <v>33591.343193448301</v>
      </c>
      <c r="BY254" s="34">
        <v>4782.6599088314897</v>
      </c>
      <c r="BZ254" s="34">
        <v>10607.175242441601</v>
      </c>
      <c r="CA254" s="34">
        <v>150.61782952625401</v>
      </c>
      <c r="CB254" s="34">
        <v>322.25884765272002</v>
      </c>
      <c r="CC254" s="34">
        <v>45.784309030709203</v>
      </c>
      <c r="CD254" s="34">
        <v>116191.30852367901</v>
      </c>
      <c r="CE254" s="34">
        <v>2580.08452796659</v>
      </c>
      <c r="CF254" s="34">
        <v>391.13269843744399</v>
      </c>
      <c r="CG254" s="34">
        <v>56.3172972075239</v>
      </c>
      <c r="CH254" s="34">
        <v>58.783693682399097</v>
      </c>
      <c r="CI254" s="34">
        <v>38646.896907402202</v>
      </c>
      <c r="CJ254" s="34">
        <v>966.66735122974603</v>
      </c>
      <c r="CK254" s="34">
        <v>1283549231.4556</v>
      </c>
      <c r="CL254" s="34">
        <v>184397668.76877901</v>
      </c>
      <c r="CM254" s="34">
        <v>196657065.62376401</v>
      </c>
      <c r="CN254" s="34">
        <v>21319.022383021798</v>
      </c>
      <c r="CO254" s="34">
        <v>152.203492449283</v>
      </c>
      <c r="CP254" s="34">
        <v>-14.4119231580831</v>
      </c>
      <c r="CQ254" s="34">
        <v>16.788046579650299</v>
      </c>
      <c r="CR254" s="34">
        <v>-21802.262591418799</v>
      </c>
      <c r="CS254" s="34">
        <v>7058.6922479560799</v>
      </c>
      <c r="CT254" s="34">
        <v>0.84130999200169398</v>
      </c>
      <c r="CU254" s="34">
        <v>5.2620053965055803E-3</v>
      </c>
      <c r="CV254" s="34">
        <v>1.5343748602135301E-2</v>
      </c>
      <c r="CW254" s="34">
        <v>4976.9600997166999</v>
      </c>
      <c r="CX254" s="34">
        <v>6.3196306492321597</v>
      </c>
      <c r="CY254" s="34">
        <v>2.7743337162299698E-3</v>
      </c>
      <c r="CZ254" s="34">
        <v>4.69520257178725E-4</v>
      </c>
      <c r="DA254" s="34">
        <v>0.59243587001060005</v>
      </c>
      <c r="DB254" s="34">
        <v>0.121898277837899</v>
      </c>
      <c r="DC254" s="9">
        <v>335.82426693760402</v>
      </c>
      <c r="DD254">
        <v>48.353823838701899</v>
      </c>
      <c r="DE254">
        <v>50.471462762726397</v>
      </c>
      <c r="DF254">
        <v>37667.023488632301</v>
      </c>
      <c r="DG254">
        <v>966.18910594676095</v>
      </c>
      <c r="DH254">
        <v>1008.50302233001</v>
      </c>
      <c r="DI254">
        <v>37694.583863932603</v>
      </c>
      <c r="DJ254">
        <v>5415.3042865315401</v>
      </c>
      <c r="DK254">
        <v>5775.3325058814298</v>
      </c>
      <c r="DL254">
        <v>10722.8974027686</v>
      </c>
      <c r="DM254">
        <v>152.198755423134</v>
      </c>
      <c r="DN254">
        <v>162.31745679298101</v>
      </c>
      <c r="DO254" s="2">
        <v>0.82564530264564095</v>
      </c>
      <c r="DP254">
        <v>5.1640242418217004E-3</v>
      </c>
      <c r="DQ254" s="2">
        <v>1.50580403802823E-2</v>
      </c>
      <c r="DR254">
        <v>4958.0413217023997</v>
      </c>
      <c r="DS254">
        <v>7.2409677469871596</v>
      </c>
      <c r="DT254">
        <v>21.114305359649201</v>
      </c>
      <c r="DU254" s="2">
        <v>3.2339991186340201E-3</v>
      </c>
      <c r="DV254">
        <v>5.4730955321947398E-4</v>
      </c>
      <c r="DW254" s="2">
        <v>5.7127878504805102E-4</v>
      </c>
      <c r="DX254">
        <v>1.01205886291196</v>
      </c>
      <c r="DY254">
        <v>0.20822879975085301</v>
      </c>
      <c r="DZ254">
        <v>2.0602796840984199E-2</v>
      </c>
      <c r="EA254">
        <v>3.3413462060200901E-3</v>
      </c>
      <c r="EB254">
        <v>0.13371220261435199</v>
      </c>
      <c r="EC254">
        <v>1.8637606439977101E-2</v>
      </c>
      <c r="ED254">
        <v>468.72703475459701</v>
      </c>
      <c r="EE254">
        <v>9.0455948379529207</v>
      </c>
      <c r="EF254">
        <v>0.99885326445944</v>
      </c>
      <c r="EG254" s="2">
        <v>3.9255375926054902E-2</v>
      </c>
    </row>
    <row r="255" spans="1:140" x14ac:dyDescent="0.75">
      <c r="A255" s="3">
        <v>9</v>
      </c>
      <c r="B255" s="4" t="s">
        <v>98</v>
      </c>
      <c r="C255" s="4" t="s">
        <v>359</v>
      </c>
      <c r="D255" s="22" t="s">
        <v>820</v>
      </c>
      <c r="E255" s="13">
        <v>59.3</v>
      </c>
      <c r="F255" s="11">
        <v>1107</v>
      </c>
      <c r="G255" s="11">
        <v>39</v>
      </c>
      <c r="H255" s="11">
        <v>207</v>
      </c>
      <c r="I255" s="11">
        <v>23</v>
      </c>
      <c r="J255" s="11">
        <v>12</v>
      </c>
      <c r="K255" s="11">
        <v>2.1</v>
      </c>
      <c r="L255" s="11">
        <v>0.29299999999999998</v>
      </c>
      <c r="M255" s="11">
        <v>7.6999999999999999E-2</v>
      </c>
      <c r="N255" s="11">
        <v>51.1</v>
      </c>
      <c r="O255" s="11">
        <v>3.3</v>
      </c>
      <c r="P255" s="11">
        <v>345</v>
      </c>
      <c r="Q255" s="11">
        <v>11</v>
      </c>
      <c r="R255" s="11">
        <v>0.24</v>
      </c>
      <c r="S255" s="11">
        <v>0.1</v>
      </c>
      <c r="T255" s="11">
        <v>16.5</v>
      </c>
      <c r="U255" s="11">
        <v>1.8</v>
      </c>
      <c r="V255" s="11">
        <v>9.5000000000000001E-2</v>
      </c>
      <c r="W255" s="11">
        <v>3.5999999999999997E-2</v>
      </c>
      <c r="X255" s="11">
        <v>6.06</v>
      </c>
      <c r="Y255" s="11">
        <v>0.32</v>
      </c>
      <c r="Z255" s="11">
        <v>18.03</v>
      </c>
      <c r="AA255" s="11">
        <v>0.56000000000000005</v>
      </c>
      <c r="AB255" s="11">
        <v>1.72</v>
      </c>
      <c r="AC255" s="11">
        <v>0.27</v>
      </c>
      <c r="AD255" s="5">
        <v>3.0441476208787228</v>
      </c>
      <c r="AE255" s="6">
        <v>2.3159703454569178</v>
      </c>
      <c r="AF255" s="6">
        <v>1.7084209001347128</v>
      </c>
      <c r="AG255" s="6">
        <v>-0.22184874961635639</v>
      </c>
      <c r="AH255" s="6">
        <v>19.134775374376037</v>
      </c>
      <c r="AI255" s="6">
        <v>517.92938823178611</v>
      </c>
      <c r="AJ255" s="6">
        <f t="shared" si="9"/>
        <v>505.46221220545681</v>
      </c>
      <c r="AK255" s="6">
        <f t="shared" si="10"/>
        <v>19.294979385064039</v>
      </c>
      <c r="AL255" s="6">
        <f t="shared" si="11"/>
        <v>19.294979385063925</v>
      </c>
      <c r="AM255" s="8">
        <v>0.6</v>
      </c>
      <c r="AN255" s="3">
        <v>2</v>
      </c>
      <c r="AO255" s="15">
        <v>9</v>
      </c>
      <c r="AP255" t="s">
        <v>98</v>
      </c>
      <c r="AQ255" t="s">
        <v>359</v>
      </c>
      <c r="AR255" s="33">
        <v>1897.2579471587301</v>
      </c>
      <c r="AS255" s="34">
        <v>314.79031890857499</v>
      </c>
      <c r="AT255" s="34">
        <v>1700.2542612</v>
      </c>
      <c r="AU255" s="34">
        <v>262.05682652358598</v>
      </c>
      <c r="AV255" s="34">
        <v>2640.2679330769201</v>
      </c>
      <c r="AW255" s="34">
        <v>324.66319483208599</v>
      </c>
      <c r="AX255" s="34">
        <v>1139.2995771999999</v>
      </c>
      <c r="AY255" s="34">
        <v>198.697385851121</v>
      </c>
      <c r="AZ255" s="34">
        <v>680.00977486567103</v>
      </c>
      <c r="BA255" s="34">
        <v>195.00597351179201</v>
      </c>
      <c r="BB255" s="34">
        <v>8897.2102979687497</v>
      </c>
      <c r="BC255" s="34">
        <v>1089.38129333653</v>
      </c>
      <c r="BD255" s="34">
        <v>5.9630804795485298E-2</v>
      </c>
      <c r="BE255" s="34">
        <v>3.89049924827259E-2</v>
      </c>
      <c r="BF255" s="34">
        <v>1</v>
      </c>
      <c r="BG255" s="34">
        <v>0</v>
      </c>
      <c r="BH255" s="9">
        <v>1807.2289550221799</v>
      </c>
      <c r="BI255">
        <v>350.02363687486701</v>
      </c>
      <c r="BJ255">
        <v>1588.31246835201</v>
      </c>
      <c r="BK255">
        <v>249.81688346467601</v>
      </c>
      <c r="BL255">
        <v>2525.1336640992099</v>
      </c>
      <c r="BM255">
        <v>334.69618739345702</v>
      </c>
      <c r="BN255">
        <v>1137.3725796507899</v>
      </c>
      <c r="BO255">
        <v>204.85950610832299</v>
      </c>
      <c r="BP255">
        <v>697.05150203653898</v>
      </c>
      <c r="BQ255">
        <v>199.23986437269201</v>
      </c>
      <c r="BR255">
        <v>8550.3547388709703</v>
      </c>
      <c r="BS255">
        <v>1123.35706563545</v>
      </c>
      <c r="BT255" s="34">
        <v>5.93367078174811</v>
      </c>
      <c r="BU255" s="34">
        <v>2.55555758561133</v>
      </c>
      <c r="BV255" s="34">
        <v>8860.1191564357305</v>
      </c>
      <c r="BW255" s="34">
        <v>1135.02675570921</v>
      </c>
      <c r="BX255" s="34">
        <v>600.38202424573103</v>
      </c>
      <c r="BY255" s="34">
        <v>157.651449838058</v>
      </c>
      <c r="BZ255" s="34">
        <v>6125.7366050400196</v>
      </c>
      <c r="CA255" s="34">
        <v>261.375019642366</v>
      </c>
      <c r="CB255" s="34">
        <v>3.0345461201273101</v>
      </c>
      <c r="CC255" s="34">
        <v>0.62285636539103495</v>
      </c>
      <c r="CD255" s="34">
        <v>25363.182303426402</v>
      </c>
      <c r="CE255" s="34">
        <v>2506.49414404354</v>
      </c>
      <c r="CF255" s="34">
        <v>8.0776343144576792</v>
      </c>
      <c r="CG255" s="34">
        <v>3.4809076689037899</v>
      </c>
      <c r="CH255" s="34">
        <v>3.4982560396917601</v>
      </c>
      <c r="CI255" s="34">
        <v>10276.0362075826</v>
      </c>
      <c r="CJ255" s="34">
        <v>1216.2590501273801</v>
      </c>
      <c r="CK255" s="34">
        <v>23022082.427453</v>
      </c>
      <c r="CL255" s="34">
        <v>6048454.8249793798</v>
      </c>
      <c r="CM255" s="34">
        <v>6171440.10692997</v>
      </c>
      <c r="CN255" s="34">
        <v>16837.413290668301</v>
      </c>
      <c r="CO255" s="34">
        <v>262.69760432613901</v>
      </c>
      <c r="CP255" s="34">
        <v>-9.7361590963121799E-3</v>
      </c>
      <c r="CQ255" s="34">
        <v>3.10069374078158E-3</v>
      </c>
      <c r="CR255" s="34">
        <v>-199.41688082008099</v>
      </c>
      <c r="CS255" s="34">
        <v>64.897327927220402</v>
      </c>
      <c r="CT255" s="34">
        <v>1.04119087251789</v>
      </c>
      <c r="CU255" s="34">
        <v>0.17283812062099799</v>
      </c>
      <c r="CV255" s="34">
        <v>0.17375613902327</v>
      </c>
      <c r="CW255" s="34">
        <v>4217.0780567660204</v>
      </c>
      <c r="CX255" s="34">
        <v>246.70805766263001</v>
      </c>
      <c r="CY255" s="34">
        <v>0.34333786181252901</v>
      </c>
      <c r="CZ255" s="34">
        <v>8.5203952856414703E-2</v>
      </c>
      <c r="DA255" s="34">
        <v>0.57292291732138401</v>
      </c>
      <c r="DB255" s="34">
        <v>0.137137571533964</v>
      </c>
      <c r="DC255" s="9">
        <v>6.9363344665980504</v>
      </c>
      <c r="DD255">
        <v>2.9891216349236198</v>
      </c>
      <c r="DE255">
        <v>3.00401901094892</v>
      </c>
      <c r="DF255">
        <v>9560.9956063156405</v>
      </c>
      <c r="DG255">
        <v>1177.82252901574</v>
      </c>
      <c r="DH255">
        <v>1183.6926364415499</v>
      </c>
      <c r="DI255">
        <v>676.18282023146401</v>
      </c>
      <c r="DJ255">
        <v>177.65073844702201</v>
      </c>
      <c r="DK255">
        <v>181.26297112277999</v>
      </c>
      <c r="DL255">
        <v>6244.96487358781</v>
      </c>
      <c r="DM255">
        <v>261.86695645889301</v>
      </c>
      <c r="DN255">
        <v>267.19158603877003</v>
      </c>
      <c r="DO255" s="2">
        <v>1.02179923966496</v>
      </c>
      <c r="DP255">
        <v>0.169619074505028</v>
      </c>
      <c r="DQ255" s="2">
        <v>0.17051999515385499</v>
      </c>
      <c r="DR255">
        <v>4244.2187844938298</v>
      </c>
      <c r="DS255">
        <v>242.07853943791099</v>
      </c>
      <c r="DT255">
        <v>243.36432380770501</v>
      </c>
      <c r="DU255" s="2">
        <v>0.40017630450737202</v>
      </c>
      <c r="DV255">
        <v>9.9308540795632602E-2</v>
      </c>
      <c r="DW255" s="2">
        <v>9.9803481067541E-2</v>
      </c>
      <c r="DX255">
        <v>0.98102103116011596</v>
      </c>
      <c r="DY255">
        <v>0.23484589960830399</v>
      </c>
      <c r="DZ255">
        <v>1.2290662547880899E-2</v>
      </c>
      <c r="EA255">
        <v>3.5131193081239299E-3</v>
      </c>
      <c r="EB255">
        <v>7.0228783779684306E-2</v>
      </c>
      <c r="EC255">
        <v>1.2642661603510101E-2</v>
      </c>
      <c r="ED255">
        <v>1.8120742581410301</v>
      </c>
      <c r="EE255">
        <v>0.24023382777782401</v>
      </c>
      <c r="EF255">
        <v>0.64432712698583094</v>
      </c>
      <c r="EG255" s="2">
        <v>4.8260429461321599E-2</v>
      </c>
    </row>
    <row r="256" spans="1:140" x14ac:dyDescent="0.75">
      <c r="A256" s="3">
        <v>9</v>
      </c>
      <c r="B256" s="3" t="s">
        <v>98</v>
      </c>
      <c r="C256" s="3" t="s">
        <v>360</v>
      </c>
      <c r="D256" s="23" t="s">
        <v>820</v>
      </c>
      <c r="AD256" s="9"/>
      <c r="AJ256" s="6" t="e">
        <f t="shared" si="9"/>
        <v>#NUM!</v>
      </c>
      <c r="AK256" s="6" t="e">
        <f t="shared" si="10"/>
        <v>#NUM!</v>
      </c>
      <c r="AL256" s="6" t="e">
        <f t="shared" si="11"/>
        <v>#NUM!</v>
      </c>
      <c r="AO256" s="15">
        <v>9</v>
      </c>
      <c r="AP256" t="s">
        <v>98</v>
      </c>
      <c r="AQ256" t="s">
        <v>360</v>
      </c>
      <c r="AR256" s="33">
        <v>623.31584562962996</v>
      </c>
      <c r="AS256" s="34">
        <v>71.850812191829903</v>
      </c>
      <c r="AT256" s="34">
        <v>574.12286203846202</v>
      </c>
      <c r="AU256" s="34">
        <v>113.0780050643</v>
      </c>
      <c r="AV256" s="34">
        <v>910.917726923077</v>
      </c>
      <c r="AW256" s="34">
        <v>145.21014958818</v>
      </c>
      <c r="AX256" s="34">
        <v>1082.36431242308</v>
      </c>
      <c r="AY256" s="34">
        <v>232.301759694297</v>
      </c>
      <c r="AZ256" s="34">
        <v>5078.3307916923104</v>
      </c>
      <c r="BA256" s="34">
        <v>157.80311577793699</v>
      </c>
      <c r="BB256" s="34">
        <v>8733.9551515185194</v>
      </c>
      <c r="BC256" s="34">
        <v>444.07092026516102</v>
      </c>
      <c r="BD256" s="34">
        <v>5.6525033712387103</v>
      </c>
      <c r="BE256" s="34">
        <v>1.0042484103315401</v>
      </c>
      <c r="BF256" s="34">
        <v>1</v>
      </c>
      <c r="BG256" s="34">
        <v>0</v>
      </c>
      <c r="BH256" s="9">
        <v>480.56758025463</v>
      </c>
      <c r="BI256">
        <v>71.850812191829903</v>
      </c>
      <c r="BJ256">
        <v>522.11545397179498</v>
      </c>
      <c r="BK256">
        <v>113.0780050643</v>
      </c>
      <c r="BL256">
        <v>741.19060168778299</v>
      </c>
      <c r="BM256">
        <v>145.21014958818</v>
      </c>
      <c r="BN256">
        <v>1082.36431242308</v>
      </c>
      <c r="BO256">
        <v>232.301759694297</v>
      </c>
      <c r="BP256">
        <v>5078.3307916923104</v>
      </c>
      <c r="BQ256">
        <v>157.80311577793699</v>
      </c>
      <c r="BR256">
        <v>8383.9360520810205</v>
      </c>
      <c r="BS256">
        <v>444.07092026516102</v>
      </c>
      <c r="BT256" s="34">
        <v>9.5203470228423098E-2</v>
      </c>
      <c r="BU256" s="34">
        <v>1.5911635239317701E-2</v>
      </c>
      <c r="BV256" s="34">
        <v>581.66560853373096</v>
      </c>
      <c r="BW256" s="34">
        <v>93.455103820829507</v>
      </c>
      <c r="BX256" s="34">
        <v>14.1474060387349</v>
      </c>
      <c r="BY256" s="34">
        <v>3.3032171442006701</v>
      </c>
      <c r="BZ256" s="34">
        <v>2605.43492312525</v>
      </c>
      <c r="CA256" s="34">
        <v>215.584368631681</v>
      </c>
      <c r="CB256" s="34">
        <v>0.92595142161573196</v>
      </c>
      <c r="CC256" s="34">
        <v>0.35443930892087799</v>
      </c>
      <c r="CD256" s="34">
        <v>11620.3964045886</v>
      </c>
      <c r="CE256" s="34">
        <v>2882.6265182961602</v>
      </c>
      <c r="CF256" s="34">
        <v>0.11938648893911399</v>
      </c>
      <c r="CG256" s="34">
        <v>2.04465896006264E-2</v>
      </c>
      <c r="CH256" s="34">
        <v>2.1083446353510601E-2</v>
      </c>
      <c r="CI256" s="34">
        <v>719.80772981172299</v>
      </c>
      <c r="CJ256" s="34">
        <v>117.455248994306</v>
      </c>
      <c r="CK256" s="34">
        <v>511806.89151731599</v>
      </c>
      <c r="CL256" s="34">
        <v>121209.144137304</v>
      </c>
      <c r="CM256" s="34">
        <v>124235.294246511</v>
      </c>
      <c r="CN256" s="34">
        <v>13160.9841878519</v>
      </c>
      <c r="CO256" s="34">
        <v>239.71229973276201</v>
      </c>
      <c r="CP256" s="34">
        <v>1.3131946140822699</v>
      </c>
      <c r="CQ256" s="34">
        <v>1.1899650558496899</v>
      </c>
      <c r="CR256" s="34">
        <v>8825.2299640178499</v>
      </c>
      <c r="CS256" s="34">
        <v>3677.38118318951</v>
      </c>
      <c r="CT256" s="34">
        <v>1.2351109273521099</v>
      </c>
      <c r="CU256" s="34">
        <v>0.29074773100416901</v>
      </c>
      <c r="CV256" s="34">
        <v>0.29151669095594901</v>
      </c>
      <c r="CW256" s="34">
        <v>4560.1390162790904</v>
      </c>
      <c r="CX256" s="34">
        <v>205.39121008103501</v>
      </c>
      <c r="CY256" s="34">
        <v>8.9572551409458008</v>
      </c>
      <c r="CZ256" s="34">
        <v>1.40463261025106</v>
      </c>
      <c r="DA256" s="34">
        <v>5.90690677511075</v>
      </c>
      <c r="DB256" s="34">
        <v>1.48459183335681</v>
      </c>
      <c r="DC256" s="9">
        <v>0.10253749741423</v>
      </c>
      <c r="DD256">
        <v>1.75608782624922E-2</v>
      </c>
      <c r="DE256">
        <v>1.8107852800862301E-2</v>
      </c>
      <c r="DF256">
        <v>623.76875327133803</v>
      </c>
      <c r="DG256">
        <v>102.43104335375401</v>
      </c>
      <c r="DH256">
        <v>105.6214972602</v>
      </c>
      <c r="DI256">
        <v>15.035099751740299</v>
      </c>
      <c r="DJ256">
        <v>3.5606894810248799</v>
      </c>
      <c r="DK256">
        <v>3.64958690653304</v>
      </c>
      <c r="DL256">
        <v>2656.58662023952</v>
      </c>
      <c r="DM256">
        <v>220.726495109295</v>
      </c>
      <c r="DN256">
        <v>226.23723039279</v>
      </c>
      <c r="DO256" s="2">
        <v>1.2120971744732101</v>
      </c>
      <c r="DP256">
        <v>0.285330274017282</v>
      </c>
      <c r="DQ256" s="2">
        <v>0.286084906058577</v>
      </c>
      <c r="DR256">
        <v>4532.8392361180204</v>
      </c>
      <c r="DS256">
        <v>205.68331095482301</v>
      </c>
      <c r="DT256">
        <v>206.22729535094399</v>
      </c>
      <c r="DU256" s="2">
        <v>10.4379083335128</v>
      </c>
      <c r="DV256">
        <v>1.63681003432844</v>
      </c>
      <c r="DW256" s="2">
        <v>1.6877923029566899</v>
      </c>
      <c r="DX256">
        <v>10.1545960808442</v>
      </c>
      <c r="DY256">
        <v>2.5525258429351201</v>
      </c>
      <c r="DZ256">
        <v>8.9609330856358804E-2</v>
      </c>
      <c r="EA256">
        <v>2.7848413007313601E-3</v>
      </c>
      <c r="EB256">
        <v>6.7254673751464794E-2</v>
      </c>
      <c r="EC256">
        <v>1.44316041743223E-2</v>
      </c>
      <c r="ED256">
        <v>0.53047769359081498</v>
      </c>
      <c r="EE256">
        <v>0.10392845405411801</v>
      </c>
      <c r="EF256">
        <v>0.32187926648661302</v>
      </c>
      <c r="EG256" s="2">
        <v>0.110935217252952</v>
      </c>
    </row>
    <row r="257" spans="1:140" x14ac:dyDescent="0.75">
      <c r="A257" s="3">
        <v>9</v>
      </c>
      <c r="B257" s="3" t="s">
        <v>98</v>
      </c>
      <c r="C257" s="3" t="s">
        <v>361</v>
      </c>
      <c r="D257" s="23" t="s">
        <v>820</v>
      </c>
      <c r="AD257" s="9"/>
      <c r="AJ257" s="6" t="e">
        <f t="shared" si="9"/>
        <v>#NUM!</v>
      </c>
      <c r="AK257" s="6" t="e">
        <f t="shared" si="10"/>
        <v>#NUM!</v>
      </c>
      <c r="AL257" s="6" t="e">
        <f t="shared" si="11"/>
        <v>#NUM!</v>
      </c>
      <c r="AO257" s="15">
        <v>9</v>
      </c>
      <c r="AP257" t="s">
        <v>98</v>
      </c>
      <c r="AQ257" t="s">
        <v>361</v>
      </c>
      <c r="AR257" s="33">
        <v>46480.122691840901</v>
      </c>
      <c r="AS257" s="34">
        <v>772.79513833710098</v>
      </c>
      <c r="AT257" s="34">
        <v>38472.076596587001</v>
      </c>
      <c r="AU257" s="34">
        <v>673.42827319873697</v>
      </c>
      <c r="AV257" s="34">
        <v>95952.358695652205</v>
      </c>
      <c r="AW257" s="34">
        <v>2423.6350125200502</v>
      </c>
      <c r="AX257" s="34">
        <v>29480.844302021698</v>
      </c>
      <c r="AY257" s="34">
        <v>1360.88879895682</v>
      </c>
      <c r="AZ257" s="34">
        <v>10845.804368999999</v>
      </c>
      <c r="BA257" s="34">
        <v>541.66347555265895</v>
      </c>
      <c r="BB257" s="34">
        <v>221629.521828614</v>
      </c>
      <c r="BC257" s="34">
        <v>4125.7835198944804</v>
      </c>
      <c r="BD257" s="34">
        <v>16.473009824752801</v>
      </c>
      <c r="BE257" s="34">
        <v>1.2920007705688501</v>
      </c>
      <c r="BF257" s="34">
        <v>1</v>
      </c>
      <c r="BG257" s="34">
        <v>0</v>
      </c>
      <c r="BH257" s="9">
        <v>46329.328570488004</v>
      </c>
      <c r="BI257">
        <v>772.79513833710098</v>
      </c>
      <c r="BJ257">
        <v>38405.356006939903</v>
      </c>
      <c r="BK257">
        <v>673.42827319873697</v>
      </c>
      <c r="BL257">
        <v>95855.952448652199</v>
      </c>
      <c r="BM257">
        <v>2423.6350125200502</v>
      </c>
      <c r="BN257">
        <v>29480.844302021698</v>
      </c>
      <c r="BO257">
        <v>1360.88879895682</v>
      </c>
      <c r="BP257">
        <v>10832.036962</v>
      </c>
      <c r="BQ257">
        <v>541.66347555265895</v>
      </c>
      <c r="BR257">
        <v>221288.42564648899</v>
      </c>
      <c r="BS257">
        <v>4125.7835198944804</v>
      </c>
      <c r="BT257" s="34">
        <v>4.3297450012962697</v>
      </c>
      <c r="BU257" s="34">
        <v>0.175835876879394</v>
      </c>
      <c r="BV257" s="34">
        <v>10782.873867931899</v>
      </c>
      <c r="BW257" s="34">
        <v>222.160152433729</v>
      </c>
      <c r="BX257" s="34">
        <v>504.31115939627898</v>
      </c>
      <c r="BY257" s="34">
        <v>24.780367175568099</v>
      </c>
      <c r="BZ257" s="34">
        <v>6307.0139389466403</v>
      </c>
      <c r="CA257" s="34">
        <v>49.514421055554799</v>
      </c>
      <c r="CB257" s="34">
        <v>3.2776527330867302</v>
      </c>
      <c r="CC257" s="34">
        <v>0.161521683881339</v>
      </c>
      <c r="CD257" s="34">
        <v>29334.163926072699</v>
      </c>
      <c r="CE257" s="34">
        <v>786.84662271969103</v>
      </c>
      <c r="CF257" s="34">
        <v>4.8834468326745402</v>
      </c>
      <c r="CG257" s="34">
        <v>0.16662789111616799</v>
      </c>
      <c r="CH257" s="34">
        <v>0.26836216762805398</v>
      </c>
      <c r="CI257" s="34">
        <v>11427.3519806889</v>
      </c>
      <c r="CJ257" s="34">
        <v>191.10068936926501</v>
      </c>
      <c r="CK257" s="34">
        <v>16212937.0116101</v>
      </c>
      <c r="CL257" s="34">
        <v>655404.92423280503</v>
      </c>
      <c r="CM257" s="34">
        <v>1083926.30855024</v>
      </c>
      <c r="CN257" s="34">
        <v>16847.355662439299</v>
      </c>
      <c r="CO257" s="34">
        <v>40.444784509925903</v>
      </c>
      <c r="CP257" s="34">
        <v>3.2776527341857502</v>
      </c>
      <c r="CQ257" s="34">
        <v>0.16152168363889</v>
      </c>
      <c r="CR257" s="34">
        <v>29334.163931700499</v>
      </c>
      <c r="CS257" s="34">
        <v>786.84662144633899</v>
      </c>
      <c r="CT257" s="34">
        <v>0.82890343744585804</v>
      </c>
      <c r="CU257" s="34">
        <v>1.10419507615836E-2</v>
      </c>
      <c r="CV257" s="34">
        <v>1.79884616889672E-2</v>
      </c>
      <c r="CW257" s="34">
        <v>4936.1178475035604</v>
      </c>
      <c r="CX257" s="34">
        <v>15.3652728428342</v>
      </c>
      <c r="CY257" s="34">
        <v>0.206386899689779</v>
      </c>
      <c r="CZ257" s="34">
        <v>7.2690743785028301E-3</v>
      </c>
      <c r="DA257" s="34">
        <v>0.36572882308729898</v>
      </c>
      <c r="DB257" s="34">
        <v>1.2344889055859299E-2</v>
      </c>
      <c r="DC257" s="9">
        <v>4.1968606700006799</v>
      </c>
      <c r="DD257">
        <v>0.14321020685685101</v>
      </c>
      <c r="DE257">
        <v>0.23064686998752701</v>
      </c>
      <c r="DF257">
        <v>10628.1870052622</v>
      </c>
      <c r="DG257">
        <v>185.986220063242</v>
      </c>
      <c r="DH257">
        <v>299.53967988662299</v>
      </c>
      <c r="DI257">
        <v>476.56440455626898</v>
      </c>
      <c r="DJ257">
        <v>19.2659633982265</v>
      </c>
      <c r="DK257">
        <v>31.8625689475077</v>
      </c>
      <c r="DL257">
        <v>6254.2870956051402</v>
      </c>
      <c r="DM257">
        <v>40.362253465702302</v>
      </c>
      <c r="DN257">
        <v>66.752181416793505</v>
      </c>
      <c r="DO257" s="2">
        <v>0.81343682847578302</v>
      </c>
      <c r="DP257">
        <v>1.08359021354402E-2</v>
      </c>
      <c r="DQ257" s="2">
        <v>1.7652787504443601E-2</v>
      </c>
      <c r="DR257">
        <v>4921.09166310203</v>
      </c>
      <c r="DS257">
        <v>16.291707098222599</v>
      </c>
      <c r="DT257">
        <v>26.540849104658001</v>
      </c>
      <c r="DU257" s="2">
        <v>0.240351139694612</v>
      </c>
      <c r="DV257">
        <v>8.4658851856947506E-3</v>
      </c>
      <c r="DW257" s="2">
        <v>1.3634711956711801E-2</v>
      </c>
      <c r="DX257">
        <v>0.63637616664187702</v>
      </c>
      <c r="DY257">
        <v>2.14741895375349E-2</v>
      </c>
      <c r="DZ257">
        <v>0.19156622587667599</v>
      </c>
      <c r="EA257">
        <v>9.5777020522677392E-3</v>
      </c>
      <c r="EB257">
        <v>1.8679346988122001</v>
      </c>
      <c r="EC257">
        <v>8.6103178785126994E-2</v>
      </c>
      <c r="ED257">
        <v>68.050197578029</v>
      </c>
      <c r="EE257">
        <v>1.7204028198477801</v>
      </c>
      <c r="EF257">
        <v>0.93769240354604599</v>
      </c>
      <c r="EG257" s="2">
        <v>-0.21614873669895401</v>
      </c>
    </row>
    <row r="258" spans="1:140" x14ac:dyDescent="0.75">
      <c r="A258" s="3">
        <v>9</v>
      </c>
      <c r="B258" s="4" t="s">
        <v>98</v>
      </c>
      <c r="C258" s="4" t="s">
        <v>362</v>
      </c>
      <c r="D258" s="22" t="s">
        <v>820</v>
      </c>
      <c r="E258" s="13">
        <v>59.3</v>
      </c>
      <c r="F258" s="11">
        <v>1739</v>
      </c>
      <c r="G258" s="11">
        <v>34</v>
      </c>
      <c r="H258" s="11">
        <v>264.60000000000002</v>
      </c>
      <c r="I258" s="11">
        <v>5.7</v>
      </c>
      <c r="J258" s="11">
        <v>9</v>
      </c>
      <c r="K258" s="11">
        <v>1.1000000000000001</v>
      </c>
      <c r="L258" s="11">
        <v>4.7E-2</v>
      </c>
      <c r="M258" s="11">
        <v>0.02</v>
      </c>
      <c r="N258" s="11">
        <v>46.72</v>
      </c>
      <c r="O258" s="11">
        <v>0.77</v>
      </c>
      <c r="P258" s="11">
        <v>1387</v>
      </c>
      <c r="Q258" s="11">
        <v>23</v>
      </c>
      <c r="R258" s="11">
        <v>0.11700000000000001</v>
      </c>
      <c r="S258" s="11">
        <v>6.7000000000000004E-2</v>
      </c>
      <c r="T258" s="11">
        <v>13.93</v>
      </c>
      <c r="U258" s="11">
        <v>0.35</v>
      </c>
      <c r="V258" s="11">
        <v>1.67</v>
      </c>
      <c r="W258" s="11">
        <v>0.13</v>
      </c>
      <c r="X258" s="11">
        <v>2.36</v>
      </c>
      <c r="Y258" s="11">
        <v>0.12</v>
      </c>
      <c r="Z258" s="11">
        <v>79.959999999999994</v>
      </c>
      <c r="AA258" s="11">
        <v>0.77</v>
      </c>
      <c r="AB258" s="11">
        <v>26.4</v>
      </c>
      <c r="AC258" s="11">
        <v>1.1000000000000001</v>
      </c>
      <c r="AD258" s="5">
        <v>3.2402995820027125</v>
      </c>
      <c r="AE258" s="6">
        <v>2.422589839851482</v>
      </c>
      <c r="AF258" s="6">
        <v>1.669502834104343</v>
      </c>
      <c r="AG258" s="6">
        <v>-0.71948662122180262</v>
      </c>
      <c r="AH258" s="6">
        <v>17.346173086543274</v>
      </c>
      <c r="AI258" s="6">
        <v>512.52011708039288</v>
      </c>
      <c r="AJ258" s="6">
        <f t="shared" ref="AJ258:AJ321" si="12">(71360+(0.378*13000)-(0.13*$N258))/(130.66-(8.3144*LN($N258)))-273.15</f>
        <v>499.59023750586482</v>
      </c>
      <c r="AK258" s="6">
        <f t="shared" ref="AK258:AK321" si="13">AJ258-((71360+(0.378*8000)-(0.13*$N258))/(130.66-(8.3144*LN($N258)))-273.15)</f>
        <v>19.149321580166657</v>
      </c>
      <c r="AL258" s="6">
        <f t="shared" ref="AL258:AL321" si="14">((71360+(0.378*18000)-(0.13*$N258))/(130.66-(8.3144*LN($N258)))-273.15)-AJ258</f>
        <v>19.149321580166657</v>
      </c>
      <c r="AM258" s="8">
        <v>0.19077144917087241</v>
      </c>
      <c r="AN258" s="3">
        <v>4</v>
      </c>
      <c r="AO258" s="15">
        <v>9</v>
      </c>
      <c r="AP258" t="s">
        <v>98</v>
      </c>
      <c r="AQ258" t="s">
        <v>362</v>
      </c>
      <c r="AR258" s="33">
        <v>2395.1271908421099</v>
      </c>
      <c r="AS258" s="34">
        <v>192.75393541421801</v>
      </c>
      <c r="AT258" s="34">
        <v>1903.5192151282099</v>
      </c>
      <c r="AU258" s="34">
        <v>157.198507554809</v>
      </c>
      <c r="AV258" s="34">
        <v>4633.0759406315801</v>
      </c>
      <c r="AW258" s="34">
        <v>307.15809181527902</v>
      </c>
      <c r="AX258" s="34">
        <v>359.704415538462</v>
      </c>
      <c r="AY258" s="34">
        <v>149.80245980511901</v>
      </c>
      <c r="AZ258" s="34">
        <v>4738.6307717179498</v>
      </c>
      <c r="BA258" s="34">
        <v>282.63843319433801</v>
      </c>
      <c r="BB258" s="34">
        <v>14553.046027794901</v>
      </c>
      <c r="BC258" s="34">
        <v>891.14456075716896</v>
      </c>
      <c r="BD258" s="34">
        <v>12.758507609367401</v>
      </c>
      <c r="BE258" s="34">
        <v>1.1940818093585699</v>
      </c>
      <c r="BF258" s="34">
        <v>1</v>
      </c>
      <c r="BG258" s="34">
        <v>0</v>
      </c>
      <c r="BH258" s="9">
        <v>2295.2990644046099</v>
      </c>
      <c r="BI258">
        <v>192.75393541421801</v>
      </c>
      <c r="BJ258">
        <v>1845.36725324585</v>
      </c>
      <c r="BK258">
        <v>157.198507554809</v>
      </c>
      <c r="BL258">
        <v>4484.8832326940801</v>
      </c>
      <c r="BM258">
        <v>307.15809181527902</v>
      </c>
      <c r="BN258">
        <v>359.704415538462</v>
      </c>
      <c r="BO258">
        <v>149.80245980511901</v>
      </c>
      <c r="BP258">
        <v>4738.6307717179498</v>
      </c>
      <c r="BQ258">
        <v>282.63843319433801</v>
      </c>
      <c r="BR258">
        <v>14213.029684736</v>
      </c>
      <c r="BS258">
        <v>891.14456075716896</v>
      </c>
      <c r="BT258" s="34">
        <v>0.499003375312768</v>
      </c>
      <c r="BU258" s="34">
        <v>3.4365037945501699E-2</v>
      </c>
      <c r="BV258" s="34">
        <v>2626.4131971695101</v>
      </c>
      <c r="BW258" s="34">
        <v>135.160692728269</v>
      </c>
      <c r="BX258" s="34">
        <v>53.209359922963003</v>
      </c>
      <c r="BY258" s="34">
        <v>2.8407050015328399</v>
      </c>
      <c r="BZ258" s="34">
        <v>4041.01922781962</v>
      </c>
      <c r="CA258" s="34">
        <v>52.497151236264401</v>
      </c>
      <c r="CB258" s="34">
        <v>15.360718388649</v>
      </c>
      <c r="CC258" s="34">
        <v>3.9407723061098601</v>
      </c>
      <c r="CD258" s="34">
        <v>55569.195634942203</v>
      </c>
      <c r="CE258" s="34">
        <v>6174.0913516450601</v>
      </c>
      <c r="CF258" s="34">
        <v>0.57911043383453098</v>
      </c>
      <c r="CG258" s="34">
        <v>4.0217011434122103E-2</v>
      </c>
      <c r="CH258" s="34">
        <v>4.7325806013177103E-2</v>
      </c>
      <c r="CI258" s="34">
        <v>2963.2036952531198</v>
      </c>
      <c r="CJ258" s="34">
        <v>149.54587865291899</v>
      </c>
      <c r="CK258" s="34">
        <v>1780726.3743481999</v>
      </c>
      <c r="CL258" s="34">
        <v>96490.990648805193</v>
      </c>
      <c r="CM258" s="34">
        <v>135284.43941888999</v>
      </c>
      <c r="CN258" s="34">
        <v>14599.7118683441</v>
      </c>
      <c r="CO258" s="34">
        <v>54.394828685055302</v>
      </c>
      <c r="CP258" s="34">
        <v>15.360724577132</v>
      </c>
      <c r="CQ258" s="34">
        <v>3.94077158922321</v>
      </c>
      <c r="CR258" s="34">
        <v>55569.204886318403</v>
      </c>
      <c r="CS258" s="34">
        <v>6174.0903885774196</v>
      </c>
      <c r="CT258" s="34">
        <v>0.79793217823246998</v>
      </c>
      <c r="CU258" s="34">
        <v>6.8715875379490296E-2</v>
      </c>
      <c r="CV258" s="34">
        <v>7.0062425246583293E-2</v>
      </c>
      <c r="CW258" s="34">
        <v>4748.2989249417096</v>
      </c>
      <c r="CX258" s="34">
        <v>47.776262373723597</v>
      </c>
      <c r="CY258" s="34">
        <v>1.72442627329853</v>
      </c>
      <c r="CZ258" s="34">
        <v>0.128162571878875</v>
      </c>
      <c r="DA258" s="34">
        <v>16.463039653463198</v>
      </c>
      <c r="DB258" s="34">
        <v>4.5442246446015897</v>
      </c>
      <c r="DC258" s="9">
        <v>0.497848498887908</v>
      </c>
      <c r="DD258">
        <v>3.4573452894989198E-2</v>
      </c>
      <c r="DE258">
        <v>4.0684687065676101E-2</v>
      </c>
      <c r="DF258">
        <v>2622.3612553698599</v>
      </c>
      <c r="DG258">
        <v>135.61891684416901</v>
      </c>
      <c r="DH258">
        <v>159.591036763083</v>
      </c>
      <c r="DI258">
        <v>52.358713798741498</v>
      </c>
      <c r="DJ258">
        <v>2.8370998450267901</v>
      </c>
      <c r="DK258">
        <v>3.9777336674553401</v>
      </c>
      <c r="DL258">
        <v>4024.52873940266</v>
      </c>
      <c r="DM258">
        <v>53.350375595029</v>
      </c>
      <c r="DN258">
        <v>74.799477201244002</v>
      </c>
      <c r="DO258" s="2">
        <v>0.78303275220614199</v>
      </c>
      <c r="DP258">
        <v>6.7432735984193706E-2</v>
      </c>
      <c r="DQ258" s="2">
        <v>6.8754141571705493E-2</v>
      </c>
      <c r="DR258">
        <v>4730.8902562952999</v>
      </c>
      <c r="DS258">
        <v>49.797309591450201</v>
      </c>
      <c r="DT258">
        <v>50.773133012772298</v>
      </c>
      <c r="DU258" s="2">
        <v>2.00755566173929</v>
      </c>
      <c r="DV258">
        <v>0.14920412046727199</v>
      </c>
      <c r="DW258" s="2">
        <v>0.17557757301701801</v>
      </c>
      <c r="DX258">
        <v>28.825857071514299</v>
      </c>
      <c r="DY258">
        <v>7.95762259090451</v>
      </c>
      <c r="DZ258">
        <v>8.3899998032127804E-2</v>
      </c>
      <c r="EA258">
        <v>5.0036928137033197E-3</v>
      </c>
      <c r="EB258">
        <v>2.3024852891727E-2</v>
      </c>
      <c r="EC258">
        <v>9.5912891455476393E-3</v>
      </c>
      <c r="ED258">
        <v>3.1708838691341299</v>
      </c>
      <c r="EE258">
        <v>0.21723024636360799</v>
      </c>
      <c r="EF258">
        <v>0.10318094962784299</v>
      </c>
      <c r="EG258" s="2">
        <v>0.28175227668003799</v>
      </c>
    </row>
    <row r="259" spans="1:140" x14ac:dyDescent="0.75">
      <c r="A259" s="3">
        <v>9</v>
      </c>
      <c r="B259" s="4" t="s">
        <v>98</v>
      </c>
      <c r="C259" s="4" t="s">
        <v>363</v>
      </c>
      <c r="D259" s="22" t="s">
        <v>820</v>
      </c>
      <c r="E259" s="13">
        <v>59.3</v>
      </c>
      <c r="F259" s="11">
        <v>577</v>
      </c>
      <c r="G259" s="11">
        <v>10</v>
      </c>
      <c r="H259" s="11">
        <v>193.8</v>
      </c>
      <c r="I259" s="11">
        <v>3.8</v>
      </c>
      <c r="J259" s="11">
        <v>12.7</v>
      </c>
      <c r="K259" s="11">
        <v>1.3</v>
      </c>
      <c r="L259" s="11">
        <v>0.47499999999999998</v>
      </c>
      <c r="M259" s="11">
        <v>6.5000000000000002E-2</v>
      </c>
      <c r="N259" s="11">
        <v>205.3</v>
      </c>
      <c r="O259" s="11">
        <v>2.4</v>
      </c>
      <c r="P259" s="11">
        <v>531.6</v>
      </c>
      <c r="Q259" s="11">
        <v>7</v>
      </c>
      <c r="R259" s="11">
        <v>13.08</v>
      </c>
      <c r="S259" s="11">
        <v>0.47</v>
      </c>
      <c r="T259" s="11">
        <v>14.21</v>
      </c>
      <c r="U259" s="11">
        <v>0.41</v>
      </c>
      <c r="V259" s="11">
        <v>6.06</v>
      </c>
      <c r="W259" s="11">
        <v>0.25</v>
      </c>
      <c r="X259" s="11">
        <v>13.61</v>
      </c>
      <c r="Y259" s="11">
        <v>0.41</v>
      </c>
      <c r="Z259" s="11">
        <v>21.18</v>
      </c>
      <c r="AA259" s="11">
        <v>0.61</v>
      </c>
      <c r="AB259" s="11">
        <v>35.799999999999997</v>
      </c>
      <c r="AC259" s="11">
        <v>1.6</v>
      </c>
      <c r="AD259" s="5">
        <v>2.7611758131557314</v>
      </c>
      <c r="AE259" s="6">
        <v>2.2873537727147464</v>
      </c>
      <c r="AF259" s="6">
        <v>2.3123889493705918</v>
      </c>
      <c r="AG259" s="6">
        <v>-0.43823119955594786</v>
      </c>
      <c r="AH259" s="6">
        <v>25.099150141643062</v>
      </c>
      <c r="AI259" s="6">
        <v>612.56744074855305</v>
      </c>
      <c r="AJ259" s="6">
        <f t="shared" si="12"/>
        <v>609.44205962044452</v>
      </c>
      <c r="AK259" s="6">
        <f t="shared" si="13"/>
        <v>21.877479622627447</v>
      </c>
      <c r="AL259" s="6">
        <f t="shared" si="14"/>
        <v>21.877479622627561</v>
      </c>
      <c r="AM259" s="8">
        <v>0.36455981941309257</v>
      </c>
      <c r="AN259" s="3">
        <v>2</v>
      </c>
      <c r="AO259" s="15">
        <v>9</v>
      </c>
      <c r="AP259" t="s">
        <v>98</v>
      </c>
      <c r="AQ259" t="s">
        <v>363</v>
      </c>
      <c r="AR259" s="33">
        <v>16140.874962461499</v>
      </c>
      <c r="AS259" s="34">
        <v>438.39178351597798</v>
      </c>
      <c r="AT259" s="34">
        <v>11161.3858506667</v>
      </c>
      <c r="AU259" s="34">
        <v>385.793942915027</v>
      </c>
      <c r="AV259" s="34">
        <v>28754.209707740702</v>
      </c>
      <c r="AW259" s="34">
        <v>834.79958929751001</v>
      </c>
      <c r="AX259" s="34">
        <v>167853.96296296301</v>
      </c>
      <c r="AY259" s="34">
        <v>4535.5211211564001</v>
      </c>
      <c r="AZ259" s="34">
        <v>81297.493089230804</v>
      </c>
      <c r="BA259" s="34">
        <v>1696.2951499004701</v>
      </c>
      <c r="BB259" s="34">
        <v>307792.58742070402</v>
      </c>
      <c r="BC259" s="34">
        <v>6698.4394346404297</v>
      </c>
      <c r="BD259" s="34">
        <v>6.2985037565231297</v>
      </c>
      <c r="BE259" s="34">
        <v>1.0042484103315401</v>
      </c>
      <c r="BF259" s="34">
        <v>1</v>
      </c>
      <c r="BG259" s="34">
        <v>0</v>
      </c>
      <c r="BH259" s="9">
        <v>16039.310725523999</v>
      </c>
      <c r="BI259">
        <v>438.391783515979</v>
      </c>
      <c r="BJ259">
        <v>11115.838975041701</v>
      </c>
      <c r="BK259">
        <v>385.793942915027</v>
      </c>
      <c r="BL259">
        <v>28645.299983115699</v>
      </c>
      <c r="BM259">
        <v>834.79958929751001</v>
      </c>
      <c r="BN259">
        <v>167853.96296296301</v>
      </c>
      <c r="BO259">
        <v>4535.5211211564001</v>
      </c>
      <c r="BP259">
        <v>81297.493089230804</v>
      </c>
      <c r="BQ259">
        <v>1696.2951499004701</v>
      </c>
      <c r="BR259">
        <v>307559.92630743701</v>
      </c>
      <c r="BS259">
        <v>6698.4394346404297</v>
      </c>
      <c r="BT259" s="34">
        <v>0.198448157688876</v>
      </c>
      <c r="BU259" s="34">
        <v>8.3775701277489702E-3</v>
      </c>
      <c r="BV259" s="34">
        <v>1165.9180516369699</v>
      </c>
      <c r="BW259" s="34">
        <v>45.019697989483298</v>
      </c>
      <c r="BX259" s="34">
        <v>18.638709007425199</v>
      </c>
      <c r="BY259" s="34">
        <v>0.89395953618065904</v>
      </c>
      <c r="BZ259" s="34">
        <v>3016.2716100432699</v>
      </c>
      <c r="CA259" s="34">
        <v>45.9470823413468</v>
      </c>
      <c r="CB259" s="34">
        <v>0.17339861860275099</v>
      </c>
      <c r="CC259" s="34">
        <v>5.69381827496901E-3</v>
      </c>
      <c r="CD259" s="34">
        <v>3230.4132377851402</v>
      </c>
      <c r="CE259" s="34">
        <v>98.243313189175694</v>
      </c>
      <c r="CF259" s="34">
        <v>0.242749855508299</v>
      </c>
      <c r="CG259" s="34">
        <v>6.8306145001867102E-3</v>
      </c>
      <c r="CH259" s="34">
        <v>1.2490216218412901E-2</v>
      </c>
      <c r="CI259" s="34">
        <v>1400.32072529269</v>
      </c>
      <c r="CJ259" s="34">
        <v>35.465675599506497</v>
      </c>
      <c r="CK259" s="34">
        <v>665318.56285808503</v>
      </c>
      <c r="CL259" s="34">
        <v>25428.881150888101</v>
      </c>
      <c r="CM259" s="34">
        <v>43609.215826482301</v>
      </c>
      <c r="CN259" s="34">
        <v>13609.3214030529</v>
      </c>
      <c r="CO259" s="34">
        <v>38.571428527255698</v>
      </c>
      <c r="CP259" s="34">
        <v>0.169008256150222</v>
      </c>
      <c r="CQ259" s="34">
        <v>2.2223523973843699E-2</v>
      </c>
      <c r="CR259" s="34">
        <v>3127.4895803844202</v>
      </c>
      <c r="CS259" s="34">
        <v>432.016234404778</v>
      </c>
      <c r="CT259" s="34">
        <v>0.68702213687865898</v>
      </c>
      <c r="CU259" s="34">
        <v>1.7011937261747399E-2</v>
      </c>
      <c r="CV259" s="34">
        <v>2.0686688853926001E-2</v>
      </c>
      <c r="CW259" s="34">
        <v>4699.8807793361502</v>
      </c>
      <c r="CX259" s="34">
        <v>37.226043972595797</v>
      </c>
      <c r="CY259" s="34">
        <v>4.1418216690236198</v>
      </c>
      <c r="CZ259" s="34">
        <v>0.118294852793288</v>
      </c>
      <c r="DA259" s="34">
        <v>0.49298823003109599</v>
      </c>
      <c r="DB259" s="34">
        <v>1.40208401623376E-2</v>
      </c>
      <c r="DC259" s="9">
        <v>0.20877445342473999</v>
      </c>
      <c r="DD259">
        <v>5.8750540908270596E-3</v>
      </c>
      <c r="DE259">
        <v>1.07429127917108E-2</v>
      </c>
      <c r="DF259">
        <v>1221.77218606365</v>
      </c>
      <c r="DG259">
        <v>31.3577186198176</v>
      </c>
      <c r="DH259">
        <v>57.339597435482197</v>
      </c>
      <c r="DI259">
        <v>19.570255479169202</v>
      </c>
      <c r="DJ259">
        <v>0.74802875447411399</v>
      </c>
      <c r="DK259">
        <v>1.28283062100579</v>
      </c>
      <c r="DL259">
        <v>3065.8740960220098</v>
      </c>
      <c r="DM259">
        <v>36.698760678489101</v>
      </c>
      <c r="DN259">
        <v>62.936476264774797</v>
      </c>
      <c r="DO259" s="2">
        <v>0.67418157719350302</v>
      </c>
      <c r="DP259">
        <v>1.6693979164006001E-2</v>
      </c>
      <c r="DQ259" s="2">
        <v>2.0300048570967E-2</v>
      </c>
      <c r="DR259">
        <v>4672.7093887329302</v>
      </c>
      <c r="DS259">
        <v>37.275989505499801</v>
      </c>
      <c r="DT259">
        <v>45.327982625259303</v>
      </c>
      <c r="DU259" s="2">
        <v>4.81979962062496</v>
      </c>
      <c r="DV259">
        <v>0.13766947597450599</v>
      </c>
      <c r="DW259" s="2">
        <v>0.25173745664466501</v>
      </c>
      <c r="DX259">
        <v>0.87042721892160402</v>
      </c>
      <c r="DY259">
        <v>2.47245274590281E-2</v>
      </c>
      <c r="DZ259">
        <v>1.4416223316132999</v>
      </c>
      <c r="EA259">
        <v>3.0070353101010701E-2</v>
      </c>
      <c r="EB259">
        <v>10.8895651702998</v>
      </c>
      <c r="EC259">
        <v>0.29429297693052697</v>
      </c>
      <c r="ED259">
        <v>20.142998001493201</v>
      </c>
      <c r="EE259">
        <v>0.58663783107050205</v>
      </c>
      <c r="EF259">
        <v>0.36968307819560098</v>
      </c>
      <c r="EG259" s="2">
        <v>0.36312736434068799</v>
      </c>
    </row>
    <row r="260" spans="1:140" x14ac:dyDescent="0.75">
      <c r="A260" s="3">
        <v>9</v>
      </c>
      <c r="B260" s="4" t="s">
        <v>98</v>
      </c>
      <c r="C260" s="4" t="s">
        <v>364</v>
      </c>
      <c r="D260" s="22" t="s">
        <v>820</v>
      </c>
      <c r="E260" s="13">
        <v>59.3</v>
      </c>
      <c r="F260" s="11">
        <v>1978</v>
      </c>
      <c r="G260" s="11">
        <v>78</v>
      </c>
      <c r="H260" s="11">
        <v>988</v>
      </c>
      <c r="I260" s="11">
        <v>22</v>
      </c>
      <c r="J260" s="11">
        <v>7.37</v>
      </c>
      <c r="K260" s="11">
        <v>0.85</v>
      </c>
      <c r="L260" s="11">
        <v>1.1200000000000001</v>
      </c>
      <c r="M260" s="11">
        <v>0.2</v>
      </c>
      <c r="N260" s="11">
        <v>49.24</v>
      </c>
      <c r="O260" s="11">
        <v>0.65</v>
      </c>
      <c r="P260" s="11">
        <v>2680</v>
      </c>
      <c r="Q260" s="11">
        <v>26</v>
      </c>
      <c r="R260" s="11">
        <v>0.2</v>
      </c>
      <c r="S260" s="11">
        <v>0.21</v>
      </c>
      <c r="T260" s="11">
        <v>21.88</v>
      </c>
      <c r="U260" s="11">
        <v>0.65</v>
      </c>
      <c r="V260" s="11">
        <v>97.5</v>
      </c>
      <c r="W260" s="11">
        <v>1.6</v>
      </c>
      <c r="X260" s="11">
        <v>3.65</v>
      </c>
      <c r="Y260" s="11">
        <v>0.17</v>
      </c>
      <c r="Z260" s="11">
        <v>165.9</v>
      </c>
      <c r="AA260" s="11">
        <v>2.2000000000000002</v>
      </c>
      <c r="AB260" s="11">
        <v>62.1</v>
      </c>
      <c r="AC260" s="11">
        <v>2.1</v>
      </c>
      <c r="AD260" s="5">
        <v>3.2962262872611605</v>
      </c>
      <c r="AE260" s="6">
        <v>2.9947569445876283</v>
      </c>
      <c r="AF260" s="6">
        <v>1.6923180442592787</v>
      </c>
      <c r="AG260" s="6">
        <v>-0.43337784944116076</v>
      </c>
      <c r="AH260" s="6">
        <v>16.154309825195902</v>
      </c>
      <c r="AI260" s="6">
        <v>515.68222227473348</v>
      </c>
      <c r="AJ260" s="6">
        <f t="shared" si="12"/>
        <v>503.02186942651178</v>
      </c>
      <c r="AK260" s="6">
        <f t="shared" si="13"/>
        <v>19.234443673295573</v>
      </c>
      <c r="AL260" s="6">
        <f t="shared" si="14"/>
        <v>19.234443673295686</v>
      </c>
      <c r="AM260" s="8">
        <v>0.36865671641791042</v>
      </c>
      <c r="AN260" s="3">
        <v>4</v>
      </c>
      <c r="AO260" s="15">
        <v>9</v>
      </c>
      <c r="AP260" t="s">
        <v>98</v>
      </c>
      <c r="AQ260" t="s">
        <v>364</v>
      </c>
      <c r="AR260" s="33">
        <v>8248.0694986666695</v>
      </c>
      <c r="AS260" s="34">
        <v>342.98778675455702</v>
      </c>
      <c r="AT260" s="34">
        <v>5892.5324164444401</v>
      </c>
      <c r="AU260" s="34">
        <v>274.789256675167</v>
      </c>
      <c r="AV260" s="34">
        <v>13894.3610027222</v>
      </c>
      <c r="AW260" s="34">
        <v>955.35645460052001</v>
      </c>
      <c r="AX260" s="34">
        <v>5103.1227513684198</v>
      </c>
      <c r="AY260" s="34">
        <v>576.88482614277598</v>
      </c>
      <c r="AZ260" s="34">
        <v>61324.021701500002</v>
      </c>
      <c r="BA260" s="34">
        <v>1490.8064446446299</v>
      </c>
      <c r="BB260" s="34">
        <v>94893.118150722206</v>
      </c>
      <c r="BC260" s="34">
        <v>3444.7403221488698</v>
      </c>
      <c r="BD260" s="34">
        <v>4.5220026969909703</v>
      </c>
      <c r="BE260" s="34">
        <v>0.83398291128338298</v>
      </c>
      <c r="BF260" s="34">
        <v>1</v>
      </c>
      <c r="BG260" s="34">
        <v>0</v>
      </c>
      <c r="BH260" s="9">
        <v>8093.1843102666699</v>
      </c>
      <c r="BI260">
        <v>342.98778675455702</v>
      </c>
      <c r="BJ260">
        <v>5823.2303317569404</v>
      </c>
      <c r="BK260">
        <v>274.789256675167</v>
      </c>
      <c r="BL260">
        <v>13743.1306108399</v>
      </c>
      <c r="BM260">
        <v>955.35645460052001</v>
      </c>
      <c r="BN260">
        <v>5103.1227513684198</v>
      </c>
      <c r="BO260">
        <v>576.88482614277598</v>
      </c>
      <c r="BP260">
        <v>61207.635938562496</v>
      </c>
      <c r="BQ260">
        <v>1490.8064446446299</v>
      </c>
      <c r="BR260">
        <v>94313.698519255602</v>
      </c>
      <c r="BS260">
        <v>3444.7403221488698</v>
      </c>
      <c r="BT260" s="34">
        <v>0.131811332246212</v>
      </c>
      <c r="BU260" s="34">
        <v>4.1343298401532603E-3</v>
      </c>
      <c r="BV260" s="34">
        <v>797.99747718580704</v>
      </c>
      <c r="BW260" s="34">
        <v>23.553710228443101</v>
      </c>
      <c r="BX260" s="34">
        <v>13.0204654010663</v>
      </c>
      <c r="BY260" s="34">
        <v>0.45650309408012402</v>
      </c>
      <c r="BZ260" s="34">
        <v>2678.7150752994298</v>
      </c>
      <c r="CA260" s="34">
        <v>33.145037558463201</v>
      </c>
      <c r="CB260" s="34">
        <v>2.9441958317330101</v>
      </c>
      <c r="CC260" s="34">
        <v>0.34873004315817002</v>
      </c>
      <c r="CD260" s="34">
        <v>27380.909495206299</v>
      </c>
      <c r="CE260" s="34">
        <v>1786.46322906154</v>
      </c>
      <c r="CF260" s="34">
        <v>0.166629212771714</v>
      </c>
      <c r="CG260" s="34">
        <v>5.7265995528364196E-3</v>
      </c>
      <c r="CH260" s="34">
        <v>9.1823924539892396E-3</v>
      </c>
      <c r="CI260" s="34">
        <v>993.16532748758698</v>
      </c>
      <c r="CJ260" s="34">
        <v>31.537520679707701</v>
      </c>
      <c r="CK260" s="34">
        <v>474325.29068447801</v>
      </c>
      <c r="CL260" s="34">
        <v>17622.411198226</v>
      </c>
      <c r="CM260" s="34">
        <v>30797.653276513101</v>
      </c>
      <c r="CN260" s="34">
        <v>13267.5598640639</v>
      </c>
      <c r="CO260" s="34">
        <v>37.719055743328397</v>
      </c>
      <c r="CP260" s="34">
        <v>2.7355804401329</v>
      </c>
      <c r="CQ260" s="34">
        <v>0.86558072175246703</v>
      </c>
      <c r="CR260" s="34">
        <v>28544.815886228698</v>
      </c>
      <c r="CS260" s="34">
        <v>2385.7790017205002</v>
      </c>
      <c r="CT260" s="34">
        <v>0.71994001529659701</v>
      </c>
      <c r="CU260" s="34">
        <v>3.3029175660316802E-2</v>
      </c>
      <c r="CV260" s="34">
        <v>3.52569549862152E-2</v>
      </c>
      <c r="CW260" s="34">
        <v>4762.9791738203803</v>
      </c>
      <c r="CX260" s="34">
        <v>66.931902933518202</v>
      </c>
      <c r="CY260" s="34">
        <v>6.0321633199879097</v>
      </c>
      <c r="CZ260" s="34">
        <v>0.201012061117638</v>
      </c>
      <c r="DA260" s="34">
        <v>12.7264941738287</v>
      </c>
      <c r="DB260" s="34">
        <v>1.26778858279741</v>
      </c>
      <c r="DC260" s="9">
        <v>0.14336045386870699</v>
      </c>
      <c r="DD260">
        <v>4.9267942447816099E-3</v>
      </c>
      <c r="DE260">
        <v>7.8999339622468894E-3</v>
      </c>
      <c r="DF260">
        <v>863.36959601582498</v>
      </c>
      <c r="DG260">
        <v>27.695890348304101</v>
      </c>
      <c r="DH260">
        <v>44.409344881609101</v>
      </c>
      <c r="DI260">
        <v>13.9571399362094</v>
      </c>
      <c r="DJ260">
        <v>0.51853397040373195</v>
      </c>
      <c r="DK260">
        <v>0.906211372152949</v>
      </c>
      <c r="DL260">
        <v>2744.0679860063201</v>
      </c>
      <c r="DM260">
        <v>35.185942306651299</v>
      </c>
      <c r="DN260">
        <v>61.492405277475797</v>
      </c>
      <c r="DO260" s="2">
        <v>0.70647307230401801</v>
      </c>
      <c r="DP260">
        <v>3.2411348713557303E-2</v>
      </c>
      <c r="DQ260" s="2">
        <v>3.4597456333412303E-2</v>
      </c>
      <c r="DR260">
        <v>4735.8649048902898</v>
      </c>
      <c r="DS260">
        <v>67.019181079031199</v>
      </c>
      <c r="DT260">
        <v>71.539546575948293</v>
      </c>
      <c r="DU260" s="2">
        <v>7.01693759218875</v>
      </c>
      <c r="DV260">
        <v>0.23382410943245699</v>
      </c>
      <c r="DW260" s="2">
        <v>0.374928387816098</v>
      </c>
      <c r="DX260">
        <v>22.636445927883901</v>
      </c>
      <c r="DY260">
        <v>2.2555704610776601</v>
      </c>
      <c r="DZ260">
        <v>1.08682779864821</v>
      </c>
      <c r="EA260">
        <v>2.64642095734887E-2</v>
      </c>
      <c r="EB260">
        <v>0.335048608328053</v>
      </c>
      <c r="EC260">
        <v>3.78575089742611E-2</v>
      </c>
      <c r="ED260">
        <v>9.6184400805133592</v>
      </c>
      <c r="EE260">
        <v>0.66877380376156903</v>
      </c>
      <c r="EF260">
        <v>0.36705294512456099</v>
      </c>
      <c r="EG260" s="2">
        <v>0.501492419126643</v>
      </c>
    </row>
    <row r="261" spans="1:140" x14ac:dyDescent="0.75">
      <c r="A261" s="3">
        <v>9</v>
      </c>
      <c r="B261" s="4" t="s">
        <v>98</v>
      </c>
      <c r="C261" s="4" t="s">
        <v>364</v>
      </c>
      <c r="D261" s="22" t="s">
        <v>820</v>
      </c>
      <c r="E261" s="13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5"/>
      <c r="AE261" s="6"/>
      <c r="AF261" s="6"/>
      <c r="AG261" s="6"/>
      <c r="AH261" s="6"/>
      <c r="AI261" s="6"/>
      <c r="AJ261" s="6" t="e">
        <f t="shared" si="12"/>
        <v>#NUM!</v>
      </c>
      <c r="AK261" s="6" t="e">
        <f t="shared" si="13"/>
        <v>#NUM!</v>
      </c>
      <c r="AL261" s="6" t="e">
        <f t="shared" si="14"/>
        <v>#NUM!</v>
      </c>
      <c r="AM261" s="8"/>
      <c r="AN261" s="3"/>
      <c r="AO261" s="15">
        <v>9</v>
      </c>
      <c r="AP261" t="s">
        <v>98</v>
      </c>
      <c r="AQ261" t="s">
        <v>364</v>
      </c>
      <c r="AR261" s="33">
        <v>10867.984592000001</v>
      </c>
      <c r="AS261" s="34">
        <v>761.81175777488704</v>
      </c>
      <c r="AT261" s="34">
        <v>7934.8857783703697</v>
      </c>
      <c r="AU261" s="34">
        <v>641.49768409661101</v>
      </c>
      <c r="AV261" s="34">
        <v>19319.720389214301</v>
      </c>
      <c r="AW261" s="34">
        <v>1880.6779867882699</v>
      </c>
      <c r="AX261" s="34">
        <v>4990.0372988275903</v>
      </c>
      <c r="AY261" s="34">
        <v>748.14683485078695</v>
      </c>
      <c r="AZ261" s="34">
        <v>53225.357282500001</v>
      </c>
      <c r="BA261" s="34">
        <v>599.061792216605</v>
      </c>
      <c r="BB261" s="34">
        <v>96802.419368357107</v>
      </c>
      <c r="BC261" s="34">
        <v>4080.33705923856</v>
      </c>
      <c r="BD261" s="34">
        <v>15.8270094394684</v>
      </c>
      <c r="BE261" s="34">
        <v>1.0214162934225499</v>
      </c>
      <c r="BF261" s="34">
        <v>1</v>
      </c>
      <c r="BG261" s="34">
        <v>0</v>
      </c>
      <c r="BH261" s="9">
        <v>10713.099403599999</v>
      </c>
      <c r="BI261">
        <v>761.81175777488704</v>
      </c>
      <c r="BJ261">
        <v>7865.58369368287</v>
      </c>
      <c r="BK261">
        <v>641.49768409660999</v>
      </c>
      <c r="BL261">
        <v>19168.489997331901</v>
      </c>
      <c r="BM261">
        <v>1880.6779867882699</v>
      </c>
      <c r="BN261">
        <v>4990.0372988275903</v>
      </c>
      <c r="BO261">
        <v>748.14683485078695</v>
      </c>
      <c r="BP261">
        <v>53108.971519562503</v>
      </c>
      <c r="BQ261">
        <v>599.061792216605</v>
      </c>
      <c r="BR261">
        <v>96222.999736890502</v>
      </c>
      <c r="BS261">
        <v>4080.33705923856</v>
      </c>
      <c r="BT261" s="34">
        <v>0.204424477120591</v>
      </c>
      <c r="BU261" s="34">
        <v>1.52723502474989E-2</v>
      </c>
      <c r="BV261" s="34">
        <v>1212.01409081422</v>
      </c>
      <c r="BW261" s="34">
        <v>86.716860059283107</v>
      </c>
      <c r="BX261" s="34">
        <v>20.3795804760911</v>
      </c>
      <c r="BY261" s="34">
        <v>1.67431425666083</v>
      </c>
      <c r="BZ261" s="34">
        <v>3119.6796703912901</v>
      </c>
      <c r="CA261" s="34">
        <v>89.638308458171494</v>
      </c>
      <c r="CB261" s="34">
        <v>4.0953280774075198</v>
      </c>
      <c r="CC261" s="34">
        <v>0.47228483413389</v>
      </c>
      <c r="CD261" s="34">
        <v>32815.746021297797</v>
      </c>
      <c r="CE261" s="34">
        <v>1878.7001741315</v>
      </c>
      <c r="CF261" s="34">
        <v>0.231872009537131</v>
      </c>
      <c r="CG261" s="34">
        <v>1.8805760326210199E-2</v>
      </c>
      <c r="CH261" s="34">
        <v>2.129376463964E-2</v>
      </c>
      <c r="CI261" s="34">
        <v>1359.07817334948</v>
      </c>
      <c r="CJ261" s="34">
        <v>104.308545968708</v>
      </c>
      <c r="CK261" s="34">
        <v>662459.63386043895</v>
      </c>
      <c r="CL261" s="34">
        <v>60115.445498818503</v>
      </c>
      <c r="CM261" s="34">
        <v>69701.067621815702</v>
      </c>
      <c r="CN261" s="34">
        <v>13617.043778130401</v>
      </c>
      <c r="CO261" s="34">
        <v>103.666132183862</v>
      </c>
      <c r="CP261" s="34">
        <v>4.0953280774126402</v>
      </c>
      <c r="CQ261" s="34">
        <v>0.47228483413333</v>
      </c>
      <c r="CR261" s="34">
        <v>32815.746021319101</v>
      </c>
      <c r="CS261" s="34">
        <v>1878.7001741287299</v>
      </c>
      <c r="CT261" s="34">
        <v>0.73896692509865203</v>
      </c>
      <c r="CU261" s="34">
        <v>3.0116717147773801E-2</v>
      </c>
      <c r="CV261" s="34">
        <v>3.2669408823197403E-2</v>
      </c>
      <c r="CW261" s="34">
        <v>4778.5693830066102</v>
      </c>
      <c r="CX261" s="34">
        <v>56.245952902850199</v>
      </c>
      <c r="CY261" s="34">
        <v>4.3801007650327497</v>
      </c>
      <c r="CZ261" s="34">
        <v>0.35528879902422</v>
      </c>
      <c r="DA261" s="34">
        <v>11.691973795828799</v>
      </c>
      <c r="DB261" s="34">
        <v>1.7751815559309301</v>
      </c>
      <c r="DC261" s="9">
        <v>0.19949796708641099</v>
      </c>
      <c r="DD261">
        <v>1.6179629955051799E-2</v>
      </c>
      <c r="DE261">
        <v>1.83201969100482E-2</v>
      </c>
      <c r="DF261">
        <v>1168.5394052301201</v>
      </c>
      <c r="DG261">
        <v>86.697049981644795</v>
      </c>
      <c r="DH261">
        <v>98.167079939186394</v>
      </c>
      <c r="DI261">
        <v>19.493561219451902</v>
      </c>
      <c r="DJ261">
        <v>1.7689173559065201</v>
      </c>
      <c r="DK261">
        <v>2.0509775352802899</v>
      </c>
      <c r="DL261">
        <v>3075.0812758452298</v>
      </c>
      <c r="DM261">
        <v>98.544184361351498</v>
      </c>
      <c r="DN261">
        <v>114.257405911468</v>
      </c>
      <c r="DO261" s="2">
        <v>0.725143187533693</v>
      </c>
      <c r="DP261">
        <v>2.9553349653824602E-2</v>
      </c>
      <c r="DQ261" s="2">
        <v>3.2058290324218197E-2</v>
      </c>
      <c r="DR261">
        <v>4751.4733783659904</v>
      </c>
      <c r="DS261">
        <v>56.3193705659641</v>
      </c>
      <c r="DT261">
        <v>61.092998040147798</v>
      </c>
      <c r="DU261" s="2">
        <v>5.0950181346756303</v>
      </c>
      <c r="DV261">
        <v>0.41326656637646603</v>
      </c>
      <c r="DW261" s="2">
        <v>0.46794178194368502</v>
      </c>
      <c r="DX261">
        <v>20.808614993307</v>
      </c>
      <c r="DY261">
        <v>3.1602349982234101</v>
      </c>
      <c r="DZ261">
        <v>0.94312195936065701</v>
      </c>
      <c r="EA261">
        <v>1.0637033172779E-2</v>
      </c>
      <c r="EB261">
        <v>0.327914363449057</v>
      </c>
      <c r="EC261">
        <v>4.9142611595768999E-2</v>
      </c>
      <c r="ED261">
        <v>13.4107697924152</v>
      </c>
      <c r="EE261">
        <v>1.3161672371502899</v>
      </c>
      <c r="EF261">
        <v>0.92989365469319596</v>
      </c>
      <c r="EG261" s="2">
        <v>-5.4401408098209203E-2</v>
      </c>
    </row>
    <row r="262" spans="1:140" s="1" customFormat="1" x14ac:dyDescent="0.75">
      <c r="A262" s="3">
        <v>9</v>
      </c>
      <c r="B262" s="4" t="s">
        <v>98</v>
      </c>
      <c r="C262" s="4" t="s">
        <v>365</v>
      </c>
      <c r="D262" s="22" t="s">
        <v>820</v>
      </c>
      <c r="E262" s="13">
        <v>59.3</v>
      </c>
      <c r="F262" s="11">
        <v>554.6</v>
      </c>
      <c r="G262" s="11">
        <v>4.5</v>
      </c>
      <c r="H262" s="11">
        <v>689</v>
      </c>
      <c r="I262" s="11">
        <v>10</v>
      </c>
      <c r="J262" s="11">
        <v>7.1</v>
      </c>
      <c r="K262" s="11">
        <v>1.4</v>
      </c>
      <c r="L262" s="11">
        <v>0.308</v>
      </c>
      <c r="M262" s="11">
        <v>0.04</v>
      </c>
      <c r="N262" s="11">
        <v>705.8</v>
      </c>
      <c r="O262" s="11">
        <v>4.7</v>
      </c>
      <c r="P262" s="11">
        <v>3221</v>
      </c>
      <c r="Q262" s="11">
        <v>36</v>
      </c>
      <c r="R262" s="11">
        <v>66.400000000000006</v>
      </c>
      <c r="S262" s="11">
        <v>1.3</v>
      </c>
      <c r="T262" s="11">
        <v>22.05</v>
      </c>
      <c r="U262" s="11">
        <v>0.49</v>
      </c>
      <c r="V262" s="11">
        <v>1.96</v>
      </c>
      <c r="W262" s="11">
        <v>0.12</v>
      </c>
      <c r="X262" s="11">
        <v>27.99</v>
      </c>
      <c r="Y262" s="11">
        <v>0.5</v>
      </c>
      <c r="Z262" s="11">
        <v>167.5</v>
      </c>
      <c r="AA262" s="11">
        <v>1.6</v>
      </c>
      <c r="AB262" s="11">
        <v>46.27</v>
      </c>
      <c r="AC262" s="11">
        <v>0.82</v>
      </c>
      <c r="AD262" s="5">
        <v>2.743979865241843</v>
      </c>
      <c r="AE262" s="6">
        <v>2.8382192219076257</v>
      </c>
      <c r="AF262" s="6">
        <v>2.8486816540239506</v>
      </c>
      <c r="AG262" s="6">
        <v>-0.66977150291206555</v>
      </c>
      <c r="AH262" s="6">
        <v>19.229850746268657</v>
      </c>
      <c r="AI262" s="6">
        <v>717.84118148901985</v>
      </c>
      <c r="AJ262" s="6">
        <f t="shared" si="12"/>
        <v>727.62709985544711</v>
      </c>
      <c r="AK262" s="6">
        <f t="shared" si="13"/>
        <v>24.82820890745063</v>
      </c>
      <c r="AL262" s="6">
        <f t="shared" si="14"/>
        <v>24.82820890745063</v>
      </c>
      <c r="AM262" s="8">
        <v>0.21390872399875815</v>
      </c>
      <c r="AN262" s="3">
        <v>4</v>
      </c>
      <c r="AO262" s="15">
        <v>9</v>
      </c>
      <c r="AP262" t="s">
        <v>98</v>
      </c>
      <c r="AQ262" t="s">
        <v>365</v>
      </c>
      <c r="AR262" s="33">
        <v>207878.79032258099</v>
      </c>
      <c r="AS262" s="34">
        <v>1596.05335974326</v>
      </c>
      <c r="AT262" s="34">
        <v>16170.2851562656</v>
      </c>
      <c r="AU262" s="34">
        <v>235.39224667498101</v>
      </c>
      <c r="AV262" s="34">
        <v>11024.560686476199</v>
      </c>
      <c r="AW262" s="34">
        <v>498.27747569835401</v>
      </c>
      <c r="AX262" s="34">
        <v>41827.126984206297</v>
      </c>
      <c r="AY262" s="34">
        <v>1623.1563401189001</v>
      </c>
      <c r="AZ262" s="34">
        <v>2149990.5946969702</v>
      </c>
      <c r="BA262" s="34">
        <v>47299.333409257903</v>
      </c>
      <c r="BB262" s="34">
        <v>2428408.05792809</v>
      </c>
      <c r="BC262" s="34">
        <v>50341.720352336903</v>
      </c>
      <c r="BD262" s="34">
        <v>13.4045079946518</v>
      </c>
      <c r="BE262" s="34">
        <v>1.5264393576711699</v>
      </c>
      <c r="BF262" s="34">
        <v>1</v>
      </c>
      <c r="BG262" s="34">
        <v>0</v>
      </c>
      <c r="BH262" s="9">
        <v>207749.99344633101</v>
      </c>
      <c r="BI262">
        <v>1596.05335974326</v>
      </c>
      <c r="BJ262">
        <v>16112.422191799</v>
      </c>
      <c r="BK262">
        <v>235.39224667498101</v>
      </c>
      <c r="BL262">
        <v>10863.8940219137</v>
      </c>
      <c r="BM262">
        <v>498.27747569835401</v>
      </c>
      <c r="BN262">
        <v>41827.126984206297</v>
      </c>
      <c r="BO262">
        <v>1623.1563401189001</v>
      </c>
      <c r="BP262">
        <v>2149986.9342803401</v>
      </c>
      <c r="BQ262">
        <v>47299.333409257903</v>
      </c>
      <c r="BR262">
        <v>2428046.5624417802</v>
      </c>
      <c r="BS262">
        <v>50341.720352336903</v>
      </c>
      <c r="BT262" s="34">
        <v>9.7170435370591696E-2</v>
      </c>
      <c r="BU262" s="34">
        <v>1.60966789530501E-3</v>
      </c>
      <c r="BV262" s="34">
        <v>597.69234581332796</v>
      </c>
      <c r="BW262" s="34">
        <v>9.4660062842922095</v>
      </c>
      <c r="BX262" s="34">
        <v>1.0383076309538499</v>
      </c>
      <c r="BY262" s="34">
        <v>1.7315814224716199E-2</v>
      </c>
      <c r="BZ262" s="34">
        <v>722.48442872532598</v>
      </c>
      <c r="CA262" s="34">
        <v>8.5695302778119693</v>
      </c>
      <c r="CB262" s="34">
        <v>0.26058261507147601</v>
      </c>
      <c r="CC262" s="34">
        <v>9.1833408224606602E-3</v>
      </c>
      <c r="CD262" s="34">
        <v>4671.8511146824303</v>
      </c>
      <c r="CE262" s="34">
        <v>148.09415588645899</v>
      </c>
      <c r="CF262" s="34">
        <v>0.112411219876841</v>
      </c>
      <c r="CG262" s="34">
        <v>6.1248377001098101E-4</v>
      </c>
      <c r="CH262" s="34">
        <v>4.8809349767765303E-3</v>
      </c>
      <c r="CI262" s="34">
        <v>686.72019105647405</v>
      </c>
      <c r="CJ262" s="34">
        <v>3.5485007546455898</v>
      </c>
      <c r="CK262" s="34">
        <v>34466.211120172498</v>
      </c>
      <c r="CL262" s="34">
        <v>405.626875294895</v>
      </c>
      <c r="CM262" s="34">
        <v>1879.5991825906999</v>
      </c>
      <c r="CN262" s="34">
        <v>10607.3465838476</v>
      </c>
      <c r="CO262" s="34">
        <v>11.9017003267872</v>
      </c>
      <c r="CP262" s="34">
        <v>0.26110202442208702</v>
      </c>
      <c r="CQ262" s="34">
        <v>9.1992240283330397E-3</v>
      </c>
      <c r="CR262" s="34">
        <v>4680.1504609316098</v>
      </c>
      <c r="CS262" s="34">
        <v>148.34042359749</v>
      </c>
      <c r="CT262" s="34">
        <v>7.7672553889684498E-2</v>
      </c>
      <c r="CU262" s="34">
        <v>9.2591448191561496E-4</v>
      </c>
      <c r="CV262" s="34">
        <v>1.62111897273857E-3</v>
      </c>
      <c r="CW262" s="34">
        <v>1134.66479012077</v>
      </c>
      <c r="CX262" s="34">
        <v>23.619556864738701</v>
      </c>
      <c r="CY262" s="34">
        <v>8.9001809531790705</v>
      </c>
      <c r="CZ262" s="34">
        <v>4.83110028802212E-2</v>
      </c>
      <c r="DA262" s="34">
        <v>51.749280509781002</v>
      </c>
      <c r="DB262" s="34">
        <v>1.64618674107027</v>
      </c>
      <c r="DC262" s="9">
        <v>9.67369765670473E-2</v>
      </c>
      <c r="DD262">
        <v>5.2726899870270897E-4</v>
      </c>
      <c r="DE262">
        <v>4.2018512554085298E-3</v>
      </c>
      <c r="DF262">
        <v>595.24583955993501</v>
      </c>
      <c r="DG262">
        <v>3.0985478477429802</v>
      </c>
      <c r="DH262">
        <v>24.692589922820599</v>
      </c>
      <c r="DI262">
        <v>1.0144108436025701</v>
      </c>
      <c r="DJ262">
        <v>1.1937499564002099E-2</v>
      </c>
      <c r="DK262">
        <v>5.5316143454160201E-2</v>
      </c>
      <c r="DL262">
        <v>710.81136811076499</v>
      </c>
      <c r="DM262">
        <v>6.0015802345714304</v>
      </c>
      <c r="DN262">
        <v>27.810201912661402</v>
      </c>
      <c r="DO262" s="2">
        <v>7.6218852459136399E-2</v>
      </c>
      <c r="DP262">
        <v>9.0858878883138801E-4</v>
      </c>
      <c r="DQ262" s="2">
        <v>1.59078462726362E-3</v>
      </c>
      <c r="DR262">
        <v>1096.9473813407501</v>
      </c>
      <c r="DS262">
        <v>23.751615966276599</v>
      </c>
      <c r="DT262">
        <v>41.585044869878701</v>
      </c>
      <c r="DU262" s="2">
        <v>10.350640909915599</v>
      </c>
      <c r="DV262">
        <v>5.6204552375120301E-2</v>
      </c>
      <c r="DW262" s="2">
        <v>0.447898832546819</v>
      </c>
      <c r="DX262">
        <v>92.493136164485506</v>
      </c>
      <c r="DY262">
        <v>2.9429802949631898</v>
      </c>
      <c r="DZ262">
        <v>38.2092688701618</v>
      </c>
      <c r="EA262">
        <v>0.84007272690967505</v>
      </c>
      <c r="EB262">
        <v>2.7680540518419501</v>
      </c>
      <c r="EC262">
        <v>0.10721343020251101</v>
      </c>
      <c r="ED262">
        <v>7.5799863975377297</v>
      </c>
      <c r="EE262">
        <v>0.34784130041814698</v>
      </c>
      <c r="EF262">
        <v>0.12966163525633601</v>
      </c>
      <c r="EG262" s="2">
        <v>0.23264390023183601</v>
      </c>
      <c r="EH262"/>
      <c r="EI262"/>
      <c r="EJ262"/>
    </row>
    <row r="263" spans="1:140" x14ac:dyDescent="0.75">
      <c r="A263" s="3">
        <v>9</v>
      </c>
      <c r="B263" s="4" t="s">
        <v>98</v>
      </c>
      <c r="C263" s="4" t="s">
        <v>366</v>
      </c>
      <c r="D263" s="22" t="s">
        <v>820</v>
      </c>
      <c r="E263" s="13">
        <v>59.3</v>
      </c>
      <c r="F263" s="11">
        <v>1113</v>
      </c>
      <c r="G263" s="11">
        <v>24</v>
      </c>
      <c r="H263" s="11">
        <v>787</v>
      </c>
      <c r="I263" s="11">
        <v>26</v>
      </c>
      <c r="J263" s="11">
        <v>10</v>
      </c>
      <c r="K263" s="11">
        <v>1.1000000000000001</v>
      </c>
      <c r="L263" s="11">
        <v>0.84</v>
      </c>
      <c r="M263" s="11">
        <v>0.16</v>
      </c>
      <c r="N263" s="11">
        <v>98.3</v>
      </c>
      <c r="O263" s="11">
        <v>1.5</v>
      </c>
      <c r="P263" s="11">
        <v>1417</v>
      </c>
      <c r="Q263" s="11">
        <v>33</v>
      </c>
      <c r="R263" s="11">
        <v>4.5999999999999999E-2</v>
      </c>
      <c r="S263" s="11">
        <v>3.5999999999999997E-2</v>
      </c>
      <c r="T263" s="11">
        <v>26.18</v>
      </c>
      <c r="U263" s="11">
        <v>0.95</v>
      </c>
      <c r="V263" s="11">
        <v>2.09</v>
      </c>
      <c r="W263" s="11">
        <v>0.18</v>
      </c>
      <c r="X263" s="11">
        <v>4.47</v>
      </c>
      <c r="Y263" s="11">
        <v>0.15</v>
      </c>
      <c r="Z263" s="11">
        <v>72.5</v>
      </c>
      <c r="AA263" s="11">
        <v>1.5</v>
      </c>
      <c r="AB263" s="11">
        <v>39.6</v>
      </c>
      <c r="AC263" s="11">
        <v>3.4</v>
      </c>
      <c r="AD263" s="5">
        <v>3.0464951643347082</v>
      </c>
      <c r="AE263" s="6">
        <v>2.8959747323590648</v>
      </c>
      <c r="AF263" s="6">
        <v>1.9925535178321356</v>
      </c>
      <c r="AG263" s="6">
        <v>-0.25539511788839586</v>
      </c>
      <c r="AH263" s="6">
        <v>19.544827586206896</v>
      </c>
      <c r="AI263" s="6">
        <v>559.79824304733563</v>
      </c>
      <c r="AJ263" s="6">
        <f t="shared" si="12"/>
        <v>551.17681326477395</v>
      </c>
      <c r="AK263" s="6">
        <f t="shared" si="13"/>
        <v>20.42948770870612</v>
      </c>
      <c r="AL263" s="6">
        <f t="shared" si="14"/>
        <v>20.42948770870612</v>
      </c>
      <c r="AM263" s="8">
        <v>0.55539872971065629</v>
      </c>
      <c r="AN263" s="3">
        <v>4</v>
      </c>
      <c r="AO263" s="15">
        <v>9</v>
      </c>
      <c r="AP263" t="s">
        <v>98</v>
      </c>
      <c r="AQ263" t="s">
        <v>366</v>
      </c>
      <c r="AR263" s="33">
        <v>39974.656901087001</v>
      </c>
      <c r="AS263" s="34">
        <v>1604.1300705610699</v>
      </c>
      <c r="AT263" s="34">
        <v>16549.102116358201</v>
      </c>
      <c r="AU263" s="34">
        <v>1030.9024615165899</v>
      </c>
      <c r="AV263" s="34">
        <v>44166.7057757</v>
      </c>
      <c r="AW263" s="34">
        <v>2825.93986941201</v>
      </c>
      <c r="AX263" s="34">
        <v>357750.4</v>
      </c>
      <c r="AY263" s="34">
        <v>37825.909552823498</v>
      </c>
      <c r="AZ263" s="34">
        <v>521664.79955357098</v>
      </c>
      <c r="BA263" s="34">
        <v>21427.845864518898</v>
      </c>
      <c r="BB263" s="34">
        <v>980457.59224337095</v>
      </c>
      <c r="BC263" s="34">
        <v>63017.617358006799</v>
      </c>
      <c r="BD263" s="34">
        <v>13.0815078020096</v>
      </c>
      <c r="BE263" s="34">
        <v>1.5713442054209901</v>
      </c>
      <c r="BF263" s="34">
        <v>1</v>
      </c>
      <c r="BG263" s="34">
        <v>0</v>
      </c>
      <c r="BH263" s="9">
        <v>39873.488599498698</v>
      </c>
      <c r="BI263">
        <v>1604.1300705610699</v>
      </c>
      <c r="BJ263">
        <v>16481.671559420702</v>
      </c>
      <c r="BK263">
        <v>1030.9024615165899</v>
      </c>
      <c r="BL263">
        <v>44029.243971387499</v>
      </c>
      <c r="BM263">
        <v>2825.93986941201</v>
      </c>
      <c r="BN263">
        <v>357750.4</v>
      </c>
      <c r="BO263">
        <v>37825.909552823498</v>
      </c>
      <c r="BP263">
        <v>521664.79955357098</v>
      </c>
      <c r="BQ263">
        <v>21427.845864518898</v>
      </c>
      <c r="BR263">
        <v>980146.89883987198</v>
      </c>
      <c r="BS263">
        <v>63017.617358006799</v>
      </c>
      <c r="BT263" s="34">
        <v>7.6184202508477905E-2</v>
      </c>
      <c r="BU263" s="34">
        <v>7.4641763672512399E-4</v>
      </c>
      <c r="BV263" s="34">
        <v>473.27956990895598</v>
      </c>
      <c r="BW263" s="34">
        <v>4.4705761890094999</v>
      </c>
      <c r="BX263" s="34">
        <v>4.2901035820231996</v>
      </c>
      <c r="BY263" s="34">
        <v>0.116012480196415</v>
      </c>
      <c r="BZ263" s="34">
        <v>1687.2615326441201</v>
      </c>
      <c r="CA263" s="34">
        <v>22.2571958187295</v>
      </c>
      <c r="CB263" s="34">
        <v>0.13462522259979601</v>
      </c>
      <c r="CC263" s="34">
        <v>7.7941487944426504E-3</v>
      </c>
      <c r="CD263" s="34">
        <v>2544.6976849560101</v>
      </c>
      <c r="CE263" s="34">
        <v>137.99074988611</v>
      </c>
      <c r="CF263" s="34">
        <v>8.8424437811812695E-2</v>
      </c>
      <c r="CG263" s="34">
        <v>1.34335896814205E-3</v>
      </c>
      <c r="CH263" s="34">
        <v>4.0390148979091199E-3</v>
      </c>
      <c r="CI263" s="34">
        <v>546.12774774608795</v>
      </c>
      <c r="CJ263" s="34">
        <v>7.9503262106919301</v>
      </c>
      <c r="CK263" s="34">
        <v>144916.799135045</v>
      </c>
      <c r="CL263" s="34">
        <v>6107.0689310445096</v>
      </c>
      <c r="CM263" s="34">
        <v>9840.9614704405703</v>
      </c>
      <c r="CN263" s="34">
        <v>12051.272416636401</v>
      </c>
      <c r="CO263" s="34">
        <v>42.6996471941357</v>
      </c>
      <c r="CP263" s="34">
        <v>0.13642369845782201</v>
      </c>
      <c r="CQ263" s="34">
        <v>1.02350670844292E-2</v>
      </c>
      <c r="CR263" s="34">
        <v>2570.14301389097</v>
      </c>
      <c r="CS263" s="34">
        <v>187.82181017504999</v>
      </c>
      <c r="CT263" s="34">
        <v>0.40966052217118298</v>
      </c>
      <c r="CU263" s="34">
        <v>1.1187105476588501E-2</v>
      </c>
      <c r="CV263" s="34">
        <v>1.32063415743659E-2</v>
      </c>
      <c r="CW263" s="34">
        <v>3933.65521139054</v>
      </c>
      <c r="CX263" s="34">
        <v>41.163048741172801</v>
      </c>
      <c r="CY263" s="34">
        <v>11.280358186598701</v>
      </c>
      <c r="CZ263" s="34">
        <v>0.173719880230186</v>
      </c>
      <c r="DA263" s="34">
        <v>1.6734416644552299</v>
      </c>
      <c r="DB263" s="34">
        <v>0.13685589276204399</v>
      </c>
      <c r="DC263" s="9">
        <v>7.6119640770875505E-2</v>
      </c>
      <c r="DD263">
        <v>1.15619690559534E-3</v>
      </c>
      <c r="DE263">
        <v>3.4762834338127502E-3</v>
      </c>
      <c r="DF263">
        <v>472.85548416256501</v>
      </c>
      <c r="DG263">
        <v>6.9215514484904803</v>
      </c>
      <c r="DH263">
        <v>20.810706654054499</v>
      </c>
      <c r="DI263">
        <v>4.2665244450824904</v>
      </c>
      <c r="DJ263">
        <v>0.179784962602689</v>
      </c>
      <c r="DK263">
        <v>0.28970638941765797</v>
      </c>
      <c r="DL263">
        <v>1676.82528058406</v>
      </c>
      <c r="DM263">
        <v>34.457461465459801</v>
      </c>
      <c r="DN263">
        <v>55.524926029086799</v>
      </c>
      <c r="DO263" s="2">
        <v>0.40198780314199201</v>
      </c>
      <c r="DP263">
        <v>1.09776318884122E-2</v>
      </c>
      <c r="DQ263" s="2">
        <v>1.2959058685860701E-2</v>
      </c>
      <c r="DR263">
        <v>3905.2357406023102</v>
      </c>
      <c r="DS263">
        <v>41.237175843489602</v>
      </c>
      <c r="DT263">
        <v>48.680351757744297</v>
      </c>
      <c r="DU263" s="2">
        <v>13.1143605408898</v>
      </c>
      <c r="DV263">
        <v>0.20192548509928801</v>
      </c>
      <c r="DW263" s="2">
        <v>0.60711995968698595</v>
      </c>
      <c r="DX263">
        <v>3.0110202372525898</v>
      </c>
      <c r="DY263">
        <v>0.24647198762036901</v>
      </c>
      <c r="DZ263">
        <v>9.2819407184419696</v>
      </c>
      <c r="EA263">
        <v>0.381156210268361</v>
      </c>
      <c r="EB263">
        <v>23.927731261566201</v>
      </c>
      <c r="EC263">
        <v>2.5275737057098699</v>
      </c>
      <c r="ED263">
        <v>30.5943626122837</v>
      </c>
      <c r="EE263">
        <v>1.9648580503133499</v>
      </c>
      <c r="EF263">
        <v>0.68205360376549895</v>
      </c>
      <c r="EG263" s="2">
        <v>-0.41921240338203603</v>
      </c>
    </row>
    <row r="264" spans="1:140" x14ac:dyDescent="0.75">
      <c r="A264" s="3">
        <v>9</v>
      </c>
      <c r="B264" s="3" t="s">
        <v>98</v>
      </c>
      <c r="C264" s="3" t="s">
        <v>367</v>
      </c>
      <c r="D264" s="23" t="s">
        <v>820</v>
      </c>
      <c r="AD264" s="9"/>
      <c r="AJ264" s="6" t="e">
        <f t="shared" si="12"/>
        <v>#NUM!</v>
      </c>
      <c r="AK264" s="6" t="e">
        <f t="shared" si="13"/>
        <v>#NUM!</v>
      </c>
      <c r="AL264" s="6" t="e">
        <f t="shared" si="14"/>
        <v>#NUM!</v>
      </c>
      <c r="AO264" s="15">
        <v>9</v>
      </c>
      <c r="AP264" t="s">
        <v>98</v>
      </c>
      <c r="AQ264" t="s">
        <v>367</v>
      </c>
      <c r="AR264" s="33">
        <v>9378.2297733333307</v>
      </c>
      <c r="AS264" s="34">
        <v>276.97478965093097</v>
      </c>
      <c r="AT264" s="34">
        <v>5301.8125152499997</v>
      </c>
      <c r="AU264" s="34">
        <v>269.49946096716798</v>
      </c>
      <c r="AV264" s="34">
        <v>12608.9272934194</v>
      </c>
      <c r="AW264" s="34">
        <v>641.43143917028897</v>
      </c>
      <c r="AX264" s="34">
        <v>12504.7903069032</v>
      </c>
      <c r="AY264" s="34">
        <v>4178.0803301647002</v>
      </c>
      <c r="AZ264" s="34">
        <v>153920.38709677401</v>
      </c>
      <c r="BA264" s="34">
        <v>3356.4536191938801</v>
      </c>
      <c r="BB264" s="34">
        <v>190441.42724625801</v>
      </c>
      <c r="BC264" s="34">
        <v>6838.3580587298302</v>
      </c>
      <c r="BD264" s="34">
        <v>6.7830040454864502</v>
      </c>
      <c r="BE264" s="34">
        <v>1.08738068022731</v>
      </c>
      <c r="BF264" s="34">
        <v>1</v>
      </c>
      <c r="BG264" s="34">
        <v>0</v>
      </c>
      <c r="BH264" s="9">
        <v>9262.7089378333294</v>
      </c>
      <c r="BI264">
        <v>276.97478965093097</v>
      </c>
      <c r="BJ264">
        <v>5224.1111251875</v>
      </c>
      <c r="BK264">
        <v>269.49946096716798</v>
      </c>
      <c r="BL264">
        <v>12484.5906927135</v>
      </c>
      <c r="BM264">
        <v>641.43143917028897</v>
      </c>
      <c r="BN264">
        <v>12504.7903069032</v>
      </c>
      <c r="BO264">
        <v>4178.0803301647002</v>
      </c>
      <c r="BP264">
        <v>153910.974596899</v>
      </c>
      <c r="BQ264">
        <v>3356.4536191938801</v>
      </c>
      <c r="BR264">
        <v>190089.029203905</v>
      </c>
      <c r="BS264">
        <v>6838.3580587298302</v>
      </c>
      <c r="BT264" s="34">
        <v>6.1436261112190298E-2</v>
      </c>
      <c r="BU264" s="34">
        <v>1.6422948754328699E-3</v>
      </c>
      <c r="BV264" s="34">
        <v>384.29258945487402</v>
      </c>
      <c r="BW264" s="34">
        <v>9.97409299785323</v>
      </c>
      <c r="BX264" s="34">
        <v>4.6893278382707999</v>
      </c>
      <c r="BY264" s="34">
        <v>0.201338036930721</v>
      </c>
      <c r="BZ264" s="34">
        <v>1760.22941149332</v>
      </c>
      <c r="CA264" s="34">
        <v>36.123326212806099</v>
      </c>
      <c r="CB264" s="34">
        <v>2.0132595656578198</v>
      </c>
      <c r="CC264" s="34">
        <v>0.51666122688411498</v>
      </c>
      <c r="CD264" s="34">
        <v>19575.225683381901</v>
      </c>
      <c r="CE264" s="34">
        <v>3830.7843754840501</v>
      </c>
      <c r="CF264" s="34">
        <v>7.5753923847314497E-2</v>
      </c>
      <c r="CG264" s="34">
        <v>1.6430303034207E-3</v>
      </c>
      <c r="CH264" s="34">
        <v>3.6535502609893401E-3</v>
      </c>
      <c r="CI264" s="34">
        <v>470.668200244329</v>
      </c>
      <c r="CJ264" s="34">
        <v>9.8568100701561292</v>
      </c>
      <c r="CK264" s="34">
        <v>167194.72628103499</v>
      </c>
      <c r="CL264" s="34">
        <v>7273.6542301441496</v>
      </c>
      <c r="CM264" s="34">
        <v>11496.527718134899</v>
      </c>
      <c r="CN264" s="34">
        <v>12214.1573784554</v>
      </c>
      <c r="CO264" s="34">
        <v>41.842329323143503</v>
      </c>
      <c r="CP264" s="34">
        <v>1.7842576353919499</v>
      </c>
      <c r="CQ264" s="34">
        <v>0.63844922016537597</v>
      </c>
      <c r="CR264" s="34">
        <v>19111.6797318606</v>
      </c>
      <c r="CS264" s="34">
        <v>4103.1981771016299</v>
      </c>
      <c r="CT264" s="34">
        <v>0.56487518970501505</v>
      </c>
      <c r="CU264" s="34">
        <v>2.4687290192679501E-2</v>
      </c>
      <c r="CV264" s="34">
        <v>2.65163024445111E-2</v>
      </c>
      <c r="CW264" s="34">
        <v>4406.9841761432299</v>
      </c>
      <c r="CX264" s="34">
        <v>57.5166596922639</v>
      </c>
      <c r="CY264" s="34">
        <v>13.176851925790499</v>
      </c>
      <c r="CZ264" s="34">
        <v>0.26401470125516802</v>
      </c>
      <c r="DA264" s="34">
        <v>24.170954198606701</v>
      </c>
      <c r="DB264" s="34">
        <v>5.9491639205944002</v>
      </c>
      <c r="DC264" s="9">
        <v>6.5249842111021E-2</v>
      </c>
      <c r="DD264">
        <v>1.41522665253864E-3</v>
      </c>
      <c r="DE264">
        <v>3.14699107799576E-3</v>
      </c>
      <c r="DF264">
        <v>407.42822167366597</v>
      </c>
      <c r="DG264">
        <v>8.5726279608476599</v>
      </c>
      <c r="DH264">
        <v>19.062659440006598</v>
      </c>
      <c r="DI264">
        <v>4.9251377567689403</v>
      </c>
      <c r="DJ264">
        <v>0.214261366371476</v>
      </c>
      <c r="DK264">
        <v>0.33865532502310203</v>
      </c>
      <c r="DL264">
        <v>1801.09987655903</v>
      </c>
      <c r="DM264">
        <v>37.651819357963802</v>
      </c>
      <c r="DN264">
        <v>59.511377801424601</v>
      </c>
      <c r="DO264" s="2">
        <v>0.55428171993793396</v>
      </c>
      <c r="DP264">
        <v>2.42243200477282E-2</v>
      </c>
      <c r="DQ264" s="2">
        <v>2.6019032136976501E-2</v>
      </c>
      <c r="DR264">
        <v>4379.3030329431404</v>
      </c>
      <c r="DS264">
        <v>57.603153915956597</v>
      </c>
      <c r="DT264">
        <v>61.870810407784298</v>
      </c>
      <c r="DU264" s="2">
        <v>15.310261731216601</v>
      </c>
      <c r="DV264">
        <v>0.30676901214446201</v>
      </c>
      <c r="DW264" s="2">
        <v>0.68215175462704702</v>
      </c>
      <c r="DX264">
        <v>43.997079234706902</v>
      </c>
      <c r="DY264">
        <v>10.8278002696768</v>
      </c>
      <c r="DZ264">
        <v>2.7442919765732601</v>
      </c>
      <c r="EA264">
        <v>5.9839958007001197E-2</v>
      </c>
      <c r="EB264">
        <v>0.85305794358370501</v>
      </c>
      <c r="EC264">
        <v>0.285062337849881</v>
      </c>
      <c r="ED264">
        <v>8.6118162888255796</v>
      </c>
      <c r="EE264">
        <v>0.44250811930481299</v>
      </c>
      <c r="EF264">
        <v>0.28528816222744402</v>
      </c>
      <c r="EG264" s="2">
        <v>0.24415815101985999</v>
      </c>
    </row>
    <row r="265" spans="1:140" x14ac:dyDescent="0.75">
      <c r="A265" s="3">
        <v>9</v>
      </c>
      <c r="B265" s="4" t="s">
        <v>98</v>
      </c>
      <c r="C265" s="4" t="s">
        <v>368</v>
      </c>
      <c r="D265" s="22" t="s">
        <v>820</v>
      </c>
      <c r="E265" s="13">
        <v>59.3</v>
      </c>
      <c r="F265" s="11">
        <v>5545</v>
      </c>
      <c r="G265" s="11">
        <v>85</v>
      </c>
      <c r="H265" s="11">
        <v>1138</v>
      </c>
      <c r="I265" s="11">
        <v>14</v>
      </c>
      <c r="J265" s="11">
        <v>10</v>
      </c>
      <c r="K265" s="11">
        <v>1.2</v>
      </c>
      <c r="L265" s="11">
        <v>1.93</v>
      </c>
      <c r="M265" s="11">
        <v>0.5</v>
      </c>
      <c r="N265" s="11">
        <v>862</v>
      </c>
      <c r="O265" s="11">
        <v>28</v>
      </c>
      <c r="P265" s="11">
        <v>1681</v>
      </c>
      <c r="Q265" s="11">
        <v>57</v>
      </c>
      <c r="R265" s="11">
        <v>0.16400000000000001</v>
      </c>
      <c r="S265" s="11">
        <v>4.3999999999999997E-2</v>
      </c>
      <c r="T265" s="11">
        <v>218.9</v>
      </c>
      <c r="U265" s="11">
        <v>5.2</v>
      </c>
      <c r="V265" s="11">
        <v>6.81</v>
      </c>
      <c r="W265" s="11">
        <v>0.3</v>
      </c>
      <c r="X265" s="11">
        <v>39.700000000000003</v>
      </c>
      <c r="Y265" s="11">
        <v>1.5</v>
      </c>
      <c r="Z265" s="11">
        <v>93.1</v>
      </c>
      <c r="AA265" s="11">
        <v>1.6</v>
      </c>
      <c r="AB265" s="11">
        <v>152.30000000000001</v>
      </c>
      <c r="AC265" s="11">
        <v>6.5</v>
      </c>
      <c r="AD265" s="5">
        <v>3.7439015504851789</v>
      </c>
      <c r="AE265" s="6">
        <v>3.0561422620590522</v>
      </c>
      <c r="AF265" s="6">
        <v>2.9355072658247128</v>
      </c>
      <c r="AG265" s="6">
        <v>-0.16942545138041859</v>
      </c>
      <c r="AH265" s="6">
        <v>18.055853920515577</v>
      </c>
      <c r="AI265" s="6">
        <v>737.28530693998187</v>
      </c>
      <c r="AJ265" s="6">
        <f t="shared" si="12"/>
        <v>749.69545594911949</v>
      </c>
      <c r="AK265" s="6">
        <f t="shared" si="13"/>
        <v>25.382466777288414</v>
      </c>
      <c r="AL265" s="6">
        <f t="shared" si="14"/>
        <v>25.382466777288528</v>
      </c>
      <c r="AM265" s="8">
        <v>0.67697798929208808</v>
      </c>
      <c r="AN265" s="3">
        <v>4</v>
      </c>
      <c r="AO265" s="15">
        <v>9</v>
      </c>
      <c r="AP265" t="s">
        <v>98</v>
      </c>
      <c r="AQ265" t="s">
        <v>368</v>
      </c>
      <c r="AR265" s="33">
        <v>242954.215384615</v>
      </c>
      <c r="AS265" s="34">
        <v>2818.48246105203</v>
      </c>
      <c r="AT265" s="34">
        <v>18743.335819090898</v>
      </c>
      <c r="AU265" s="34">
        <v>242.513634923941</v>
      </c>
      <c r="AV265" s="34">
        <v>11924.695932074599</v>
      </c>
      <c r="AW265" s="34">
        <v>544.32988562413198</v>
      </c>
      <c r="AX265" s="34">
        <v>38229.242518138497</v>
      </c>
      <c r="AY265" s="34">
        <v>1680.2556505008699</v>
      </c>
      <c r="AZ265" s="34">
        <v>2438634.01492537</v>
      </c>
      <c r="BA265" s="34">
        <v>45470.252262694703</v>
      </c>
      <c r="BB265" s="34">
        <v>2753749.30800363</v>
      </c>
      <c r="BC265" s="34">
        <v>47856.753718310902</v>
      </c>
      <c r="BD265" s="34">
        <v>13.0815078020096</v>
      </c>
      <c r="BE265" s="34">
        <v>1.5490545059095999</v>
      </c>
      <c r="BF265" s="34">
        <v>1</v>
      </c>
      <c r="BG265" s="34">
        <v>0</v>
      </c>
      <c r="BH265" s="9">
        <v>242819.86734367401</v>
      </c>
      <c r="BI265">
        <v>2818.48246105203</v>
      </c>
      <c r="BJ265">
        <v>18691.426096278399</v>
      </c>
      <c r="BK265">
        <v>242.513634923941</v>
      </c>
      <c r="BL265">
        <v>11822.220442780501</v>
      </c>
      <c r="BM265">
        <v>544.32988562413198</v>
      </c>
      <c r="BN265">
        <v>38229.242518138497</v>
      </c>
      <c r="BO265">
        <v>1680.2556505008699</v>
      </c>
      <c r="BP265">
        <v>2438634.01492537</v>
      </c>
      <c r="BQ265">
        <v>45470.252262694703</v>
      </c>
      <c r="BR265">
        <v>2753439.7753225099</v>
      </c>
      <c r="BS265">
        <v>47856.753718310902</v>
      </c>
      <c r="BT265" s="34">
        <v>0.100884587378895</v>
      </c>
      <c r="BU265" s="34">
        <v>1.4444057936564101E-3</v>
      </c>
      <c r="BV265" s="34">
        <v>619.49792958481999</v>
      </c>
      <c r="BW265" s="34">
        <v>8.4610340584573205</v>
      </c>
      <c r="BX265" s="34">
        <v>1.0544212908311701</v>
      </c>
      <c r="BY265" s="34">
        <v>2.0695619002759302E-2</v>
      </c>
      <c r="BZ265" s="34">
        <v>730.21242942299602</v>
      </c>
      <c r="CA265" s="34">
        <v>10.1865709045725</v>
      </c>
      <c r="CB265" s="34">
        <v>0.30581512292752</v>
      </c>
      <c r="CC265" s="34">
        <v>1.8278034756305E-2</v>
      </c>
      <c r="CD265" s="34">
        <v>5359.7706606335696</v>
      </c>
      <c r="CE265" s="34">
        <v>284.57915747250399</v>
      </c>
      <c r="CF265" s="34">
        <v>0.11658419934928201</v>
      </c>
      <c r="CG265" s="34">
        <v>8.1589941214287802E-4</v>
      </c>
      <c r="CH265" s="34">
        <v>5.0879581937460904E-3</v>
      </c>
      <c r="CI265" s="34">
        <v>710.84439874440602</v>
      </c>
      <c r="CJ265" s="34">
        <v>4.7073438254817903</v>
      </c>
      <c r="CK265" s="34">
        <v>35381.314449739002</v>
      </c>
      <c r="CL265" s="34">
        <v>430.170985899058</v>
      </c>
      <c r="CM265" s="34">
        <v>1932.52331966529</v>
      </c>
      <c r="CN265" s="34">
        <v>10633.836227280801</v>
      </c>
      <c r="CO265" s="34">
        <v>12.3224381355106</v>
      </c>
      <c r="CP265" s="34">
        <v>0.32059876639483398</v>
      </c>
      <c r="CQ265" s="34">
        <v>2.6406245618035298E-2</v>
      </c>
      <c r="CR265" s="34">
        <v>5562.0703955456602</v>
      </c>
      <c r="CS265" s="34">
        <v>364.42270289014601</v>
      </c>
      <c r="CT265" s="34">
        <v>7.6701563570508405E-2</v>
      </c>
      <c r="CU265" s="34">
        <v>1.1376701581601999E-3</v>
      </c>
      <c r="CV265" s="34">
        <v>1.7381046216483E-3</v>
      </c>
      <c r="CW265" s="34">
        <v>1107.7380992257899</v>
      </c>
      <c r="CX265" s="34">
        <v>29.8312109124216</v>
      </c>
      <c r="CY265" s="34">
        <v>8.5844479257551392</v>
      </c>
      <c r="CZ265" s="34">
        <v>5.9395586400583997E-2</v>
      </c>
      <c r="DA265" s="34">
        <v>63.4439863744267</v>
      </c>
      <c r="DB265" s="34">
        <v>2.9513950721829398</v>
      </c>
      <c r="DC265" s="9">
        <v>0.100430926568957</v>
      </c>
      <c r="DD265">
        <v>7.0293275498327595E-4</v>
      </c>
      <c r="DE265">
        <v>4.38349680995157E-3</v>
      </c>
      <c r="DF265">
        <v>616.91178965382403</v>
      </c>
      <c r="DG265">
        <v>4.1154539919894102</v>
      </c>
      <c r="DH265">
        <v>25.6640188090499</v>
      </c>
      <c r="DI265">
        <v>1.0423681951666901</v>
      </c>
      <c r="DJ265">
        <v>1.2674023764407299E-2</v>
      </c>
      <c r="DK265">
        <v>5.6937467382926897E-2</v>
      </c>
      <c r="DL265">
        <v>724.76864972847204</v>
      </c>
      <c r="DM265">
        <v>6.2913470323162404</v>
      </c>
      <c r="DN265">
        <v>28.2635864588764</v>
      </c>
      <c r="DO265" s="2">
        <v>7.5262732573967803E-2</v>
      </c>
      <c r="DP265">
        <v>1.1163257576688899E-3</v>
      </c>
      <c r="DQ265" s="2">
        <v>1.7054951690102401E-3</v>
      </c>
      <c r="DR265">
        <v>1069.77412098118</v>
      </c>
      <c r="DS265">
        <v>30.001291954994599</v>
      </c>
      <c r="DT265">
        <v>45.835239527354602</v>
      </c>
      <c r="DU265" s="2">
        <v>9.9730725347451195</v>
      </c>
      <c r="DV265">
        <v>6.9012003284868603E-2</v>
      </c>
      <c r="DW265" s="2">
        <v>0.43035965261682302</v>
      </c>
      <c r="DX265">
        <v>115.786031476296</v>
      </c>
      <c r="DY265">
        <v>5.3825933408756104</v>
      </c>
      <c r="DZ265">
        <v>43.501158163292097</v>
      </c>
      <c r="EA265">
        <v>0.81056740922925297</v>
      </c>
      <c r="EB265">
        <v>2.61856502972039</v>
      </c>
      <c r="EC265">
        <v>0.115072377160843</v>
      </c>
      <c r="ED265">
        <v>8.1422726969754695</v>
      </c>
      <c r="EE265">
        <v>0.37495224709555902</v>
      </c>
      <c r="EF265">
        <v>-8.4524624274969998E-2</v>
      </c>
      <c r="EG265" s="2">
        <v>0.46573640672432098</v>
      </c>
    </row>
    <row r="266" spans="1:140" x14ac:dyDescent="0.75">
      <c r="A266" s="3">
        <v>9</v>
      </c>
      <c r="B266" s="3" t="s">
        <v>98</v>
      </c>
      <c r="C266" s="3" t="s">
        <v>369</v>
      </c>
      <c r="D266" s="23" t="s">
        <v>820</v>
      </c>
      <c r="AD266" s="9"/>
      <c r="AJ266" s="6" t="e">
        <f t="shared" si="12"/>
        <v>#NUM!</v>
      </c>
      <c r="AK266" s="6" t="e">
        <f t="shared" si="13"/>
        <v>#NUM!</v>
      </c>
      <c r="AL266" s="6" t="e">
        <f t="shared" si="14"/>
        <v>#NUM!</v>
      </c>
      <c r="AO266" s="15">
        <v>9</v>
      </c>
      <c r="AP266" t="s">
        <v>98</v>
      </c>
      <c r="AQ266" t="s">
        <v>369</v>
      </c>
      <c r="AR266" s="33">
        <v>1192.9995609354801</v>
      </c>
      <c r="AS266" s="34">
        <v>194.82968614612801</v>
      </c>
      <c r="AT266" s="34">
        <v>483.65128399999998</v>
      </c>
      <c r="AU266" s="34">
        <v>120.678915474855</v>
      </c>
      <c r="AV266" s="34">
        <v>1189.4233875606101</v>
      </c>
      <c r="AW266" s="34">
        <v>457.86144116096102</v>
      </c>
      <c r="AX266" s="34">
        <v>232.622132079365</v>
      </c>
      <c r="AY266" s="34">
        <v>56.754463908534603</v>
      </c>
      <c r="AZ266" s="34">
        <v>8191.9502487031295</v>
      </c>
      <c r="BA266" s="34">
        <v>1305.70724436516</v>
      </c>
      <c r="BB266" s="34">
        <v>12304.356939323099</v>
      </c>
      <c r="BC266" s="34">
        <v>2083.7672682151301</v>
      </c>
      <c r="BD266" s="34">
        <v>13.243007898330699</v>
      </c>
      <c r="BE266" s="34">
        <v>1.5377885054399401</v>
      </c>
      <c r="BF266" s="34">
        <v>1</v>
      </c>
      <c r="BG266" s="34">
        <v>0</v>
      </c>
      <c r="BH266" s="9">
        <v>1095.62282324798</v>
      </c>
      <c r="BI266">
        <v>194.82968614612801</v>
      </c>
      <c r="BJ266">
        <v>425.49156037500001</v>
      </c>
      <c r="BK266">
        <v>120.678915474855</v>
      </c>
      <c r="BL266">
        <v>1030.53276356061</v>
      </c>
      <c r="BM266">
        <v>457.86144116096102</v>
      </c>
      <c r="BN266">
        <v>232.622132079365</v>
      </c>
      <c r="BO266">
        <v>56.754463908534603</v>
      </c>
      <c r="BP266">
        <v>8153.40024926563</v>
      </c>
      <c r="BQ266">
        <v>1305.70724436516</v>
      </c>
      <c r="BR266">
        <v>11911.1558980106</v>
      </c>
      <c r="BS266">
        <v>2083.7672682151301</v>
      </c>
      <c r="BT266" s="34">
        <v>0.14415189973373299</v>
      </c>
      <c r="BU266" s="34">
        <v>1.52884191681796E-2</v>
      </c>
      <c r="BV266" s="34">
        <v>858.78136295797697</v>
      </c>
      <c r="BW266" s="34">
        <v>84.9673654077001</v>
      </c>
      <c r="BX266" s="34">
        <v>10.1745219414404</v>
      </c>
      <c r="BY266" s="34">
        <v>5.8722920813710502</v>
      </c>
      <c r="BZ266" s="34">
        <v>1752.1086292469099</v>
      </c>
      <c r="CA266" s="34">
        <v>134.86872627331999</v>
      </c>
      <c r="CB266" s="34">
        <v>3.1490218030834001</v>
      </c>
      <c r="CC266" s="34">
        <v>1.4392734998033201</v>
      </c>
      <c r="CD266" s="34">
        <v>19657.5376615485</v>
      </c>
      <c r="CE266" s="34">
        <v>5683.3406252719396</v>
      </c>
      <c r="CF266" s="34">
        <v>0.168759218698288</v>
      </c>
      <c r="CG266" s="34">
        <v>1.8014670057838199E-2</v>
      </c>
      <c r="CH266" s="34">
        <v>1.942617710363E-2</v>
      </c>
      <c r="CI266" s="34">
        <v>992.83460487527498</v>
      </c>
      <c r="CJ266" s="34">
        <v>98.250813553939693</v>
      </c>
      <c r="CK266" s="34">
        <v>338811.15547764301</v>
      </c>
      <c r="CL266" s="34">
        <v>188332.588276325</v>
      </c>
      <c r="CM266" s="34">
        <v>189194.76913760501</v>
      </c>
      <c r="CN266" s="34">
        <v>12087.5451799353</v>
      </c>
      <c r="CO266" s="34">
        <v>175.92550527057401</v>
      </c>
      <c r="CP266" s="34">
        <v>3.2784294841995201</v>
      </c>
      <c r="CQ266" s="34">
        <v>1.50128538358747</v>
      </c>
      <c r="CR266" s="34">
        <v>19958.137754557101</v>
      </c>
      <c r="CS266" s="34">
        <v>5778.7201267934997</v>
      </c>
      <c r="CT266" s="34">
        <v>0.47407340781139801</v>
      </c>
      <c r="CU266" s="34">
        <v>0.229280242311386</v>
      </c>
      <c r="CV266" s="34">
        <v>0.22942404613640099</v>
      </c>
      <c r="CW266" s="34">
        <v>3105.60898272758</v>
      </c>
      <c r="CX266" s="34">
        <v>218.735383288777</v>
      </c>
      <c r="CY266" s="34">
        <v>6.3516856413024003</v>
      </c>
      <c r="CZ266" s="34">
        <v>0.66771570123954305</v>
      </c>
      <c r="DA266" s="34">
        <v>30.2847704735089</v>
      </c>
      <c r="DB266" s="34">
        <v>6.2470611424405202</v>
      </c>
      <c r="DC266" s="9">
        <v>0.14539246182947499</v>
      </c>
      <c r="DD266">
        <v>1.55202606424491E-2</v>
      </c>
      <c r="DE266">
        <v>1.6736322728460502E-2</v>
      </c>
      <c r="DF266">
        <v>865.45907867668097</v>
      </c>
      <c r="DG266">
        <v>86.456169581137303</v>
      </c>
      <c r="DH266">
        <v>93.230287126678903</v>
      </c>
      <c r="DI266">
        <v>9.9827542027096197</v>
      </c>
      <c r="DJ266">
        <v>5.5490920433815498</v>
      </c>
      <c r="DK266">
        <v>5.57449561798897</v>
      </c>
      <c r="DL266">
        <v>1742.9433077737899</v>
      </c>
      <c r="DM266">
        <v>139.90576237852301</v>
      </c>
      <c r="DN266">
        <v>140.54624670367099</v>
      </c>
      <c r="DO266" s="2">
        <v>0.46517815142562902</v>
      </c>
      <c r="DP266">
        <v>0.224978052463914</v>
      </c>
      <c r="DQ266" s="2">
        <v>0.22511915796939699</v>
      </c>
      <c r="DR266">
        <v>3074.9969958768802</v>
      </c>
      <c r="DS266">
        <v>219.35376125955901</v>
      </c>
      <c r="DT266">
        <v>219.491339227824</v>
      </c>
      <c r="DU266" s="2">
        <v>7.3783200723375399</v>
      </c>
      <c r="DV266">
        <v>0.77563214725581897</v>
      </c>
      <c r="DW266" s="2">
        <v>0.83640540800826002</v>
      </c>
      <c r="DX266">
        <v>55.388887488699702</v>
      </c>
      <c r="DY266">
        <v>11.424181140198</v>
      </c>
      <c r="DZ266">
        <v>0.145498334254236</v>
      </c>
      <c r="EA266">
        <v>2.32987122965524E-2</v>
      </c>
      <c r="EB266">
        <v>1.59892624474866E-2</v>
      </c>
      <c r="EC266">
        <v>3.8998295044233599E-3</v>
      </c>
      <c r="ED266">
        <v>0.70890190434984202</v>
      </c>
      <c r="EE266">
        <v>0.314974303129546</v>
      </c>
      <c r="EF266">
        <v>-4.4241967679705202E-2</v>
      </c>
      <c r="EG266" s="2">
        <v>1.01059571918362E-2</v>
      </c>
    </row>
    <row r="267" spans="1:140" x14ac:dyDescent="0.75">
      <c r="A267" s="3">
        <v>9</v>
      </c>
      <c r="B267" s="4" t="s">
        <v>98</v>
      </c>
      <c r="C267" s="4" t="s">
        <v>370</v>
      </c>
      <c r="D267" s="22" t="s">
        <v>820</v>
      </c>
      <c r="E267" s="13">
        <v>59.3</v>
      </c>
      <c r="F267" s="11">
        <v>666</v>
      </c>
      <c r="G267" s="11">
        <v>10</v>
      </c>
      <c r="H267" s="11">
        <v>431</v>
      </c>
      <c r="I267" s="11">
        <v>7.6</v>
      </c>
      <c r="J267" s="11">
        <v>9.4499999999999993</v>
      </c>
      <c r="K267" s="11">
        <v>0.86</v>
      </c>
      <c r="L267" s="11">
        <v>0.69</v>
      </c>
      <c r="M267" s="11">
        <v>0.16</v>
      </c>
      <c r="N267" s="11">
        <v>100</v>
      </c>
      <c r="O267" s="11">
        <v>1.8</v>
      </c>
      <c r="P267" s="11">
        <v>2636</v>
      </c>
      <c r="Q267" s="11">
        <v>33</v>
      </c>
      <c r="R267" s="11">
        <v>0.33</v>
      </c>
      <c r="S267" s="11">
        <v>0.18</v>
      </c>
      <c r="T267" s="11">
        <v>138.4</v>
      </c>
      <c r="U267" s="11">
        <v>2</v>
      </c>
      <c r="V267" s="11">
        <v>10.25</v>
      </c>
      <c r="W267" s="11">
        <v>0.38</v>
      </c>
      <c r="X267" s="11">
        <v>5.59</v>
      </c>
      <c r="Y267" s="11">
        <v>0.2</v>
      </c>
      <c r="Z267" s="11">
        <v>169.9</v>
      </c>
      <c r="AA267" s="11">
        <v>3.9</v>
      </c>
      <c r="AB267" s="11">
        <v>199.1</v>
      </c>
      <c r="AC267" s="11">
        <v>3.4</v>
      </c>
      <c r="AD267" s="5">
        <v>2.823474229170301</v>
      </c>
      <c r="AE267" s="6">
        <v>2.6344772701607315</v>
      </c>
      <c r="AF267" s="6">
        <v>2</v>
      </c>
      <c r="AG267" s="6">
        <v>-0.78646813576124064</v>
      </c>
      <c r="AH267" s="6">
        <v>15.515008828722777</v>
      </c>
      <c r="AI267" s="6">
        <v>560.95522388059692</v>
      </c>
      <c r="AJ267" s="6">
        <f t="shared" si="12"/>
        <v>552.4466418659249</v>
      </c>
      <c r="AK267" s="6">
        <f t="shared" si="13"/>
        <v>20.461017467992747</v>
      </c>
      <c r="AL267" s="6">
        <f t="shared" si="14"/>
        <v>20.46101746799286</v>
      </c>
      <c r="AM267" s="8">
        <v>0.16350531107739</v>
      </c>
      <c r="AN267" s="3">
        <v>4</v>
      </c>
      <c r="AO267" s="15">
        <v>9</v>
      </c>
      <c r="AP267" t="s">
        <v>98</v>
      </c>
      <c r="AQ267" t="s">
        <v>370</v>
      </c>
      <c r="AR267" s="33">
        <v>8398.9590857358507</v>
      </c>
      <c r="AS267" s="34">
        <v>153.78826034352201</v>
      </c>
      <c r="AT267" s="34">
        <v>743.04885975925902</v>
      </c>
      <c r="AU267" s="34">
        <v>147.79237362673899</v>
      </c>
      <c r="AV267" s="34">
        <v>305.22427862963002</v>
      </c>
      <c r="AW267" s="34">
        <v>55.634774323816899</v>
      </c>
      <c r="AX267" s="34">
        <v>2339.8403808727298</v>
      </c>
      <c r="AY267" s="34">
        <v>177.023973859264</v>
      </c>
      <c r="AZ267" s="34">
        <v>166806.268465909</v>
      </c>
      <c r="BA267" s="34">
        <v>3298.0678790288498</v>
      </c>
      <c r="BB267" s="34">
        <v>178759.35238551901</v>
      </c>
      <c r="BC267" s="34">
        <v>3325.44186119915</v>
      </c>
      <c r="BD267" s="34">
        <v>12.112507224082901</v>
      </c>
      <c r="BE267" s="34">
        <v>1.4079251984715699</v>
      </c>
      <c r="BF267" s="34">
        <v>1</v>
      </c>
      <c r="BG267" s="34">
        <v>0</v>
      </c>
      <c r="BH267" s="9">
        <v>8278.2142946108506</v>
      </c>
      <c r="BI267">
        <v>153.78826034352201</v>
      </c>
      <c r="BJ267">
        <v>669.22369511219995</v>
      </c>
      <c r="BK267">
        <v>147.79237362673899</v>
      </c>
      <c r="BL267">
        <v>224.91178012962999</v>
      </c>
      <c r="BM267">
        <v>55.634774323816899</v>
      </c>
      <c r="BN267">
        <v>2339.8403808727298</v>
      </c>
      <c r="BO267">
        <v>177.023973859264</v>
      </c>
      <c r="BP267">
        <v>166802.608049284</v>
      </c>
      <c r="BQ267">
        <v>3298.0678790288498</v>
      </c>
      <c r="BR267">
        <v>178437.868072048</v>
      </c>
      <c r="BS267">
        <v>3325.44186119915</v>
      </c>
      <c r="BT267" s="34">
        <v>4.9779557489534103E-2</v>
      </c>
      <c r="BU267" s="34">
        <v>1.1806251499088399E-3</v>
      </c>
      <c r="BV267" s="34">
        <v>313.11209838657197</v>
      </c>
      <c r="BW267" s="34">
        <v>7.2493847898821899</v>
      </c>
      <c r="BX267" s="34">
        <v>0.55825529745203195</v>
      </c>
      <c r="BY267" s="34">
        <v>0.130805455849412</v>
      </c>
      <c r="BZ267" s="34">
        <v>400.84400765472401</v>
      </c>
      <c r="CA267" s="34">
        <v>42.860064117350099</v>
      </c>
      <c r="CB267" s="34">
        <v>0.115796037460073</v>
      </c>
      <c r="CC267" s="34">
        <v>3.3202187098197201E-2</v>
      </c>
      <c r="CD267" s="34">
        <v>2098.0971620239602</v>
      </c>
      <c r="CE267" s="34">
        <v>578.01112508975098</v>
      </c>
      <c r="CF267" s="34">
        <v>5.86681533183665E-2</v>
      </c>
      <c r="CG267" s="34">
        <v>1.13513642115949E-3</v>
      </c>
      <c r="CH267" s="34">
        <v>2.7704798498862601E-3</v>
      </c>
      <c r="CI267" s="34">
        <v>367.46990042934499</v>
      </c>
      <c r="CJ267" s="34">
        <v>6.9067752579518897</v>
      </c>
      <c r="CK267" s="34">
        <v>18700.392574622299</v>
      </c>
      <c r="CL267" s="34">
        <v>4241.9057339766796</v>
      </c>
      <c r="CM267" s="34">
        <v>4357.2188244132103</v>
      </c>
      <c r="CN267" s="34">
        <v>9796.1378484402303</v>
      </c>
      <c r="CO267" s="34">
        <v>105.771036779464</v>
      </c>
      <c r="CP267" s="34">
        <v>0.116025660981314</v>
      </c>
      <c r="CQ267" s="34">
        <v>3.3202139428326699E-2</v>
      </c>
      <c r="CR267" s="34">
        <v>2102.2600414601302</v>
      </c>
      <c r="CS267" s="34">
        <v>578.05814103705495</v>
      </c>
      <c r="CT267" s="34">
        <v>8.0215005796793595E-2</v>
      </c>
      <c r="CU267" s="34">
        <v>1.73628209444807E-2</v>
      </c>
      <c r="CV267" s="34">
        <v>1.7417120270981301E-2</v>
      </c>
      <c r="CW267" s="34">
        <v>721.34096637239099</v>
      </c>
      <c r="CX267" s="34">
        <v>154.05776633255999</v>
      </c>
      <c r="CY267" s="34">
        <v>17.0804234164777</v>
      </c>
      <c r="CZ267" s="34">
        <v>0.31320708446186002</v>
      </c>
      <c r="DA267" s="34">
        <v>72.313604552036793</v>
      </c>
      <c r="DB267" s="34">
        <v>5.2496400075937197</v>
      </c>
      <c r="DC267" s="9">
        <v>5.0572436486243003E-2</v>
      </c>
      <c r="DD267">
        <v>9.7854223107309208E-4</v>
      </c>
      <c r="DE267">
        <v>2.3882869784774799E-3</v>
      </c>
      <c r="DF267">
        <v>317.99669904811998</v>
      </c>
      <c r="DG267">
        <v>6.00044356909752</v>
      </c>
      <c r="DH267">
        <v>14.6450309308052</v>
      </c>
      <c r="DI267">
        <v>0.55127751624491605</v>
      </c>
      <c r="DJ267">
        <v>0.125049987084249</v>
      </c>
      <c r="DK267">
        <v>0.12844937909672</v>
      </c>
      <c r="DL267">
        <v>418.084713974431</v>
      </c>
      <c r="DM267">
        <v>57.010585590261002</v>
      </c>
      <c r="DN267">
        <v>58.560376468297797</v>
      </c>
      <c r="DO267" s="2">
        <v>7.8708066775814198E-2</v>
      </c>
      <c r="DP267">
        <v>1.70366354040122E-2</v>
      </c>
      <c r="DQ267" s="2">
        <v>1.7089914639640599E-2</v>
      </c>
      <c r="DR267">
        <v>680.56040488554595</v>
      </c>
      <c r="DS267">
        <v>155.038073593316</v>
      </c>
      <c r="DT267">
        <v>155.522929309158</v>
      </c>
      <c r="DU267" s="2">
        <v>19.830242418106199</v>
      </c>
      <c r="DV267">
        <v>0.36365500334435602</v>
      </c>
      <c r="DW267" s="2">
        <v>0.88755751317250597</v>
      </c>
      <c r="DX267">
        <v>133.76565067995199</v>
      </c>
      <c r="DY267">
        <v>9.7105477318690294</v>
      </c>
      <c r="DZ267">
        <v>2.9825949027765999</v>
      </c>
      <c r="EA267">
        <v>5.8937240741449202E-2</v>
      </c>
      <c r="EB267">
        <v>0.16390907229231799</v>
      </c>
      <c r="EC267">
        <v>1.2398056243612701E-2</v>
      </c>
      <c r="ED267">
        <v>0.153637899029887</v>
      </c>
      <c r="EE267">
        <v>3.8003550410387103E-2</v>
      </c>
      <c r="EF267">
        <v>-3.2194698967096501E-4</v>
      </c>
      <c r="EG267" s="2">
        <v>7.4504466864703097E-3</v>
      </c>
    </row>
    <row r="268" spans="1:140" x14ac:dyDescent="0.75">
      <c r="A268" s="3">
        <v>9</v>
      </c>
      <c r="B268" s="4" t="s">
        <v>98</v>
      </c>
      <c r="C268" s="4" t="s">
        <v>371</v>
      </c>
      <c r="D268" s="22" t="s">
        <v>820</v>
      </c>
      <c r="E268" s="13">
        <v>59.3</v>
      </c>
      <c r="F268" s="11">
        <v>1459</v>
      </c>
      <c r="G268" s="11">
        <v>32</v>
      </c>
      <c r="H268" s="11">
        <v>452</v>
      </c>
      <c r="I268" s="11">
        <v>15</v>
      </c>
      <c r="J268" s="11">
        <v>13</v>
      </c>
      <c r="K268" s="11">
        <v>1.3</v>
      </c>
      <c r="L268" s="11">
        <v>16.100000000000001</v>
      </c>
      <c r="M268" s="11">
        <v>1.3</v>
      </c>
      <c r="N268" s="11">
        <v>25.4</v>
      </c>
      <c r="O268" s="11">
        <v>1.6</v>
      </c>
      <c r="P268" s="11">
        <v>899</v>
      </c>
      <c r="Q268" s="11">
        <v>31</v>
      </c>
      <c r="R268" s="11">
        <v>4.8000000000000001E-2</v>
      </c>
      <c r="S268" s="11">
        <v>2.7E-2</v>
      </c>
      <c r="T268" s="11">
        <v>131.9</v>
      </c>
      <c r="U268" s="11">
        <v>4.5</v>
      </c>
      <c r="V268" s="11">
        <v>0.10100000000000001</v>
      </c>
      <c r="W268" s="11">
        <v>3.5000000000000003E-2</v>
      </c>
      <c r="X268" s="11">
        <v>2.78</v>
      </c>
      <c r="Y268" s="11">
        <v>0.21</v>
      </c>
      <c r="Z268" s="11">
        <v>35.299999999999997</v>
      </c>
      <c r="AA268" s="11">
        <v>1.1000000000000001</v>
      </c>
      <c r="AB268" s="11">
        <v>26.9</v>
      </c>
      <c r="AC268" s="11">
        <v>1.4</v>
      </c>
      <c r="AD268" s="5">
        <v>3.1640552918934515</v>
      </c>
      <c r="AE268" s="6">
        <v>2.655138434811382</v>
      </c>
      <c r="AF268" s="6">
        <v>1.4048337166199381</v>
      </c>
      <c r="AG268" s="6">
        <v>-0.29862125692184671</v>
      </c>
      <c r="AH268" s="6">
        <v>25.467422096317282</v>
      </c>
      <c r="AI268" s="6">
        <v>477.60876343202551</v>
      </c>
      <c r="AJ268" s="6">
        <f t="shared" si="12"/>
        <v>461.88297760657144</v>
      </c>
      <c r="AK268" s="6">
        <f t="shared" si="13"/>
        <v>18.214233829044247</v>
      </c>
      <c r="AL268" s="6">
        <f t="shared" si="14"/>
        <v>18.21423382904436</v>
      </c>
      <c r="AM268" s="8">
        <v>0.50278086763070073</v>
      </c>
      <c r="AN268" s="3">
        <v>4</v>
      </c>
      <c r="AO268" s="15">
        <v>9</v>
      </c>
      <c r="AP268" t="s">
        <v>98</v>
      </c>
      <c r="AQ268" t="s">
        <v>371</v>
      </c>
      <c r="AR268" s="33">
        <v>3012.5490532031299</v>
      </c>
      <c r="AS268" s="34">
        <v>864.21238493263104</v>
      </c>
      <c r="AT268" s="34">
        <v>2360.6525329523802</v>
      </c>
      <c r="AU268" s="34">
        <v>621.42938399215996</v>
      </c>
      <c r="AV268" s="34">
        <v>5634.9132191093704</v>
      </c>
      <c r="AW268" s="34">
        <v>1717.9297569929099</v>
      </c>
      <c r="AX268" s="34">
        <v>328.56683557812499</v>
      </c>
      <c r="AY268" s="34">
        <v>89.252941774674099</v>
      </c>
      <c r="AZ268" s="34">
        <v>532.72388229850799</v>
      </c>
      <c r="BA268" s="34">
        <v>178.454803914819</v>
      </c>
      <c r="BB268" s="34">
        <v>12872.6582418571</v>
      </c>
      <c r="BC268" s="34">
        <v>3534.6910736835098</v>
      </c>
      <c r="BD268" s="34">
        <v>6.2516166317847496E-2</v>
      </c>
      <c r="BE268" s="34">
        <v>7.3486779843875999E-2</v>
      </c>
      <c r="BF268" s="34">
        <v>1</v>
      </c>
      <c r="BG268" s="34">
        <v>0</v>
      </c>
      <c r="BH268" s="9">
        <v>3397.46801657377</v>
      </c>
      <c r="BI268">
        <v>1020.10695287802</v>
      </c>
      <c r="BJ268">
        <v>2443.5022476099098</v>
      </c>
      <c r="BK268">
        <v>660.21808897310905</v>
      </c>
      <c r="BL268">
        <v>5942.2349007415196</v>
      </c>
      <c r="BM268">
        <v>1816.30800279346</v>
      </c>
      <c r="BN268">
        <v>316.69961928813598</v>
      </c>
      <c r="BO268">
        <v>93.761333264176798</v>
      </c>
      <c r="BP268">
        <v>572.35265647177403</v>
      </c>
      <c r="BQ268">
        <v>189.04008808592201</v>
      </c>
      <c r="BR268">
        <v>13413.286164053899</v>
      </c>
      <c r="BS268">
        <v>3738.4717378765299</v>
      </c>
      <c r="BT268" s="34">
        <v>8.2949171232662398</v>
      </c>
      <c r="BU268" s="34">
        <v>1.61392289418316</v>
      </c>
      <c r="BV268" s="34">
        <v>13138.960917390699</v>
      </c>
      <c r="BW268" s="34">
        <v>1326.7229426884101</v>
      </c>
      <c r="BX268" s="34">
        <v>1118.24528069708</v>
      </c>
      <c r="BY268" s="34">
        <v>313.51901775016103</v>
      </c>
      <c r="BZ268" s="34">
        <v>6749.56270025307</v>
      </c>
      <c r="CA268" s="34">
        <v>233.82471823065401</v>
      </c>
      <c r="CB268" s="34">
        <v>18.2361230774872</v>
      </c>
      <c r="CC268" s="34">
        <v>6.5791504004600103</v>
      </c>
      <c r="CD268" s="34">
        <v>49276.868086671398</v>
      </c>
      <c r="CE268" s="34">
        <v>6274.0629703555396</v>
      </c>
      <c r="CF268" s="34">
        <v>11.2286713218525</v>
      </c>
      <c r="CG268" s="34">
        <v>2.1921895041507602</v>
      </c>
      <c r="CH268" s="34">
        <v>2.24491861319347</v>
      </c>
      <c r="CI268" s="34">
        <v>14971.3920686818</v>
      </c>
      <c r="CJ268" s="34">
        <v>1348.57307536853</v>
      </c>
      <c r="CK268" s="34">
        <v>42749631.914110199</v>
      </c>
      <c r="CL268" s="34">
        <v>12026521.183277</v>
      </c>
      <c r="CM268" s="34">
        <v>12240065.233153701</v>
      </c>
      <c r="CN268" s="34">
        <v>17459.8757418924</v>
      </c>
      <c r="CO268" s="34">
        <v>234.418734158397</v>
      </c>
      <c r="CP268" s="34">
        <v>5.2528832452396603</v>
      </c>
      <c r="CQ268" s="34">
        <v>5.3270150456973697</v>
      </c>
      <c r="CR268" s="34">
        <v>3686.1351551367802</v>
      </c>
      <c r="CS268" s="34">
        <v>5686.3541970905198</v>
      </c>
      <c r="CT268" s="34">
        <v>1.2640083575204399</v>
      </c>
      <c r="CU268" s="34">
        <v>0.25429443846820499</v>
      </c>
      <c r="CV268" s="34">
        <v>0.25521480299896698</v>
      </c>
      <c r="CW268" s="34">
        <v>4237.6253744737396</v>
      </c>
      <c r="CX268" s="34">
        <v>246.35353122120301</v>
      </c>
      <c r="CY268" s="34">
        <v>0.23264538617208</v>
      </c>
      <c r="CZ268" s="34">
        <v>9.6697743926707103E-2</v>
      </c>
      <c r="DA268" s="34">
        <v>1.8897676077876</v>
      </c>
      <c r="DB268" s="34">
        <v>0.68044169486100303</v>
      </c>
      <c r="DC268" s="9">
        <v>9.6860358782839509</v>
      </c>
      <c r="DD268">
        <v>1.8910236242494001</v>
      </c>
      <c r="DE268">
        <v>1.9365087388786699</v>
      </c>
      <c r="DF268">
        <v>14158.6126076523</v>
      </c>
      <c r="DG268">
        <v>1319.11068883093</v>
      </c>
      <c r="DH268">
        <v>1350.8394838183499</v>
      </c>
      <c r="DI268">
        <v>1261.0892907981699</v>
      </c>
      <c r="DJ268">
        <v>354.77847532092301</v>
      </c>
      <c r="DK268">
        <v>361.07795555087</v>
      </c>
      <c r="DL268">
        <v>6870.0660294235504</v>
      </c>
      <c r="DM268">
        <v>233.98191587224099</v>
      </c>
      <c r="DN268">
        <v>238.13652094479801</v>
      </c>
      <c r="DO268" s="2">
        <v>1.24022482127838</v>
      </c>
      <c r="DP268">
        <v>0.24950957579076299</v>
      </c>
      <c r="DQ268" s="2">
        <v>0.25041262253070101</v>
      </c>
      <c r="DR268">
        <v>4277.1418047024299</v>
      </c>
      <c r="DS268">
        <v>242.86220184955201</v>
      </c>
      <c r="DT268">
        <v>243.74118983604299</v>
      </c>
      <c r="DU268" s="2">
        <v>0.26990421910159501</v>
      </c>
      <c r="DV268">
        <v>0.112183755484558</v>
      </c>
      <c r="DW268" s="2">
        <v>0.11488213054044</v>
      </c>
      <c r="DX268">
        <v>3.5477777246091202</v>
      </c>
      <c r="DY268">
        <v>1.27756771687634</v>
      </c>
      <c r="DZ268">
        <v>1.0260304293247299E-2</v>
      </c>
      <c r="EA268">
        <v>3.3887142284873E-3</v>
      </c>
      <c r="EB268">
        <v>2.27409693297097E-2</v>
      </c>
      <c r="EC268">
        <v>6.7308946873919301E-3</v>
      </c>
      <c r="ED268">
        <v>4.0243335037772097</v>
      </c>
      <c r="EE268">
        <v>1.2302290693894999</v>
      </c>
      <c r="EF268">
        <v>0.24007078508500901</v>
      </c>
      <c r="EG268" s="2">
        <v>7.3379677846182906E-2</v>
      </c>
      <c r="EJ268" s="1"/>
    </row>
    <row r="269" spans="1:140" x14ac:dyDescent="0.75">
      <c r="A269" s="3">
        <v>9</v>
      </c>
      <c r="B269" s="4" t="s">
        <v>98</v>
      </c>
      <c r="C269" s="4" t="s">
        <v>372</v>
      </c>
      <c r="D269" s="22" t="s">
        <v>820</v>
      </c>
      <c r="E269" s="13">
        <v>59.3</v>
      </c>
      <c r="F269" s="11">
        <v>869</v>
      </c>
      <c r="G269" s="11">
        <v>16</v>
      </c>
      <c r="H269" s="11">
        <v>23.8</v>
      </c>
      <c r="I269" s="11">
        <v>3</v>
      </c>
      <c r="J269" s="11">
        <v>8.4700000000000006</v>
      </c>
      <c r="K269" s="11">
        <v>0.85</v>
      </c>
      <c r="L269" s="11">
        <v>3.98</v>
      </c>
      <c r="M269" s="11">
        <v>0.37</v>
      </c>
      <c r="N269" s="11">
        <v>986</v>
      </c>
      <c r="O269" s="11">
        <v>12</v>
      </c>
      <c r="P269" s="11">
        <v>1279</v>
      </c>
      <c r="Q269" s="11">
        <v>16</v>
      </c>
      <c r="R269" s="11">
        <v>2.21</v>
      </c>
      <c r="S269" s="11">
        <v>0.4</v>
      </c>
      <c r="T269" s="11">
        <v>51.8</v>
      </c>
      <c r="U269" s="11">
        <v>0.98</v>
      </c>
      <c r="V269" s="11">
        <v>23.4</v>
      </c>
      <c r="W269" s="11">
        <v>1.1000000000000001</v>
      </c>
      <c r="X269" s="11">
        <v>55.82</v>
      </c>
      <c r="Y269" s="11">
        <v>0.84</v>
      </c>
      <c r="Z269" s="11">
        <v>44.33</v>
      </c>
      <c r="AA269" s="11">
        <v>0.65</v>
      </c>
      <c r="AB269" s="11">
        <v>4690</v>
      </c>
      <c r="AC269" s="11">
        <v>140</v>
      </c>
      <c r="AD269" s="5">
        <v>2.9390197764486663</v>
      </c>
      <c r="AE269" s="6">
        <v>1.3765769570565121</v>
      </c>
      <c r="AF269" s="6">
        <v>2.993876914941211</v>
      </c>
      <c r="AG269" s="6">
        <v>-1.7302935874221419</v>
      </c>
      <c r="AH269" s="6">
        <v>28.851793367922401</v>
      </c>
      <c r="AI269" s="6">
        <v>750.79156815269027</v>
      </c>
      <c r="AJ269" s="6">
        <f t="shared" si="12"/>
        <v>765.05980512420695</v>
      </c>
      <c r="AK269" s="6">
        <f t="shared" si="13"/>
        <v>25.769195626033707</v>
      </c>
      <c r="AL269" s="6">
        <f t="shared" si="14"/>
        <v>25.769195626033707</v>
      </c>
      <c r="AM269" s="8">
        <v>1.860828772478499E-2</v>
      </c>
      <c r="AN269" s="3">
        <v>4</v>
      </c>
      <c r="AO269" s="15">
        <v>9</v>
      </c>
      <c r="AP269" t="s">
        <v>98</v>
      </c>
      <c r="AQ269" t="s">
        <v>372</v>
      </c>
      <c r="AR269" s="33">
        <v>38079.583264947403</v>
      </c>
      <c r="AS269" s="34">
        <v>4192.7550656313997</v>
      </c>
      <c r="AT269" s="34">
        <v>27358.153423157899</v>
      </c>
      <c r="AU269" s="34">
        <v>3231.1236487112901</v>
      </c>
      <c r="AV269" s="34">
        <v>67641.771381631595</v>
      </c>
      <c r="AW269" s="34">
        <v>9069.0101418419708</v>
      </c>
      <c r="AX269" s="34">
        <v>7440.72346589474</v>
      </c>
      <c r="AY269" s="34">
        <v>1227.4606599711999</v>
      </c>
      <c r="AZ269" s="34">
        <v>209081.77777777801</v>
      </c>
      <c r="BA269" s="34">
        <v>20227.4347066958</v>
      </c>
      <c r="BB269" s="34">
        <v>356315.43219352601</v>
      </c>
      <c r="BC269" s="34">
        <v>38430.397903039702</v>
      </c>
      <c r="BD269" s="34">
        <v>4.1990025043487504</v>
      </c>
      <c r="BE269" s="34">
        <v>0.83398291128338298</v>
      </c>
      <c r="BF269" s="34">
        <v>1</v>
      </c>
      <c r="BG269" s="34">
        <v>0</v>
      </c>
      <c r="BH269" s="9">
        <v>37940.670067322397</v>
      </c>
      <c r="BI269">
        <v>4192.7550656313997</v>
      </c>
      <c r="BJ269">
        <v>27313.175992407902</v>
      </c>
      <c r="BK269">
        <v>3231.1236487112901</v>
      </c>
      <c r="BL269">
        <v>67600.722771506596</v>
      </c>
      <c r="BM269">
        <v>9069.0101418419708</v>
      </c>
      <c r="BN269">
        <v>7440.72346589474</v>
      </c>
      <c r="BO269">
        <v>1227.4606599711999</v>
      </c>
      <c r="BP269">
        <v>209081.77777777801</v>
      </c>
      <c r="BQ269">
        <v>20227.4347066958</v>
      </c>
      <c r="BR269">
        <v>356070.10927402601</v>
      </c>
      <c r="BS269">
        <v>38430.397903039702</v>
      </c>
      <c r="BT269" s="34">
        <v>0.176945874601142</v>
      </c>
      <c r="BU269" s="34">
        <v>1.36182530089157E-2</v>
      </c>
      <c r="BV269" s="34">
        <v>1048.3304359539</v>
      </c>
      <c r="BW269" s="34">
        <v>74.468522559860205</v>
      </c>
      <c r="BX269" s="34">
        <v>17.534762470612499</v>
      </c>
      <c r="BY269" s="34">
        <v>1.5189529500340999</v>
      </c>
      <c r="BZ269" s="34">
        <v>2948.7022226470699</v>
      </c>
      <c r="CA269" s="34">
        <v>85.281867664334797</v>
      </c>
      <c r="CB269" s="34">
        <v>9.1236163470031304</v>
      </c>
      <c r="CC269" s="34">
        <v>0.45524597198379901</v>
      </c>
      <c r="CD269" s="34">
        <v>46692.235296565203</v>
      </c>
      <c r="CE269" s="34">
        <v>945.19324650689703</v>
      </c>
      <c r="CF269" s="34">
        <v>0.22531146108941599</v>
      </c>
      <c r="CG269" s="34">
        <v>1.77838633584083E-2</v>
      </c>
      <c r="CH269" s="34">
        <v>2.0260005635570299E-2</v>
      </c>
      <c r="CI269" s="34">
        <v>1306.82584400626</v>
      </c>
      <c r="CJ269" s="34">
        <v>93.525015019976095</v>
      </c>
      <c r="CK269" s="34">
        <v>642259.00860212103</v>
      </c>
      <c r="CL269" s="34">
        <v>56996.366639373598</v>
      </c>
      <c r="CM269" s="34">
        <v>66469.7279620099</v>
      </c>
      <c r="CN269" s="34">
        <v>13559.644672828201</v>
      </c>
      <c r="CO269" s="34">
        <v>93.174764369975094</v>
      </c>
      <c r="CP269" s="34">
        <v>7.9930377358572304</v>
      </c>
      <c r="CQ269" s="34">
        <v>2.69726084507551</v>
      </c>
      <c r="CR269" s="34">
        <v>48483.4580010266</v>
      </c>
      <c r="CS269" s="34">
        <v>2050.71158607589</v>
      </c>
      <c r="CT269" s="34">
        <v>0.71247530054803998</v>
      </c>
      <c r="CU269" s="34">
        <v>1.48872745765035E-2</v>
      </c>
      <c r="CV269" s="34">
        <v>1.92514694536077E-2</v>
      </c>
      <c r="CW269" s="34">
        <v>4753.9312450404304</v>
      </c>
      <c r="CX269" s="34">
        <v>30.117996799971198</v>
      </c>
      <c r="CY269" s="34">
        <v>4.5672274040560801</v>
      </c>
      <c r="CZ269" s="34">
        <v>0.36620989166370899</v>
      </c>
      <c r="DA269" s="34">
        <v>30.156111465525701</v>
      </c>
      <c r="DB269" s="34">
        <v>3.8220660446859398</v>
      </c>
      <c r="DC269" s="9">
        <v>0.19441745914661901</v>
      </c>
      <c r="DD269">
        <v>1.53452904733026E-2</v>
      </c>
      <c r="DE269">
        <v>1.7481897223506199E-2</v>
      </c>
      <c r="DF269">
        <v>1142.86806095466</v>
      </c>
      <c r="DG269">
        <v>82.786716445452598</v>
      </c>
      <c r="DH269">
        <v>94.313553131424001</v>
      </c>
      <c r="DI269">
        <v>18.951857702131299</v>
      </c>
      <c r="DJ269">
        <v>1.68184551499748</v>
      </c>
      <c r="DK269">
        <v>1.9613849171007001</v>
      </c>
      <c r="DL269">
        <v>3022.4517887687002</v>
      </c>
      <c r="DM269">
        <v>88.265060244392899</v>
      </c>
      <c r="DN269">
        <v>102.935588510694</v>
      </c>
      <c r="DO269" s="2">
        <v>0.69906025934428995</v>
      </c>
      <c r="DP269">
        <v>1.4606978170011199E-2</v>
      </c>
      <c r="DQ269" s="2">
        <v>1.8889004337523899E-2</v>
      </c>
      <c r="DR269">
        <v>4726.6288756479598</v>
      </c>
      <c r="DS269">
        <v>30.157435492207</v>
      </c>
      <c r="DT269">
        <v>38.998068128177501</v>
      </c>
      <c r="DU269" s="2">
        <v>5.2970690623366901</v>
      </c>
      <c r="DV269">
        <v>0.424725067062867</v>
      </c>
      <c r="DW269" s="2">
        <v>0.48386180656258698</v>
      </c>
      <c r="DX269">
        <v>56.987231829123701</v>
      </c>
      <c r="DY269">
        <v>7.2234310233603001</v>
      </c>
      <c r="DZ269">
        <v>3.75249964785819</v>
      </c>
      <c r="EA269">
        <v>0.36300420649559501</v>
      </c>
      <c r="EB269">
        <v>0.54033248207364704</v>
      </c>
      <c r="EC269">
        <v>8.9113401591739499E-2</v>
      </c>
      <c r="ED269">
        <v>45.6029352074979</v>
      </c>
      <c r="EE269">
        <v>6.1187335426761296</v>
      </c>
      <c r="EF269">
        <v>0.97264279419577404</v>
      </c>
      <c r="EG269" s="2">
        <v>-0.428789326241373</v>
      </c>
    </row>
    <row r="270" spans="1:140" x14ac:dyDescent="0.75">
      <c r="A270" s="3">
        <v>10</v>
      </c>
      <c r="B270" s="3" t="s">
        <v>97</v>
      </c>
      <c r="C270" s="3" t="s">
        <v>208</v>
      </c>
      <c r="D270" s="23" t="s">
        <v>838</v>
      </c>
      <c r="AD270" s="9"/>
      <c r="AJ270" s="6" t="e">
        <f t="shared" si="12"/>
        <v>#NUM!</v>
      </c>
      <c r="AK270" s="6" t="e">
        <f t="shared" si="13"/>
        <v>#NUM!</v>
      </c>
      <c r="AL270" s="6" t="e">
        <f t="shared" si="14"/>
        <v>#NUM!</v>
      </c>
      <c r="AO270" s="15">
        <v>10</v>
      </c>
      <c r="AP270" t="s">
        <v>97</v>
      </c>
      <c r="AQ270" t="s">
        <v>208</v>
      </c>
      <c r="AR270" s="33">
        <v>5001.0416764827596</v>
      </c>
      <c r="AS270" s="34">
        <v>333.459736267327</v>
      </c>
      <c r="AT270" s="34">
        <v>2232.5868246785699</v>
      </c>
      <c r="AU270" s="34">
        <v>242.05136079583599</v>
      </c>
      <c r="AV270" s="34">
        <v>5224.9091906071399</v>
      </c>
      <c r="AW270" s="34">
        <v>860.26073408069396</v>
      </c>
      <c r="AX270" s="34">
        <v>12066.049142</v>
      </c>
      <c r="AY270" s="34">
        <v>665.47520454927997</v>
      </c>
      <c r="AZ270" s="34">
        <v>89079.726014491302</v>
      </c>
      <c r="BA270" s="34">
        <v>3169.24249071555</v>
      </c>
      <c r="BB270" s="34">
        <v>115296.622528842</v>
      </c>
      <c r="BC270" s="34">
        <v>4283.8355707689298</v>
      </c>
      <c r="BD270" s="34">
        <v>12.7444988489151</v>
      </c>
      <c r="BE270" s="34">
        <v>1.5920613081175901</v>
      </c>
      <c r="BF270" s="34">
        <v>1</v>
      </c>
      <c r="BG270" s="34">
        <v>0</v>
      </c>
      <c r="BH270" s="9">
        <v>4939.7230481298202</v>
      </c>
      <c r="BI270">
        <v>333.459736267327</v>
      </c>
      <c r="BJ270">
        <v>2204.9659103844501</v>
      </c>
      <c r="BK270">
        <v>242.05136079583599</v>
      </c>
      <c r="BL270">
        <v>5168.3283082836197</v>
      </c>
      <c r="BM270">
        <v>860.26073408069396</v>
      </c>
      <c r="BN270">
        <v>12061.0556779412</v>
      </c>
      <c r="BO270">
        <v>665.47520454927997</v>
      </c>
      <c r="BP270">
        <v>89079.726014491302</v>
      </c>
      <c r="BQ270">
        <v>3169.24249071555</v>
      </c>
      <c r="BR270">
        <v>115127.838214401</v>
      </c>
      <c r="BS270">
        <v>4283.8355707689298</v>
      </c>
      <c r="BT270" s="34">
        <v>5.3723937224335702E-2</v>
      </c>
      <c r="BU270" s="34">
        <v>2.7145384209211602E-3</v>
      </c>
      <c r="BV270" s="34">
        <v>337.04013880132999</v>
      </c>
      <c r="BW270" s="34">
        <v>16.5779109809178</v>
      </c>
      <c r="BX270" s="34">
        <v>3.3301938545671099</v>
      </c>
      <c r="BY270" s="34">
        <v>0.363483025229423</v>
      </c>
      <c r="BZ270" s="34">
        <v>1437.08989537564</v>
      </c>
      <c r="CA270" s="34">
        <v>86.942735174932295</v>
      </c>
      <c r="CB270" s="34">
        <v>0.432119621658137</v>
      </c>
      <c r="CC270" s="34">
        <v>8.1042388331288601E-2</v>
      </c>
      <c r="CD270" s="34">
        <v>6615.8056903548104</v>
      </c>
      <c r="CE270" s="34">
        <v>826.76183823372696</v>
      </c>
      <c r="CF270" s="34">
        <v>5.9198494472710701E-2</v>
      </c>
      <c r="CG270" s="34">
        <v>3.1629520377209099E-3</v>
      </c>
      <c r="CH270" s="34">
        <v>3.6146185307414998E-3</v>
      </c>
      <c r="CI270" s="34">
        <v>370.34029033237402</v>
      </c>
      <c r="CJ270" s="34">
        <v>19.239284041069901</v>
      </c>
      <c r="CK270" s="34">
        <v>123071.176726408</v>
      </c>
      <c r="CL270" s="34">
        <v>13202.297558403699</v>
      </c>
      <c r="CM270" s="34">
        <v>13946.6927842594</v>
      </c>
      <c r="CN270" s="34">
        <v>11845.003071315399</v>
      </c>
      <c r="CO270" s="34">
        <v>114.606473515407</v>
      </c>
      <c r="CP270" s="34">
        <v>-30246.419531685198</v>
      </c>
      <c r="CQ270" s="34">
        <v>996207.74853485206</v>
      </c>
      <c r="CR270" s="34">
        <v>265376.48418987502</v>
      </c>
      <c r="CS270" s="34">
        <v>7713.4359468041102</v>
      </c>
      <c r="CT270" s="34">
        <v>0.43598309951059899</v>
      </c>
      <c r="CU270" s="34">
        <v>4.2264033072549799E-2</v>
      </c>
      <c r="CV270" s="34">
        <v>4.2584596446644099E-2</v>
      </c>
      <c r="CW270" s="34">
        <v>3965.3737708030599</v>
      </c>
      <c r="CX270" s="34">
        <v>91.280467683983005</v>
      </c>
      <c r="CY270" s="34">
        <v>17.222522556809299</v>
      </c>
      <c r="CZ270" s="34">
        <v>0.98157917210007795</v>
      </c>
      <c r="DA270" s="34">
        <v>7.4866705670421103</v>
      </c>
      <c r="DB270" s="34">
        <v>0.53964663937243595</v>
      </c>
      <c r="DC270" s="9">
        <v>5.8450528119567802E-2</v>
      </c>
      <c r="DD270">
        <v>3.1229556982299701E-3</v>
      </c>
      <c r="DE270">
        <v>3.56891075264002E-3</v>
      </c>
      <c r="DF270">
        <v>365.79617772035698</v>
      </c>
      <c r="DG270">
        <v>19.009521997753701</v>
      </c>
      <c r="DH270">
        <v>21.724063360483299</v>
      </c>
      <c r="DI270">
        <v>3.5857416003505</v>
      </c>
      <c r="DJ270">
        <v>0.38465586872936502</v>
      </c>
      <c r="DK270">
        <v>0.40634421433836798</v>
      </c>
      <c r="DL270">
        <v>1491.51085003147</v>
      </c>
      <c r="DM270">
        <v>91.498878578052498</v>
      </c>
      <c r="DN270">
        <v>96.6579297267903</v>
      </c>
      <c r="DO270" s="2">
        <v>0.42768697186683002</v>
      </c>
      <c r="DP270">
        <v>4.1459838624805803E-2</v>
      </c>
      <c r="DQ270" s="2">
        <v>4.1774302361292003E-2</v>
      </c>
      <c r="DR270">
        <v>3936.5222914601</v>
      </c>
      <c r="DS270">
        <v>90.620279226512807</v>
      </c>
      <c r="DT270">
        <v>91.307614067945295</v>
      </c>
      <c r="DU270" s="2">
        <v>17.441550749100902</v>
      </c>
      <c r="DV270">
        <v>0.99404889063750301</v>
      </c>
      <c r="DW270" s="2">
        <v>1.13599811116655</v>
      </c>
      <c r="DX270">
        <v>6.0255366816343097</v>
      </c>
      <c r="DY270">
        <v>0.43437973153110299</v>
      </c>
      <c r="DZ270">
        <v>1.78909987010143</v>
      </c>
      <c r="EA270">
        <v>6.3627290526920594E-2</v>
      </c>
      <c r="EB270">
        <v>2.6620106703212998</v>
      </c>
      <c r="EC270">
        <v>0.14684495250869301</v>
      </c>
      <c r="ED270">
        <v>4.3762438111998598</v>
      </c>
      <c r="EE270">
        <v>0.72862585910972899</v>
      </c>
      <c r="EF270">
        <v>0.39060767679326103</v>
      </c>
      <c r="EG270" s="2">
        <v>0.113523796813415</v>
      </c>
    </row>
    <row r="271" spans="1:140" x14ac:dyDescent="0.75">
      <c r="A271" s="3">
        <v>10</v>
      </c>
      <c r="B271" s="3" t="s">
        <v>97</v>
      </c>
      <c r="C271" s="3" t="s">
        <v>209</v>
      </c>
      <c r="D271" s="23" t="s">
        <v>838</v>
      </c>
      <c r="AD271" s="9"/>
      <c r="AJ271" s="6" t="e">
        <f t="shared" si="12"/>
        <v>#NUM!</v>
      </c>
      <c r="AK271" s="6" t="e">
        <f t="shared" si="13"/>
        <v>#NUM!</v>
      </c>
      <c r="AL271" s="6" t="e">
        <f t="shared" si="14"/>
        <v>#NUM!</v>
      </c>
      <c r="AO271" s="15">
        <v>10</v>
      </c>
      <c r="AP271" t="s">
        <v>97</v>
      </c>
      <c r="AQ271" t="s">
        <v>209</v>
      </c>
      <c r="AR271" s="33">
        <v>210.73792458695701</v>
      </c>
      <c r="AS271" s="34">
        <v>27.754215598121199</v>
      </c>
      <c r="AT271" s="34">
        <v>148.001849822222</v>
      </c>
      <c r="AU271" s="34">
        <v>32.344583808478298</v>
      </c>
      <c r="AV271" s="34">
        <v>350.009255955556</v>
      </c>
      <c r="AW271" s="34">
        <v>102.179652267862</v>
      </c>
      <c r="AX271" s="34">
        <v>101.494090787234</v>
      </c>
      <c r="AY271" s="34">
        <v>81.239772697617099</v>
      </c>
      <c r="AZ271" s="34">
        <v>1255.4102270000001</v>
      </c>
      <c r="BA271" s="34">
        <v>193.740066625156</v>
      </c>
      <c r="BB271" s="34">
        <v>2484.5307456666701</v>
      </c>
      <c r="BC271" s="34">
        <v>535.18496469534</v>
      </c>
      <c r="BD271" s="34">
        <v>0</v>
      </c>
      <c r="BE271" s="34">
        <v>0</v>
      </c>
      <c r="BF271" s="34">
        <v>1</v>
      </c>
      <c r="BG271" s="34">
        <v>0</v>
      </c>
      <c r="BH271" s="9">
        <v>163.524688616368</v>
      </c>
      <c r="BI271">
        <v>27.754215598121199</v>
      </c>
      <c r="BJ271">
        <v>128.88420338104601</v>
      </c>
      <c r="BK271">
        <v>32.344583808478298</v>
      </c>
      <c r="BL271">
        <v>298.41938624967298</v>
      </c>
      <c r="BM271">
        <v>102.179652267862</v>
      </c>
      <c r="BN271">
        <v>101.494090787234</v>
      </c>
      <c r="BO271">
        <v>81.239772697617099</v>
      </c>
      <c r="BP271">
        <v>1255.4102270000001</v>
      </c>
      <c r="BQ271">
        <v>193.740066625156</v>
      </c>
      <c r="BR271">
        <v>2354.1916927549</v>
      </c>
      <c r="BS271">
        <v>535.18496469533898</v>
      </c>
      <c r="BT271" s="34">
        <v>0.131397166260842</v>
      </c>
      <c r="BU271" s="34">
        <v>2.42563576163978E-2</v>
      </c>
      <c r="BV271" s="34">
        <v>778.73093786657398</v>
      </c>
      <c r="BW271" s="34">
        <v>136.44624571444999</v>
      </c>
      <c r="BX271" s="34">
        <v>15.6386770255827</v>
      </c>
      <c r="BY271" s="34">
        <v>4.1611150525265099</v>
      </c>
      <c r="BZ271" s="34">
        <v>2549.3099071196302</v>
      </c>
      <c r="CA271" s="34">
        <v>249.15711295202701</v>
      </c>
      <c r="CB271" s="34">
        <v>1.4036215061708399</v>
      </c>
      <c r="CC271" s="34">
        <v>0.81484592324219396</v>
      </c>
      <c r="CD271" s="34">
        <v>14538.909272929601</v>
      </c>
      <c r="CE271" s="34">
        <v>6518.36423426277</v>
      </c>
      <c r="CF271" s="34">
        <v>0.15942848162453699</v>
      </c>
      <c r="CG271" s="34">
        <v>2.9432785495764498E-2</v>
      </c>
      <c r="CH271" s="34">
        <v>2.9807572688727E-2</v>
      </c>
      <c r="CI271" s="34">
        <v>929.67344874546097</v>
      </c>
      <c r="CJ271" s="34">
        <v>161.332035633429</v>
      </c>
      <c r="CK271" s="34">
        <v>640954.73384903697</v>
      </c>
      <c r="CL271" s="34">
        <v>170546.21223708201</v>
      </c>
      <c r="CM271" s="34">
        <v>172145.753148986</v>
      </c>
      <c r="CN271" s="34">
        <v>13366.708528441901</v>
      </c>
      <c r="CO271" s="34">
        <v>265.29404072517099</v>
      </c>
      <c r="CP271" s="34">
        <v>-1972613.81249102</v>
      </c>
      <c r="CQ271" s="34">
        <v>1145163.6471605201</v>
      </c>
      <c r="CR271" s="34">
        <v>235771.20088452799</v>
      </c>
      <c r="CS271" s="34">
        <v>0</v>
      </c>
      <c r="CT271" s="34">
        <v>1.1083077655048399</v>
      </c>
      <c r="CU271" s="34">
        <v>0.317226901728621</v>
      </c>
      <c r="CV271" s="34">
        <v>0.31750381939113997</v>
      </c>
      <c r="CW271" s="34">
        <v>4171.0331864002401</v>
      </c>
      <c r="CX271" s="34">
        <v>201.759012005709</v>
      </c>
      <c r="CY271" s="34">
        <v>9.2507640315060709</v>
      </c>
      <c r="CZ271" s="34">
        <v>2.3076122810430899</v>
      </c>
      <c r="DA271" s="34">
        <v>9.1380222016837696</v>
      </c>
      <c r="DB271" s="34">
        <v>5.1229252874250903</v>
      </c>
      <c r="DC271" s="9">
        <v>0.15747738512000001</v>
      </c>
      <c r="DD271">
        <v>2.9072561177728801E-2</v>
      </c>
      <c r="DE271">
        <v>2.9442761395360201E-2</v>
      </c>
      <c r="DF271">
        <v>919.316589765976</v>
      </c>
      <c r="DG271">
        <v>159.64021291302001</v>
      </c>
      <c r="DH271">
        <v>161.673017701075</v>
      </c>
      <c r="DI271">
        <v>18.679135213500199</v>
      </c>
      <c r="DJ271">
        <v>4.9701680972431799</v>
      </c>
      <c r="DK271">
        <v>5.01678295374629</v>
      </c>
      <c r="DL271">
        <v>2756.52175635809</v>
      </c>
      <c r="DM271">
        <v>240.64685532863399</v>
      </c>
      <c r="DN271">
        <v>242.903865234454</v>
      </c>
      <c r="DO271" s="2">
        <v>1.0872886765421299</v>
      </c>
      <c r="DP271">
        <v>0.31121070300885401</v>
      </c>
      <c r="DQ271" s="2">
        <v>0.31148236893617098</v>
      </c>
      <c r="DR271">
        <v>4142.57476227812</v>
      </c>
      <c r="DS271">
        <v>202.10785359392099</v>
      </c>
      <c r="DT271">
        <v>202.28428010153701</v>
      </c>
      <c r="DU271" s="2">
        <v>9.3648171205244495</v>
      </c>
      <c r="DV271">
        <v>2.3360554169427101</v>
      </c>
      <c r="DW271" s="2">
        <v>2.3658019610625902</v>
      </c>
      <c r="DX271">
        <v>7.32047575649612</v>
      </c>
      <c r="DY271">
        <v>4.1040374222614799</v>
      </c>
      <c r="DZ271">
        <v>2.53353067965102E-2</v>
      </c>
      <c r="EA271">
        <v>3.9095559856165496E-3</v>
      </c>
      <c r="EB271">
        <v>2.1527308956481101E-2</v>
      </c>
      <c r="EC271">
        <v>1.7233366140482199E-2</v>
      </c>
      <c r="ED271">
        <v>0.24718920098457001</v>
      </c>
      <c r="EE271">
        <v>8.4640944801473605E-2</v>
      </c>
      <c r="EF271">
        <v>0.202714110723235</v>
      </c>
      <c r="EG271" s="2">
        <v>-2.9988670677961401E-2</v>
      </c>
      <c r="EH271" s="1"/>
      <c r="EI271" s="1"/>
    </row>
    <row r="272" spans="1:140" x14ac:dyDescent="0.75">
      <c r="A272" s="3">
        <v>10</v>
      </c>
      <c r="B272" s="3" t="s">
        <v>97</v>
      </c>
      <c r="C272" s="3" t="s">
        <v>210</v>
      </c>
      <c r="D272" s="23" t="s">
        <v>838</v>
      </c>
      <c r="AD272" s="9"/>
      <c r="AJ272" s="6" t="e">
        <f t="shared" si="12"/>
        <v>#NUM!</v>
      </c>
      <c r="AK272" s="6" t="e">
        <f t="shared" si="13"/>
        <v>#NUM!</v>
      </c>
      <c r="AL272" s="6" t="e">
        <f t="shared" si="14"/>
        <v>#NUM!</v>
      </c>
      <c r="AO272" s="15">
        <v>10</v>
      </c>
      <c r="AP272" t="s">
        <v>97</v>
      </c>
      <c r="AQ272" t="s">
        <v>210</v>
      </c>
      <c r="AR272" s="33">
        <v>3422.69086283871</v>
      </c>
      <c r="AS272" s="34">
        <v>254.97778358761099</v>
      </c>
      <c r="AT272" s="34">
        <v>2722.4861083999999</v>
      </c>
      <c r="AU272" s="34">
        <v>172.011942194601</v>
      </c>
      <c r="AV272" s="34">
        <v>6632.7694336000004</v>
      </c>
      <c r="AW272" s="34">
        <v>489.61495455105597</v>
      </c>
      <c r="AX272" s="34">
        <v>7465.6371754838701</v>
      </c>
      <c r="AY272" s="34">
        <v>543.72189629814397</v>
      </c>
      <c r="AZ272" s="34">
        <v>8822.5062866874996</v>
      </c>
      <c r="BA272" s="34">
        <v>323.66834339206702</v>
      </c>
      <c r="BB272" s="34">
        <v>29163.924292806401</v>
      </c>
      <c r="BC272" s="34">
        <v>1210.7658403324101</v>
      </c>
      <c r="BD272" s="34">
        <v>0</v>
      </c>
      <c r="BE272" s="34">
        <v>0</v>
      </c>
      <c r="BF272" s="34">
        <v>1</v>
      </c>
      <c r="BG272" s="34">
        <v>0</v>
      </c>
      <c r="BH272" s="9">
        <v>3374.54403615299</v>
      </c>
      <c r="BI272">
        <v>254.97778358761099</v>
      </c>
      <c r="BJ272">
        <v>2695.97499811429</v>
      </c>
      <c r="BK272">
        <v>172.011942194601</v>
      </c>
      <c r="BL272">
        <v>6602.8249887176498</v>
      </c>
      <c r="BM272">
        <v>489.61495455105597</v>
      </c>
      <c r="BN272">
        <v>7458.9835805426901</v>
      </c>
      <c r="BO272">
        <v>543.72189629814295</v>
      </c>
      <c r="BP272">
        <v>8822.5062866874996</v>
      </c>
      <c r="BQ272">
        <v>323.66834339206702</v>
      </c>
      <c r="BR272">
        <v>29033.0996886065</v>
      </c>
      <c r="BS272">
        <v>1210.7658403324101</v>
      </c>
      <c r="BT272" s="34">
        <v>0.38618144994536802</v>
      </c>
      <c r="BU272" s="34">
        <v>2.9360225496127702E-2</v>
      </c>
      <c r="BV272" s="34">
        <v>2094.13925142259</v>
      </c>
      <c r="BW272" s="34">
        <v>134.36288816635101</v>
      </c>
      <c r="BX272" s="34">
        <v>42.662868759697403</v>
      </c>
      <c r="BY272" s="34">
        <v>3.0737115835514301</v>
      </c>
      <c r="BZ272" s="34">
        <v>3857.7668193852901</v>
      </c>
      <c r="CA272" s="34">
        <v>78.291761453281694</v>
      </c>
      <c r="CB272" s="34">
        <v>0.94705808577622397</v>
      </c>
      <c r="CC272" s="34">
        <v>9.3075702328311097E-2</v>
      </c>
      <c r="CD272" s="34">
        <v>13298.005679046</v>
      </c>
      <c r="CE272" s="34">
        <v>930.14731682065099</v>
      </c>
      <c r="CF272" s="34">
        <v>0.46841049430829401</v>
      </c>
      <c r="CG272" s="34">
        <v>3.5672151566229E-2</v>
      </c>
      <c r="CH272" s="34">
        <v>3.8264330910096601E-2</v>
      </c>
      <c r="CI272" s="34">
        <v>2462.2111057834099</v>
      </c>
      <c r="CJ272" s="34">
        <v>153.82462832742999</v>
      </c>
      <c r="CK272" s="34">
        <v>1748129.4599089699</v>
      </c>
      <c r="CL272" s="34">
        <v>126178.230106786</v>
      </c>
      <c r="CM272" s="34">
        <v>141415.78700304299</v>
      </c>
      <c r="CN272" s="34">
        <v>14618.355039534201</v>
      </c>
      <c r="CO272" s="34">
        <v>80.248156153817803</v>
      </c>
      <c r="CP272" s="34">
        <v>-1338835.5322807501</v>
      </c>
      <c r="CQ272" s="34">
        <v>133443.54849755901</v>
      </c>
      <c r="CR272" s="34" t="s">
        <v>94</v>
      </c>
      <c r="CS272" s="34" t="s">
        <v>94</v>
      </c>
      <c r="CT272" s="34">
        <v>0.79929998873168995</v>
      </c>
      <c r="CU272" s="34">
        <v>3.9456770287411701E-2</v>
      </c>
      <c r="CV272" s="34">
        <v>4.0598722426453501E-2</v>
      </c>
      <c r="CW272" s="34">
        <v>4827.7953993206902</v>
      </c>
      <c r="CX272" s="34">
        <v>54.198367182818899</v>
      </c>
      <c r="CY272" s="34">
        <v>2.2262629499202902</v>
      </c>
      <c r="CZ272" s="34">
        <v>0.158080117543038</v>
      </c>
      <c r="DA272" s="34">
        <v>1.2201190542565099</v>
      </c>
      <c r="DB272" s="34">
        <v>0.12577709837012599</v>
      </c>
      <c r="DC272" s="9">
        <v>0.46269935389179401</v>
      </c>
      <c r="DD272">
        <v>3.5237381430840001E-2</v>
      </c>
      <c r="DE272">
        <v>3.7797967441678799E-2</v>
      </c>
      <c r="DF272">
        <v>2437.3261909427401</v>
      </c>
      <c r="DG272">
        <v>152.561238148397</v>
      </c>
      <c r="DH272">
        <v>163.64736760344101</v>
      </c>
      <c r="DI272">
        <v>50.946612886960999</v>
      </c>
      <c r="DJ272">
        <v>3.6772872435083102</v>
      </c>
      <c r="DK272">
        <v>4.1213644313831104</v>
      </c>
      <c r="DL272">
        <v>4034.1850124236898</v>
      </c>
      <c r="DM272">
        <v>78.681844058232002</v>
      </c>
      <c r="DN272">
        <v>88.183634299901499</v>
      </c>
      <c r="DO272" s="2">
        <v>0.78414695834854897</v>
      </c>
      <c r="DP272">
        <v>3.87087708334777E-2</v>
      </c>
      <c r="DQ272" s="2">
        <v>3.9829074480506599E-2</v>
      </c>
      <c r="DR272">
        <v>4809.6456065235898</v>
      </c>
      <c r="DS272">
        <v>54.746801083246901</v>
      </c>
      <c r="DT272">
        <v>56.331275082190899</v>
      </c>
      <c r="DU272" s="2">
        <v>2.2536172236712502</v>
      </c>
      <c r="DV272">
        <v>0.16002348228403801</v>
      </c>
      <c r="DW272" s="2">
        <v>0.171651868773155</v>
      </c>
      <c r="DX272">
        <v>0.97688571501755295</v>
      </c>
      <c r="DY272">
        <v>0.100712000127105</v>
      </c>
      <c r="DZ272">
        <v>0.178143670505469</v>
      </c>
      <c r="EA272">
        <v>6.5339902192027201E-3</v>
      </c>
      <c r="EB272">
        <v>1.5744140561445501</v>
      </c>
      <c r="EC272">
        <v>0.114681758182392</v>
      </c>
      <c r="ED272">
        <v>5.4555408664725196</v>
      </c>
      <c r="EE272">
        <v>0.40452827229189198</v>
      </c>
      <c r="EF272">
        <v>0.784385622584586</v>
      </c>
      <c r="EG272" s="2">
        <v>0.32802232166421902</v>
      </c>
    </row>
    <row r="273" spans="1:139" x14ac:dyDescent="0.75">
      <c r="A273" s="3">
        <v>10</v>
      </c>
      <c r="B273" s="3" t="s">
        <v>97</v>
      </c>
      <c r="C273" s="3" t="s">
        <v>211</v>
      </c>
      <c r="D273" s="23" t="s">
        <v>838</v>
      </c>
      <c r="AD273" s="9"/>
      <c r="AJ273" s="6" t="e">
        <f t="shared" si="12"/>
        <v>#NUM!</v>
      </c>
      <c r="AK273" s="6" t="e">
        <f t="shared" si="13"/>
        <v>#NUM!</v>
      </c>
      <c r="AL273" s="6" t="e">
        <f t="shared" si="14"/>
        <v>#NUM!</v>
      </c>
      <c r="AO273" s="15">
        <v>10</v>
      </c>
      <c r="AP273" t="s">
        <v>97</v>
      </c>
      <c r="AQ273" t="s">
        <v>211</v>
      </c>
      <c r="AR273" s="33">
        <v>56770.810369454499</v>
      </c>
      <c r="AS273" s="34">
        <v>2199.3640817585301</v>
      </c>
      <c r="AT273" s="34">
        <v>41002.249256095201</v>
      </c>
      <c r="AU273" s="34">
        <v>1595.5005761382099</v>
      </c>
      <c r="AV273" s="34">
        <v>106782.772727273</v>
      </c>
      <c r="AW273" s="34">
        <v>4043.3960955899902</v>
      </c>
      <c r="AX273" s="34">
        <v>988085.09090909106</v>
      </c>
      <c r="AY273" s="34">
        <v>55529.352791279103</v>
      </c>
      <c r="AZ273" s="34">
        <v>447756.291193182</v>
      </c>
      <c r="BA273" s="34">
        <v>23869.2707302577</v>
      </c>
      <c r="BB273" s="34">
        <v>1640912.60085255</v>
      </c>
      <c r="BC273" s="34">
        <v>86019.508566202203</v>
      </c>
      <c r="BD273" s="34">
        <v>5.5644994974136397</v>
      </c>
      <c r="BE273" s="34">
        <v>0.99402589914863904</v>
      </c>
      <c r="BF273" s="34">
        <v>1</v>
      </c>
      <c r="BG273" s="34">
        <v>0</v>
      </c>
      <c r="BH273" s="9">
        <v>56718.090527083099</v>
      </c>
      <c r="BI273">
        <v>2199.3640817585301</v>
      </c>
      <c r="BJ273">
        <v>40979.288472418797</v>
      </c>
      <c r="BK273">
        <v>1595.5005761382099</v>
      </c>
      <c r="BL273">
        <v>106736.179589508</v>
      </c>
      <c r="BM273">
        <v>4043.3960955899902</v>
      </c>
      <c r="BN273">
        <v>988080.24328991899</v>
      </c>
      <c r="BO273">
        <v>55529.352791279103</v>
      </c>
      <c r="BP273">
        <v>447755.67599712301</v>
      </c>
      <c r="BQ273">
        <v>23869.2707302577</v>
      </c>
      <c r="BR273">
        <v>1640764.9154551199</v>
      </c>
      <c r="BS273">
        <v>86019.508566202203</v>
      </c>
      <c r="BT273" s="34">
        <v>0.12736493821294401</v>
      </c>
      <c r="BU273" s="34">
        <v>3.2011561304556798E-3</v>
      </c>
      <c r="BV273" s="34">
        <v>772.67908958907799</v>
      </c>
      <c r="BW273" s="34">
        <v>18.296840130037801</v>
      </c>
      <c r="BX273" s="34">
        <v>12.838090893099</v>
      </c>
      <c r="BY273" s="34">
        <v>0.40887854600177298</v>
      </c>
      <c r="BZ273" s="34">
        <v>2665.5477872456499</v>
      </c>
      <c r="CA273" s="34">
        <v>29.696849052194999</v>
      </c>
      <c r="CB273" s="34">
        <v>0.10874302372589</v>
      </c>
      <c r="CC273" s="34">
        <v>2.9005741475820199E-3</v>
      </c>
      <c r="CD273" s="34">
        <v>2086.08355729911</v>
      </c>
      <c r="CE273" s="34">
        <v>52.906379261697303</v>
      </c>
      <c r="CF273" s="34">
        <v>0.14604242433432199</v>
      </c>
      <c r="CG273" s="34">
        <v>3.1313323143888402E-3</v>
      </c>
      <c r="CH273" s="34">
        <v>5.3325341343332397E-3</v>
      </c>
      <c r="CI273" s="34">
        <v>878.61430241554604</v>
      </c>
      <c r="CJ273" s="34">
        <v>17.611286366296</v>
      </c>
      <c r="CK273" s="34">
        <v>495862.67238374503</v>
      </c>
      <c r="CL273" s="34">
        <v>12752.592019526201</v>
      </c>
      <c r="CM273" s="34">
        <v>22151.732685463801</v>
      </c>
      <c r="CN273" s="34">
        <v>13314.050989985801</v>
      </c>
      <c r="CO273" s="34">
        <v>25.901338926296901</v>
      </c>
      <c r="CP273" s="34">
        <v>-157487.173357897</v>
      </c>
      <c r="CQ273" s="34">
        <v>557076.56133884494</v>
      </c>
      <c r="CR273" s="34">
        <v>284598.749884744</v>
      </c>
      <c r="CS273" s="34">
        <v>11258.671627690001</v>
      </c>
      <c r="CT273" s="34">
        <v>0.726244800920397</v>
      </c>
      <c r="CU273" s="34">
        <v>7.8962024305766002E-3</v>
      </c>
      <c r="CV273" s="34">
        <v>1.17397593582195E-2</v>
      </c>
      <c r="CW273" s="34">
        <v>4782.4227652807804</v>
      </c>
      <c r="CX273" s="34">
        <v>15.6513049987384</v>
      </c>
      <c r="CY273" s="34">
        <v>6.8639010011209196</v>
      </c>
      <c r="CZ273" s="34">
        <v>0.14747803364909601</v>
      </c>
      <c r="DA273" s="34">
        <v>0.45378794947322698</v>
      </c>
      <c r="DB273" s="34">
        <v>6.9691297080883398E-3</v>
      </c>
      <c r="DC273" s="9">
        <v>0.144290384148345</v>
      </c>
      <c r="DD273">
        <v>3.0937972116222398E-3</v>
      </c>
      <c r="DE273">
        <v>5.2686133502571203E-3</v>
      </c>
      <c r="DF273">
        <v>868.75428129630905</v>
      </c>
      <c r="DG273">
        <v>17.426839154592901</v>
      </c>
      <c r="DH273">
        <v>29.677212545720799</v>
      </c>
      <c r="DI273">
        <v>14.452927682527999</v>
      </c>
      <c r="DJ273">
        <v>0.371702446682876</v>
      </c>
      <c r="DK273">
        <v>0.64566115067780905</v>
      </c>
      <c r="DL273">
        <v>2778.3916924640598</v>
      </c>
      <c r="DM273">
        <v>24.234143053442398</v>
      </c>
      <c r="DN273">
        <v>42.095619303054399</v>
      </c>
      <c r="DO273" s="2">
        <v>0.71249949909717003</v>
      </c>
      <c r="DP273">
        <v>7.7467435616971198E-3</v>
      </c>
      <c r="DQ273" s="2">
        <v>1.1517549863209299E-2</v>
      </c>
      <c r="DR273">
        <v>4755.0150866930599</v>
      </c>
      <c r="DS273">
        <v>15.671648264105199</v>
      </c>
      <c r="DT273">
        <v>23.299982616304099</v>
      </c>
      <c r="DU273" s="2">
        <v>6.9469243881874903</v>
      </c>
      <c r="DV273">
        <v>0.14926329713498701</v>
      </c>
      <c r="DW273" s="2">
        <v>0.25418944623601603</v>
      </c>
      <c r="DX273">
        <v>0.36248604459970302</v>
      </c>
      <c r="DY273">
        <v>5.56611343005327E-3</v>
      </c>
      <c r="DZ273">
        <v>9.0626254043058605</v>
      </c>
      <c r="EA273">
        <v>0.48304585597145999</v>
      </c>
      <c r="EB273">
        <v>204.61308288719701</v>
      </c>
      <c r="EC273">
        <v>11.5124717021649</v>
      </c>
      <c r="ED273">
        <v>87.258607732369597</v>
      </c>
      <c r="EE273">
        <v>3.30862024632208</v>
      </c>
      <c r="EF273">
        <v>0.65560977868194903</v>
      </c>
      <c r="EG273" s="2">
        <v>4.9628768718065298E-2</v>
      </c>
    </row>
    <row r="274" spans="1:139" x14ac:dyDescent="0.75">
      <c r="A274" s="3">
        <v>10</v>
      </c>
      <c r="B274" s="3" t="s">
        <v>97</v>
      </c>
      <c r="C274" s="3" t="s">
        <v>212</v>
      </c>
      <c r="D274" s="23" t="s">
        <v>838</v>
      </c>
      <c r="AD274" s="9"/>
      <c r="AJ274" s="6" t="e">
        <f t="shared" si="12"/>
        <v>#NUM!</v>
      </c>
      <c r="AK274" s="6" t="e">
        <f t="shared" si="13"/>
        <v>#NUM!</v>
      </c>
      <c r="AL274" s="6" t="e">
        <f t="shared" si="14"/>
        <v>#NUM!</v>
      </c>
      <c r="AO274" s="15">
        <v>10</v>
      </c>
      <c r="AP274" t="s">
        <v>97</v>
      </c>
      <c r="AQ274" t="s">
        <v>212</v>
      </c>
      <c r="AR274" s="33">
        <v>1478.4749575737701</v>
      </c>
      <c r="AS274" s="34">
        <v>344.17252303833601</v>
      </c>
      <c r="AT274" s="34">
        <v>865.05555200000003</v>
      </c>
      <c r="AU274" s="34">
        <v>118.23841781462799</v>
      </c>
      <c r="AV274" s="34">
        <v>1701.92702161017</v>
      </c>
      <c r="AW274" s="34">
        <v>120.901122260899</v>
      </c>
      <c r="AX274" s="34">
        <v>3396.5306910526301</v>
      </c>
      <c r="AY274" s="34">
        <v>305.22432247398001</v>
      </c>
      <c r="AZ274" s="34">
        <v>5238.8666712458999</v>
      </c>
      <c r="BA274" s="34">
        <v>324.42728657206601</v>
      </c>
      <c r="BB274" s="34">
        <v>13385.5996252069</v>
      </c>
      <c r="BC274" s="34">
        <v>991.92129955043595</v>
      </c>
      <c r="BD274" s="34">
        <v>0</v>
      </c>
      <c r="BE274" s="34">
        <v>0</v>
      </c>
      <c r="BF274" s="34">
        <v>1</v>
      </c>
      <c r="BG274" s="34">
        <v>0</v>
      </c>
      <c r="BH274" s="9">
        <v>1437.68606743091</v>
      </c>
      <c r="BI274">
        <v>344.17252303833601</v>
      </c>
      <c r="BJ274">
        <v>843.35416399999997</v>
      </c>
      <c r="BK274">
        <v>118.23841781462799</v>
      </c>
      <c r="BL274">
        <v>1653.49604476169</v>
      </c>
      <c r="BM274">
        <v>120.901122260899</v>
      </c>
      <c r="BN274">
        <v>3383.2235011408702</v>
      </c>
      <c r="BO274">
        <v>305.22432247398001</v>
      </c>
      <c r="BP274">
        <v>5238.8666712458999</v>
      </c>
      <c r="BQ274">
        <v>324.42728657206601</v>
      </c>
      <c r="BR274">
        <v>13232.971520118699</v>
      </c>
      <c r="BS274">
        <v>991.92129955043595</v>
      </c>
      <c r="BT274" s="34">
        <v>0.28169208121586498</v>
      </c>
      <c r="BU274" s="34">
        <v>6.9377365179186704E-2</v>
      </c>
      <c r="BV274" s="34">
        <v>1299.7274512208501</v>
      </c>
      <c r="BW274" s="34">
        <v>192.22185705037899</v>
      </c>
      <c r="BX274" s="34">
        <v>22.261009132298</v>
      </c>
      <c r="BY274" s="34">
        <v>2.8769828376618301</v>
      </c>
      <c r="BZ274" s="34">
        <v>3126.6857384192799</v>
      </c>
      <c r="CA274" s="34">
        <v>99.262924840906805</v>
      </c>
      <c r="CB274" s="34">
        <v>0.51424189012575505</v>
      </c>
      <c r="CC274" s="34">
        <v>4.8196887580517801E-2</v>
      </c>
      <c r="CD274" s="34">
        <v>8333.1719828261193</v>
      </c>
      <c r="CE274" s="34">
        <v>624.76421439843398</v>
      </c>
      <c r="CF274" s="34">
        <v>0.34178959359922401</v>
      </c>
      <c r="CG274" s="34">
        <v>8.4180075562132597E-2</v>
      </c>
      <c r="CH274" s="34">
        <v>8.4784015642535404E-2</v>
      </c>
      <c r="CI274" s="34">
        <v>1538.49474043291</v>
      </c>
      <c r="CJ274" s="34">
        <v>219.75435978662901</v>
      </c>
      <c r="CK274" s="34">
        <v>912369.25539749104</v>
      </c>
      <c r="CL274" s="34">
        <v>117917.888081108</v>
      </c>
      <c r="CM274" s="34">
        <v>122536.934729687</v>
      </c>
      <c r="CN274" s="34">
        <v>13859.6297513647</v>
      </c>
      <c r="CO274" s="34">
        <v>103.91841949373099</v>
      </c>
      <c r="CP274" s="34">
        <v>-723399.792633323</v>
      </c>
      <c r="CQ274" s="34">
        <v>67825.643367703902</v>
      </c>
      <c r="CR274" s="34" t="s">
        <v>94</v>
      </c>
      <c r="CS274" s="34" t="s">
        <v>94</v>
      </c>
      <c r="CT274" s="34">
        <v>0.79881611236329897</v>
      </c>
      <c r="CU274" s="34">
        <v>0.132702131370453</v>
      </c>
      <c r="CV274" s="34">
        <v>0.13304572356400701</v>
      </c>
      <c r="CW274" s="34">
        <v>4351.1725055765201</v>
      </c>
      <c r="CX274" s="34">
        <v>260.93928594622702</v>
      </c>
      <c r="CY274" s="34">
        <v>4.0562351557718701</v>
      </c>
      <c r="CZ274" s="34">
        <v>0.41215100069111399</v>
      </c>
      <c r="DA274" s="34">
        <v>1.53040577960794</v>
      </c>
      <c r="DB274" s="34">
        <v>0.115320818164196</v>
      </c>
      <c r="DC274" s="9">
        <v>0.337704615999739</v>
      </c>
      <c r="DD274">
        <v>8.3174137076483301E-2</v>
      </c>
      <c r="DE274">
        <v>8.3770860169186306E-2</v>
      </c>
      <c r="DF274">
        <v>1522.59555167039</v>
      </c>
      <c r="DG274">
        <v>217.97886843617499</v>
      </c>
      <c r="DH274">
        <v>219.54273226559499</v>
      </c>
      <c r="DI274">
        <v>26.5935957527516</v>
      </c>
      <c r="DJ274">
        <v>3.4370562052210598</v>
      </c>
      <c r="DK274">
        <v>3.5716916129955298</v>
      </c>
      <c r="DL274">
        <v>3299.08688756019</v>
      </c>
      <c r="DM274">
        <v>99.985539198026302</v>
      </c>
      <c r="DN274">
        <v>103.902144873845</v>
      </c>
      <c r="DO274" s="2">
        <v>0.78370290475507098</v>
      </c>
      <c r="DP274">
        <v>0.130191456905147</v>
      </c>
      <c r="DQ274" s="2">
        <v>0.13052854846349701</v>
      </c>
      <c r="DR274">
        <v>4322.8678885456102</v>
      </c>
      <c r="DS274">
        <v>261.540416564076</v>
      </c>
      <c r="DT274">
        <v>262.21759668546599</v>
      </c>
      <c r="DU274" s="2">
        <v>4.1051240947646397</v>
      </c>
      <c r="DV274">
        <v>0.41711970349529998</v>
      </c>
      <c r="DW274" s="2">
        <v>0.42011227989279398</v>
      </c>
      <c r="DX274">
        <v>1.2218389773387699</v>
      </c>
      <c r="DY274">
        <v>9.2060105519531005E-2</v>
      </c>
      <c r="DZ274">
        <v>0.106091973632075</v>
      </c>
      <c r="EA274">
        <v>6.5687503677187998E-3</v>
      </c>
      <c r="EB274">
        <v>0.69763794379925204</v>
      </c>
      <c r="EC274">
        <v>6.3008632759941494E-2</v>
      </c>
      <c r="ED274">
        <v>1.3485126274736501</v>
      </c>
      <c r="EE274">
        <v>9.8618231816242893E-2</v>
      </c>
      <c r="EF274">
        <v>-3.5959061768157101E-2</v>
      </c>
      <c r="EG274" s="2">
        <v>2.88828075847328E-2</v>
      </c>
    </row>
    <row r="275" spans="1:139" x14ac:dyDescent="0.75">
      <c r="A275" s="3">
        <v>10</v>
      </c>
      <c r="B275" s="3" t="s">
        <v>97</v>
      </c>
      <c r="C275" s="3" t="s">
        <v>213</v>
      </c>
      <c r="D275" s="23" t="s">
        <v>838</v>
      </c>
      <c r="AD275" s="9"/>
      <c r="AJ275" s="6" t="e">
        <f t="shared" si="12"/>
        <v>#NUM!</v>
      </c>
      <c r="AK275" s="6" t="e">
        <f t="shared" si="13"/>
        <v>#NUM!</v>
      </c>
      <c r="AL275" s="6" t="e">
        <f t="shared" si="14"/>
        <v>#NUM!</v>
      </c>
      <c r="AO275" s="15">
        <v>10</v>
      </c>
      <c r="AP275" t="s">
        <v>97</v>
      </c>
      <c r="AQ275" t="s">
        <v>213</v>
      </c>
      <c r="AR275" s="33">
        <v>988.78009202777798</v>
      </c>
      <c r="AS275" s="34">
        <v>151.146478664699</v>
      </c>
      <c r="AT275" s="34">
        <v>630.42539739999995</v>
      </c>
      <c r="AU275" s="34">
        <v>103.963449631323</v>
      </c>
      <c r="AV275" s="34">
        <v>1505.4891869999999</v>
      </c>
      <c r="AW275" s="34">
        <v>229.99827492566399</v>
      </c>
      <c r="AX275" s="34">
        <v>760.34876077777801</v>
      </c>
      <c r="AY275" s="34">
        <v>187.24711949401001</v>
      </c>
      <c r="AZ275" s="34">
        <v>5890.5481636388904</v>
      </c>
      <c r="BA275" s="34">
        <v>225.961596993005</v>
      </c>
      <c r="BB275" s="34">
        <v>10147.8581876389</v>
      </c>
      <c r="BC275" s="34">
        <v>600.28219424312294</v>
      </c>
      <c r="BD275" s="34">
        <v>0</v>
      </c>
      <c r="BE275" s="34">
        <v>0</v>
      </c>
      <c r="BF275" s="34">
        <v>1</v>
      </c>
      <c r="BG275" s="34">
        <v>0</v>
      </c>
      <c r="BH275" s="9">
        <v>939.82294768492</v>
      </c>
      <c r="BI275">
        <v>151.146478664699</v>
      </c>
      <c r="BJ275">
        <v>606.53333448571402</v>
      </c>
      <c r="BK275">
        <v>103.963449631323</v>
      </c>
      <c r="BL275">
        <v>1446.41075491176</v>
      </c>
      <c r="BM275">
        <v>229.99827492566399</v>
      </c>
      <c r="BN275">
        <v>760.34876077777801</v>
      </c>
      <c r="BO275">
        <v>187.24711949401001</v>
      </c>
      <c r="BP275">
        <v>5890.5481636388904</v>
      </c>
      <c r="BQ275">
        <v>225.961596993005</v>
      </c>
      <c r="BR275">
        <v>10004.393106781699</v>
      </c>
      <c r="BS275">
        <v>600.28219424312294</v>
      </c>
      <c r="BT275" s="34">
        <v>0.15655932376918899</v>
      </c>
      <c r="BU275" s="34">
        <v>2.5163830078441699E-2</v>
      </c>
      <c r="BV275" s="34">
        <v>923.94983722814595</v>
      </c>
      <c r="BW275" s="34">
        <v>140.04183377230299</v>
      </c>
      <c r="BX275" s="34">
        <v>14.6670868642265</v>
      </c>
      <c r="BY275" s="34">
        <v>2.7741121322985798</v>
      </c>
      <c r="BZ275" s="34">
        <v>2661.5251401403598</v>
      </c>
      <c r="CA275" s="34">
        <v>201.40858892857401</v>
      </c>
      <c r="CB275" s="34">
        <v>4.0734415286251302</v>
      </c>
      <c r="CC275" s="34">
        <v>2.0505271252634101</v>
      </c>
      <c r="CD275" s="34">
        <v>24354.816774163799</v>
      </c>
      <c r="CE275" s="34">
        <v>4421.7941555410798</v>
      </c>
      <c r="CF275" s="34">
        <v>0.18996206342671901</v>
      </c>
      <c r="CG275" s="34">
        <v>3.0532663084744699E-2</v>
      </c>
      <c r="CH275" s="34">
        <v>3.1044562036622099E-2</v>
      </c>
      <c r="CI275" s="34">
        <v>1102.13646130487</v>
      </c>
      <c r="CJ275" s="34">
        <v>165.236955731395</v>
      </c>
      <c r="CK275" s="34">
        <v>601137.10550326598</v>
      </c>
      <c r="CL275" s="34">
        <v>113698.224670561</v>
      </c>
      <c r="CM275" s="34">
        <v>115799.165765792</v>
      </c>
      <c r="CN275" s="34">
        <v>13402.581081886799</v>
      </c>
      <c r="CO275" s="34">
        <v>203.71791180516601</v>
      </c>
      <c r="CP275" s="34">
        <v>-5724710.6776393596</v>
      </c>
      <c r="CQ275" s="34">
        <v>2881758.4458482801</v>
      </c>
      <c r="CR275" s="34" t="s">
        <v>94</v>
      </c>
      <c r="CS275" s="34" t="s">
        <v>94</v>
      </c>
      <c r="CT275" s="34">
        <v>0.66649595245195203</v>
      </c>
      <c r="CU275" s="34">
        <v>0.11435657825192599</v>
      </c>
      <c r="CV275" s="34">
        <v>0.114634163595696</v>
      </c>
      <c r="CW275" s="34">
        <v>4415.1343145277697</v>
      </c>
      <c r="CX275" s="34">
        <v>158.882349746942</v>
      </c>
      <c r="CY275" s="34">
        <v>6.3200261614467301</v>
      </c>
      <c r="CZ275" s="34">
        <v>1.38555938138499</v>
      </c>
      <c r="DA275" s="34">
        <v>14.021924312193701</v>
      </c>
      <c r="DB275" s="34">
        <v>5.2882531661768404</v>
      </c>
      <c r="DC275" s="9">
        <v>0.187698416466967</v>
      </c>
      <c r="DD275">
        <v>3.0168899278812999E-2</v>
      </c>
      <c r="DE275">
        <v>3.0674699505843901E-2</v>
      </c>
      <c r="DF275">
        <v>1090.24265256678</v>
      </c>
      <c r="DG275">
        <v>163.572651432143</v>
      </c>
      <c r="DH275">
        <v>166.31504794670599</v>
      </c>
      <c r="DI275">
        <v>17.522240544537201</v>
      </c>
      <c r="DJ275">
        <v>3.3141366212463499</v>
      </c>
      <c r="DK275">
        <v>3.3753759751849199</v>
      </c>
      <c r="DL275">
        <v>2827.3393441140702</v>
      </c>
      <c r="DM275">
        <v>204.79989589901899</v>
      </c>
      <c r="DN275">
        <v>208.584233946865</v>
      </c>
      <c r="DO275" s="2">
        <v>0.65389001226031396</v>
      </c>
      <c r="DP275">
        <v>0.112193738259696</v>
      </c>
      <c r="DQ275" s="2">
        <v>0.112466073597809</v>
      </c>
      <c r="DR275">
        <v>4387.1769671313396</v>
      </c>
      <c r="DS275">
        <v>159.13304406420301</v>
      </c>
      <c r="DT275">
        <v>159.5193183076</v>
      </c>
      <c r="DU275" s="2">
        <v>6.39598597692805</v>
      </c>
      <c r="DV275">
        <v>1.4022181493738399</v>
      </c>
      <c r="DW275" s="2">
        <v>1.4257272025794401</v>
      </c>
      <c r="DX275">
        <v>11.1904976195916</v>
      </c>
      <c r="DY275">
        <v>4.2205158362595698</v>
      </c>
      <c r="DZ275">
        <v>0.119340706341359</v>
      </c>
      <c r="EA275">
        <v>4.5769585127056504E-3</v>
      </c>
      <c r="EB275">
        <v>0.156219432488198</v>
      </c>
      <c r="EC275">
        <v>3.8464667509585E-2</v>
      </c>
      <c r="ED275">
        <v>1.17736479541849</v>
      </c>
      <c r="EE275">
        <v>0.187208840374436</v>
      </c>
      <c r="EF275">
        <v>9.5359554641436001E-2</v>
      </c>
      <c r="EG275" s="2">
        <v>0.162678908572188</v>
      </c>
    </row>
    <row r="276" spans="1:139" x14ac:dyDescent="0.75">
      <c r="A276" s="3">
        <v>10</v>
      </c>
      <c r="B276" s="3" t="s">
        <v>97</v>
      </c>
      <c r="C276" s="3" t="s">
        <v>214</v>
      </c>
      <c r="D276" s="23" t="s">
        <v>838</v>
      </c>
      <c r="AD276" s="9"/>
      <c r="AJ276" s="6" t="e">
        <f t="shared" si="12"/>
        <v>#NUM!</v>
      </c>
      <c r="AK276" s="6" t="e">
        <f t="shared" si="13"/>
        <v>#NUM!</v>
      </c>
      <c r="AL276" s="6" t="e">
        <f t="shared" si="14"/>
        <v>#NUM!</v>
      </c>
      <c r="AO276" s="15">
        <v>10</v>
      </c>
      <c r="AP276" t="s">
        <v>97</v>
      </c>
      <c r="AQ276" t="s">
        <v>214</v>
      </c>
      <c r="AR276" s="33">
        <v>766.97963006666703</v>
      </c>
      <c r="AS276" s="34">
        <v>118.524812371811</v>
      </c>
      <c r="AT276" s="34">
        <v>594.68169216393505</v>
      </c>
      <c r="AU276" s="34">
        <v>94.909389656664104</v>
      </c>
      <c r="AV276" s="34">
        <v>1805.6513798666699</v>
      </c>
      <c r="AW276" s="34">
        <v>770.23941510400402</v>
      </c>
      <c r="AX276" s="34">
        <v>301.47222018644101</v>
      </c>
      <c r="AY276" s="34">
        <v>74.659024885935096</v>
      </c>
      <c r="AZ276" s="34">
        <v>1900.1628398032799</v>
      </c>
      <c r="BA276" s="34">
        <v>109.84816060986201</v>
      </c>
      <c r="BB276" s="34">
        <v>5712.9727426440704</v>
      </c>
      <c r="BC276" s="34">
        <v>992.43954391152602</v>
      </c>
      <c r="BD276" s="34">
        <v>0</v>
      </c>
      <c r="BE276" s="34">
        <v>0</v>
      </c>
      <c r="BF276" s="34">
        <v>1</v>
      </c>
      <c r="BG276" s="34">
        <v>0</v>
      </c>
      <c r="BH276" s="9">
        <v>728.267724438095</v>
      </c>
      <c r="BI276">
        <v>118.524812371811</v>
      </c>
      <c r="BJ276">
        <v>573.411851849649</v>
      </c>
      <c r="BK276">
        <v>94.909389656664104</v>
      </c>
      <c r="BL276">
        <v>1734.90693569524</v>
      </c>
      <c r="BM276">
        <v>770.23941510400402</v>
      </c>
      <c r="BN276">
        <v>301.47222018644101</v>
      </c>
      <c r="BO276">
        <v>74.659024885935096</v>
      </c>
      <c r="BP276">
        <v>1900.1628398032799</v>
      </c>
      <c r="BQ276">
        <v>109.84816060986201</v>
      </c>
      <c r="BR276">
        <v>5578.4854413012099</v>
      </c>
      <c r="BS276">
        <v>992.43954391152602</v>
      </c>
      <c r="BT276" s="34">
        <v>0.36544428511237198</v>
      </c>
      <c r="BU276" s="34">
        <v>5.1325243329394601E-2</v>
      </c>
      <c r="BV276" s="34">
        <v>1943.3349190178201</v>
      </c>
      <c r="BW276" s="34">
        <v>229.85435486346</v>
      </c>
      <c r="BX276" s="34">
        <v>40.609534571631798</v>
      </c>
      <c r="BY276" s="34">
        <v>5.7096174971613198</v>
      </c>
      <c r="BZ276" s="34">
        <v>3663.7205066167598</v>
      </c>
      <c r="CA276" s="34">
        <v>137.11123870760699</v>
      </c>
      <c r="CB276" s="34">
        <v>21.305321755628999</v>
      </c>
      <c r="CC276" s="34">
        <v>20.763216040319701</v>
      </c>
      <c r="CD276" s="34">
        <v>33943.816832365999</v>
      </c>
      <c r="CE276" s="34">
        <v>4323.0378047356098</v>
      </c>
      <c r="CF276" s="34">
        <v>0.443409973406302</v>
      </c>
      <c r="CG276" s="34">
        <v>6.2277294615965803E-2</v>
      </c>
      <c r="CH276" s="34">
        <v>6.3641224064673499E-2</v>
      </c>
      <c r="CI276" s="34">
        <v>2281.3392549545802</v>
      </c>
      <c r="CJ276" s="34">
        <v>262.64009204933501</v>
      </c>
      <c r="CK276" s="34">
        <v>1664396.89128568</v>
      </c>
      <c r="CL276" s="34">
        <v>234012.58513925501</v>
      </c>
      <c r="CM276" s="34">
        <v>241781.12945325201</v>
      </c>
      <c r="CN276" s="34">
        <v>14415.934424982301</v>
      </c>
      <c r="CO276" s="34">
        <v>141.30076121665201</v>
      </c>
      <c r="CP276" s="34">
        <v>-29943126.123399202</v>
      </c>
      <c r="CQ276" s="34">
        <v>29180011.4651732</v>
      </c>
      <c r="CR276" s="34" t="s">
        <v>94</v>
      </c>
      <c r="CS276" s="34" t="s">
        <v>94</v>
      </c>
      <c r="CT276" s="34">
        <v>0.87087236564582304</v>
      </c>
      <c r="CU276" s="34">
        <v>0.164785863227908</v>
      </c>
      <c r="CV276" s="34">
        <v>0.16511482484036499</v>
      </c>
      <c r="CW276" s="34">
        <v>4547.06488257002</v>
      </c>
      <c r="CX276" s="34">
        <v>145.31199772657499</v>
      </c>
      <c r="CY276" s="34">
        <v>2.77642679496824</v>
      </c>
      <c r="CZ276" s="34">
        <v>0.37772245763314699</v>
      </c>
      <c r="DA276" s="34">
        <v>8.5807975044316205</v>
      </c>
      <c r="DB276" s="34">
        <v>1.7466229513435201</v>
      </c>
      <c r="DC276" s="9">
        <v>0.43814357426649397</v>
      </c>
      <c r="DD276">
        <v>6.15372427461802E-2</v>
      </c>
      <c r="DE276">
        <v>6.2884964385203898E-2</v>
      </c>
      <c r="DF276">
        <v>2259.1350777221601</v>
      </c>
      <c r="DG276">
        <v>260.53960455336897</v>
      </c>
      <c r="DH276">
        <v>266.24565908570401</v>
      </c>
      <c r="DI276">
        <v>48.515824976820397</v>
      </c>
      <c r="DJ276">
        <v>6.8212560301449399</v>
      </c>
      <c r="DK276">
        <v>7.0477020980594904</v>
      </c>
      <c r="DL276">
        <v>3839.1965566461199</v>
      </c>
      <c r="DM276">
        <v>137.77274144360999</v>
      </c>
      <c r="DN276">
        <v>142.34639993521901</v>
      </c>
      <c r="DO276" s="2">
        <v>0.85440662103600196</v>
      </c>
      <c r="DP276">
        <v>0.16167025605984101</v>
      </c>
      <c r="DQ276" s="2">
        <v>0.16199299799339001</v>
      </c>
      <c r="DR276">
        <v>4519.2928519548104</v>
      </c>
      <c r="DS276">
        <v>145.573608218987</v>
      </c>
      <c r="DT276">
        <v>145.864216454141</v>
      </c>
      <c r="DU276" s="2">
        <v>2.8096771177139801</v>
      </c>
      <c r="DV276">
        <v>0.38224465951491599</v>
      </c>
      <c r="DW276" s="2">
        <v>0.39061616554995798</v>
      </c>
      <c r="DX276">
        <v>6.8446261394092502</v>
      </c>
      <c r="DY276">
        <v>1.39319229617229</v>
      </c>
      <c r="DZ276">
        <v>3.8516324011060303E-2</v>
      </c>
      <c r="EA276">
        <v>2.22641146717922E-3</v>
      </c>
      <c r="EB276">
        <v>6.1695083447073598E-2</v>
      </c>
      <c r="EC276">
        <v>1.52715468786316E-2</v>
      </c>
      <c r="ED276">
        <v>1.4092141485924199</v>
      </c>
      <c r="EE276">
        <v>0.62561273411756002</v>
      </c>
      <c r="EF276">
        <v>5.5214909576605298E-2</v>
      </c>
      <c r="EG276" s="2">
        <v>8.4323376043326001E-2</v>
      </c>
    </row>
    <row r="277" spans="1:139" x14ac:dyDescent="0.75">
      <c r="A277" s="3">
        <v>10</v>
      </c>
      <c r="B277" s="3" t="s">
        <v>97</v>
      </c>
      <c r="C277" s="3" t="s">
        <v>215</v>
      </c>
      <c r="D277" s="23" t="s">
        <v>838</v>
      </c>
      <c r="AD277" s="9"/>
      <c r="AJ277" s="6" t="e">
        <f t="shared" si="12"/>
        <v>#NUM!</v>
      </c>
      <c r="AK277" s="6" t="e">
        <f t="shared" si="13"/>
        <v>#NUM!</v>
      </c>
      <c r="AL277" s="6" t="e">
        <f t="shared" si="14"/>
        <v>#NUM!</v>
      </c>
      <c r="AO277" s="15">
        <v>10</v>
      </c>
      <c r="AP277" t="s">
        <v>97</v>
      </c>
      <c r="AQ277" t="s">
        <v>215</v>
      </c>
      <c r="AR277" s="33">
        <v>678.67013777499994</v>
      </c>
      <c r="AS277" s="34">
        <v>95.694663086009598</v>
      </c>
      <c r="AT277" s="34">
        <v>293.24926792105299</v>
      </c>
      <c r="AU277" s="34">
        <v>50.991061725575499</v>
      </c>
      <c r="AV277" s="34">
        <v>786.80839700000001</v>
      </c>
      <c r="AW277" s="34">
        <v>287.67339888041801</v>
      </c>
      <c r="AX277" s="34">
        <v>753.94096297500005</v>
      </c>
      <c r="AY277" s="34">
        <v>69.067641025921105</v>
      </c>
      <c r="AZ277" s="34">
        <v>12383.1749513</v>
      </c>
      <c r="BA277" s="34">
        <v>511.53593548246198</v>
      </c>
      <c r="BB277" s="34">
        <v>15556.0638093</v>
      </c>
      <c r="BC277" s="34">
        <v>914.99705284676099</v>
      </c>
      <c r="BD277" s="34">
        <v>9.3339991569519007</v>
      </c>
      <c r="BE277" s="34">
        <v>1.34325488052888</v>
      </c>
      <c r="BF277" s="34">
        <v>1</v>
      </c>
      <c r="BG277" s="34">
        <v>0</v>
      </c>
      <c r="BH277" s="9">
        <v>635.08124806071396</v>
      </c>
      <c r="BI277">
        <v>95.694663086009598</v>
      </c>
      <c r="BJ277">
        <v>271.76234065634702</v>
      </c>
      <c r="BK277">
        <v>50.991061725575499</v>
      </c>
      <c r="BL277">
        <v>760.65435678787901</v>
      </c>
      <c r="BM277">
        <v>287.67339888041801</v>
      </c>
      <c r="BN277">
        <v>752.22715821742395</v>
      </c>
      <c r="BO277">
        <v>69.067641025921105</v>
      </c>
      <c r="BP277">
        <v>12383.1749513</v>
      </c>
      <c r="BQ277">
        <v>511.53593548246198</v>
      </c>
      <c r="BR277">
        <v>15442.688388966701</v>
      </c>
      <c r="BS277">
        <v>914.99705284676099</v>
      </c>
      <c r="BT277" s="34">
        <v>5.17864112422705E-2</v>
      </c>
      <c r="BU277" s="34">
        <v>8.7284055171615495E-3</v>
      </c>
      <c r="BV277" s="34">
        <v>323.39354639990302</v>
      </c>
      <c r="BW277" s="34">
        <v>51.103160108885497</v>
      </c>
      <c r="BX277" s="34">
        <v>3.0450249447483499</v>
      </c>
      <c r="BY277" s="34">
        <v>0.62808547738432896</v>
      </c>
      <c r="BZ277" s="34">
        <v>1373.48723843026</v>
      </c>
      <c r="CA277" s="34">
        <v>155.01729915044899</v>
      </c>
      <c r="CB277" s="34">
        <v>1.3486097396438901</v>
      </c>
      <c r="CC277" s="34">
        <v>0.60168718427035195</v>
      </c>
      <c r="CD277" s="34">
        <v>11257.853482184901</v>
      </c>
      <c r="CE277" s="34">
        <v>2003.01301277318</v>
      </c>
      <c r="CF277" s="34">
        <v>5.7653809606369497E-2</v>
      </c>
      <c r="CG277" s="34">
        <v>9.4846231634259301E-3</v>
      </c>
      <c r="CH277" s="34">
        <v>9.6364728274030993E-3</v>
      </c>
      <c r="CI277" s="34">
        <v>358.91589846766198</v>
      </c>
      <c r="CJ277" s="34">
        <v>55.041077879409499</v>
      </c>
      <c r="CK277" s="34">
        <v>120692.66473280999</v>
      </c>
      <c r="CL277" s="34">
        <v>25878.3994237351</v>
      </c>
      <c r="CM277" s="34">
        <v>26251.2386503296</v>
      </c>
      <c r="CN277" s="34">
        <v>11753.754621408099</v>
      </c>
      <c r="CO277" s="34">
        <v>197.26006951464899</v>
      </c>
      <c r="CP277" s="34">
        <v>-5414450.0292860698</v>
      </c>
      <c r="CQ277" s="34">
        <v>12090288.8790734</v>
      </c>
      <c r="CR277" s="34">
        <v>290403.64782010799</v>
      </c>
      <c r="CS277" s="34">
        <v>7549.0563426004201</v>
      </c>
      <c r="CT277" s="34">
        <v>0.455430787830509</v>
      </c>
      <c r="CU277" s="34">
        <v>8.6141305802735102E-2</v>
      </c>
      <c r="CV277" s="34">
        <v>8.6313409073320704E-2</v>
      </c>
      <c r="CW277" s="34">
        <v>3726.9596442448901</v>
      </c>
      <c r="CX277" s="34">
        <v>290.168228249435</v>
      </c>
      <c r="CY277" s="34">
        <v>18.4739069049077</v>
      </c>
      <c r="CZ277" s="34">
        <v>1.69746463247247</v>
      </c>
      <c r="DA277" s="34">
        <v>17.841729135713699</v>
      </c>
      <c r="DB277" s="34">
        <v>1.9525531250418999</v>
      </c>
      <c r="DC277" s="9">
        <v>5.6975672282552597E-2</v>
      </c>
      <c r="DD277">
        <v>9.3730857715273504E-3</v>
      </c>
      <c r="DE277">
        <v>9.5231497118981306E-3</v>
      </c>
      <c r="DF277">
        <v>354.833374888376</v>
      </c>
      <c r="DG277">
        <v>54.456062230908003</v>
      </c>
      <c r="DH277">
        <v>55.327908651034697</v>
      </c>
      <c r="DI277">
        <v>3.51834429683066</v>
      </c>
      <c r="DJ277">
        <v>0.75438896611484296</v>
      </c>
      <c r="DK277">
        <v>0.76525771398723696</v>
      </c>
      <c r="DL277">
        <v>1442.91427277465</v>
      </c>
      <c r="DM277">
        <v>157.10578176552599</v>
      </c>
      <c r="DN277">
        <v>159.36926016725701</v>
      </c>
      <c r="DO277" s="2">
        <v>0.44682811673719203</v>
      </c>
      <c r="DP277">
        <v>8.4514198053205106E-2</v>
      </c>
      <c r="DQ277" s="2">
        <v>8.4683050495832093E-2</v>
      </c>
      <c r="DR277">
        <v>3697.5995969658902</v>
      </c>
      <c r="DS277">
        <v>290.85895969255699</v>
      </c>
      <c r="DT277">
        <v>291.44007206107398</v>
      </c>
      <c r="DU277" s="2">
        <v>18.693145543339401</v>
      </c>
      <c r="DV277">
        <v>1.71761155196513</v>
      </c>
      <c r="DW277" s="2">
        <v>1.7451106663226701</v>
      </c>
      <c r="DX277">
        <v>14.2129455032034</v>
      </c>
      <c r="DY277">
        <v>1.55548992451506</v>
      </c>
      <c r="DZ277">
        <v>0.251352096520918</v>
      </c>
      <c r="EA277">
        <v>1.03805040258192E-2</v>
      </c>
      <c r="EB277">
        <v>0.152316290983178</v>
      </c>
      <c r="EC277">
        <v>1.39878623121151E-2</v>
      </c>
      <c r="ED277">
        <v>0.61410565188300104</v>
      </c>
      <c r="EE277">
        <v>0.23226186116825101</v>
      </c>
      <c r="EF277">
        <v>-5.9170971708427E-2</v>
      </c>
      <c r="EG277" s="2">
        <v>9.1449070255568504E-2</v>
      </c>
    </row>
    <row r="278" spans="1:139" x14ac:dyDescent="0.75">
      <c r="A278" s="3">
        <v>10</v>
      </c>
      <c r="B278" s="3" t="s">
        <v>97</v>
      </c>
      <c r="C278" s="3" t="s">
        <v>216</v>
      </c>
      <c r="D278" s="23" t="s">
        <v>838</v>
      </c>
      <c r="AD278" s="9"/>
      <c r="AJ278" s="6" t="e">
        <f t="shared" si="12"/>
        <v>#NUM!</v>
      </c>
      <c r="AK278" s="6" t="e">
        <f t="shared" si="13"/>
        <v>#NUM!</v>
      </c>
      <c r="AL278" s="6" t="e">
        <f t="shared" si="14"/>
        <v>#NUM!</v>
      </c>
      <c r="AO278" s="15">
        <v>10</v>
      </c>
      <c r="AP278" t="s">
        <v>97</v>
      </c>
      <c r="AQ278" t="s">
        <v>216</v>
      </c>
      <c r="AR278" s="33">
        <v>6002.2665934666602</v>
      </c>
      <c r="AS278" s="34">
        <v>278.06226764721202</v>
      </c>
      <c r="AT278" s="34">
        <v>1717.2634241666699</v>
      </c>
      <c r="AU278" s="34">
        <v>309.06092240474402</v>
      </c>
      <c r="AV278" s="34">
        <v>2877.0729701186401</v>
      </c>
      <c r="AW278" s="34">
        <v>485.05904971870802</v>
      </c>
      <c r="AX278" s="34">
        <v>2526.2133015593199</v>
      </c>
      <c r="AY278" s="34">
        <v>442.82921615591101</v>
      </c>
      <c r="AZ278" s="34">
        <v>151724.80031779699</v>
      </c>
      <c r="BA278" s="34">
        <v>1735.0995990993399</v>
      </c>
      <c r="BB278" s="34">
        <v>166503.67457355</v>
      </c>
      <c r="BC278" s="34">
        <v>2607.5146552887099</v>
      </c>
      <c r="BD278" s="34">
        <v>13.4624987840652</v>
      </c>
      <c r="BE278" s="34">
        <v>1.6451445258994699</v>
      </c>
      <c r="BF278" s="34">
        <v>1</v>
      </c>
      <c r="BG278" s="34">
        <v>0</v>
      </c>
      <c r="BH278" s="9">
        <v>5928.8695327313699</v>
      </c>
      <c r="BI278">
        <v>278.06226764721202</v>
      </c>
      <c r="BJ278">
        <v>1693.53326616667</v>
      </c>
      <c r="BK278">
        <v>309.06092240474402</v>
      </c>
      <c r="BL278">
        <v>2828.8082643245298</v>
      </c>
      <c r="BM278">
        <v>485.05904971870802</v>
      </c>
      <c r="BN278">
        <v>2474.6217975887298</v>
      </c>
      <c r="BO278">
        <v>442.82921615591101</v>
      </c>
      <c r="BP278">
        <v>151712.36555622501</v>
      </c>
      <c r="BQ278">
        <v>1735.0995990993399</v>
      </c>
      <c r="BR278">
        <v>166263.56203274999</v>
      </c>
      <c r="BS278">
        <v>2607.5146552887099</v>
      </c>
      <c r="BT278" s="34">
        <v>3.9054298955950702E-2</v>
      </c>
      <c r="BU278" s="34">
        <v>1.85158855942276E-3</v>
      </c>
      <c r="BV278" s="34">
        <v>246.81321114044101</v>
      </c>
      <c r="BW278" s="34">
        <v>11.4420329225171</v>
      </c>
      <c r="BX278" s="34">
        <v>1.63024963387592</v>
      </c>
      <c r="BY278" s="34">
        <v>0.339478211457027</v>
      </c>
      <c r="BZ278" s="34">
        <v>847.49445990944605</v>
      </c>
      <c r="CA278" s="34">
        <v>88.658396447240605</v>
      </c>
      <c r="CB278" s="34">
        <v>1.26005416420252</v>
      </c>
      <c r="CC278" s="34">
        <v>0.21298683333998</v>
      </c>
      <c r="CD278" s="34">
        <v>15506.1028976988</v>
      </c>
      <c r="CE278" s="34">
        <v>1500.0363193565199</v>
      </c>
      <c r="CF278" s="34">
        <v>4.3258306445215201E-2</v>
      </c>
      <c r="CG278" s="34">
        <v>2.22302675830767E-3</v>
      </c>
      <c r="CH278" s="34">
        <v>2.5644572380992699E-3</v>
      </c>
      <c r="CI278" s="34">
        <v>272.77627408104001</v>
      </c>
      <c r="CJ278" s="34">
        <v>13.6682076195639</v>
      </c>
      <c r="CK278" s="34">
        <v>56167.566652715803</v>
      </c>
      <c r="CL278" s="34">
        <v>10239.007893263</v>
      </c>
      <c r="CM278" s="34">
        <v>10442.5399103134</v>
      </c>
      <c r="CN278" s="34">
        <v>10843.686802767201</v>
      </c>
      <c r="CO278" s="34">
        <v>172.27297195868201</v>
      </c>
      <c r="CP278" s="34">
        <v>1738581.9198064399</v>
      </c>
      <c r="CQ278" s="34">
        <v>1797298.4606569801</v>
      </c>
      <c r="CR278" s="34">
        <v>295244.25990407099</v>
      </c>
      <c r="CS278" s="34">
        <v>6048.3515468612504</v>
      </c>
      <c r="CT278" s="34">
        <v>0.25629287354202601</v>
      </c>
      <c r="CU278" s="34">
        <v>3.5405494031896502E-2</v>
      </c>
      <c r="CV278" s="34">
        <v>3.5537983090334402E-2</v>
      </c>
      <c r="CW278" s="34">
        <v>2945.77972352809</v>
      </c>
      <c r="CX278" s="34">
        <v>231.35639651828799</v>
      </c>
      <c r="CY278" s="34">
        <v>24.116702844619201</v>
      </c>
      <c r="CZ278" s="34">
        <v>0.95469502471779699</v>
      </c>
      <c r="DA278" s="34">
        <v>112.90647188047301</v>
      </c>
      <c r="DB278" s="34">
        <v>27.136713342471001</v>
      </c>
      <c r="DC278" s="9">
        <v>4.2755148874095199E-2</v>
      </c>
      <c r="DD278">
        <v>2.19716650285698E-3</v>
      </c>
      <c r="DE278">
        <v>2.5346251548722899E-3</v>
      </c>
      <c r="DF278">
        <v>269.67135716253199</v>
      </c>
      <c r="DG278">
        <v>13.5164566020244</v>
      </c>
      <c r="DH278">
        <v>15.5924236345691</v>
      </c>
      <c r="DI278">
        <v>1.6374880806172101</v>
      </c>
      <c r="DJ278">
        <v>0.298504501172767</v>
      </c>
      <c r="DK278">
        <v>0.30443820332981902</v>
      </c>
      <c r="DL278">
        <v>884.38906439894697</v>
      </c>
      <c r="DM278">
        <v>91.794224433755502</v>
      </c>
      <c r="DN278">
        <v>93.618919154898904</v>
      </c>
      <c r="DO278" s="2">
        <v>0.25145707803343698</v>
      </c>
      <c r="DP278">
        <v>3.4737467298952003E-2</v>
      </c>
      <c r="DQ278" s="2">
        <v>3.4867456569284201E-2</v>
      </c>
      <c r="DR278">
        <v>2914.5160042672901</v>
      </c>
      <c r="DS278">
        <v>232.075258756094</v>
      </c>
      <c r="DT278">
        <v>232.94369551598399</v>
      </c>
      <c r="DU278" s="2">
        <v>24.3998154116886</v>
      </c>
      <c r="DV278">
        <v>0.96589210302678696</v>
      </c>
      <c r="DW278" s="2">
        <v>1.1142416462479401</v>
      </c>
      <c r="DX278">
        <v>89.801072064340801</v>
      </c>
      <c r="DY278">
        <v>21.582542225412599</v>
      </c>
      <c r="DZ278">
        <v>3.0843855607349799</v>
      </c>
      <c r="EA278">
        <v>3.5235894422117303E-2</v>
      </c>
      <c r="EB278">
        <v>0.495038243713745</v>
      </c>
      <c r="EC278">
        <v>8.8609986744591807E-2</v>
      </c>
      <c r="ED278">
        <v>2.2680863813170502</v>
      </c>
      <c r="EE278">
        <v>0.388933632565785</v>
      </c>
      <c r="EF278">
        <v>0.32530466647364098</v>
      </c>
      <c r="EG278" s="2">
        <v>-0.324013347108907</v>
      </c>
    </row>
    <row r="279" spans="1:139" x14ac:dyDescent="0.75">
      <c r="A279" s="3">
        <v>10</v>
      </c>
      <c r="B279" s="3" t="s">
        <v>97</v>
      </c>
      <c r="C279" s="3" t="s">
        <v>217</v>
      </c>
      <c r="D279" s="23" t="s">
        <v>838</v>
      </c>
      <c r="AD279" s="9"/>
      <c r="AJ279" s="6" t="e">
        <f t="shared" si="12"/>
        <v>#NUM!</v>
      </c>
      <c r="AK279" s="6" t="e">
        <f t="shared" si="13"/>
        <v>#NUM!</v>
      </c>
      <c r="AL279" s="6" t="e">
        <f t="shared" si="14"/>
        <v>#NUM!</v>
      </c>
      <c r="AO279" s="15">
        <v>10</v>
      </c>
      <c r="AP279" t="s">
        <v>97</v>
      </c>
      <c r="AQ279" t="s">
        <v>217</v>
      </c>
      <c r="AR279" s="33">
        <v>9109.8374999999996</v>
      </c>
      <c r="AS279" s="34">
        <v>749.48374547930302</v>
      </c>
      <c r="AT279" s="34">
        <v>6992.2061574736799</v>
      </c>
      <c r="AU279" s="34">
        <v>514.75016678775</v>
      </c>
      <c r="AV279" s="34">
        <v>18035.232370473699</v>
      </c>
      <c r="AW279" s="34">
        <v>1803.2975373244501</v>
      </c>
      <c r="AX279" s="34">
        <v>97538.375</v>
      </c>
      <c r="AY279" s="34">
        <v>6241.4851184275503</v>
      </c>
      <c r="AZ279" s="34">
        <v>24116.753222799998</v>
      </c>
      <c r="BA279" s="34">
        <v>2757.91542994065</v>
      </c>
      <c r="BB279" s="34">
        <v>158436.9351564</v>
      </c>
      <c r="BC279" s="34">
        <v>12120.954334484601</v>
      </c>
      <c r="BD279" s="34">
        <v>4.48749959468842</v>
      </c>
      <c r="BE279" s="34">
        <v>0.94982463488389501</v>
      </c>
      <c r="BF279" s="34">
        <v>1</v>
      </c>
      <c r="BG279" s="34">
        <v>0</v>
      </c>
      <c r="BH279" s="9">
        <v>9057.4118448235295</v>
      </c>
      <c r="BI279">
        <v>749.48374547930302</v>
      </c>
      <c r="BJ279">
        <v>6966.3858968560398</v>
      </c>
      <c r="BK279">
        <v>514.75016678775</v>
      </c>
      <c r="BL279">
        <v>17970.395179723699</v>
      </c>
      <c r="BM279">
        <v>1803.2975373244501</v>
      </c>
      <c r="BN279">
        <v>97525.518097424196</v>
      </c>
      <c r="BO279">
        <v>6241.4851184275503</v>
      </c>
      <c r="BP279">
        <v>24114.402587942899</v>
      </c>
      <c r="BQ279">
        <v>2757.91542994065</v>
      </c>
      <c r="BR279">
        <v>158269.58973157601</v>
      </c>
      <c r="BS279">
        <v>12120.954334484601</v>
      </c>
      <c r="BT279" s="34">
        <v>0.368983565524237</v>
      </c>
      <c r="BU279" s="34">
        <v>2.7333701918999899E-2</v>
      </c>
      <c r="BV279" s="34">
        <v>2099.45881708857</v>
      </c>
      <c r="BW279" s="34">
        <v>164.308836944701</v>
      </c>
      <c r="BX279" s="34">
        <v>41.919807257438102</v>
      </c>
      <c r="BY279" s="34">
        <v>3.28716910512455</v>
      </c>
      <c r="BZ279" s="34">
        <v>3803.2280388115</v>
      </c>
      <c r="CA279" s="34">
        <v>76.998484236703803</v>
      </c>
      <c r="CB279" s="34">
        <v>0.184463416662665</v>
      </c>
      <c r="CC279" s="34">
        <v>1.5832565001632E-2</v>
      </c>
      <c r="CD279" s="34">
        <v>3413.2246128654701</v>
      </c>
      <c r="CE279" s="34">
        <v>268.96862073980498</v>
      </c>
      <c r="CF279" s="34">
        <v>0.43779964812682098</v>
      </c>
      <c r="CG279" s="34">
        <v>3.6048989431620798E-2</v>
      </c>
      <c r="CH279" s="34">
        <v>3.8300849411270398E-2</v>
      </c>
      <c r="CI279" s="34">
        <v>2331.3695482191301</v>
      </c>
      <c r="CJ279" s="34">
        <v>159.30986284989899</v>
      </c>
      <c r="CK279" s="34">
        <v>1648575.4173358199</v>
      </c>
      <c r="CL279" s="34">
        <v>126748.04898176499</v>
      </c>
      <c r="CM279" s="34">
        <v>140325.88893672</v>
      </c>
      <c r="CN279" s="34">
        <v>14521.444618047901</v>
      </c>
      <c r="CO279" s="34">
        <v>77.931480174210606</v>
      </c>
      <c r="CP279" s="34">
        <v>-880033.04652022698</v>
      </c>
      <c r="CQ279" s="34">
        <v>765904.02546116</v>
      </c>
      <c r="CR279" s="34">
        <v>309179.49035361398</v>
      </c>
      <c r="CS279" s="34">
        <v>0</v>
      </c>
      <c r="CT279" s="34">
        <v>0.78411268506531895</v>
      </c>
      <c r="CU279" s="34">
        <v>2.28364882190631E-2</v>
      </c>
      <c r="CV279" s="34">
        <v>2.4687722853767399E-2</v>
      </c>
      <c r="CW279" s="34">
        <v>4861.9791670580598</v>
      </c>
      <c r="CX279" s="34">
        <v>34.3452817448023</v>
      </c>
      <c r="CY279" s="34">
        <v>2.3146219316357701</v>
      </c>
      <c r="CZ279" s="34">
        <v>0.19323624646552701</v>
      </c>
      <c r="DA279" s="34">
        <v>0.24454496502172099</v>
      </c>
      <c r="DB279" s="34">
        <v>1.4435225022297301E-2</v>
      </c>
      <c r="DC279" s="9">
        <v>0.43272151152208199</v>
      </c>
      <c r="DD279">
        <v>3.5630944790364397E-2</v>
      </c>
      <c r="DE279">
        <v>3.7856690917387401E-2</v>
      </c>
      <c r="DF279">
        <v>2308.7118096005802</v>
      </c>
      <c r="DG279">
        <v>158.03588780332899</v>
      </c>
      <c r="DH279">
        <v>167.90786193363601</v>
      </c>
      <c r="DI279">
        <v>48.062911690031598</v>
      </c>
      <c r="DJ279">
        <v>3.6952419234440299</v>
      </c>
      <c r="DK279">
        <v>4.0910934086103197</v>
      </c>
      <c r="DL279">
        <v>3939.3779136072499</v>
      </c>
      <c r="DM279">
        <v>76.308512776670497</v>
      </c>
      <c r="DN279">
        <v>84.483035240769894</v>
      </c>
      <c r="DO279" s="2">
        <v>0.76932193763948997</v>
      </c>
      <c r="DP279">
        <v>2.2405706226729299E-2</v>
      </c>
      <c r="DQ279" s="2">
        <v>2.4222019618878099E-2</v>
      </c>
      <c r="DR279">
        <v>4843.03878172034</v>
      </c>
      <c r="DS279">
        <v>36.2938017569655</v>
      </c>
      <c r="DT279">
        <v>39.235950400534001</v>
      </c>
      <c r="DU279" s="2">
        <v>2.3417224128780298</v>
      </c>
      <c r="DV279">
        <v>0.19549886123937599</v>
      </c>
      <c r="DW279" s="2">
        <v>0.20771102220791199</v>
      </c>
      <c r="DX279">
        <v>0.194435378149281</v>
      </c>
      <c r="DY279">
        <v>1.1478501543023699E-2</v>
      </c>
      <c r="DZ279">
        <v>0.49044750202735099</v>
      </c>
      <c r="EA279">
        <v>5.6087597887792197E-2</v>
      </c>
      <c r="EB279">
        <v>19.4472587190794</v>
      </c>
      <c r="EC279">
        <v>1.2456936960852401</v>
      </c>
      <c r="ED279">
        <v>14.382919516889499</v>
      </c>
      <c r="EE279">
        <v>1.44362385004621</v>
      </c>
      <c r="EF279">
        <v>0.93761961177665698</v>
      </c>
      <c r="EG279" s="2">
        <v>0.477467629722162</v>
      </c>
    </row>
    <row r="280" spans="1:139" x14ac:dyDescent="0.75">
      <c r="A280" s="3">
        <v>10</v>
      </c>
      <c r="B280" s="3" t="s">
        <v>97</v>
      </c>
      <c r="C280" s="3" t="s">
        <v>218</v>
      </c>
      <c r="D280" s="23" t="s">
        <v>838</v>
      </c>
      <c r="AD280" s="9"/>
      <c r="AJ280" s="6" t="e">
        <f t="shared" si="12"/>
        <v>#NUM!</v>
      </c>
      <c r="AK280" s="6" t="e">
        <f t="shared" si="13"/>
        <v>#NUM!</v>
      </c>
      <c r="AL280" s="6" t="e">
        <f t="shared" si="14"/>
        <v>#NUM!</v>
      </c>
      <c r="AO280" s="15">
        <v>10</v>
      </c>
      <c r="AP280" t="s">
        <v>97</v>
      </c>
      <c r="AQ280" t="s">
        <v>218</v>
      </c>
      <c r="AR280" s="33">
        <v>279.82044132142897</v>
      </c>
      <c r="AS280" s="34">
        <v>76.568143766715806</v>
      </c>
      <c r="AT280" s="34">
        <v>326.60631617241398</v>
      </c>
      <c r="AU280" s="34">
        <v>416.91163246734999</v>
      </c>
      <c r="AV280" s="34">
        <v>190.27011606896599</v>
      </c>
      <c r="AW280" s="34">
        <v>34.268397575718403</v>
      </c>
      <c r="AX280" s="34">
        <v>128.32758624137901</v>
      </c>
      <c r="AY280" s="34">
        <v>50.908136493455103</v>
      </c>
      <c r="AZ280" s="34">
        <v>4210.9594727142903</v>
      </c>
      <c r="BA280" s="34">
        <v>154.51675580794199</v>
      </c>
      <c r="BB280" s="34">
        <v>5854.7196705517199</v>
      </c>
      <c r="BC280" s="34">
        <v>761.29315295152105</v>
      </c>
      <c r="BD280" s="34">
        <v>0</v>
      </c>
      <c r="BE280" s="34">
        <v>0</v>
      </c>
      <c r="BF280" s="34">
        <v>1</v>
      </c>
      <c r="BG280" s="34">
        <v>0</v>
      </c>
      <c r="BH280" s="9">
        <v>231.29511346848699</v>
      </c>
      <c r="BI280">
        <v>76.568143766715806</v>
      </c>
      <c r="BJ280">
        <v>299.45711054384202</v>
      </c>
      <c r="BK280">
        <v>416.91163246734999</v>
      </c>
      <c r="BL280">
        <v>135.31297281182299</v>
      </c>
      <c r="BM280">
        <v>34.268397575718403</v>
      </c>
      <c r="BN280">
        <v>126.664187506085</v>
      </c>
      <c r="BO280">
        <v>50.908136493455103</v>
      </c>
      <c r="BP280">
        <v>4210.9594727142903</v>
      </c>
      <c r="BQ280">
        <v>154.51675580794199</v>
      </c>
      <c r="BR280">
        <v>5710.8315746088701</v>
      </c>
      <c r="BS280">
        <v>761.29315295152105</v>
      </c>
      <c r="BT280" s="34">
        <v>5.4337692902424503E-2</v>
      </c>
      <c r="BU280" s="34">
        <v>1.9101422868111999E-2</v>
      </c>
      <c r="BV280" s="34">
        <v>333.94074318203798</v>
      </c>
      <c r="BW280" s="34">
        <v>111.1019394579</v>
      </c>
      <c r="BX280" s="34">
        <v>10.6544915690867</v>
      </c>
      <c r="BY280" s="34">
        <v>15.542636122351899</v>
      </c>
      <c r="BZ280" s="34">
        <v>1153.6709224026399</v>
      </c>
      <c r="CA280" s="34">
        <v>236.09097631074599</v>
      </c>
      <c r="CB280" s="34">
        <v>-7.5197693336204399</v>
      </c>
      <c r="CC280" s="34">
        <v>7.4500093290226399</v>
      </c>
      <c r="CD280" s="34">
        <v>11565.3384349846</v>
      </c>
      <c r="CE280" s="34">
        <v>3613.4523402506402</v>
      </c>
      <c r="CF280" s="34">
        <v>6.59309200952444E-2</v>
      </c>
      <c r="CG280" s="34">
        <v>2.3176810010768299E-2</v>
      </c>
      <c r="CH280" s="34">
        <v>2.32585810962932E-2</v>
      </c>
      <c r="CI280" s="34">
        <v>401.40971305095599</v>
      </c>
      <c r="CJ280" s="34">
        <v>132.138112432886</v>
      </c>
      <c r="CK280" s="34">
        <v>436679.09529268899</v>
      </c>
      <c r="CL280" s="34">
        <v>637021.88287093595</v>
      </c>
      <c r="CM280" s="34">
        <v>637221.55477259599</v>
      </c>
      <c r="CN280" s="34">
        <v>11456.003944959601</v>
      </c>
      <c r="CO280" s="34">
        <v>374.11744538826099</v>
      </c>
      <c r="CP280" s="34">
        <v>10568091.7462664</v>
      </c>
      <c r="CQ280" s="34">
        <v>10470052.8176634</v>
      </c>
      <c r="CR280" s="34">
        <v>369896.93763558299</v>
      </c>
      <c r="CS280" s="34">
        <v>10806.8627202271</v>
      </c>
      <c r="CT280" s="34">
        <v>1.2350326885288401</v>
      </c>
      <c r="CU280" s="34">
        <v>0.89331731799253999</v>
      </c>
      <c r="CV280" s="34">
        <v>0.89343947289103098</v>
      </c>
      <c r="CW280" s="34">
        <v>2831.2648694303598</v>
      </c>
      <c r="CX280" s="34">
        <v>766.049961192301</v>
      </c>
      <c r="CY280" s="34">
        <v>21.598830456136401</v>
      </c>
      <c r="CZ280" s="34">
        <v>5.1313974189629503</v>
      </c>
      <c r="DA280" s="34">
        <v>-614.25262340216295</v>
      </c>
      <c r="DB280" s="34">
        <v>401.170953219963</v>
      </c>
      <c r="DC280" s="9">
        <v>6.5171648527421105E-2</v>
      </c>
      <c r="DD280">
        <v>2.2909916163358902E-2</v>
      </c>
      <c r="DE280">
        <v>2.2990745609390999E-2</v>
      </c>
      <c r="DF280">
        <v>397.02751327054</v>
      </c>
      <c r="DG280">
        <v>130.78516802356299</v>
      </c>
      <c r="DH280">
        <v>131.24659671693701</v>
      </c>
      <c r="DI280">
        <v>12.7317012485906</v>
      </c>
      <c r="DJ280">
        <v>18.5728499581687</v>
      </c>
      <c r="DK280">
        <v>18.5786715419638</v>
      </c>
      <c r="DL280">
        <v>1267.1225242027499</v>
      </c>
      <c r="DM280">
        <v>251.53133336815199</v>
      </c>
      <c r="DN280">
        <v>251.610174835002</v>
      </c>
      <c r="DO280" s="2">
        <v>1.2117525088094401</v>
      </c>
      <c r="DP280">
        <v>0.87647830996329001</v>
      </c>
      <c r="DQ280" s="2">
        <v>0.87659816224514597</v>
      </c>
      <c r="DR280">
        <v>2798.1691822205398</v>
      </c>
      <c r="DS280">
        <v>769.50315040464898</v>
      </c>
      <c r="DT280">
        <v>769.60837458124604</v>
      </c>
      <c r="DU280" s="2">
        <v>21.849969719988099</v>
      </c>
      <c r="DV280">
        <v>5.1910614561129496</v>
      </c>
      <c r="DW280" s="2">
        <v>5.2093762600094102</v>
      </c>
      <c r="DX280">
        <v>-487.90686273358898</v>
      </c>
      <c r="DY280">
        <v>318.65443041273198</v>
      </c>
      <c r="DZ280">
        <v>8.5731182229944206E-2</v>
      </c>
      <c r="EA280">
        <v>3.1455603025491402E-3</v>
      </c>
      <c r="EB280">
        <v>2.5063148891922099E-2</v>
      </c>
      <c r="EC280">
        <v>1.0071770325486101E-2</v>
      </c>
      <c r="ED280">
        <v>0.113300398787149</v>
      </c>
      <c r="EE280">
        <v>2.89790738946358E-2</v>
      </c>
      <c r="EF280">
        <v>1.44479023277283E-2</v>
      </c>
      <c r="EG280" s="2">
        <v>0.194915584069248</v>
      </c>
    </row>
    <row r="281" spans="1:139" x14ac:dyDescent="0.75">
      <c r="A281" s="3">
        <v>10</v>
      </c>
      <c r="B281" s="3" t="s">
        <v>97</v>
      </c>
      <c r="C281" s="3" t="s">
        <v>219</v>
      </c>
      <c r="D281" s="23" t="s">
        <v>838</v>
      </c>
      <c r="AD281" s="9"/>
      <c r="AJ281" s="6" t="e">
        <f t="shared" si="12"/>
        <v>#NUM!</v>
      </c>
      <c r="AK281" s="6" t="e">
        <f t="shared" si="13"/>
        <v>#NUM!</v>
      </c>
      <c r="AL281" s="6" t="e">
        <f t="shared" si="14"/>
        <v>#NUM!</v>
      </c>
      <c r="AO281" s="15">
        <v>10</v>
      </c>
      <c r="AP281" t="s">
        <v>97</v>
      </c>
      <c r="AQ281" t="s">
        <v>219</v>
      </c>
      <c r="AR281" s="33">
        <v>610.87321707692297</v>
      </c>
      <c r="AS281" s="34">
        <v>124.142900952017</v>
      </c>
      <c r="AT281" s="34">
        <v>495.44444372499999</v>
      </c>
      <c r="AU281" s="34">
        <v>134.88379843861301</v>
      </c>
      <c r="AV281" s="34">
        <v>1166.5480990487799</v>
      </c>
      <c r="AW281" s="34">
        <v>336.77800304575601</v>
      </c>
      <c r="AX281" s="34">
        <v>72.85138895</v>
      </c>
      <c r="AY281" s="34">
        <v>25.7572722474495</v>
      </c>
      <c r="AZ281" s="34">
        <v>4741.3692139000004</v>
      </c>
      <c r="BA281" s="34">
        <v>417.29171071852801</v>
      </c>
      <c r="BB281" s="34">
        <v>7737.8020623170696</v>
      </c>
      <c r="BC281" s="34">
        <v>1021.51136499429</v>
      </c>
      <c r="BD281" s="34">
        <v>0</v>
      </c>
      <c r="BE281" s="34">
        <v>0</v>
      </c>
      <c r="BF281" s="34">
        <v>1</v>
      </c>
      <c r="BG281" s="34">
        <v>0</v>
      </c>
      <c r="BH281" s="9">
        <v>561.45963579914496</v>
      </c>
      <c r="BI281">
        <v>124.142900952017</v>
      </c>
      <c r="BJ281">
        <v>466.86984146785699</v>
      </c>
      <c r="BK281">
        <v>134.88379843861301</v>
      </c>
      <c r="BL281">
        <v>1128.8342936548399</v>
      </c>
      <c r="BM281">
        <v>336.77800304575601</v>
      </c>
      <c r="BN281">
        <v>67.709974677272697</v>
      </c>
      <c r="BO281">
        <v>25.7572722474495</v>
      </c>
      <c r="BP281">
        <v>4741.3692139000004</v>
      </c>
      <c r="BQ281">
        <v>417.29171071852801</v>
      </c>
      <c r="BR281">
        <v>7605.1121924935396</v>
      </c>
      <c r="BS281">
        <v>1021.51136499429</v>
      </c>
      <c r="BT281" s="34">
        <v>0.12030990342704501</v>
      </c>
      <c r="BU281" s="34">
        <v>2.1935443331470302E-2</v>
      </c>
      <c r="BV281" s="34">
        <v>720.17412498823501</v>
      </c>
      <c r="BW281" s="34">
        <v>122.61132250841401</v>
      </c>
      <c r="BX281" s="34">
        <v>11.460848326736199</v>
      </c>
      <c r="BY281" s="34">
        <v>2.6755019172903101</v>
      </c>
      <c r="BZ281" s="34">
        <v>2479.47149742394</v>
      </c>
      <c r="CA281" s="34">
        <v>254.45805306231</v>
      </c>
      <c r="CB281" s="34">
        <v>-63.223345549280502</v>
      </c>
      <c r="CC281" s="34">
        <v>41.604604811860703</v>
      </c>
      <c r="CD281" s="34">
        <v>40252.069975632403</v>
      </c>
      <c r="CE281" s="34">
        <v>9378.9225814630809</v>
      </c>
      <c r="CF281" s="34">
        <v>0.14597295765431401</v>
      </c>
      <c r="CG281" s="34">
        <v>2.6617965302593301E-2</v>
      </c>
      <c r="CH281" s="34">
        <v>2.69653302505895E-2</v>
      </c>
      <c r="CI281" s="34">
        <v>861.32241752648997</v>
      </c>
      <c r="CJ281" s="34">
        <v>144.81050035515199</v>
      </c>
      <c r="CK281" s="34">
        <v>469716.19649152301</v>
      </c>
      <c r="CL281" s="34">
        <v>109660.468618734</v>
      </c>
      <c r="CM281" s="34">
        <v>110994.60952523899</v>
      </c>
      <c r="CN281" s="34">
        <v>13134.0162812284</v>
      </c>
      <c r="CO281" s="34">
        <v>283.121365251702</v>
      </c>
      <c r="CP281" s="34">
        <v>89083887.604480505</v>
      </c>
      <c r="CQ281" s="34">
        <v>58471682.861254998</v>
      </c>
      <c r="CR281" s="34">
        <v>388575.89328267198</v>
      </c>
      <c r="CS281" s="34">
        <v>8898.9083103998491</v>
      </c>
      <c r="CT281" s="34">
        <v>0.74014590849261197</v>
      </c>
      <c r="CU281" s="34">
        <v>0.15574694589830201</v>
      </c>
      <c r="CV281" s="34">
        <v>0.155998397342343</v>
      </c>
      <c r="CW281" s="34">
        <v>4133.4846584360603</v>
      </c>
      <c r="CX281" s="34">
        <v>244.95062533014101</v>
      </c>
      <c r="CY281" s="34">
        <v>8.3519186179021805</v>
      </c>
      <c r="CZ281" s="34">
        <v>1.3389693825662601</v>
      </c>
      <c r="DA281" s="34">
        <v>-347.550580195728</v>
      </c>
      <c r="DB281" s="34">
        <v>159.80498009862001</v>
      </c>
      <c r="DC281" s="9">
        <v>0.14429780144010401</v>
      </c>
      <c r="DD281">
        <v>2.6312362529996799E-2</v>
      </c>
      <c r="DE281">
        <v>2.6655739356060901E-2</v>
      </c>
      <c r="DF281">
        <v>852.22597976595898</v>
      </c>
      <c r="DG281">
        <v>143.39702314563701</v>
      </c>
      <c r="DH281">
        <v>145.268356995597</v>
      </c>
      <c r="DI281">
        <v>13.695249640442499</v>
      </c>
      <c r="DJ281">
        <v>3.1973039893269299</v>
      </c>
      <c r="DK281">
        <v>3.2362027291957598</v>
      </c>
      <c r="DL281">
        <v>2640.8036709861099</v>
      </c>
      <c r="DM281">
        <v>258.559902707844</v>
      </c>
      <c r="DN281">
        <v>261.70556994171199</v>
      </c>
      <c r="DO281" s="2">
        <v>0.72619919285330303</v>
      </c>
      <c r="DP281">
        <v>0.15281218871867</v>
      </c>
      <c r="DQ281" s="2">
        <v>0.153058902034933</v>
      </c>
      <c r="DR281">
        <v>4105.0956485645902</v>
      </c>
      <c r="DS281">
        <v>245.41861883197399</v>
      </c>
      <c r="DT281">
        <v>245.81484404039799</v>
      </c>
      <c r="DU281" s="2">
        <v>8.4486824261081903</v>
      </c>
      <c r="DV281">
        <v>1.3544782022137001</v>
      </c>
      <c r="DW281" s="2">
        <v>1.3721541682361</v>
      </c>
      <c r="DX281">
        <v>-275.93338364727902</v>
      </c>
      <c r="DY281">
        <v>126.876686970058</v>
      </c>
      <c r="DZ281">
        <v>9.6578424531311602E-2</v>
      </c>
      <c r="EA281">
        <v>8.4989853935559505E-3</v>
      </c>
      <c r="EB281">
        <v>1.33459761873863E-2</v>
      </c>
      <c r="EC281">
        <v>5.0763514061536504E-3</v>
      </c>
      <c r="ED281">
        <v>0.89764429951506597</v>
      </c>
      <c r="EE281">
        <v>0.26781830663915401</v>
      </c>
      <c r="EF281">
        <v>0.60526126641079803</v>
      </c>
      <c r="EG281" s="2">
        <v>8.2511186384907897E-2</v>
      </c>
    </row>
    <row r="282" spans="1:139" x14ac:dyDescent="0.75">
      <c r="A282" s="3">
        <v>10</v>
      </c>
      <c r="B282" s="3" t="s">
        <v>97</v>
      </c>
      <c r="C282" s="3" t="s">
        <v>220</v>
      </c>
      <c r="D282" s="23" t="s">
        <v>838</v>
      </c>
      <c r="AD282" s="9"/>
      <c r="AJ282" s="6" t="e">
        <f t="shared" si="12"/>
        <v>#NUM!</v>
      </c>
      <c r="AK282" s="6" t="e">
        <f t="shared" si="13"/>
        <v>#NUM!</v>
      </c>
      <c r="AL282" s="6" t="e">
        <f t="shared" si="14"/>
        <v>#NUM!</v>
      </c>
      <c r="AO282" s="15">
        <v>10</v>
      </c>
      <c r="AP282" t="s">
        <v>97</v>
      </c>
      <c r="AQ282" t="s">
        <v>220</v>
      </c>
      <c r="AR282" s="33">
        <v>2945.3201032380998</v>
      </c>
      <c r="AS282" s="34">
        <v>293.65130253983602</v>
      </c>
      <c r="AT282" s="34">
        <v>1610.29065239024</v>
      </c>
      <c r="AU282" s="34">
        <v>197.15243642280899</v>
      </c>
      <c r="AV282" s="34">
        <v>3580.85364365854</v>
      </c>
      <c r="AW282" s="34">
        <v>390.68967833343203</v>
      </c>
      <c r="AX282" s="34">
        <v>12768.0020925714</v>
      </c>
      <c r="AY282" s="34">
        <v>927.29300958684303</v>
      </c>
      <c r="AZ282" s="34">
        <v>45582.647103804899</v>
      </c>
      <c r="BA282" s="34">
        <v>716.32411630005004</v>
      </c>
      <c r="BB282" s="34">
        <v>66327.505564731706</v>
      </c>
      <c r="BC282" s="34">
        <v>1934.7104397642499</v>
      </c>
      <c r="BD282" s="34">
        <v>9.1544991731643695</v>
      </c>
      <c r="BE282" s="34">
        <v>1.39040089570726</v>
      </c>
      <c r="BF282" s="34">
        <v>1</v>
      </c>
      <c r="BG282" s="34">
        <v>0</v>
      </c>
      <c r="BH282" s="9">
        <v>2887.9751940158699</v>
      </c>
      <c r="BI282">
        <v>293.65130253983602</v>
      </c>
      <c r="BJ282">
        <v>1579.49065336167</v>
      </c>
      <c r="BK282">
        <v>197.15243642280899</v>
      </c>
      <c r="BL282">
        <v>3555.0578918350102</v>
      </c>
      <c r="BM282">
        <v>390.68967833343203</v>
      </c>
      <c r="BN282">
        <v>12768.0020925714</v>
      </c>
      <c r="BO282">
        <v>927.29300958684303</v>
      </c>
      <c r="BP282">
        <v>45582.647103804899</v>
      </c>
      <c r="BQ282">
        <v>716.32411630005004</v>
      </c>
      <c r="BR282">
        <v>66203.279256496404</v>
      </c>
      <c r="BS282">
        <v>1934.7104397642499</v>
      </c>
      <c r="BT282" s="34">
        <v>6.2158340666934798E-2</v>
      </c>
      <c r="BU282" s="34">
        <v>5.1943896593494299E-3</v>
      </c>
      <c r="BV282" s="34">
        <v>387.917058464825</v>
      </c>
      <c r="BW282" s="34">
        <v>31.336131424723799</v>
      </c>
      <c r="BX282" s="34">
        <v>4.8442919410526599</v>
      </c>
      <c r="BY282" s="34">
        <v>0.58211116209413505</v>
      </c>
      <c r="BZ282" s="34">
        <v>1743.3959061047799</v>
      </c>
      <c r="CA282" s="34">
        <v>95.359647529264706</v>
      </c>
      <c r="CB282" s="34">
        <v>0.28231815558811701</v>
      </c>
      <c r="CC282" s="34">
        <v>2.3150931940166201E-2</v>
      </c>
      <c r="CD282" s="34">
        <v>4990.5628440952196</v>
      </c>
      <c r="CE282" s="34">
        <v>366.45637889156399</v>
      </c>
      <c r="CF282" s="34">
        <v>7.0061884210543102E-2</v>
      </c>
      <c r="CG282" s="34">
        <v>6.45442128774084E-3</v>
      </c>
      <c r="CH282" s="34">
        <v>6.7784475532946496E-3</v>
      </c>
      <c r="CI282" s="34">
        <v>435.28242472872398</v>
      </c>
      <c r="CJ282" s="34">
        <v>38.579315329020098</v>
      </c>
      <c r="CK282" s="34">
        <v>185329.225391374</v>
      </c>
      <c r="CL282" s="34">
        <v>24382.602458944901</v>
      </c>
      <c r="CM282" s="34">
        <v>25304.929521313599</v>
      </c>
      <c r="CN282" s="34">
        <v>12229.8267741824</v>
      </c>
      <c r="CO282" s="34">
        <v>127.82369583321299</v>
      </c>
      <c r="CP282" s="34">
        <v>-122030.864312185</v>
      </c>
      <c r="CQ282" s="34">
        <v>808922.36744182801</v>
      </c>
      <c r="CR282" s="34">
        <v>268357.06800256303</v>
      </c>
      <c r="CS282" s="34">
        <v>6152.7643249558296</v>
      </c>
      <c r="CT282" s="34">
        <v>0.54877027195149397</v>
      </c>
      <c r="CU282" s="34">
        <v>4.1344715059914598E-2</v>
      </c>
      <c r="CV282" s="34">
        <v>4.1862606857451301E-2</v>
      </c>
      <c r="CW282" s="34">
        <v>4354.1061130668504</v>
      </c>
      <c r="CX282" s="34">
        <v>95.001515531768604</v>
      </c>
      <c r="CY282" s="34">
        <v>14.9706290578562</v>
      </c>
      <c r="CZ282" s="34">
        <v>1.2903205399056401</v>
      </c>
      <c r="DA282" s="34">
        <v>3.68353814485083</v>
      </c>
      <c r="DB282" s="34">
        <v>0.18516666504553</v>
      </c>
      <c r="DC282" s="9">
        <v>6.92772488422225E-2</v>
      </c>
      <c r="DD282">
        <v>6.3820742062957797E-3</v>
      </c>
      <c r="DE282">
        <v>6.7024684878839898E-3</v>
      </c>
      <c r="DF282">
        <v>430.57964396864497</v>
      </c>
      <c r="DG282">
        <v>38.177836669629798</v>
      </c>
      <c r="DH282">
        <v>40.094448754818501</v>
      </c>
      <c r="DI282">
        <v>5.4044633720194</v>
      </c>
      <c r="DJ282">
        <v>0.71102797120908001</v>
      </c>
      <c r="DK282">
        <v>0.73792421171709999</v>
      </c>
      <c r="DL282">
        <v>1825.03353502198</v>
      </c>
      <c r="DM282">
        <v>105.62506274302299</v>
      </c>
      <c r="DN282">
        <v>109.62056953916201</v>
      </c>
      <c r="DO282" s="2">
        <v>0.53845386955936803</v>
      </c>
      <c r="DP282">
        <v>4.0567436591509999E-2</v>
      </c>
      <c r="DQ282" s="2">
        <v>4.1075592050493999E-2</v>
      </c>
      <c r="DR282">
        <v>4341.8366507841602</v>
      </c>
      <c r="DS282">
        <v>97.855979822292994</v>
      </c>
      <c r="DT282">
        <v>99.081742515697599</v>
      </c>
      <c r="DU282" s="2">
        <v>15.1400628987224</v>
      </c>
      <c r="DV282">
        <v>1.30491178622042</v>
      </c>
      <c r="DW282" s="2">
        <v>1.37042125238577</v>
      </c>
      <c r="DX282">
        <v>2.9150785831784098</v>
      </c>
      <c r="DY282">
        <v>0.14652161032582001</v>
      </c>
      <c r="DZ282">
        <v>0.93164208177034202</v>
      </c>
      <c r="EA282">
        <v>1.46339008214598E-2</v>
      </c>
      <c r="EB282">
        <v>2.4543888796568898</v>
      </c>
      <c r="EC282">
        <v>0.178429250493611</v>
      </c>
      <c r="ED282">
        <v>2.7864883180392401</v>
      </c>
      <c r="EE282">
        <v>0.30634562951477401</v>
      </c>
      <c r="EF282">
        <v>0.33140318988386902</v>
      </c>
      <c r="EG282" s="2">
        <v>0.116215288483944</v>
      </c>
    </row>
    <row r="283" spans="1:139" x14ac:dyDescent="0.75">
      <c r="A283" s="3">
        <v>10</v>
      </c>
      <c r="B283" s="3" t="s">
        <v>97</v>
      </c>
      <c r="C283" s="3" t="s">
        <v>221</v>
      </c>
      <c r="D283" s="23" t="s">
        <v>838</v>
      </c>
      <c r="AD283" s="9"/>
      <c r="AJ283" s="6" t="e">
        <f t="shared" si="12"/>
        <v>#NUM!</v>
      </c>
      <c r="AK283" s="6" t="e">
        <f t="shared" si="13"/>
        <v>#NUM!</v>
      </c>
      <c r="AL283" s="6" t="e">
        <f t="shared" si="14"/>
        <v>#NUM!</v>
      </c>
      <c r="AO283" s="15">
        <v>10</v>
      </c>
      <c r="AP283" t="s">
        <v>97</v>
      </c>
      <c r="AQ283" t="s">
        <v>221</v>
      </c>
      <c r="AR283" s="33">
        <v>1197.7418018636399</v>
      </c>
      <c r="AS283" s="34">
        <v>148.34215456660399</v>
      </c>
      <c r="AT283" s="34">
        <v>282.90458708695598</v>
      </c>
      <c r="AU283" s="34">
        <v>58.828934046584202</v>
      </c>
      <c r="AV283" s="34">
        <v>575.30675234782598</v>
      </c>
      <c r="AW283" s="34">
        <v>119.667599726985</v>
      </c>
      <c r="AX283" s="34">
        <v>632.49637173913004</v>
      </c>
      <c r="AY283" s="34">
        <v>65.893398191040106</v>
      </c>
      <c r="AZ283" s="34">
        <v>26149.4785157556</v>
      </c>
      <c r="BA283" s="34">
        <v>1052.8247757214899</v>
      </c>
      <c r="BB283" s="34">
        <v>29883.432946934801</v>
      </c>
      <c r="BC283" s="34">
        <v>1352.34213669926</v>
      </c>
      <c r="BD283" s="34">
        <v>9.6929991245269793</v>
      </c>
      <c r="BE283" s="34">
        <v>1.4359998703002901</v>
      </c>
      <c r="BF283" s="34">
        <v>1</v>
      </c>
      <c r="BG283" s="34">
        <v>0</v>
      </c>
      <c r="BH283" s="9">
        <v>1149.20688009221</v>
      </c>
      <c r="BI283">
        <v>148.34215456660399</v>
      </c>
      <c r="BJ283">
        <v>258.797561498721</v>
      </c>
      <c r="BK283">
        <v>58.828934046584202</v>
      </c>
      <c r="BL283">
        <v>526.80992666211205</v>
      </c>
      <c r="BM283">
        <v>119.667599726985</v>
      </c>
      <c r="BN283">
        <v>622.77241327038098</v>
      </c>
      <c r="BO283">
        <v>65.893398191040106</v>
      </c>
      <c r="BP283">
        <v>26149.4785157556</v>
      </c>
      <c r="BQ283">
        <v>1052.8247757214899</v>
      </c>
      <c r="BR283">
        <v>29728.954374991899</v>
      </c>
      <c r="BS283">
        <v>1352.34213669926</v>
      </c>
      <c r="BT283" s="34">
        <v>4.3996612829641901E-2</v>
      </c>
      <c r="BU283" s="34">
        <v>6.2686309465463897E-3</v>
      </c>
      <c r="BV283" s="34">
        <v>276.25943209573398</v>
      </c>
      <c r="BW283" s="34">
        <v>37.933997124666902</v>
      </c>
      <c r="BX283" s="34">
        <v>1.3774047995793499</v>
      </c>
      <c r="BY283" s="34">
        <v>0.336839130632406</v>
      </c>
      <c r="BZ283" s="34">
        <v>782.10444558147697</v>
      </c>
      <c r="CA283" s="34">
        <v>77.0279299315862</v>
      </c>
      <c r="CB283" s="34">
        <v>1.0579348749547199</v>
      </c>
      <c r="CC283" s="34">
        <v>0.37938244310938601</v>
      </c>
      <c r="CD283" s="34">
        <v>11320.0236848848</v>
      </c>
      <c r="CE283" s="34">
        <v>1392.7196859348401</v>
      </c>
      <c r="CF283" s="34">
        <v>4.8945690257116099E-2</v>
      </c>
      <c r="CG283" s="34">
        <v>6.7189788532625097E-3</v>
      </c>
      <c r="CH283" s="34">
        <v>6.8729426650445697E-3</v>
      </c>
      <c r="CI283" s="34">
        <v>306.57069912731203</v>
      </c>
      <c r="CJ283" s="34">
        <v>40.396322145635601</v>
      </c>
      <c r="CK283" s="34">
        <v>51316.068225541698</v>
      </c>
      <c r="CL283" s="34">
        <v>12161.458613970501</v>
      </c>
      <c r="CM283" s="34">
        <v>12305.0667373423</v>
      </c>
      <c r="CN283" s="34">
        <v>10801.661370252499</v>
      </c>
      <c r="CO283" s="34">
        <v>132.15630693931701</v>
      </c>
      <c r="CP283" s="34">
        <v>3149163.5386928199</v>
      </c>
      <c r="CQ283" s="34">
        <v>4410529.4928957904</v>
      </c>
      <c r="CR283" s="34">
        <v>291059.233321851</v>
      </c>
      <c r="CS283" s="34">
        <v>8110.1870489548</v>
      </c>
      <c r="CT283" s="34">
        <v>0.216306812886569</v>
      </c>
      <c r="CU283" s="34">
        <v>3.5984657945529699E-2</v>
      </c>
      <c r="CV283" s="34">
        <v>3.6077565742195998E-2</v>
      </c>
      <c r="CW283" s="34">
        <v>2763.8770578014401</v>
      </c>
      <c r="CX283" s="34">
        <v>280.32555805733398</v>
      </c>
      <c r="CY283" s="34">
        <v>23.256073330373901</v>
      </c>
      <c r="CZ283" s="34">
        <v>1.9523920347147401</v>
      </c>
      <c r="DA283" s="34">
        <v>46.326081957547103</v>
      </c>
      <c r="DB283" s="34">
        <v>5.1966647319425698</v>
      </c>
      <c r="DC283" s="9">
        <v>4.8405200447274997E-2</v>
      </c>
      <c r="DD283">
        <v>6.6448108392117896E-3</v>
      </c>
      <c r="DE283">
        <v>6.7970751084882198E-3</v>
      </c>
      <c r="DF283">
        <v>303.27866326322902</v>
      </c>
      <c r="DG283">
        <v>39.9799167152512</v>
      </c>
      <c r="DH283">
        <v>40.896047053899402</v>
      </c>
      <c r="DI283">
        <v>1.4965950941444</v>
      </c>
      <c r="DJ283">
        <v>0.35468053091181001</v>
      </c>
      <c r="DK283">
        <v>0.35886876252592298</v>
      </c>
      <c r="DL283">
        <v>831.51689138973495</v>
      </c>
      <c r="DM283">
        <v>76.860365587562598</v>
      </c>
      <c r="DN283">
        <v>77.767968303163002</v>
      </c>
      <c r="DO283" s="2">
        <v>0.212245812522214</v>
      </c>
      <c r="DP283">
        <v>3.5309085077417597E-2</v>
      </c>
      <c r="DQ283" s="2">
        <v>3.5400248631113497E-2</v>
      </c>
      <c r="DR283">
        <v>2732.1142517928902</v>
      </c>
      <c r="DS283">
        <v>281.41435865071003</v>
      </c>
      <c r="DT283">
        <v>282.14093462795199</v>
      </c>
      <c r="DU283" s="2">
        <v>23.515797566197801</v>
      </c>
      <c r="DV283">
        <v>1.9742030631676799</v>
      </c>
      <c r="DW283" s="2">
        <v>2.0194414595781001</v>
      </c>
      <c r="DX283">
        <v>36.595671280588398</v>
      </c>
      <c r="DY283">
        <v>4.1051355836713501</v>
      </c>
      <c r="DZ283">
        <v>0.53547424071193495</v>
      </c>
      <c r="EA283">
        <v>2.1552924977351701E-2</v>
      </c>
      <c r="EB283">
        <v>0.118069909391296</v>
      </c>
      <c r="EC283">
        <v>1.2496002481190101E-2</v>
      </c>
      <c r="ED283">
        <v>0.40962772062437203</v>
      </c>
      <c r="EE283">
        <v>9.3050835559708098E-2</v>
      </c>
      <c r="EF283">
        <v>0.27198577379622602</v>
      </c>
      <c r="EG283" s="2">
        <v>0.29786046151791601</v>
      </c>
    </row>
    <row r="284" spans="1:139" x14ac:dyDescent="0.75">
      <c r="A284" s="3">
        <v>10</v>
      </c>
      <c r="B284" s="3" t="s">
        <v>97</v>
      </c>
      <c r="C284" s="3" t="s">
        <v>222</v>
      </c>
      <c r="D284" s="23" t="s">
        <v>838</v>
      </c>
      <c r="AD284" s="9"/>
      <c r="AJ284" s="6" t="e">
        <f t="shared" si="12"/>
        <v>#NUM!</v>
      </c>
      <c r="AK284" s="6" t="e">
        <f t="shared" si="13"/>
        <v>#NUM!</v>
      </c>
      <c r="AL284" s="6" t="e">
        <f t="shared" si="14"/>
        <v>#NUM!</v>
      </c>
      <c r="AO284" s="15">
        <v>10</v>
      </c>
      <c r="AP284" t="s">
        <v>97</v>
      </c>
      <c r="AQ284" t="s">
        <v>222</v>
      </c>
      <c r="AR284" s="33">
        <v>600.61976700000002</v>
      </c>
      <c r="AS284" s="34">
        <v>106.372737479685</v>
      </c>
      <c r="AT284" s="34">
        <v>133.735426655738</v>
      </c>
      <c r="AU284" s="34">
        <v>31.129802750904702</v>
      </c>
      <c r="AV284" s="34">
        <v>311.30327795082002</v>
      </c>
      <c r="AW284" s="34">
        <v>75.898184011023503</v>
      </c>
      <c r="AX284" s="34">
        <v>322.30699139655201</v>
      </c>
      <c r="AY284" s="34">
        <v>116.246105455419</v>
      </c>
      <c r="AZ284" s="34">
        <v>12980.9921213051</v>
      </c>
      <c r="BA284" s="34">
        <v>399.77345704879798</v>
      </c>
      <c r="BB284" s="34">
        <v>14717.92262795</v>
      </c>
      <c r="BC284" s="34">
        <v>700.20329473117602</v>
      </c>
      <c r="BD284" s="34">
        <v>13.1034988164902</v>
      </c>
      <c r="BE284" s="34">
        <v>1.6451445258994699</v>
      </c>
      <c r="BF284" s="34">
        <v>1</v>
      </c>
      <c r="BG284" s="34">
        <v>0</v>
      </c>
      <c r="BH284" s="9">
        <v>550.64836076470601</v>
      </c>
      <c r="BI284">
        <v>106.372737479685</v>
      </c>
      <c r="BJ284">
        <v>103.652888112881</v>
      </c>
      <c r="BK284">
        <v>31.129802750904702</v>
      </c>
      <c r="BL284">
        <v>250.437957678092</v>
      </c>
      <c r="BM284">
        <v>75.898184011023503</v>
      </c>
      <c r="BN284">
        <v>322.30699139655201</v>
      </c>
      <c r="BO284">
        <v>116.246105455419</v>
      </c>
      <c r="BP284">
        <v>12980.9921213051</v>
      </c>
      <c r="BQ284">
        <v>399.77345704879798</v>
      </c>
      <c r="BR284">
        <v>14559.6051675214</v>
      </c>
      <c r="BS284">
        <v>700.20329473117602</v>
      </c>
      <c r="BT284" s="34">
        <v>3.8479173811586199E-2</v>
      </c>
      <c r="BU284" s="34">
        <v>5.1673930003786799E-3</v>
      </c>
      <c r="BV284" s="34">
        <v>242.236158232192</v>
      </c>
      <c r="BW284" s="34">
        <v>31.0222967717717</v>
      </c>
      <c r="BX284" s="34">
        <v>1.07184954520536</v>
      </c>
      <c r="BY284" s="34">
        <v>0.34559372370257302</v>
      </c>
      <c r="BZ284" s="34">
        <v>628.54344028295804</v>
      </c>
      <c r="CA284" s="34">
        <v>61.002560174130302</v>
      </c>
      <c r="CB284" s="34">
        <v>0.98048954395404797</v>
      </c>
      <c r="CC284" s="34">
        <v>0.24801217531096001</v>
      </c>
      <c r="CD284" s="34">
        <v>12342.042944764</v>
      </c>
      <c r="CE284" s="34">
        <v>2135.8918800011702</v>
      </c>
      <c r="CF284" s="34">
        <v>4.1999496085612799E-2</v>
      </c>
      <c r="CG284" s="34">
        <v>5.4528035994646801E-3</v>
      </c>
      <c r="CH284" s="34">
        <v>5.5923082352681104E-3</v>
      </c>
      <c r="CI284" s="34">
        <v>263.929648023298</v>
      </c>
      <c r="CJ284" s="34">
        <v>32.603536040173601</v>
      </c>
      <c r="CK284" s="34">
        <v>38884.856736665402</v>
      </c>
      <c r="CL284" s="34">
        <v>11760.3108378131</v>
      </c>
      <c r="CM284" s="34">
        <v>11845.774517834399</v>
      </c>
      <c r="CN284" s="34">
        <v>10516.6491160321</v>
      </c>
      <c r="CO284" s="34">
        <v>118.588479213011</v>
      </c>
      <c r="CP284" s="34">
        <v>1207741.60218737</v>
      </c>
      <c r="CQ284" s="34">
        <v>3865686.6413698099</v>
      </c>
      <c r="CR284" s="34">
        <v>280210.843353979</v>
      </c>
      <c r="CS284" s="34">
        <v>5960.91638296569</v>
      </c>
      <c r="CT284" s="34">
        <v>0.225572617853395</v>
      </c>
      <c r="CU284" s="34">
        <v>6.5020806795168695E-2</v>
      </c>
      <c r="CV284" s="34">
        <v>6.5076772627455107E-2</v>
      </c>
      <c r="CW284" s="34">
        <v>2674.5372449447</v>
      </c>
      <c r="CX284" s="34">
        <v>240.54840055881499</v>
      </c>
      <c r="CY284" s="34">
        <v>26.9794431985739</v>
      </c>
      <c r="CZ284" s="34">
        <v>1.9815310032012401</v>
      </c>
      <c r="DA284" s="34">
        <v>60.3308954225013</v>
      </c>
      <c r="DB284" s="34">
        <v>11.942999214201</v>
      </c>
      <c r="DC284" s="9">
        <v>4.1549350090331102E-2</v>
      </c>
      <c r="DD284">
        <v>5.39438717000678E-3</v>
      </c>
      <c r="DE284">
        <v>5.5323972787164203E-3</v>
      </c>
      <c r="DF284">
        <v>261.16992573242601</v>
      </c>
      <c r="DG284">
        <v>32.278823573884097</v>
      </c>
      <c r="DH284">
        <v>33.104645638570098</v>
      </c>
      <c r="DI284">
        <v>1.1342754289139301</v>
      </c>
      <c r="DJ284">
        <v>0.34305077500510101</v>
      </c>
      <c r="DK284">
        <v>0.34554376877630699</v>
      </c>
      <c r="DL284">
        <v>659.33765673900803</v>
      </c>
      <c r="DM284">
        <v>65.0609531162374</v>
      </c>
      <c r="DN284">
        <v>65.533759367338604</v>
      </c>
      <c r="DO284" s="2">
        <v>0.221349353284164</v>
      </c>
      <c r="DP284">
        <v>6.3803514235088496E-2</v>
      </c>
      <c r="DQ284" s="2">
        <v>6.3858432298289594E-2</v>
      </c>
      <c r="DR284">
        <v>2642.6773202851</v>
      </c>
      <c r="DS284">
        <v>241.36320232924501</v>
      </c>
      <c r="DT284">
        <v>241.57095263514699</v>
      </c>
      <c r="DU284" s="2">
        <v>27.272243892119501</v>
      </c>
      <c r="DV284">
        <v>2.0030432125431199</v>
      </c>
      <c r="DW284" s="2">
        <v>2.0542891099548202</v>
      </c>
      <c r="DX284">
        <v>47.480082255385902</v>
      </c>
      <c r="DY284">
        <v>9.3990999572228695</v>
      </c>
      <c r="DZ284">
        <v>0.26688107828093799</v>
      </c>
      <c r="EA284">
        <v>8.2180644728346696E-3</v>
      </c>
      <c r="EB284">
        <v>5.9411142618699099E-2</v>
      </c>
      <c r="EC284">
        <v>2.1433509345255002E-2</v>
      </c>
      <c r="ED284">
        <v>0.19155245328471099</v>
      </c>
      <c r="EE284">
        <v>5.8047426363050499E-2</v>
      </c>
      <c r="EF284">
        <v>7.1818115182299205E-2</v>
      </c>
      <c r="EG284" s="2">
        <v>-0.150728358530787</v>
      </c>
    </row>
    <row r="285" spans="1:139" x14ac:dyDescent="0.75">
      <c r="A285" s="3">
        <v>10</v>
      </c>
      <c r="B285" s="3" t="s">
        <v>97</v>
      </c>
      <c r="C285" s="3" t="s">
        <v>223</v>
      </c>
      <c r="D285" s="23" t="s">
        <v>838</v>
      </c>
      <c r="AD285" s="9"/>
      <c r="AJ285" s="6" t="e">
        <f t="shared" si="12"/>
        <v>#NUM!</v>
      </c>
      <c r="AK285" s="6" t="e">
        <f t="shared" si="13"/>
        <v>#NUM!</v>
      </c>
      <c r="AL285" s="6" t="e">
        <f t="shared" si="14"/>
        <v>#NUM!</v>
      </c>
      <c r="AO285" s="15">
        <v>10</v>
      </c>
      <c r="AP285" t="s">
        <v>97</v>
      </c>
      <c r="AQ285" t="s">
        <v>223</v>
      </c>
      <c r="AR285" s="33">
        <v>804.07969440983595</v>
      </c>
      <c r="AS285" s="34">
        <v>90.6586618200309</v>
      </c>
      <c r="AT285" s="34">
        <v>510.23681767796597</v>
      </c>
      <c r="AU285" s="34">
        <v>62.862329790127298</v>
      </c>
      <c r="AV285" s="34">
        <v>1186.25421738983</v>
      </c>
      <c r="AW285" s="34">
        <v>135.037094648389</v>
      </c>
      <c r="AX285" s="34">
        <v>8692.3041951333307</v>
      </c>
      <c r="AY285" s="34">
        <v>905.08629843030405</v>
      </c>
      <c r="AZ285" s="34">
        <v>7270.7700154333297</v>
      </c>
      <c r="BA285" s="34">
        <v>643.65328321375</v>
      </c>
      <c r="BB285" s="34">
        <v>18584.979725241399</v>
      </c>
      <c r="BC285" s="34">
        <v>1237.9757026842699</v>
      </c>
      <c r="BD285" s="34">
        <v>7.9101687770778806E-2</v>
      </c>
      <c r="BE285" s="34">
        <v>5.0989463977600701E-2</v>
      </c>
      <c r="BF285" s="34">
        <v>1</v>
      </c>
      <c r="BG285" s="34">
        <v>0</v>
      </c>
      <c r="BH285" s="9">
        <v>754.64318555269301</v>
      </c>
      <c r="BI285">
        <v>90.6586618200309</v>
      </c>
      <c r="BJ285">
        <v>476.35333117796603</v>
      </c>
      <c r="BK285">
        <v>62.862329790127298</v>
      </c>
      <c r="BL285">
        <v>1144.2457996928599</v>
      </c>
      <c r="BM285">
        <v>135.037094648389</v>
      </c>
      <c r="BN285">
        <v>8688.8765856181799</v>
      </c>
      <c r="BO285">
        <v>905.08629843030496</v>
      </c>
      <c r="BP285">
        <v>7270.7700154333297</v>
      </c>
      <c r="BQ285">
        <v>643.65328321375</v>
      </c>
      <c r="BR285">
        <v>18442.4658363296</v>
      </c>
      <c r="BS285">
        <v>1237.9757026842699</v>
      </c>
      <c r="BT285" s="34">
        <v>0.116661424807074</v>
      </c>
      <c r="BU285" s="34">
        <v>2.0444582303687099E-2</v>
      </c>
      <c r="BV285" s="34">
        <v>696.27764925137399</v>
      </c>
      <c r="BW285" s="34">
        <v>110.36270215488599</v>
      </c>
      <c r="BX285" s="34">
        <v>11.2672911405918</v>
      </c>
      <c r="BY285" s="34">
        <v>2.6686169977389098</v>
      </c>
      <c r="BZ285" s="34">
        <v>2265.3263682144898</v>
      </c>
      <c r="CA285" s="34">
        <v>163.78344413982299</v>
      </c>
      <c r="CB285" s="34">
        <v>0.143574102932747</v>
      </c>
      <c r="CC285" s="34">
        <v>1.8041299636853001E-2</v>
      </c>
      <c r="CD285" s="34">
        <v>2674.7667924614402</v>
      </c>
      <c r="CE285" s="34">
        <v>309.72825077172399</v>
      </c>
      <c r="CF285" s="34">
        <v>0.14141115165834001</v>
      </c>
      <c r="CG285" s="34">
        <v>2.48335731734892E-2</v>
      </c>
      <c r="CH285" s="34">
        <v>2.5182814471680501E-2</v>
      </c>
      <c r="CI285" s="34">
        <v>831.68851479057105</v>
      </c>
      <c r="CJ285" s="34">
        <v>129.840786001217</v>
      </c>
      <c r="CK285" s="34">
        <v>461555.84123182698</v>
      </c>
      <c r="CL285" s="34">
        <v>109415.68329520999</v>
      </c>
      <c r="CM285" s="34">
        <v>110706.986673589</v>
      </c>
      <c r="CN285" s="34">
        <v>12900.949567006801</v>
      </c>
      <c r="CO285" s="34">
        <v>189.36797798362099</v>
      </c>
      <c r="CP285" s="34">
        <v>-207438.11498136399</v>
      </c>
      <c r="CQ285" s="34">
        <v>25272.617007985998</v>
      </c>
      <c r="CR285" s="34" t="s">
        <v>94</v>
      </c>
      <c r="CS285" s="34" t="s">
        <v>94</v>
      </c>
      <c r="CT285" s="34">
        <v>0.67131799175269402</v>
      </c>
      <c r="CU285" s="34">
        <v>0.105184439263103</v>
      </c>
      <c r="CV285" s="34">
        <v>0.105490539058263</v>
      </c>
      <c r="CW285" s="34">
        <v>4401.7961848299401</v>
      </c>
      <c r="CX285" s="34">
        <v>120.74554826341399</v>
      </c>
      <c r="CY285" s="34">
        <v>9.0223056554786591</v>
      </c>
      <c r="CZ285" s="34">
        <v>1.2102356337576099</v>
      </c>
      <c r="DA285" s="34">
        <v>0.89886584823333604</v>
      </c>
      <c r="DB285" s="34">
        <v>0.10738573235785701</v>
      </c>
      <c r="DC285" s="9">
        <v>0.13990104622852101</v>
      </c>
      <c r="DD285">
        <v>2.4568503518583001E-2</v>
      </c>
      <c r="DE285">
        <v>2.49140170700765E-2</v>
      </c>
      <c r="DF285">
        <v>823.527969814068</v>
      </c>
      <c r="DG285">
        <v>128.70028879700499</v>
      </c>
      <c r="DH285">
        <v>130.510235985154</v>
      </c>
      <c r="DI285">
        <v>13.4639621632467</v>
      </c>
      <c r="DJ285">
        <v>3.1917537443149402</v>
      </c>
      <c r="DK285">
        <v>3.22942222353897</v>
      </c>
      <c r="DL285">
        <v>2423.2710684533299</v>
      </c>
      <c r="DM285">
        <v>167.714822755401</v>
      </c>
      <c r="DN285">
        <v>169.69416164637099</v>
      </c>
      <c r="DO285" s="2">
        <v>0.65875341511395002</v>
      </c>
      <c r="DP285">
        <v>0.103215881477966</v>
      </c>
      <c r="DQ285" s="2">
        <v>0.103516252525233</v>
      </c>
      <c r="DR285">
        <v>4386.2406867856298</v>
      </c>
      <c r="DS285">
        <v>120.908343942824</v>
      </c>
      <c r="DT285">
        <v>121.260202255453</v>
      </c>
      <c r="DU285" s="2">
        <v>9.1198866360526392</v>
      </c>
      <c r="DV285">
        <v>1.2233290979375899</v>
      </c>
      <c r="DW285" s="2">
        <v>1.24053310798054</v>
      </c>
      <c r="DX285">
        <v>0.70708755046388705</v>
      </c>
      <c r="DY285">
        <v>8.4474871986261593E-2</v>
      </c>
      <c r="DZ285">
        <v>0.14955203216311899</v>
      </c>
      <c r="EA285">
        <v>1.32379209596174E-2</v>
      </c>
      <c r="EB285">
        <v>1.59599925612289</v>
      </c>
      <c r="EC285">
        <v>0.166233544975913</v>
      </c>
      <c r="ED285">
        <v>0.87349021285773598</v>
      </c>
      <c r="EE285">
        <v>0.103087746097039</v>
      </c>
      <c r="EF285">
        <v>0.119320812714322</v>
      </c>
      <c r="EG285" s="2">
        <v>-8.4047436240167108E-3</v>
      </c>
      <c r="EH285" s="1"/>
    </row>
    <row r="286" spans="1:139" x14ac:dyDescent="0.75">
      <c r="A286" s="3">
        <v>10</v>
      </c>
      <c r="B286" t="s">
        <v>97</v>
      </c>
      <c r="C286" t="s">
        <v>224</v>
      </c>
      <c r="D286" s="23" t="s">
        <v>838</v>
      </c>
      <c r="AD286" s="9"/>
      <c r="AJ286" s="6" t="e">
        <f t="shared" si="12"/>
        <v>#NUM!</v>
      </c>
      <c r="AK286" s="6" t="e">
        <f t="shared" si="13"/>
        <v>#NUM!</v>
      </c>
      <c r="AL286" s="6" t="e">
        <f t="shared" si="14"/>
        <v>#NUM!</v>
      </c>
      <c r="AO286" s="15">
        <v>10</v>
      </c>
      <c r="AP286" t="s">
        <v>97</v>
      </c>
      <c r="AQ286" t="s">
        <v>224</v>
      </c>
      <c r="AR286" s="33">
        <v>137.31620584999999</v>
      </c>
      <c r="AS286" s="34">
        <v>42.440575685931201</v>
      </c>
      <c r="AT286" s="34">
        <v>122.238425533333</v>
      </c>
      <c r="AU286" s="34">
        <v>44.424895044140598</v>
      </c>
      <c r="AV286" s="34">
        <v>329.98360570491798</v>
      </c>
      <c r="AW286" s="34">
        <v>239.17208756606601</v>
      </c>
      <c r="AX286" s="34">
        <v>9.7349729508196692</v>
      </c>
      <c r="AY286" s="34">
        <v>6.1347169363240397</v>
      </c>
      <c r="AZ286" s="34">
        <v>582.10027566666702</v>
      </c>
      <c r="BA286" s="34">
        <v>53.438144480343603</v>
      </c>
      <c r="BB286" s="34">
        <v>1488.8753607666699</v>
      </c>
      <c r="BC286" s="34">
        <v>370.35340142492299</v>
      </c>
      <c r="BD286" s="34">
        <v>0</v>
      </c>
      <c r="BE286" s="34">
        <v>0</v>
      </c>
      <c r="BF286" s="34">
        <v>1</v>
      </c>
      <c r="BG286" s="34">
        <v>0</v>
      </c>
      <c r="BH286" s="9">
        <v>93.872628318750003</v>
      </c>
      <c r="BI286">
        <v>42.440575685931201</v>
      </c>
      <c r="BJ286">
        <v>93.101918161904806</v>
      </c>
      <c r="BK286">
        <v>44.424895044140598</v>
      </c>
      <c r="BL286">
        <v>297.53262526374198</v>
      </c>
      <c r="BM286">
        <v>239.17208756606601</v>
      </c>
      <c r="BN286">
        <v>9.7349729508196692</v>
      </c>
      <c r="BO286">
        <v>6.1347169363240397</v>
      </c>
      <c r="BP286">
        <v>582.10027566666702</v>
      </c>
      <c r="BQ286">
        <v>53.438144480343603</v>
      </c>
      <c r="BR286">
        <v>1370.6261762372501</v>
      </c>
      <c r="BS286">
        <v>370.35340142492299</v>
      </c>
      <c r="BT286" s="34">
        <v>0.241481010562559</v>
      </c>
      <c r="BU286" s="34">
        <v>0.14215633392361701</v>
      </c>
      <c r="BV286" s="34">
        <v>802.43543225711699</v>
      </c>
      <c r="BW286" s="34">
        <v>256.13503779422598</v>
      </c>
      <c r="BX286" s="34">
        <v>25.043851008755901</v>
      </c>
      <c r="BY286" s="34">
        <v>13.295633313664901</v>
      </c>
      <c r="BZ286" s="34">
        <v>2534.0241440026398</v>
      </c>
      <c r="CA286" s="34">
        <v>354.05157663349502</v>
      </c>
      <c r="CB286" s="34">
        <v>3.1866423061339701</v>
      </c>
      <c r="CC286" s="34">
        <v>1.7532341502112401</v>
      </c>
      <c r="CD286" s="34">
        <v>24785.376146021801</v>
      </c>
      <c r="CE286" s="34">
        <v>8955.4118822503697</v>
      </c>
      <c r="CF286" s="34">
        <v>0.29300223033960598</v>
      </c>
      <c r="CG286" s="34">
        <v>0.17248612137032199</v>
      </c>
      <c r="CH286" s="34">
        <v>0.172703368919428</v>
      </c>
      <c r="CI286" s="34">
        <v>947.50742792200003</v>
      </c>
      <c r="CJ286" s="34">
        <v>292.89257452578801</v>
      </c>
      <c r="CK286" s="34">
        <v>1026433.41826642</v>
      </c>
      <c r="CL286" s="34">
        <v>544927.46923748904</v>
      </c>
      <c r="CM286" s="34">
        <v>546215.79101478797</v>
      </c>
      <c r="CN286" s="34">
        <v>13134.253915871701</v>
      </c>
      <c r="CO286" s="34">
        <v>399.714036714857</v>
      </c>
      <c r="CP286" s="34">
        <v>-4478425.7015958</v>
      </c>
      <c r="CQ286" s="34">
        <v>2463950.49237491</v>
      </c>
      <c r="CR286" s="34" t="s">
        <v>94</v>
      </c>
      <c r="CS286" s="34" t="s">
        <v>94</v>
      </c>
      <c r="CT286" s="34">
        <v>1.6601904280153199</v>
      </c>
      <c r="CU286" s="34">
        <v>0.77388874222683701</v>
      </c>
      <c r="CV286" s="34">
        <v>0.77414351629870004</v>
      </c>
      <c r="CW286" s="34">
        <v>3720.4738617468001</v>
      </c>
      <c r="CX286" s="34">
        <v>356.824985798998</v>
      </c>
      <c r="CY286" s="34">
        <v>9.7776725585700905</v>
      </c>
      <c r="CZ286" s="34">
        <v>2.9005535904582298</v>
      </c>
      <c r="DA286" s="34">
        <v>8.2578255661993794</v>
      </c>
      <c r="DB286" s="34">
        <v>1.39269217873805</v>
      </c>
      <c r="DC286" s="9">
        <v>0.2898963182846</v>
      </c>
      <c r="DD286">
        <v>0.17065809455677799</v>
      </c>
      <c r="DE286">
        <v>0.17087303969255499</v>
      </c>
      <c r="DF286">
        <v>938.94174050485697</v>
      </c>
      <c r="DG286">
        <v>290.77648600277797</v>
      </c>
      <c r="DH286">
        <v>291.14272114343697</v>
      </c>
      <c r="DI286">
        <v>29.943340239803899</v>
      </c>
      <c r="DJ286">
        <v>15.896751755768999</v>
      </c>
      <c r="DK286">
        <v>15.934334980384101</v>
      </c>
      <c r="DL286">
        <v>2689.7052603264301</v>
      </c>
      <c r="DM286">
        <v>359.94213007723499</v>
      </c>
      <c r="DN286">
        <v>360.79310807141701</v>
      </c>
      <c r="DO286" s="2">
        <v>1.6291382147604401</v>
      </c>
      <c r="DP286">
        <v>0.75941391657805901</v>
      </c>
      <c r="DQ286" s="2">
        <v>0.75966392535218696</v>
      </c>
      <c r="DR286">
        <v>3691.3036253527898</v>
      </c>
      <c r="DS286">
        <v>357.699503266166</v>
      </c>
      <c r="DT286">
        <v>357.81726251756402</v>
      </c>
      <c r="DU286" s="2">
        <v>9.8826910231778093</v>
      </c>
      <c r="DV286">
        <v>2.9316993091069001</v>
      </c>
      <c r="DW286" s="2">
        <v>2.93539180612962</v>
      </c>
      <c r="DX286">
        <v>6.4903225689521298</v>
      </c>
      <c r="DY286">
        <v>1.0946710457175799</v>
      </c>
      <c r="DZ286">
        <v>1.19845909593889E-2</v>
      </c>
      <c r="EA286">
        <v>1.1001244147663799E-3</v>
      </c>
      <c r="EB286">
        <v>1.77652784521191E-3</v>
      </c>
      <c r="EC286">
        <v>1.1195093040646099E-3</v>
      </c>
      <c r="ED286">
        <v>0.22622617690934699</v>
      </c>
      <c r="EE286">
        <v>0.181833512728934</v>
      </c>
      <c r="EF286">
        <v>2.1280343255011099E-2</v>
      </c>
      <c r="EG286" s="2">
        <v>0.20342989217667101</v>
      </c>
    </row>
    <row r="287" spans="1:139" x14ac:dyDescent="0.75">
      <c r="A287" s="3">
        <v>10</v>
      </c>
      <c r="B287" s="3" t="s">
        <v>97</v>
      </c>
      <c r="C287" s="3" t="s">
        <v>225</v>
      </c>
      <c r="D287" s="23" t="s">
        <v>838</v>
      </c>
      <c r="AD287" s="9"/>
      <c r="AJ287" s="6" t="e">
        <f t="shared" si="12"/>
        <v>#NUM!</v>
      </c>
      <c r="AK287" s="6" t="e">
        <f t="shared" si="13"/>
        <v>#NUM!</v>
      </c>
      <c r="AL287" s="6" t="e">
        <f t="shared" si="14"/>
        <v>#NUM!</v>
      </c>
      <c r="AO287" s="15">
        <v>10</v>
      </c>
      <c r="AP287" t="s">
        <v>97</v>
      </c>
      <c r="AQ287" t="s">
        <v>225</v>
      </c>
      <c r="AR287" s="33">
        <v>245.748539491228</v>
      </c>
      <c r="AS287" s="34">
        <v>27.270674018149698</v>
      </c>
      <c r="AT287" s="34">
        <v>129.46874864285701</v>
      </c>
      <c r="AU287" s="34">
        <v>39.820212371098499</v>
      </c>
      <c r="AV287" s="34">
        <v>203.046783859649</v>
      </c>
      <c r="AW287" s="34">
        <v>35.6613277931</v>
      </c>
      <c r="AX287" s="34">
        <v>245.168102810345</v>
      </c>
      <c r="AY287" s="34">
        <v>37.009237635843597</v>
      </c>
      <c r="AZ287" s="34">
        <v>2853.0023300175399</v>
      </c>
      <c r="BA287" s="34">
        <v>233.61700530692301</v>
      </c>
      <c r="BB287" s="34">
        <v>4059.13976284211</v>
      </c>
      <c r="BC287" s="34">
        <v>342.80877305984097</v>
      </c>
      <c r="BD287" s="34">
        <v>0</v>
      </c>
      <c r="BE287" s="34">
        <v>0</v>
      </c>
      <c r="BF287" s="34">
        <v>1</v>
      </c>
      <c r="BG287" s="34">
        <v>0</v>
      </c>
      <c r="BH287" s="9">
        <v>165.01837891979901</v>
      </c>
      <c r="BI287">
        <v>27.270674018149698</v>
      </c>
      <c r="BJ287">
        <v>91.678272785714299</v>
      </c>
      <c r="BK287">
        <v>39.820212371098499</v>
      </c>
      <c r="BL287">
        <v>149.79923471258999</v>
      </c>
      <c r="BM287">
        <v>35.6613277931</v>
      </c>
      <c r="BN287">
        <v>203.132155457404</v>
      </c>
      <c r="BO287">
        <v>37.009237635843597</v>
      </c>
      <c r="BP287">
        <v>2848.7344849872402</v>
      </c>
      <c r="BQ287">
        <v>233.617005306924</v>
      </c>
      <c r="BR287">
        <v>3837.0099637511998</v>
      </c>
      <c r="BS287">
        <v>342.80877305984097</v>
      </c>
      <c r="BT287" s="34">
        <v>5.6418966031208002E-2</v>
      </c>
      <c r="BU287" s="34">
        <v>9.4148354640198294E-3</v>
      </c>
      <c r="BV287" s="34">
        <v>350.20310758182501</v>
      </c>
      <c r="BW287" s="34">
        <v>55.5814768879873</v>
      </c>
      <c r="BX287" s="34">
        <v>4.6036584476048601</v>
      </c>
      <c r="BY287" s="34">
        <v>1.72438714399478</v>
      </c>
      <c r="BZ287" s="34">
        <v>1338.2839139507901</v>
      </c>
      <c r="CA287" s="34">
        <v>226.87771465064401</v>
      </c>
      <c r="CB287" s="34">
        <v>2.4404174309817401</v>
      </c>
      <c r="CC287" s="34">
        <v>2.5354177570812002</v>
      </c>
      <c r="CD287" s="34">
        <v>11740.664589458</v>
      </c>
      <c r="CE287" s="34">
        <v>2980.1529716064001</v>
      </c>
      <c r="CF287" s="34">
        <v>6.8456243586556803E-2</v>
      </c>
      <c r="CG287" s="34">
        <v>1.14235391959468E-2</v>
      </c>
      <c r="CH287" s="34">
        <v>1.16013260435645E-2</v>
      </c>
      <c r="CI287" s="34">
        <v>421.69791923332599</v>
      </c>
      <c r="CJ287" s="34">
        <v>66.287188094961095</v>
      </c>
      <c r="CK287" s="34">
        <v>188682.99748525399</v>
      </c>
      <c r="CL287" s="34">
        <v>70674.777214032496</v>
      </c>
      <c r="CM287" s="34">
        <v>71010.041098387999</v>
      </c>
      <c r="CN287" s="34">
        <v>11767.4006539044</v>
      </c>
      <c r="CO287" s="34">
        <v>305.36012310536501</v>
      </c>
      <c r="CP287" s="34">
        <v>-3429700.32265415</v>
      </c>
      <c r="CQ287" s="34">
        <v>3563211.3543896098</v>
      </c>
      <c r="CR287" s="34">
        <v>290028.99086849199</v>
      </c>
      <c r="CS287" s="34">
        <v>24229.4020035141</v>
      </c>
      <c r="CT287" s="34">
        <v>0.89365497227505997</v>
      </c>
      <c r="CU287" s="34">
        <v>0.46663405693807603</v>
      </c>
      <c r="CV287" s="34">
        <v>0.46675648917315099</v>
      </c>
      <c r="CW287" s="34">
        <v>3054.7196607744099</v>
      </c>
      <c r="CX287" s="34">
        <v>490.62035714325998</v>
      </c>
      <c r="CY287" s="34">
        <v>17.4640338894888</v>
      </c>
      <c r="CZ287" s="34">
        <v>2.5531652003119798</v>
      </c>
      <c r="DA287" s="34">
        <v>19.188623820859998</v>
      </c>
      <c r="DB287" s="34">
        <v>5.4177512765192102</v>
      </c>
      <c r="DC287" s="9">
        <v>6.7739313020652198E-2</v>
      </c>
      <c r="DD287">
        <v>1.1303929315045501E-2</v>
      </c>
      <c r="DE287">
        <v>1.14798546499303E-2</v>
      </c>
      <c r="DF287">
        <v>417.46910508306303</v>
      </c>
      <c r="DG287">
        <v>65.659660261909195</v>
      </c>
      <c r="DH287">
        <v>66.681534815266502</v>
      </c>
      <c r="DI287">
        <v>5.5047383477983596</v>
      </c>
      <c r="DJ287">
        <v>2.0619034478367801</v>
      </c>
      <c r="DK287">
        <v>2.0716846142774501</v>
      </c>
      <c r="DL287">
        <v>1454.3313427883299</v>
      </c>
      <c r="DM287">
        <v>239.94013845042701</v>
      </c>
      <c r="DN287">
        <v>241.07835587396499</v>
      </c>
      <c r="DO287" s="2">
        <v>0.87695872710978695</v>
      </c>
      <c r="DP287">
        <v>0.45791607716376398</v>
      </c>
      <c r="DQ287" s="2">
        <v>0.45803622203525401</v>
      </c>
      <c r="DR287">
        <v>3022.8675352529899</v>
      </c>
      <c r="DS287">
        <v>492.665950803074</v>
      </c>
      <c r="DT287">
        <v>492.795213107454</v>
      </c>
      <c r="DU287" s="2">
        <v>17.649429776269201</v>
      </c>
      <c r="DV287">
        <v>2.5802772040754398</v>
      </c>
      <c r="DW287" s="2">
        <v>2.6204345793182502</v>
      </c>
      <c r="DX287">
        <v>15.0591787650506</v>
      </c>
      <c r="DY287">
        <v>4.2519353977985004</v>
      </c>
      <c r="DZ287">
        <v>5.8744951537922398E-2</v>
      </c>
      <c r="EA287">
        <v>4.8167539601630402E-3</v>
      </c>
      <c r="EB287">
        <v>3.6662143896601197E-2</v>
      </c>
      <c r="EC287">
        <v>6.6792300676600204E-3</v>
      </c>
      <c r="ED287">
        <v>0.113176233690718</v>
      </c>
      <c r="EE287">
        <v>2.6942676689167801E-2</v>
      </c>
      <c r="EF287">
        <v>-6.27703261626881E-2</v>
      </c>
      <c r="EG287" s="2">
        <v>0.107736365981215</v>
      </c>
      <c r="EI287" s="1"/>
    </row>
    <row r="288" spans="1:139" x14ac:dyDescent="0.75">
      <c r="A288" s="3">
        <v>10</v>
      </c>
      <c r="B288" s="3" t="s">
        <v>97</v>
      </c>
      <c r="C288" s="3" t="s">
        <v>226</v>
      </c>
      <c r="D288" s="23" t="s">
        <v>838</v>
      </c>
      <c r="AD288" s="9"/>
      <c r="AJ288" s="6" t="e">
        <f t="shared" si="12"/>
        <v>#NUM!</v>
      </c>
      <c r="AK288" s="6" t="e">
        <f t="shared" si="13"/>
        <v>#NUM!</v>
      </c>
      <c r="AL288" s="6" t="e">
        <f t="shared" si="14"/>
        <v>#NUM!</v>
      </c>
      <c r="AO288" s="15">
        <v>10</v>
      </c>
      <c r="AP288" t="s">
        <v>97</v>
      </c>
      <c r="AQ288" t="s">
        <v>226</v>
      </c>
      <c r="AR288" s="33">
        <v>584.97436059615404</v>
      </c>
      <c r="AS288" s="34">
        <v>375.65626816451902</v>
      </c>
      <c r="AT288" s="34">
        <v>307.72000201999998</v>
      </c>
      <c r="AU288" s="34">
        <v>224.62640755720199</v>
      </c>
      <c r="AV288" s="34">
        <v>173.294022037736</v>
      </c>
      <c r="AW288" s="34">
        <v>87.617814555212505</v>
      </c>
      <c r="AX288" s="34">
        <v>142.05451043396201</v>
      </c>
      <c r="AY288" s="34">
        <v>124.864182561308</v>
      </c>
      <c r="AZ288" s="34">
        <v>1757.5531535283001</v>
      </c>
      <c r="BA288" s="34">
        <v>133.949656519266</v>
      </c>
      <c r="BB288" s="34">
        <v>3798.4719221509399</v>
      </c>
      <c r="BC288" s="34">
        <v>883.26540085951797</v>
      </c>
      <c r="BD288" s="34">
        <v>0</v>
      </c>
      <c r="BE288" s="34">
        <v>0</v>
      </c>
      <c r="BF288" s="34">
        <v>1</v>
      </c>
      <c r="BG288" s="34">
        <v>0</v>
      </c>
      <c r="BH288" s="9">
        <v>518.83943842472502</v>
      </c>
      <c r="BI288">
        <v>375.65626816451902</v>
      </c>
      <c r="BJ288">
        <v>281.41281343176502</v>
      </c>
      <c r="BK288">
        <v>224.62640755720199</v>
      </c>
      <c r="BL288">
        <v>110.89451197891201</v>
      </c>
      <c r="BM288">
        <v>87.617814555212505</v>
      </c>
      <c r="BN288">
        <v>135.400915492786</v>
      </c>
      <c r="BO288">
        <v>124.864182561308</v>
      </c>
      <c r="BP288">
        <v>1757.5531535283001</v>
      </c>
      <c r="BQ288">
        <v>133.949656519266</v>
      </c>
      <c r="BR288">
        <v>3625.6312351215302</v>
      </c>
      <c r="BS288">
        <v>883.26540085951797</v>
      </c>
      <c r="BT288" s="34">
        <v>0.288370579468121</v>
      </c>
      <c r="BU288" s="34">
        <v>0.20439875844526301</v>
      </c>
      <c r="BV288" s="34">
        <v>925.56352724487897</v>
      </c>
      <c r="BW288" s="34">
        <v>469.12094377368197</v>
      </c>
      <c r="BX288" s="34">
        <v>21.172619801287599</v>
      </c>
      <c r="BY288" s="34">
        <v>19.4301817008594</v>
      </c>
      <c r="BZ288" s="34">
        <v>1372.4363114379</v>
      </c>
      <c r="CA288" s="34">
        <v>375.46046346886402</v>
      </c>
      <c r="CB288" s="34">
        <v>-8.7609632528745998</v>
      </c>
      <c r="CC288" s="34">
        <v>11.919288816098099</v>
      </c>
      <c r="CD288" s="34">
        <v>13505.5191433612</v>
      </c>
      <c r="CE288" s="34">
        <v>7861.4647617594901</v>
      </c>
      <c r="CF288" s="34">
        <v>0.34989593074688102</v>
      </c>
      <c r="CG288" s="34">
        <v>0.248008288368468</v>
      </c>
      <c r="CH288" s="34">
        <v>0.24822379643980699</v>
      </c>
      <c r="CI288" s="34">
        <v>1071.0867104006199</v>
      </c>
      <c r="CJ288" s="34">
        <v>526.91388076962198</v>
      </c>
      <c r="CK288" s="34">
        <v>867769.27832276805</v>
      </c>
      <c r="CL288" s="34">
        <v>796354.67459769198</v>
      </c>
      <c r="CM288" s="34">
        <v>796985.26107902697</v>
      </c>
      <c r="CN288" s="34">
        <v>12314.2339911982</v>
      </c>
      <c r="CO288" s="34">
        <v>612.42815056989105</v>
      </c>
      <c r="CP288" s="34">
        <v>12312433.9769437</v>
      </c>
      <c r="CQ288" s="34">
        <v>16751064.051339099</v>
      </c>
      <c r="CR288" s="34">
        <v>303931.74673676898</v>
      </c>
      <c r="CS288" s="34">
        <v>18680.919842006198</v>
      </c>
      <c r="CT288" s="34">
        <v>3.2033703878311299</v>
      </c>
      <c r="CU288" s="34">
        <v>3.2985567481048901</v>
      </c>
      <c r="CV288" s="34">
        <v>3.2987793173379298</v>
      </c>
      <c r="CW288" s="34">
        <v>2769.37170478694</v>
      </c>
      <c r="CX288" s="34">
        <v>515.55349134055496</v>
      </c>
      <c r="CY288" s="34">
        <v>18.133544968392801</v>
      </c>
      <c r="CZ288" s="34">
        <v>6.7243838759611698</v>
      </c>
      <c r="DA288" s="34">
        <v>-122.89526357512101</v>
      </c>
      <c r="DB288" s="34">
        <v>40.9117215001353</v>
      </c>
      <c r="DC288" s="9">
        <v>0.34626074620550901</v>
      </c>
      <c r="DD288">
        <v>0.2454321014658</v>
      </c>
      <c r="DE288">
        <v>0.245645370946347</v>
      </c>
      <c r="DF288">
        <v>1062.7647520517</v>
      </c>
      <c r="DG288">
        <v>523.69560809626603</v>
      </c>
      <c r="DH288">
        <v>524.15067607488902</v>
      </c>
      <c r="DI288">
        <v>25.318057443115901</v>
      </c>
      <c r="DJ288">
        <v>23.234486382054701</v>
      </c>
      <c r="DK288">
        <v>23.252884406804998</v>
      </c>
      <c r="DL288">
        <v>1471.3011638855701</v>
      </c>
      <c r="DM288">
        <v>393.86979213757201</v>
      </c>
      <c r="DN288">
        <v>394.18167448629202</v>
      </c>
      <c r="DO288" s="2">
        <v>3.1435628868786401</v>
      </c>
      <c r="DP288">
        <v>3.2369726461086299</v>
      </c>
      <c r="DQ288" s="2">
        <v>3.2371910599708902</v>
      </c>
      <c r="DR288">
        <v>2737.2123970979501</v>
      </c>
      <c r="DS288">
        <v>517.21603444925597</v>
      </c>
      <c r="DT288">
        <v>517.25093346264202</v>
      </c>
      <c r="DU288" s="2">
        <v>18.324648748645298</v>
      </c>
      <c r="DV288">
        <v>6.7952389877171804</v>
      </c>
      <c r="DW288" s="2">
        <v>6.8011437454096102</v>
      </c>
      <c r="DX288">
        <v>-96.358228467429896</v>
      </c>
      <c r="DY288">
        <v>32.078070414987501</v>
      </c>
      <c r="DZ288">
        <v>3.6279055079485999E-2</v>
      </c>
      <c r="EA288">
        <v>2.7645895551016799E-3</v>
      </c>
      <c r="EB288">
        <v>2.4266855013099799E-2</v>
      </c>
      <c r="EC288">
        <v>2.2373075009463499E-2</v>
      </c>
      <c r="ED288">
        <v>8.3438794949592304E-2</v>
      </c>
      <c r="EE288">
        <v>6.5919632379902504E-2</v>
      </c>
      <c r="EF288">
        <v>0.16638769491634101</v>
      </c>
      <c r="EG288" s="2">
        <v>0.82931558921904802</v>
      </c>
    </row>
    <row r="289" spans="1:140" x14ac:dyDescent="0.75">
      <c r="A289" s="3">
        <v>10</v>
      </c>
      <c r="B289" s="3" t="s">
        <v>97</v>
      </c>
      <c r="C289" s="3" t="s">
        <v>227</v>
      </c>
      <c r="D289" s="23" t="s">
        <v>838</v>
      </c>
      <c r="AD289" s="9"/>
      <c r="AJ289" s="6" t="e">
        <f t="shared" si="12"/>
        <v>#NUM!</v>
      </c>
      <c r="AK289" s="6" t="e">
        <f t="shared" si="13"/>
        <v>#NUM!</v>
      </c>
      <c r="AL289" s="6" t="e">
        <f t="shared" si="14"/>
        <v>#NUM!</v>
      </c>
      <c r="AO289" s="15">
        <v>10</v>
      </c>
      <c r="AP289" t="s">
        <v>97</v>
      </c>
      <c r="AQ289" t="s">
        <v>227</v>
      </c>
      <c r="AR289" s="33">
        <v>4591.9207583606503</v>
      </c>
      <c r="AS289" s="34">
        <v>136.13795262378099</v>
      </c>
      <c r="AT289" s="34">
        <v>831.21675983606599</v>
      </c>
      <c r="AU289" s="34">
        <v>127.149875623895</v>
      </c>
      <c r="AV289" s="34">
        <v>1319.0138744482799</v>
      </c>
      <c r="AW289" s="34">
        <v>173.488338769872</v>
      </c>
      <c r="AX289" s="34">
        <v>3776.3296649016402</v>
      </c>
      <c r="AY289" s="34">
        <v>566.38083065347496</v>
      </c>
      <c r="AZ289" s="34">
        <v>130845.87676421</v>
      </c>
      <c r="BA289" s="34">
        <v>4497.0981357128803</v>
      </c>
      <c r="BB289" s="34">
        <v>142482.401880082</v>
      </c>
      <c r="BC289" s="34">
        <v>3665.3994302696801</v>
      </c>
      <c r="BD289" s="34">
        <v>13.4624987840652</v>
      </c>
      <c r="BE289" s="34">
        <v>1.6451445258994699</v>
      </c>
      <c r="BF289" s="34">
        <v>1</v>
      </c>
      <c r="BG289" s="34">
        <v>0</v>
      </c>
      <c r="BH289" s="9">
        <v>4531.1282733900698</v>
      </c>
      <c r="BI289">
        <v>136.13795262378099</v>
      </c>
      <c r="BJ289">
        <v>801.12866540749405</v>
      </c>
      <c r="BK289">
        <v>127.149875623895</v>
      </c>
      <c r="BL289">
        <v>1281.2899685088801</v>
      </c>
      <c r="BM289">
        <v>173.488338769872</v>
      </c>
      <c r="BN289">
        <v>3765.5110374016399</v>
      </c>
      <c r="BO289">
        <v>566.38083065347496</v>
      </c>
      <c r="BP289">
        <v>130845.87676421</v>
      </c>
      <c r="BQ289">
        <v>4497.0981357128803</v>
      </c>
      <c r="BR289">
        <v>142322.05108605299</v>
      </c>
      <c r="BS289">
        <v>3665.3994302696801</v>
      </c>
      <c r="BT289" s="34">
        <v>3.5275840920779497E-2</v>
      </c>
      <c r="BU289" s="34">
        <v>1.79136813204275E-3</v>
      </c>
      <c r="BV289" s="34">
        <v>223.33710522467601</v>
      </c>
      <c r="BW289" s="34">
        <v>11.1223220406702</v>
      </c>
      <c r="BX289" s="34">
        <v>0.89598633265219696</v>
      </c>
      <c r="BY289" s="34">
        <v>0.17000541280111001</v>
      </c>
      <c r="BZ289" s="34">
        <v>572.40800410859595</v>
      </c>
      <c r="CA289" s="34">
        <v>57.921630548479499</v>
      </c>
      <c r="CB289" s="34">
        <v>0.42300458404885899</v>
      </c>
      <c r="CC289" s="34">
        <v>5.7860307632279402E-2</v>
      </c>
      <c r="CD289" s="34">
        <v>6895.4587588097902</v>
      </c>
      <c r="CE289" s="34">
        <v>774.26937445301405</v>
      </c>
      <c r="CF289" s="34">
        <v>3.8446916621832201E-2</v>
      </c>
      <c r="CG289" s="34">
        <v>1.69385923675346E-3</v>
      </c>
      <c r="CH289" s="34">
        <v>2.0396959202909799E-3</v>
      </c>
      <c r="CI289" s="34">
        <v>243.06881929657399</v>
      </c>
      <c r="CJ289" s="34">
        <v>10.4820630135186</v>
      </c>
      <c r="CK289" s="34">
        <v>31955.1357996402</v>
      </c>
      <c r="CL289" s="34">
        <v>5670.7768258009301</v>
      </c>
      <c r="CM289" s="34">
        <v>5789.6611723834203</v>
      </c>
      <c r="CN289" s="34">
        <v>10326.9178849569</v>
      </c>
      <c r="CO289" s="34">
        <v>139.19049060388099</v>
      </c>
      <c r="CP289" s="34">
        <v>29244.301996495698</v>
      </c>
      <c r="CQ289" s="34">
        <v>774712.61358300201</v>
      </c>
      <c r="CR289" s="34">
        <v>266083.70722969202</v>
      </c>
      <c r="CS289" s="34">
        <v>5141.7340390926502</v>
      </c>
      <c r="CT289" s="34">
        <v>0.16328481996571501</v>
      </c>
      <c r="CU289" s="34">
        <v>1.9895655270237001E-2</v>
      </c>
      <c r="CV289" s="34">
        <v>1.99913042000134E-2</v>
      </c>
      <c r="CW289" s="34">
        <v>2357.2627147906801</v>
      </c>
      <c r="CX289" s="34">
        <v>154.31227853740899</v>
      </c>
      <c r="CY289" s="34">
        <v>26.5082834081235</v>
      </c>
      <c r="CZ289" s="34">
        <v>1.00817336411244</v>
      </c>
      <c r="DA289" s="34">
        <v>46.036375274694102</v>
      </c>
      <c r="DB289" s="34">
        <v>8.9104939068974307</v>
      </c>
      <c r="DC289" s="9">
        <v>3.8048789082149002E-2</v>
      </c>
      <c r="DD289">
        <v>1.67635522247623E-3</v>
      </c>
      <c r="DE289">
        <v>2.01861809650535E-3</v>
      </c>
      <c r="DF289">
        <v>240.59944486498799</v>
      </c>
      <c r="DG289">
        <v>10.3780409055204</v>
      </c>
      <c r="DH289">
        <v>12.496934359300599</v>
      </c>
      <c r="DI289">
        <v>0.93234445488307405</v>
      </c>
      <c r="DJ289">
        <v>0.16545502910769999</v>
      </c>
      <c r="DK289">
        <v>0.16892369197850099</v>
      </c>
      <c r="DL289">
        <v>596.31287256259395</v>
      </c>
      <c r="DM289">
        <v>56.338121203101302</v>
      </c>
      <c r="DN289">
        <v>57.519215245886102</v>
      </c>
      <c r="DO289" s="2">
        <v>0.160237188407511</v>
      </c>
      <c r="DP289">
        <v>1.95243347001572E-2</v>
      </c>
      <c r="DQ289" s="2">
        <v>1.9618198495709602E-2</v>
      </c>
      <c r="DR289">
        <v>2324.7722495601301</v>
      </c>
      <c r="DS289">
        <v>154.86473359680801</v>
      </c>
      <c r="DT289">
        <v>155.60925021751899</v>
      </c>
      <c r="DU289" s="2">
        <v>26.786651667551698</v>
      </c>
      <c r="DV289">
        <v>1.0187820331378299</v>
      </c>
      <c r="DW289" s="2">
        <v>1.2267876288467801</v>
      </c>
      <c r="DX289">
        <v>36.0802518971457</v>
      </c>
      <c r="DY289">
        <v>6.9839063057268804</v>
      </c>
      <c r="DZ289">
        <v>2.7021591833287402</v>
      </c>
      <c r="EA289">
        <v>9.2832808706434899E-2</v>
      </c>
      <c r="EB289">
        <v>0.67286260787452901</v>
      </c>
      <c r="EC289">
        <v>0.101163835020744</v>
      </c>
      <c r="ED289">
        <v>0.96235922660357898</v>
      </c>
      <c r="EE289">
        <v>0.13027836385439301</v>
      </c>
      <c r="EF289">
        <v>0.34917769289620199</v>
      </c>
      <c r="EG289" s="2">
        <v>-0.40808099231267198</v>
      </c>
    </row>
    <row r="290" spans="1:140" x14ac:dyDescent="0.75">
      <c r="A290" s="3">
        <v>10</v>
      </c>
      <c r="B290" s="3" t="s">
        <v>97</v>
      </c>
      <c r="C290" s="3" t="s">
        <v>228</v>
      </c>
      <c r="D290" s="23" t="s">
        <v>838</v>
      </c>
      <c r="AD290" s="9"/>
      <c r="AJ290" s="6" t="e">
        <f t="shared" si="12"/>
        <v>#NUM!</v>
      </c>
      <c r="AK290" s="6" t="e">
        <f t="shared" si="13"/>
        <v>#NUM!</v>
      </c>
      <c r="AL290" s="6" t="e">
        <f t="shared" si="14"/>
        <v>#NUM!</v>
      </c>
      <c r="AO290" s="15">
        <v>10</v>
      </c>
      <c r="AP290" t="s">
        <v>97</v>
      </c>
      <c r="AQ290" t="s">
        <v>228</v>
      </c>
      <c r="AR290" s="33">
        <v>148.61277817999999</v>
      </c>
      <c r="AS290" s="34">
        <v>18.6898558206532</v>
      </c>
      <c r="AT290" s="34">
        <v>67.097504408163303</v>
      </c>
      <c r="AU290" s="34">
        <v>12.2489056177129</v>
      </c>
      <c r="AV290" s="34">
        <v>174.70294763265301</v>
      </c>
      <c r="AW290" s="34">
        <v>40.1803861425363</v>
      </c>
      <c r="AX290" s="34">
        <v>23.105441897959199</v>
      </c>
      <c r="AY290" s="34">
        <v>14.077359411038101</v>
      </c>
      <c r="AZ290" s="34">
        <v>1417.52653157143</v>
      </c>
      <c r="BA290" s="34">
        <v>99.949172040172598</v>
      </c>
      <c r="BB290" s="34">
        <v>1930.0863303399999</v>
      </c>
      <c r="BC290" s="34">
        <v>146.98788397663</v>
      </c>
      <c r="BD290" s="34">
        <v>0</v>
      </c>
      <c r="BE290" s="34">
        <v>0</v>
      </c>
      <c r="BF290" s="34">
        <v>1</v>
      </c>
      <c r="BG290" s="34">
        <v>0</v>
      </c>
      <c r="BH290" s="9">
        <v>86.662777208571399</v>
      </c>
      <c r="BI290">
        <v>18.6898558206532</v>
      </c>
      <c r="BJ290">
        <v>38.659596819927998</v>
      </c>
      <c r="BK290">
        <v>12.2489056177129</v>
      </c>
      <c r="BL290">
        <v>131.061677432653</v>
      </c>
      <c r="BM290">
        <v>40.1803861425363</v>
      </c>
      <c r="BN290">
        <v>1.2418055646258499</v>
      </c>
      <c r="BO290">
        <v>14.077359411038101</v>
      </c>
      <c r="BP290">
        <v>1417.52653157143</v>
      </c>
      <c r="BQ290">
        <v>99.949172040172598</v>
      </c>
      <c r="BR290">
        <v>1749.9680761971399</v>
      </c>
      <c r="BS290">
        <v>146.98788397663</v>
      </c>
      <c r="BT290" s="34">
        <v>6.2650004732942799E-2</v>
      </c>
      <c r="BU290" s="34">
        <v>1.3738872924776499E-2</v>
      </c>
      <c r="BV290" s="34">
        <v>384.987023016347</v>
      </c>
      <c r="BW290" s="34">
        <v>83.381062765667494</v>
      </c>
      <c r="BX290" s="34">
        <v>3.4833093255616498</v>
      </c>
      <c r="BY290" s="34">
        <v>1.1008652929595899</v>
      </c>
      <c r="BZ290" s="34">
        <v>1407.0238182334199</v>
      </c>
      <c r="CA290" s="34">
        <v>278.76511540889402</v>
      </c>
      <c r="CB290" s="34">
        <v>-4.3240296828070903</v>
      </c>
      <c r="CC290" s="34">
        <v>1.57659081129527</v>
      </c>
      <c r="CD290" s="34">
        <v>4499.5963582323102</v>
      </c>
      <c r="CE290" s="34">
        <v>7923.7998646055603</v>
      </c>
      <c r="CF290" s="34">
        <v>7.6016706550859695E-2</v>
      </c>
      <c r="CG290" s="34">
        <v>1.6670132363344001E-2</v>
      </c>
      <c r="CH290" s="34">
        <v>1.68208488720673E-2</v>
      </c>
      <c r="CI290" s="34">
        <v>462.62650719718198</v>
      </c>
      <c r="CJ290" s="34">
        <v>99.9716295161098</v>
      </c>
      <c r="CK290" s="34">
        <v>142764.98836642699</v>
      </c>
      <c r="CL290" s="34">
        <v>45119.4556822878</v>
      </c>
      <c r="CM290" s="34">
        <v>45419.8218130487</v>
      </c>
      <c r="CN290" s="34">
        <v>11987.1187574289</v>
      </c>
      <c r="CO290" s="34">
        <v>292.27448471279303</v>
      </c>
      <c r="CP290" s="34">
        <v>6076880.86882893</v>
      </c>
      <c r="CQ290" s="34">
        <v>2215700.45581001</v>
      </c>
      <c r="CR290" s="34">
        <v>315099.57053770398</v>
      </c>
      <c r="CS290" s="34">
        <v>7522.4290681306702</v>
      </c>
      <c r="CT290" s="34">
        <v>1.4119897698930299</v>
      </c>
      <c r="CU290" s="34">
        <v>1.9738635211429301</v>
      </c>
      <c r="CV290" s="34">
        <v>1.9739357860514599</v>
      </c>
      <c r="CW290" s="34">
        <v>3130.5557462133602</v>
      </c>
      <c r="CX290" s="34">
        <v>561.10068245914897</v>
      </c>
      <c r="CY290" s="34">
        <v>12.5320822951605</v>
      </c>
      <c r="CZ290" s="34">
        <v>8.2483275639763107</v>
      </c>
      <c r="DA290" s="34">
        <v>-48.919568554094496</v>
      </c>
      <c r="DB290" s="34">
        <v>9.9526721924248402</v>
      </c>
      <c r="DC290" s="9">
        <v>7.5238105115410694E-2</v>
      </c>
      <c r="DD290">
        <v>1.6499409719976502E-2</v>
      </c>
      <c r="DE290">
        <v>1.66485827064165E-2</v>
      </c>
      <c r="DF290">
        <v>458.14409036649698</v>
      </c>
      <c r="DG290">
        <v>99.015713426415203</v>
      </c>
      <c r="DH290">
        <v>99.910925432601005</v>
      </c>
      <c r="DI290">
        <v>4.1656945631048501</v>
      </c>
      <c r="DJ290">
        <v>1.31652739394221</v>
      </c>
      <c r="DK290">
        <v>1.3252916893748401</v>
      </c>
      <c r="DL290">
        <v>1684.1675627915399</v>
      </c>
      <c r="DM290">
        <v>249.127884311721</v>
      </c>
      <c r="DN290">
        <v>250.78636129340899</v>
      </c>
      <c r="DO290" s="2">
        <v>1.38566040167314</v>
      </c>
      <c r="DP290">
        <v>1.9370568437630999</v>
      </c>
      <c r="DQ290" s="2">
        <v>1.9371277611462601</v>
      </c>
      <c r="DR290">
        <v>3099.1576434686799</v>
      </c>
      <c r="DS290">
        <v>563.30829005079897</v>
      </c>
      <c r="DT290">
        <v>563.32891327100799</v>
      </c>
      <c r="DU290" s="2">
        <v>12.6623202647078</v>
      </c>
      <c r="DV290">
        <v>8.3340451818404393</v>
      </c>
      <c r="DW290" s="2">
        <v>8.4093942052297805</v>
      </c>
      <c r="DX290">
        <v>-38.289567431431799</v>
      </c>
      <c r="DY290">
        <v>7.7901936423276501</v>
      </c>
      <c r="DZ290">
        <v>2.9315039285299001E-2</v>
      </c>
      <c r="EA290">
        <v>2.0666686436688602E-3</v>
      </c>
      <c r="EB290">
        <v>2.2009399288094701E-4</v>
      </c>
      <c r="EC290">
        <v>2.4924642789465601E-3</v>
      </c>
      <c r="ED290">
        <v>9.7904720503121906E-2</v>
      </c>
      <c r="EE290">
        <v>3.0015717348799001E-2</v>
      </c>
      <c r="EF290">
        <v>4.7051942823962897E-2</v>
      </c>
      <c r="EG290" s="2">
        <v>0.75184207110089496</v>
      </c>
    </row>
    <row r="291" spans="1:140" x14ac:dyDescent="0.75">
      <c r="A291" s="3">
        <v>10</v>
      </c>
      <c r="B291" s="3" t="s">
        <v>97</v>
      </c>
      <c r="C291" s="3" t="s">
        <v>229</v>
      </c>
      <c r="D291" s="23" t="s">
        <v>838</v>
      </c>
      <c r="AD291" s="9"/>
      <c r="AJ291" s="6" t="e">
        <f t="shared" si="12"/>
        <v>#NUM!</v>
      </c>
      <c r="AK291" s="6" t="e">
        <f t="shared" si="13"/>
        <v>#NUM!</v>
      </c>
      <c r="AL291" s="6" t="e">
        <f t="shared" si="14"/>
        <v>#NUM!</v>
      </c>
      <c r="AO291" s="15">
        <v>10</v>
      </c>
      <c r="AP291" t="s">
        <v>97</v>
      </c>
      <c r="AQ291" t="s">
        <v>229</v>
      </c>
      <c r="AR291" s="33">
        <v>707.0333435</v>
      </c>
      <c r="AS291" s="34">
        <v>79.092545009168106</v>
      </c>
      <c r="AT291" s="34">
        <v>438.18333109999998</v>
      </c>
      <c r="AU291" s="34">
        <v>87.670470360609102</v>
      </c>
      <c r="AV291" s="34">
        <v>899.41356744444397</v>
      </c>
      <c r="AW291" s="34">
        <v>163.11150149275801</v>
      </c>
      <c r="AX291" s="34">
        <v>154.02469400000001</v>
      </c>
      <c r="AY291" s="34">
        <v>51.315501947606897</v>
      </c>
      <c r="AZ291" s="34">
        <v>8615.6932617000002</v>
      </c>
      <c r="BA291" s="34">
        <v>194.61580622089801</v>
      </c>
      <c r="BB291" s="34">
        <v>10929.7960403</v>
      </c>
      <c r="BC291" s="34">
        <v>292.84012553048302</v>
      </c>
      <c r="BD291" s="34">
        <v>0</v>
      </c>
      <c r="BE291" s="34">
        <v>0</v>
      </c>
      <c r="BF291" s="34">
        <v>1</v>
      </c>
      <c r="BG291" s="34">
        <v>0</v>
      </c>
      <c r="BH291" s="9">
        <v>650.30131611764705</v>
      </c>
      <c r="BI291">
        <v>79.092545009168106</v>
      </c>
      <c r="BJ291">
        <v>409.52936387142898</v>
      </c>
      <c r="BK291">
        <v>87.670470360609102</v>
      </c>
      <c r="BL291">
        <v>849.070430091503</v>
      </c>
      <c r="BM291">
        <v>163.11150149275801</v>
      </c>
      <c r="BN291">
        <v>154.02469400000001</v>
      </c>
      <c r="BO291">
        <v>51.315501947606897</v>
      </c>
      <c r="BP291">
        <v>8615.6932617000002</v>
      </c>
      <c r="BQ291">
        <v>194.61580622089801</v>
      </c>
      <c r="BR291">
        <v>10786.566464535301</v>
      </c>
      <c r="BS291">
        <v>292.84012553048302</v>
      </c>
      <c r="BT291" s="34">
        <v>7.5763722406272202E-2</v>
      </c>
      <c r="BU291" s="34">
        <v>1.0131615104313501E-2</v>
      </c>
      <c r="BV291" s="34">
        <v>470.14250008078398</v>
      </c>
      <c r="BW291" s="34">
        <v>60.807221976248897</v>
      </c>
      <c r="BX291" s="34">
        <v>6.5920337866513696</v>
      </c>
      <c r="BY291" s="34">
        <v>1.4896643432343799</v>
      </c>
      <c r="BZ291" s="34">
        <v>2017.1795434529299</v>
      </c>
      <c r="CA291" s="34">
        <v>189.34337049629099</v>
      </c>
      <c r="CB291" s="34">
        <v>6.5351816586672298</v>
      </c>
      <c r="CC291" s="34">
        <v>2.0190248169901301</v>
      </c>
      <c r="CD291" s="34">
        <v>41179.884556045698</v>
      </c>
      <c r="CE291" s="34">
        <v>4611.0121748964702</v>
      </c>
      <c r="CF291" s="34">
        <v>9.1928303563718894E-2</v>
      </c>
      <c r="CG291" s="34">
        <v>1.2293247471470399E-2</v>
      </c>
      <c r="CH291" s="34">
        <v>1.25899106124939E-2</v>
      </c>
      <c r="CI291" s="34">
        <v>566.009783463796</v>
      </c>
      <c r="CJ291" s="34">
        <v>72.7133276756133</v>
      </c>
      <c r="CK291" s="34">
        <v>270177.44877154502</v>
      </c>
      <c r="CL291" s="34">
        <v>61054.558396833003</v>
      </c>
      <c r="CM291" s="34">
        <v>61847.032799516499</v>
      </c>
      <c r="CN291" s="34">
        <v>12644.682061347399</v>
      </c>
      <c r="CO291" s="34">
        <v>218.18388473196799</v>
      </c>
      <c r="CP291" s="34">
        <v>-9184377.3769136593</v>
      </c>
      <c r="CQ291" s="34">
        <v>2837485.9064549902</v>
      </c>
      <c r="CR291" s="34" t="s">
        <v>94</v>
      </c>
      <c r="CS291" s="34" t="s">
        <v>94</v>
      </c>
      <c r="CT291" s="34">
        <v>0.63768066309376903</v>
      </c>
      <c r="CU291" s="34">
        <v>0.12772100583782101</v>
      </c>
      <c r="CV291" s="34">
        <v>0.127948592512201</v>
      </c>
      <c r="CW291" s="34">
        <v>4377.1600633313201</v>
      </c>
      <c r="CX291" s="34">
        <v>228.11250771784501</v>
      </c>
      <c r="CY291" s="34">
        <v>10.7604197912265</v>
      </c>
      <c r="CZ291" s="34">
        <v>1.2365589337785301</v>
      </c>
      <c r="DA291" s="34">
        <v>57.761751242962703</v>
      </c>
      <c r="DB291" s="34">
        <v>19.899315454176499</v>
      </c>
      <c r="DC291" s="9">
        <v>9.0989758604199097E-2</v>
      </c>
      <c r="DD291">
        <v>1.2167759709338101E-2</v>
      </c>
      <c r="DE291">
        <v>1.24613945542371E-2</v>
      </c>
      <c r="DF291">
        <v>560.48370281376697</v>
      </c>
      <c r="DG291">
        <v>72.031559166398694</v>
      </c>
      <c r="DH291">
        <v>73.769839360034595</v>
      </c>
      <c r="DI291">
        <v>7.8835816743453</v>
      </c>
      <c r="DJ291">
        <v>1.78152928453569</v>
      </c>
      <c r="DK291">
        <v>1.80465313298692</v>
      </c>
      <c r="DL291">
        <v>2174.8728883614199</v>
      </c>
      <c r="DM291">
        <v>193.506940655622</v>
      </c>
      <c r="DN291">
        <v>196.018617117426</v>
      </c>
      <c r="DO291" s="2">
        <v>0.62579342688889805</v>
      </c>
      <c r="DP291">
        <v>0.12534012652114401</v>
      </c>
      <c r="DQ291" s="2">
        <v>0.125563470695222</v>
      </c>
      <c r="DR291">
        <v>4419.0622098888498</v>
      </c>
      <c r="DS291">
        <v>244.74199388474099</v>
      </c>
      <c r="DT291">
        <v>245.17810082035399</v>
      </c>
      <c r="DU291" s="2">
        <v>10.8718896163249</v>
      </c>
      <c r="DV291">
        <v>1.2493707453252201</v>
      </c>
      <c r="DW291" s="2">
        <v>1.27952081352088</v>
      </c>
      <c r="DX291">
        <v>45.192977864039896</v>
      </c>
      <c r="DY291">
        <v>15.5693427767937</v>
      </c>
      <c r="DZ291">
        <v>0.178250271624081</v>
      </c>
      <c r="EA291">
        <v>4.0256718719880102E-3</v>
      </c>
      <c r="EB291">
        <v>2.7195849893222102E-2</v>
      </c>
      <c r="EC291">
        <v>9.0607918486629302E-3</v>
      </c>
      <c r="ED291">
        <v>0.63319848811110602</v>
      </c>
      <c r="EE291">
        <v>0.121638108613724</v>
      </c>
      <c r="EF291">
        <v>0.466070228814632</v>
      </c>
      <c r="EG291" s="2">
        <v>0.17285670267589301</v>
      </c>
      <c r="EH291" s="1"/>
    </row>
    <row r="292" spans="1:140" x14ac:dyDescent="0.75">
      <c r="A292" s="3">
        <v>10</v>
      </c>
      <c r="B292" t="s">
        <v>97</v>
      </c>
      <c r="C292" t="s">
        <v>230</v>
      </c>
      <c r="D292" s="23" t="s">
        <v>838</v>
      </c>
      <c r="AD292" s="9"/>
      <c r="AJ292" s="6" t="e">
        <f t="shared" si="12"/>
        <v>#NUM!</v>
      </c>
      <c r="AK292" s="6" t="e">
        <f t="shared" si="13"/>
        <v>#NUM!</v>
      </c>
      <c r="AL292" s="6" t="e">
        <f t="shared" si="14"/>
        <v>#NUM!</v>
      </c>
      <c r="AO292" s="15">
        <v>10</v>
      </c>
      <c r="AP292" t="s">
        <v>97</v>
      </c>
      <c r="AQ292" t="s">
        <v>230</v>
      </c>
      <c r="AR292" s="33">
        <v>190.90775803773599</v>
      </c>
      <c r="AS292" s="34">
        <v>44.904205218511201</v>
      </c>
      <c r="AT292" s="34">
        <v>170.083857075472</v>
      </c>
      <c r="AU292" s="34">
        <v>86.532220624895999</v>
      </c>
      <c r="AV292" s="34">
        <v>234.802467314815</v>
      </c>
      <c r="AW292" s="34">
        <v>90.239230207547493</v>
      </c>
      <c r="AX292" s="34">
        <v>40.744444479999999</v>
      </c>
      <c r="AY292" s="34">
        <v>14.396037200639199</v>
      </c>
      <c r="AZ292" s="34">
        <v>389.83144569811299</v>
      </c>
      <c r="BA292" s="34">
        <v>57.965675786148701</v>
      </c>
      <c r="BB292" s="34">
        <v>1299.5347907924499</v>
      </c>
      <c r="BC292" s="34">
        <v>302.11649156735803</v>
      </c>
      <c r="BD292" s="34">
        <v>0</v>
      </c>
      <c r="BE292" s="34">
        <v>0</v>
      </c>
      <c r="BF292" s="34">
        <v>1</v>
      </c>
      <c r="BG292" s="34">
        <v>0</v>
      </c>
      <c r="BH292" s="9">
        <v>123.88236040916399</v>
      </c>
      <c r="BI292">
        <v>44.904205218511201</v>
      </c>
      <c r="BJ292">
        <v>147.453139075472</v>
      </c>
      <c r="BK292">
        <v>86.532220624895999</v>
      </c>
      <c r="BL292">
        <v>173.210964961874</v>
      </c>
      <c r="BM292">
        <v>90.239230207547493</v>
      </c>
      <c r="BN292">
        <v>40.744444479999999</v>
      </c>
      <c r="BO292">
        <v>14.396037200639199</v>
      </c>
      <c r="BP292">
        <v>378.22147863929001</v>
      </c>
      <c r="BQ292">
        <v>57.965675786148701</v>
      </c>
      <c r="BR292">
        <v>1117.08397573363</v>
      </c>
      <c r="BS292">
        <v>302.11649156735803</v>
      </c>
      <c r="BT292" s="34">
        <v>0.31176694601085603</v>
      </c>
      <c r="BU292" s="34">
        <v>9.0844096911354894E-2</v>
      </c>
      <c r="BV292" s="34">
        <v>1580.66702027772</v>
      </c>
      <c r="BW292" s="34">
        <v>384.46599445961101</v>
      </c>
      <c r="BX292" s="34">
        <v>55.539737237023502</v>
      </c>
      <c r="BY292" s="34">
        <v>25.392284173037702</v>
      </c>
      <c r="BZ292" s="34">
        <v>3514.8208991471702</v>
      </c>
      <c r="CA292" s="34">
        <v>258.49586362219497</v>
      </c>
      <c r="CB292" s="34">
        <v>2.0114231724068898</v>
      </c>
      <c r="CC292" s="34">
        <v>1.14325164183701</v>
      </c>
      <c r="CD292" s="34">
        <v>18319.989883320701</v>
      </c>
      <c r="CE292" s="34">
        <v>5007.9058120035997</v>
      </c>
      <c r="CF292" s="34">
        <v>0.37828403282950201</v>
      </c>
      <c r="CG292" s="34">
        <v>0.110226153792406</v>
      </c>
      <c r="CH292" s="34">
        <v>0.110791714504493</v>
      </c>
      <c r="CI292" s="34">
        <v>1846.4588142607399</v>
      </c>
      <c r="CJ292" s="34">
        <v>440.47895539234497</v>
      </c>
      <c r="CK292" s="34">
        <v>2276320.9349027802</v>
      </c>
      <c r="CL292" s="34">
        <v>1040714.107116</v>
      </c>
      <c r="CM292" s="34">
        <v>1044030.44440102</v>
      </c>
      <c r="CN292" s="34">
        <v>14251.225344979301</v>
      </c>
      <c r="CO292" s="34">
        <v>269.28621421710397</v>
      </c>
      <c r="CP292" s="34">
        <v>-2826802.7493242202</v>
      </c>
      <c r="CQ292" s="34">
        <v>1606696.6557052899</v>
      </c>
      <c r="CR292" s="34">
        <v>262539.82392811601</v>
      </c>
      <c r="CS292" s="34">
        <v>50609.708130442399</v>
      </c>
      <c r="CT292" s="34">
        <v>1.8342764895294701</v>
      </c>
      <c r="CU292" s="34">
        <v>1.42154128783533</v>
      </c>
      <c r="CV292" s="34">
        <v>1.4217106177477701</v>
      </c>
      <c r="CW292" s="34">
        <v>3446.5555062403801</v>
      </c>
      <c r="CX292" s="34">
        <v>564.659584529109</v>
      </c>
      <c r="CY292" s="34">
        <v>2.8641627015401299</v>
      </c>
      <c r="CZ292" s="34">
        <v>3.5312772134711898</v>
      </c>
      <c r="DA292" s="34">
        <v>4.2642361609268802</v>
      </c>
      <c r="DB292" s="34">
        <v>1.07498719271652</v>
      </c>
      <c r="DC292" s="9">
        <v>0.37447393498221099</v>
      </c>
      <c r="DD292">
        <v>0.109116162493007</v>
      </c>
      <c r="DE292">
        <v>0.109676027937246</v>
      </c>
      <c r="DF292">
        <v>1831.70375113722</v>
      </c>
      <c r="DG292">
        <v>437.400951038443</v>
      </c>
      <c r="DH292">
        <v>439.64521689392001</v>
      </c>
      <c r="DI292">
        <v>66.427102678604001</v>
      </c>
      <c r="DJ292">
        <v>30.369922529758298</v>
      </c>
      <c r="DK292">
        <v>30.4666992581027</v>
      </c>
      <c r="DL292">
        <v>3689.0212003177398</v>
      </c>
      <c r="DM292">
        <v>260.12203676950998</v>
      </c>
      <c r="DN292">
        <v>260.95094107982499</v>
      </c>
      <c r="DO292" s="2">
        <v>1.8001236339156099</v>
      </c>
      <c r="DP292">
        <v>1.39507340230107</v>
      </c>
      <c r="DQ292" s="2">
        <v>1.3952395794350601</v>
      </c>
      <c r="DR292">
        <v>3416.3602411951201</v>
      </c>
      <c r="DS292">
        <v>580.81218447745505</v>
      </c>
      <c r="DT292">
        <v>580.88136915550797</v>
      </c>
      <c r="DU292" s="2">
        <v>2.8934636546744401</v>
      </c>
      <c r="DV292">
        <v>3.56737752038691</v>
      </c>
      <c r="DW292" s="2">
        <v>3.5856814210610901</v>
      </c>
      <c r="DX292">
        <v>3.3311047938565901</v>
      </c>
      <c r="DY292">
        <v>0.83973373399533502</v>
      </c>
      <c r="DZ292">
        <v>7.8383409058654895E-3</v>
      </c>
      <c r="EA292">
        <v>1.20133767585356E-3</v>
      </c>
      <c r="EB292">
        <v>7.1137875930687303E-3</v>
      </c>
      <c r="EC292">
        <v>2.5133747923522399E-3</v>
      </c>
      <c r="ED292">
        <v>0.128307393988361</v>
      </c>
      <c r="EE292">
        <v>6.6831196240408799E-2</v>
      </c>
      <c r="EF292">
        <v>-4.6276139058815897E-2</v>
      </c>
      <c r="EG292" s="2">
        <v>8.5779661513565905E-2</v>
      </c>
    </row>
    <row r="293" spans="1:140" x14ac:dyDescent="0.75">
      <c r="A293" s="3">
        <v>10</v>
      </c>
      <c r="B293" s="3" t="s">
        <v>97</v>
      </c>
      <c r="C293" s="3" t="s">
        <v>231</v>
      </c>
      <c r="D293" s="23" t="s">
        <v>838</v>
      </c>
      <c r="AD293" s="9"/>
      <c r="AJ293" s="6" t="e">
        <f t="shared" si="12"/>
        <v>#NUM!</v>
      </c>
      <c r="AK293" s="6" t="e">
        <f t="shared" si="13"/>
        <v>#NUM!</v>
      </c>
      <c r="AL293" s="6" t="e">
        <f t="shared" si="14"/>
        <v>#NUM!</v>
      </c>
      <c r="AO293" s="15">
        <v>10</v>
      </c>
      <c r="AP293" t="s">
        <v>97</v>
      </c>
      <c r="AQ293" t="s">
        <v>231</v>
      </c>
      <c r="AR293" s="33">
        <v>5434.0352407692299</v>
      </c>
      <c r="AS293" s="34">
        <v>370.88115656479999</v>
      </c>
      <c r="AT293" s="34">
        <v>3969.0416635384599</v>
      </c>
      <c r="AU293" s="34">
        <v>280.08779576562199</v>
      </c>
      <c r="AV293" s="34">
        <v>9830.4321108148197</v>
      </c>
      <c r="AW293" s="34">
        <v>715.00110104464602</v>
      </c>
      <c r="AX293" s="34">
        <v>11906.150616000001</v>
      </c>
      <c r="AY293" s="34">
        <v>598.45092634478101</v>
      </c>
      <c r="AZ293" s="34">
        <v>20584.533203192299</v>
      </c>
      <c r="BA293" s="34">
        <v>951.50496720856404</v>
      </c>
      <c r="BB293" s="34">
        <v>52468.940592518498</v>
      </c>
      <c r="BC293" s="34">
        <v>2780.7098559320402</v>
      </c>
      <c r="BD293" s="34">
        <v>13.641998767852799</v>
      </c>
      <c r="BE293" s="34">
        <v>1.0967630172663101</v>
      </c>
      <c r="BF293" s="34">
        <v>1</v>
      </c>
      <c r="BG293" s="34">
        <v>0</v>
      </c>
      <c r="BH293" s="9">
        <v>5381.32492245495</v>
      </c>
      <c r="BI293">
        <v>370.88115656479999</v>
      </c>
      <c r="BJ293">
        <v>3942.7299360940201</v>
      </c>
      <c r="BK293">
        <v>280.08779576562102</v>
      </c>
      <c r="BL293">
        <v>9783.5448094433905</v>
      </c>
      <c r="BM293">
        <v>715.00110104464602</v>
      </c>
      <c r="BN293">
        <v>11902.823818529399</v>
      </c>
      <c r="BO293">
        <v>598.45092634478101</v>
      </c>
      <c r="BP293">
        <v>20584.533203192299</v>
      </c>
      <c r="BQ293">
        <v>951.50496720856404</v>
      </c>
      <c r="BR293">
        <v>52328.255037175702</v>
      </c>
      <c r="BS293">
        <v>2780.7098559320402</v>
      </c>
      <c r="BT293" s="34">
        <v>0.25768867103105503</v>
      </c>
      <c r="BU293" s="34">
        <v>1.2532032065810999E-2</v>
      </c>
      <c r="BV293" s="34">
        <v>1475.9454013166701</v>
      </c>
      <c r="BW293" s="34">
        <v>63.852477216211803</v>
      </c>
      <c r="BX293" s="34">
        <v>26.051017647388498</v>
      </c>
      <c r="BY293" s="34">
        <v>1.49567460930906</v>
      </c>
      <c r="BZ293" s="34">
        <v>3338.2628529621602</v>
      </c>
      <c r="CA293" s="34">
        <v>56.806252656479501</v>
      </c>
      <c r="CB293" s="34">
        <v>0.80047017011110899</v>
      </c>
      <c r="CC293" s="34">
        <v>3.47100389855328E-2</v>
      </c>
      <c r="CD293" s="34">
        <v>11861.759119442801</v>
      </c>
      <c r="CE293" s="34">
        <v>385.15217661071802</v>
      </c>
      <c r="CF293" s="34">
        <v>0.28042334670577101</v>
      </c>
      <c r="CG293" s="34">
        <v>1.39681001306718E-2</v>
      </c>
      <c r="CH293" s="34">
        <v>1.6241880375596301E-2</v>
      </c>
      <c r="CI293" s="34">
        <v>1591.0167050314601</v>
      </c>
      <c r="CJ293" s="34">
        <v>70.071406420853805</v>
      </c>
      <c r="CK293" s="34">
        <v>948301.71219560795</v>
      </c>
      <c r="CL293" s="34">
        <v>54915.568901794002</v>
      </c>
      <c r="CM293" s="34">
        <v>64927.645773463599</v>
      </c>
      <c r="CN293" s="34">
        <v>13962.5023258825</v>
      </c>
      <c r="CO293" s="34">
        <v>61.287742654779699</v>
      </c>
      <c r="CP293" s="34">
        <v>1802920.16691381</v>
      </c>
      <c r="CQ293" s="34">
        <v>444592.34950237302</v>
      </c>
      <c r="CR293" s="34">
        <v>287673.80007414799</v>
      </c>
      <c r="CS293" s="34">
        <v>4514.7532284111303</v>
      </c>
      <c r="CT293" s="34">
        <v>0.72078992589624002</v>
      </c>
      <c r="CU293" s="34">
        <v>3.2947445348974501E-2</v>
      </c>
      <c r="CV293" s="34">
        <v>3.4056961108242599E-2</v>
      </c>
      <c r="CW293" s="34">
        <v>4746.9323053731896</v>
      </c>
      <c r="CX293" s="34">
        <v>50.185097009204497</v>
      </c>
      <c r="CY293" s="34">
        <v>3.5800564322749899</v>
      </c>
      <c r="CZ293" s="34">
        <v>0.16371170930456599</v>
      </c>
      <c r="DA293" s="34">
        <v>1.72316552687349</v>
      </c>
      <c r="DB293" s="34">
        <v>6.0152181629419502E-2</v>
      </c>
      <c r="DC293" s="9">
        <v>0.27764218568062599</v>
      </c>
      <c r="DD293">
        <v>1.3829505059137701E-2</v>
      </c>
      <c r="DE293">
        <v>1.6080724273374501E-2</v>
      </c>
      <c r="DF293">
        <v>1577.0377186860401</v>
      </c>
      <c r="DG293">
        <v>69.528530796260597</v>
      </c>
      <c r="DH293">
        <v>80.846648385926002</v>
      </c>
      <c r="DI293">
        <v>27.675741010212999</v>
      </c>
      <c r="DJ293">
        <v>1.6026831563449599</v>
      </c>
      <c r="DK293">
        <v>1.8948805656252199</v>
      </c>
      <c r="DL293">
        <v>3396.87333358878</v>
      </c>
      <c r="DM293">
        <v>59.003324764729904</v>
      </c>
      <c r="DN293">
        <v>69.760671634521998</v>
      </c>
      <c r="DO293" s="2">
        <v>0.70738692058046704</v>
      </c>
      <c r="DP293">
        <v>3.2334791183975302E-2</v>
      </c>
      <c r="DQ293" s="2">
        <v>3.3423675618300001E-2</v>
      </c>
      <c r="DR293">
        <v>4743.6462274494297</v>
      </c>
      <c r="DS293">
        <v>55.952622824825198</v>
      </c>
      <c r="DT293">
        <v>57.836845293031203</v>
      </c>
      <c r="DU293" s="2">
        <v>3.61613132607902</v>
      </c>
      <c r="DV293">
        <v>0.16536009353605</v>
      </c>
      <c r="DW293" s="2">
        <v>0.192278035880659</v>
      </c>
      <c r="DX293">
        <v>1.3437127433979399</v>
      </c>
      <c r="DY293">
        <v>4.6907617331939801E-2</v>
      </c>
      <c r="DZ293">
        <v>0.427418931578813</v>
      </c>
      <c r="EA293">
        <v>1.97533859911713E-2</v>
      </c>
      <c r="EB293">
        <v>2.0523966340957598</v>
      </c>
      <c r="EC293">
        <v>0.103284134363011</v>
      </c>
      <c r="ED293">
        <v>7.1932712676451596</v>
      </c>
      <c r="EE293">
        <v>0.52592584928247899</v>
      </c>
      <c r="EF293">
        <v>0.81390010590014805</v>
      </c>
      <c r="EG293" s="2">
        <v>5.5999189788189199E-2</v>
      </c>
    </row>
    <row r="294" spans="1:140" x14ac:dyDescent="0.75">
      <c r="A294" s="3">
        <v>10</v>
      </c>
      <c r="B294" s="3" t="s">
        <v>97</v>
      </c>
      <c r="C294" s="3" t="s">
        <v>232</v>
      </c>
      <c r="D294" s="23" t="s">
        <v>838</v>
      </c>
      <c r="AD294" s="9"/>
      <c r="AJ294" s="6" t="e">
        <f t="shared" si="12"/>
        <v>#NUM!</v>
      </c>
      <c r="AK294" s="6" t="e">
        <f t="shared" si="13"/>
        <v>#NUM!</v>
      </c>
      <c r="AL294" s="6" t="e">
        <f t="shared" si="14"/>
        <v>#NUM!</v>
      </c>
      <c r="AO294" s="15">
        <v>10</v>
      </c>
      <c r="AP294" t="s">
        <v>97</v>
      </c>
      <c r="AQ294" t="s">
        <v>232</v>
      </c>
      <c r="AR294" s="33">
        <v>2703.1555582666701</v>
      </c>
      <c r="AS294" s="34">
        <v>137.14538393126401</v>
      </c>
      <c r="AT294" s="34">
        <v>2043.0472371333301</v>
      </c>
      <c r="AU294" s="34">
        <v>101.854023505396</v>
      </c>
      <c r="AV294" s="34">
        <v>5046.6637931034502</v>
      </c>
      <c r="AW294" s="34">
        <v>309.51544925643998</v>
      </c>
      <c r="AX294" s="34">
        <v>6334.0222330666702</v>
      </c>
      <c r="AY294" s="34">
        <v>952.45010528893795</v>
      </c>
      <c r="AZ294" s="34">
        <v>12143.6758823448</v>
      </c>
      <c r="BA294" s="34">
        <v>777.85555909105005</v>
      </c>
      <c r="BB294" s="34">
        <v>27937.293722275899</v>
      </c>
      <c r="BC294" s="34">
        <v>1965.2083179896999</v>
      </c>
      <c r="BD294" s="34">
        <v>4.1643996238708496</v>
      </c>
      <c r="BE294" s="34">
        <v>1.1311265972450699</v>
      </c>
      <c r="BF294" s="34">
        <v>1</v>
      </c>
      <c r="BG294" s="34">
        <v>0</v>
      </c>
      <c r="BH294" s="9">
        <v>2647.77929475151</v>
      </c>
      <c r="BI294">
        <v>137.14538393126401</v>
      </c>
      <c r="BJ294">
        <v>2011.13930144762</v>
      </c>
      <c r="BK294">
        <v>101.854023505396</v>
      </c>
      <c r="BL294">
        <v>5001.7324202210903</v>
      </c>
      <c r="BM294">
        <v>309.51544925643998</v>
      </c>
      <c r="BN294">
        <v>6334.0222330666702</v>
      </c>
      <c r="BO294">
        <v>952.45010528893795</v>
      </c>
      <c r="BP294">
        <v>12143.6758823448</v>
      </c>
      <c r="BQ294">
        <v>777.85555909105005</v>
      </c>
      <c r="BR294">
        <v>27788.547806687598</v>
      </c>
      <c r="BS294">
        <v>1965.2083179896999</v>
      </c>
      <c r="BT294" s="34">
        <v>0.215554233333621</v>
      </c>
      <c r="BU294" s="34">
        <v>1.03214110633289E-2</v>
      </c>
      <c r="BV294" s="34">
        <v>1256.66683267746</v>
      </c>
      <c r="BW294" s="34">
        <v>54.526380251087701</v>
      </c>
      <c r="BX294" s="34">
        <v>22.145331163513202</v>
      </c>
      <c r="BY294" s="34">
        <v>0.91946664536022005</v>
      </c>
      <c r="BZ294" s="34">
        <v>3184.43967174513</v>
      </c>
      <c r="CA294" s="34">
        <v>39.793271698700202</v>
      </c>
      <c r="CB294" s="34">
        <v>0.87373364040298196</v>
      </c>
      <c r="CC294" s="34">
        <v>0.12490542971627</v>
      </c>
      <c r="CD294" s="34">
        <v>12627.0799004728</v>
      </c>
      <c r="CE294" s="34">
        <v>1350.57833161247</v>
      </c>
      <c r="CF294" s="34">
        <v>0.25075915123581299</v>
      </c>
      <c r="CG294" s="34">
        <v>1.3217378993656799E-2</v>
      </c>
      <c r="CH294" s="34">
        <v>1.51534119112642E-2</v>
      </c>
      <c r="CI294" s="34">
        <v>1439.8146862173601</v>
      </c>
      <c r="CJ294" s="34">
        <v>67.509660259183306</v>
      </c>
      <c r="CK294" s="34">
        <v>874956.12099603994</v>
      </c>
      <c r="CL294" s="34">
        <v>39724.717420183799</v>
      </c>
      <c r="CM294" s="34">
        <v>50985.322910867602</v>
      </c>
      <c r="CN294" s="34">
        <v>13885.1207384431</v>
      </c>
      <c r="CO294" s="34">
        <v>44.834458631089298</v>
      </c>
      <c r="CP294" s="34">
        <v>-193163.752111062</v>
      </c>
      <c r="CQ294" s="34">
        <v>3646827.4088525102</v>
      </c>
      <c r="CR294" s="34">
        <v>332082.359032979</v>
      </c>
      <c r="CS294" s="34">
        <v>12850.420470463499</v>
      </c>
      <c r="CT294" s="34">
        <v>0.75680053271034298</v>
      </c>
      <c r="CU294" s="34">
        <v>2.7918477485995099E-2</v>
      </c>
      <c r="CV294" s="34">
        <v>2.9349577057603399E-2</v>
      </c>
      <c r="CW294" s="34">
        <v>4807.6222561885197</v>
      </c>
      <c r="CX294" s="34">
        <v>50.115748453722098</v>
      </c>
      <c r="CY294" s="34">
        <v>4.0165572021705502</v>
      </c>
      <c r="CZ294" s="34">
        <v>0.18585700678852601</v>
      </c>
      <c r="DA294" s="34">
        <v>2.1133230605294901</v>
      </c>
      <c r="DB294" s="34">
        <v>0.195481813597293</v>
      </c>
      <c r="DC294" s="9">
        <v>0.24829999758631</v>
      </c>
      <c r="DD294">
        <v>1.30878901438555E-2</v>
      </c>
      <c r="DE294">
        <v>1.50049560124134E-2</v>
      </c>
      <c r="DF294">
        <v>1427.1677612256001</v>
      </c>
      <c r="DG294">
        <v>66.984145335805906</v>
      </c>
      <c r="DH294">
        <v>76.795735847824403</v>
      </c>
      <c r="DI294">
        <v>25.536930963237499</v>
      </c>
      <c r="DJ294">
        <v>1.1594342169770999</v>
      </c>
      <c r="DK294">
        <v>1.48809436002309</v>
      </c>
      <c r="DL294">
        <v>3322.2250575437602</v>
      </c>
      <c r="DM294">
        <v>43.165650596542001</v>
      </c>
      <c r="DN294">
        <v>55.401643542067497</v>
      </c>
      <c r="DO294" s="2">
        <v>0.74274126450330302</v>
      </c>
      <c r="DP294">
        <v>2.7399824206299599E-2</v>
      </c>
      <c r="DQ294" s="2">
        <v>2.8804337640223401E-2</v>
      </c>
      <c r="DR294">
        <v>4780.7540117725703</v>
      </c>
      <c r="DS294">
        <v>50.179570195148102</v>
      </c>
      <c r="DT294">
        <v>52.751772115750299</v>
      </c>
      <c r="DU294" s="2">
        <v>4.0566016931112303</v>
      </c>
      <c r="DV294">
        <v>0.18771150822551999</v>
      </c>
      <c r="DW294" s="2">
        <v>0.215206797504335</v>
      </c>
      <c r="DX294">
        <v>1.64586706164527</v>
      </c>
      <c r="DY294">
        <v>0.15222875031887001</v>
      </c>
      <c r="DZ294">
        <v>0.25249906715109</v>
      </c>
      <c r="EA294">
        <v>1.6171283787340798E-2</v>
      </c>
      <c r="EB294">
        <v>1.0826219546554701</v>
      </c>
      <c r="EC294">
        <v>0.16286074624573399</v>
      </c>
      <c r="ED294">
        <v>3.6579081012081298</v>
      </c>
      <c r="EE294">
        <v>0.22642091808449699</v>
      </c>
      <c r="EF294">
        <v>0.77669841831026698</v>
      </c>
      <c r="EG294" s="2">
        <v>0.32041830738510002</v>
      </c>
    </row>
    <row r="295" spans="1:140" x14ac:dyDescent="0.75">
      <c r="A295" s="3">
        <v>10</v>
      </c>
      <c r="B295" s="3" t="s">
        <v>97</v>
      </c>
      <c r="C295" s="3" t="s">
        <v>233</v>
      </c>
      <c r="D295" s="23" t="s">
        <v>838</v>
      </c>
      <c r="AD295" s="9"/>
      <c r="AJ295" s="6" t="e">
        <f t="shared" si="12"/>
        <v>#NUM!</v>
      </c>
      <c r="AK295" s="6" t="e">
        <f t="shared" si="13"/>
        <v>#NUM!</v>
      </c>
      <c r="AL295" s="6" t="e">
        <f t="shared" si="14"/>
        <v>#NUM!</v>
      </c>
      <c r="AO295" s="15">
        <v>10</v>
      </c>
      <c r="AP295" t="s">
        <v>97</v>
      </c>
      <c r="AQ295" t="s">
        <v>233</v>
      </c>
      <c r="AR295" s="33">
        <v>562.68943563934397</v>
      </c>
      <c r="AS295" s="34">
        <v>246.59082854605799</v>
      </c>
      <c r="AT295" s="34">
        <v>273.045832183333</v>
      </c>
      <c r="AU295" s="34">
        <v>120.838638570241</v>
      </c>
      <c r="AV295" s="34">
        <v>777.41485203278705</v>
      </c>
      <c r="AW295" s="34">
        <v>352.66717068154298</v>
      </c>
      <c r="AX295" s="34">
        <v>167.63747481355901</v>
      </c>
      <c r="AY295" s="34">
        <v>57.150246155374703</v>
      </c>
      <c r="AZ295" s="34">
        <v>1707.8267772622901</v>
      </c>
      <c r="BA295" s="34">
        <v>110.12924251337699</v>
      </c>
      <c r="BB295" s="34">
        <v>3643.1956749321998</v>
      </c>
      <c r="BC295" s="34">
        <v>641.87084253205603</v>
      </c>
      <c r="BD295" s="34">
        <v>0</v>
      </c>
      <c r="BE295" s="34">
        <v>0</v>
      </c>
      <c r="BF295" s="34">
        <v>1</v>
      </c>
      <c r="BG295" s="34">
        <v>0</v>
      </c>
      <c r="BH295" s="9">
        <v>513.56403729648696</v>
      </c>
      <c r="BI295">
        <v>246.59082854605799</v>
      </c>
      <c r="BJ295">
        <v>244.44779383039199</v>
      </c>
      <c r="BK295">
        <v>120.838638570241</v>
      </c>
      <c r="BL295">
        <v>725.11855533581695</v>
      </c>
      <c r="BM295">
        <v>352.66717068154298</v>
      </c>
      <c r="BN295">
        <v>167.63747481355901</v>
      </c>
      <c r="BO295">
        <v>57.150246155374703</v>
      </c>
      <c r="BP295">
        <v>1707.8267772622901</v>
      </c>
      <c r="BQ295">
        <v>110.12924251337699</v>
      </c>
      <c r="BR295">
        <v>3500.8558037851399</v>
      </c>
      <c r="BS295">
        <v>641.87084253205603</v>
      </c>
      <c r="BT295" s="34">
        <v>0.25779383783979698</v>
      </c>
      <c r="BU295" s="34">
        <v>0.11516557000866499</v>
      </c>
      <c r="BV295" s="34">
        <v>1018.92637001813</v>
      </c>
      <c r="BW295" s="34">
        <v>199.93669073930701</v>
      </c>
      <c r="BX295" s="34">
        <v>19.286719374176599</v>
      </c>
      <c r="BY295" s="34">
        <v>8.8804697387936091</v>
      </c>
      <c r="BZ295" s="34">
        <v>2680.94268968707</v>
      </c>
      <c r="CA295" s="34">
        <v>137.05484790218699</v>
      </c>
      <c r="CB295" s="34">
        <v>4.1956104391311104</v>
      </c>
      <c r="CC295" s="34">
        <v>1.2331178715009701</v>
      </c>
      <c r="CD295" s="34">
        <v>28324.6645990826</v>
      </c>
      <c r="CE295" s="34">
        <v>3798.5220505726502</v>
      </c>
      <c r="CF295" s="34">
        <v>0.31279302004570197</v>
      </c>
      <c r="CG295" s="34">
        <v>0.139737061835882</v>
      </c>
      <c r="CH295" s="34">
        <v>0.14004253190914401</v>
      </c>
      <c r="CI295" s="34">
        <v>1208.3298757469499</v>
      </c>
      <c r="CJ295" s="34">
        <v>229.660792734144</v>
      </c>
      <c r="CK295" s="34">
        <v>790470.68827239098</v>
      </c>
      <c r="CL295" s="34">
        <v>363970.55038549099</v>
      </c>
      <c r="CM295" s="34">
        <v>365114.05564938602</v>
      </c>
      <c r="CN295" s="34">
        <v>13376.7756344628</v>
      </c>
      <c r="CO295" s="34">
        <v>150.44572523468199</v>
      </c>
      <c r="CP295" s="34">
        <v>-5896403.7439407799</v>
      </c>
      <c r="CQ295" s="34">
        <v>1732992.3594489901</v>
      </c>
      <c r="CR295" s="34" t="s">
        <v>94</v>
      </c>
      <c r="CS295" s="34" t="s">
        <v>94</v>
      </c>
      <c r="CT295" s="34">
        <v>0.82786300265282597</v>
      </c>
      <c r="CU295" s="34">
        <v>0.164409662192883</v>
      </c>
      <c r="CV295" s="34">
        <v>0.164707641191354</v>
      </c>
      <c r="CW295" s="34">
        <v>4060.8998114288602</v>
      </c>
      <c r="CX295" s="34">
        <v>214.912447138875</v>
      </c>
      <c r="CY295" s="34">
        <v>5.88385762669302</v>
      </c>
      <c r="CZ295" s="34">
        <v>0.841144238777499</v>
      </c>
      <c r="DA295" s="34">
        <v>12.4828211664716</v>
      </c>
      <c r="DB295" s="34">
        <v>2.1504201271257002</v>
      </c>
      <c r="DC295" s="9">
        <v>0.30980392956698699</v>
      </c>
      <c r="DD295">
        <v>0.13840127347714701</v>
      </c>
      <c r="DE295">
        <v>0.13870382347063701</v>
      </c>
      <c r="DF295">
        <v>1198.2318806472899</v>
      </c>
      <c r="DG295">
        <v>228.11842668453099</v>
      </c>
      <c r="DH295">
        <v>228.61710149274899</v>
      </c>
      <c r="DI295">
        <v>23.074678213046401</v>
      </c>
      <c r="DJ295">
        <v>10.62466585156</v>
      </c>
      <c r="DK295">
        <v>10.6580459184789</v>
      </c>
      <c r="DL295">
        <v>2849.20047146876</v>
      </c>
      <c r="DM295">
        <v>138.99495765462001</v>
      </c>
      <c r="DN295">
        <v>139.43164536345901</v>
      </c>
      <c r="DO295" s="2">
        <v>0.812516765691357</v>
      </c>
      <c r="DP295">
        <v>0.16136193179643199</v>
      </c>
      <c r="DQ295" s="2">
        <v>0.161654387034079</v>
      </c>
      <c r="DR295">
        <v>4032.8378135702101</v>
      </c>
      <c r="DS295">
        <v>215.339038352762</v>
      </c>
      <c r="DT295">
        <v>215.72932265919599</v>
      </c>
      <c r="DU295" s="2">
        <v>5.9410892712078098</v>
      </c>
      <c r="DV295">
        <v>0.84932835461837897</v>
      </c>
      <c r="DW295" s="2">
        <v>0.85118501591711204</v>
      </c>
      <c r="DX295">
        <v>9.6938438472171296</v>
      </c>
      <c r="DY295">
        <v>1.66996950346635</v>
      </c>
      <c r="DZ295">
        <v>3.56214609200389E-2</v>
      </c>
      <c r="EA295">
        <v>2.2967082421765702E-3</v>
      </c>
      <c r="EB295">
        <v>2.8090944992361901E-2</v>
      </c>
      <c r="EC295">
        <v>9.5792955011816099E-3</v>
      </c>
      <c r="ED295">
        <v>0.52390436510166705</v>
      </c>
      <c r="EE295">
        <v>0.25476465024902401</v>
      </c>
      <c r="EF295">
        <v>0.32422340609042899</v>
      </c>
      <c r="EG295" s="2">
        <v>0.147861540473196</v>
      </c>
    </row>
    <row r="296" spans="1:140" s="1" customFormat="1" x14ac:dyDescent="0.75">
      <c r="A296" s="3">
        <v>10</v>
      </c>
      <c r="B296" s="3" t="s">
        <v>97</v>
      </c>
      <c r="C296" s="3" t="s">
        <v>234</v>
      </c>
      <c r="D296" s="23" t="s">
        <v>838</v>
      </c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 s="9"/>
      <c r="AE296"/>
      <c r="AF296"/>
      <c r="AG296"/>
      <c r="AH296"/>
      <c r="AI296"/>
      <c r="AJ296" s="6" t="e">
        <f t="shared" si="12"/>
        <v>#NUM!</v>
      </c>
      <c r="AK296" s="6" t="e">
        <f t="shared" si="13"/>
        <v>#NUM!</v>
      </c>
      <c r="AL296" s="6" t="e">
        <f t="shared" si="14"/>
        <v>#NUM!</v>
      </c>
      <c r="AM296"/>
      <c r="AN296"/>
      <c r="AO296" s="15">
        <v>10</v>
      </c>
      <c r="AP296" t="s">
        <v>97</v>
      </c>
      <c r="AQ296" t="s">
        <v>234</v>
      </c>
      <c r="AR296" s="33">
        <v>2529.3138976999999</v>
      </c>
      <c r="AS296" s="34">
        <v>105.65266880384701</v>
      </c>
      <c r="AT296" s="34">
        <v>731.66383542372898</v>
      </c>
      <c r="AU296" s="34">
        <v>169.21896608454099</v>
      </c>
      <c r="AV296" s="34">
        <v>3058.2545286557402</v>
      </c>
      <c r="AW296" s="34">
        <v>2400.7823937343901</v>
      </c>
      <c r="AX296" s="34">
        <v>2342.2532369</v>
      </c>
      <c r="AY296" s="34">
        <v>129.967286997157</v>
      </c>
      <c r="AZ296" s="34">
        <v>74922.0505925162</v>
      </c>
      <c r="BA296" s="34">
        <v>2271.6751682531999</v>
      </c>
      <c r="BB296" s="34">
        <v>84063.5646060328</v>
      </c>
      <c r="BC296" s="34">
        <v>3071.2048860843602</v>
      </c>
      <c r="BD296" s="34">
        <v>13.4624987840652</v>
      </c>
      <c r="BE296" s="34">
        <v>1.6451445258994699</v>
      </c>
      <c r="BF296" s="34">
        <v>1</v>
      </c>
      <c r="BG296" s="34">
        <v>0</v>
      </c>
      <c r="BH296" s="9">
        <v>2475.4683078176499</v>
      </c>
      <c r="BI296">
        <v>105.65266880384701</v>
      </c>
      <c r="BJ296">
        <v>705.51432660019896</v>
      </c>
      <c r="BK296">
        <v>169.21896608454099</v>
      </c>
      <c r="BL296">
        <v>3023.79098596824</v>
      </c>
      <c r="BM296">
        <v>2400.7823937343901</v>
      </c>
      <c r="BN296">
        <v>2342.2532369</v>
      </c>
      <c r="BO296">
        <v>129.967286997157</v>
      </c>
      <c r="BP296">
        <v>74922.0505925162</v>
      </c>
      <c r="BQ296">
        <v>2271.6751682531999</v>
      </c>
      <c r="BR296">
        <v>83930.168363209305</v>
      </c>
      <c r="BS296">
        <v>3071.2048860843602</v>
      </c>
      <c r="BT296" s="34">
        <v>3.3126057517125898E-2</v>
      </c>
      <c r="BU296" s="34">
        <v>1.4065336793832701E-3</v>
      </c>
      <c r="BV296" s="34">
        <v>209.99300368488599</v>
      </c>
      <c r="BW296" s="34">
        <v>8.7406204786630397</v>
      </c>
      <c r="BX296" s="34">
        <v>1.3219780667321199</v>
      </c>
      <c r="BY296" s="34">
        <v>0.31699791427617002</v>
      </c>
      <c r="BZ296" s="34">
        <v>758.33957488273302</v>
      </c>
      <c r="CA296" s="34">
        <v>104.47304746098401</v>
      </c>
      <c r="CB296" s="34">
        <v>1.1419056953362601</v>
      </c>
      <c r="CC296" s="34">
        <v>0.82598724103598398</v>
      </c>
      <c r="CD296" s="34">
        <v>7846.3077844592899</v>
      </c>
      <c r="CE296" s="34">
        <v>1536.76364751299</v>
      </c>
      <c r="CF296" s="34">
        <v>3.6869923506814999E-2</v>
      </c>
      <c r="CG296" s="34">
        <v>1.96345959923089E-3</v>
      </c>
      <c r="CH296" s="34">
        <v>2.2455785189059402E-3</v>
      </c>
      <c r="CI296" s="34">
        <v>233.22763676064</v>
      </c>
      <c r="CJ296" s="34">
        <v>12.111392850248</v>
      </c>
      <c r="CK296" s="34">
        <v>47977.413399466699</v>
      </c>
      <c r="CL296" s="34">
        <v>11156.2038717585</v>
      </c>
      <c r="CM296" s="34">
        <v>11293.0136091236</v>
      </c>
      <c r="CN296" s="34">
        <v>10646.867544795799</v>
      </c>
      <c r="CO296" s="34">
        <v>189.23621101665699</v>
      </c>
      <c r="CP296" s="34">
        <v>1167581.8775992701</v>
      </c>
      <c r="CQ296" s="34">
        <v>5298598.7494486496</v>
      </c>
      <c r="CR296" s="34">
        <v>265003.69679307099</v>
      </c>
      <c r="CS296" s="34">
        <v>6592.8408186625802</v>
      </c>
      <c r="CT296" s="34">
        <v>0.298899204776648</v>
      </c>
      <c r="CU296" s="34">
        <v>6.8700744038785996E-2</v>
      </c>
      <c r="CV296" s="34">
        <v>6.8793722792663894E-2</v>
      </c>
      <c r="CW296" s="34">
        <v>2700.28004958674</v>
      </c>
      <c r="CX296" s="34">
        <v>251.85858781298501</v>
      </c>
      <c r="CY296" s="34">
        <v>28.260512797322999</v>
      </c>
      <c r="CZ296" s="34">
        <v>1.0726571251553501</v>
      </c>
      <c r="DA296" s="34">
        <v>32.6878834006096</v>
      </c>
      <c r="DB296" s="34">
        <v>2.0388353064275999</v>
      </c>
      <c r="DC296" s="9">
        <v>3.6523332706374499E-2</v>
      </c>
      <c r="DD296">
        <v>1.94500125399353E-3</v>
      </c>
      <c r="DE296">
        <v>2.2244679935985701E-3</v>
      </c>
      <c r="DF296">
        <v>231.07558930843899</v>
      </c>
      <c r="DG296">
        <v>12.0023849662035</v>
      </c>
      <c r="DH296">
        <v>13.726942925794701</v>
      </c>
      <c r="DI296">
        <v>1.4006457733152899</v>
      </c>
      <c r="DJ296">
        <v>0.32569314339647298</v>
      </c>
      <c r="DK296">
        <v>0.32968715371771701</v>
      </c>
      <c r="DL296">
        <v>789.93021865427295</v>
      </c>
      <c r="DM296">
        <v>106.556609381934</v>
      </c>
      <c r="DN296">
        <v>107.863324633075</v>
      </c>
      <c r="DO296" s="2">
        <v>0.293365827704337</v>
      </c>
      <c r="DP296">
        <v>6.7428937950491499E-2</v>
      </c>
      <c r="DQ296" s="2">
        <v>6.7520195457432194E-2</v>
      </c>
      <c r="DR296">
        <v>2707.64754189934</v>
      </c>
      <c r="DS296">
        <v>259.46959758274397</v>
      </c>
      <c r="DT296">
        <v>259.82076058963702</v>
      </c>
      <c r="DU296" s="2">
        <v>28.531155192018801</v>
      </c>
      <c r="DV296">
        <v>1.0829195627336501</v>
      </c>
      <c r="DW296" s="2">
        <v>1.2385184338553501</v>
      </c>
      <c r="DX296">
        <v>25.3401285026892</v>
      </c>
      <c r="DY296">
        <v>1.58038100023947</v>
      </c>
      <c r="DZ296">
        <v>1.56575090760085</v>
      </c>
      <c r="EA296">
        <v>4.7485632830968398E-2</v>
      </c>
      <c r="EB296">
        <v>0.38778661954842802</v>
      </c>
      <c r="EC296">
        <v>2.1530487327363099E-2</v>
      </c>
      <c r="ED296">
        <v>2.1693354342242301</v>
      </c>
      <c r="EE296">
        <v>1.7224230027199801</v>
      </c>
      <c r="EF296">
        <v>0.65017207578373704</v>
      </c>
      <c r="EG296" s="2">
        <v>-0.233284077609379</v>
      </c>
      <c r="EH296"/>
      <c r="EI296"/>
      <c r="EJ296"/>
    </row>
    <row r="297" spans="1:140" x14ac:dyDescent="0.75">
      <c r="A297" s="3">
        <v>10</v>
      </c>
      <c r="B297" s="3" t="s">
        <v>97</v>
      </c>
      <c r="C297" s="3" t="s">
        <v>235</v>
      </c>
      <c r="D297" s="23" t="s">
        <v>838</v>
      </c>
      <c r="AD297" s="9"/>
      <c r="AJ297" s="6" t="e">
        <f t="shared" si="12"/>
        <v>#NUM!</v>
      </c>
      <c r="AK297" s="6" t="e">
        <f t="shared" si="13"/>
        <v>#NUM!</v>
      </c>
      <c r="AL297" s="6" t="e">
        <f t="shared" si="14"/>
        <v>#NUM!</v>
      </c>
      <c r="AO297" s="15">
        <v>10</v>
      </c>
      <c r="AP297" t="s">
        <v>97</v>
      </c>
      <c r="AQ297" t="s">
        <v>235</v>
      </c>
      <c r="AR297" s="33">
        <v>6954.5531847586199</v>
      </c>
      <c r="AS297" s="34">
        <v>434.05650899406697</v>
      </c>
      <c r="AT297" s="34">
        <v>5697.9053934237299</v>
      </c>
      <c r="AU297" s="34">
        <v>384.19677727070001</v>
      </c>
      <c r="AV297" s="34">
        <v>13861.4138021</v>
      </c>
      <c r="AW297" s="34">
        <v>1058.4761723905899</v>
      </c>
      <c r="AX297" s="34">
        <v>4214.0229828965503</v>
      </c>
      <c r="AY297" s="34">
        <v>252.68859679607201</v>
      </c>
      <c r="AZ297" s="34">
        <v>13064.086832700001</v>
      </c>
      <c r="BA297" s="34">
        <v>692.27822697081399</v>
      </c>
      <c r="BB297" s="34">
        <v>44991.586401383298</v>
      </c>
      <c r="BC297" s="34">
        <v>2278.6574672372999</v>
      </c>
      <c r="BD297" s="34">
        <v>4.7088829080263803</v>
      </c>
      <c r="BE297" s="34">
        <v>1.1301158775782401</v>
      </c>
      <c r="BF297" s="34">
        <v>1</v>
      </c>
      <c r="BG297" s="34">
        <v>0</v>
      </c>
      <c r="BH297" s="9">
        <v>6896.1920721998004</v>
      </c>
      <c r="BI297">
        <v>434.05650899406697</v>
      </c>
      <c r="BJ297">
        <v>5671.15936259516</v>
      </c>
      <c r="BK297">
        <v>384.19677727070001</v>
      </c>
      <c r="BL297">
        <v>13813.149095864699</v>
      </c>
      <c r="BM297">
        <v>1058.4761723905899</v>
      </c>
      <c r="BN297">
        <v>4212.3595841612596</v>
      </c>
      <c r="BO297">
        <v>252.68859679607201</v>
      </c>
      <c r="BP297">
        <v>13062.293975614301</v>
      </c>
      <c r="BQ297">
        <v>692.27822697081399</v>
      </c>
      <c r="BR297">
        <v>44840.412381265698</v>
      </c>
      <c r="BS297">
        <v>2278.6574672372999</v>
      </c>
      <c r="BT297" s="34">
        <v>0.53887526630725802</v>
      </c>
      <c r="BU297" s="34">
        <v>4.6701785061856398E-2</v>
      </c>
      <c r="BV297" s="34">
        <v>2736.0226815088099</v>
      </c>
      <c r="BW297" s="34">
        <v>190.03009876625501</v>
      </c>
      <c r="BX297" s="34">
        <v>62.683645196020798</v>
      </c>
      <c r="BY297" s="34">
        <v>5.9050975967991697</v>
      </c>
      <c r="BZ297" s="34">
        <v>4186.1803362092596</v>
      </c>
      <c r="CA297" s="34">
        <v>83.091756046991406</v>
      </c>
      <c r="CB297" s="34">
        <v>3.2168809676139101</v>
      </c>
      <c r="CC297" s="34">
        <v>0.185418185573752</v>
      </c>
      <c r="CD297" s="34">
        <v>28794.839359651</v>
      </c>
      <c r="CE297" s="34">
        <v>890.04966764671701</v>
      </c>
      <c r="CF297" s="34">
        <v>0.62665246242479899</v>
      </c>
      <c r="CG297" s="34">
        <v>5.7362413404402998E-2</v>
      </c>
      <c r="CH297" s="34">
        <v>6.02782726139219E-2</v>
      </c>
      <c r="CI297" s="34">
        <v>3079.29344689962</v>
      </c>
      <c r="CJ297" s="34">
        <v>219.04842075570099</v>
      </c>
      <c r="CK297" s="34">
        <v>2469920.0100640901</v>
      </c>
      <c r="CL297" s="34">
        <v>243867.39805314501</v>
      </c>
      <c r="CM297" s="34">
        <v>260021.23777034899</v>
      </c>
      <c r="CN297" s="34">
        <v>14908.257078827401</v>
      </c>
      <c r="CO297" s="34">
        <v>87.754590277797107</v>
      </c>
      <c r="CP297" s="34">
        <v>-1379206.16177325</v>
      </c>
      <c r="CQ297" s="34">
        <v>6618995.49329763</v>
      </c>
      <c r="CR297" s="34">
        <v>329586.58680813498</v>
      </c>
      <c r="CS297" s="34">
        <v>6011.0399672592102</v>
      </c>
      <c r="CT297" s="34">
        <v>0.825006604651364</v>
      </c>
      <c r="CU297" s="34">
        <v>2.7317259340286899E-2</v>
      </c>
      <c r="CV297" s="34">
        <v>2.9045259895172801E-2</v>
      </c>
      <c r="CW297" s="34">
        <v>4879.2632988621799</v>
      </c>
      <c r="CX297" s="34">
        <v>41.928138807003499</v>
      </c>
      <c r="CY297" s="34">
        <v>1.66838779782097</v>
      </c>
      <c r="CZ297" s="34">
        <v>0.144935009061641</v>
      </c>
      <c r="DA297" s="34">
        <v>3.23203801866552</v>
      </c>
      <c r="DB297" s="34">
        <v>0.30145376286373898</v>
      </c>
      <c r="DC297" s="9">
        <v>0.62078669756893801</v>
      </c>
      <c r="DD297">
        <v>5.6826061097639997E-2</v>
      </c>
      <c r="DE297">
        <v>5.9714656325042297E-2</v>
      </c>
      <c r="DF297">
        <v>3056.6522977348</v>
      </c>
      <c r="DG297">
        <v>217.80726899294399</v>
      </c>
      <c r="DH297">
        <v>228.878897494971</v>
      </c>
      <c r="DI297">
        <v>72.108264312537699</v>
      </c>
      <c r="DJ297">
        <v>7.1196452032631701</v>
      </c>
      <c r="DK297">
        <v>7.5912523486832999</v>
      </c>
      <c r="DL297">
        <v>4321.3892659479798</v>
      </c>
      <c r="DM297">
        <v>86.553075172245201</v>
      </c>
      <c r="DN297">
        <v>92.286373327412804</v>
      </c>
      <c r="DO297" s="2">
        <v>0.80973871998639801</v>
      </c>
      <c r="DP297">
        <v>2.68117307848432E-2</v>
      </c>
      <c r="DQ297" s="2">
        <v>2.8507753255345301E-2</v>
      </c>
      <c r="DR297">
        <v>4869.40490181725</v>
      </c>
      <c r="DS297">
        <v>39.468772902246499</v>
      </c>
      <c r="DT297">
        <v>41.965438494726598</v>
      </c>
      <c r="DU297" s="2">
        <v>1.6843049889838699</v>
      </c>
      <c r="DV297">
        <v>0.146319335896436</v>
      </c>
      <c r="DW297" s="2">
        <v>0.153757073567904</v>
      </c>
      <c r="DX297">
        <v>2.5044692827058501</v>
      </c>
      <c r="DY297">
        <v>0.23362400978565501</v>
      </c>
      <c r="DZ297">
        <v>0.273109921773111</v>
      </c>
      <c r="EA297">
        <v>1.44706384484838E-2</v>
      </c>
      <c r="EB297">
        <v>0.695285872819562</v>
      </c>
      <c r="EC297">
        <v>4.1673069262144202E-2</v>
      </c>
      <c r="ED297">
        <v>9.8901601050970704</v>
      </c>
      <c r="EE297">
        <v>0.75763218724061299</v>
      </c>
      <c r="EF297">
        <v>0.59476110748340505</v>
      </c>
      <c r="EG297" s="2">
        <v>4.0919345057810398E-2</v>
      </c>
    </row>
    <row r="298" spans="1:140" x14ac:dyDescent="0.75">
      <c r="A298" s="3">
        <v>10</v>
      </c>
      <c r="B298" s="3" t="s">
        <v>97</v>
      </c>
      <c r="C298" s="3" t="s">
        <v>236</v>
      </c>
      <c r="D298" s="23" t="s">
        <v>838</v>
      </c>
      <c r="AD298" s="9"/>
      <c r="AJ298" s="6" t="e">
        <f t="shared" si="12"/>
        <v>#NUM!</v>
      </c>
      <c r="AK298" s="6" t="e">
        <f t="shared" si="13"/>
        <v>#NUM!</v>
      </c>
      <c r="AL298" s="6" t="e">
        <f t="shared" si="14"/>
        <v>#NUM!</v>
      </c>
      <c r="AO298" s="15">
        <v>10</v>
      </c>
      <c r="AP298" t="s">
        <v>97</v>
      </c>
      <c r="AQ298" t="s">
        <v>236</v>
      </c>
      <c r="AR298" s="33">
        <v>608.92735446153802</v>
      </c>
      <c r="AS298" s="34">
        <v>97.575381487136994</v>
      </c>
      <c r="AT298" s="34">
        <v>394.65788936842102</v>
      </c>
      <c r="AU298" s="34">
        <v>95.968367205814801</v>
      </c>
      <c r="AV298" s="34">
        <v>807.10184441025604</v>
      </c>
      <c r="AW298" s="34">
        <v>169.61829459920099</v>
      </c>
      <c r="AX298" s="34">
        <v>2180.3713575789502</v>
      </c>
      <c r="AY298" s="34">
        <v>699.428860428603</v>
      </c>
      <c r="AZ298" s="34">
        <v>7441.7567568108097</v>
      </c>
      <c r="BA298" s="34">
        <v>558.423048426729</v>
      </c>
      <c r="BB298" s="34">
        <v>11321.4759865135</v>
      </c>
      <c r="BC298" s="34">
        <v>1262.5873799276701</v>
      </c>
      <c r="BD298" s="34">
        <v>8.9749991893768297E-2</v>
      </c>
      <c r="BE298" s="34">
        <v>0.119452774264949</v>
      </c>
      <c r="BF298" s="34">
        <v>1</v>
      </c>
      <c r="BG298" s="34">
        <v>0</v>
      </c>
      <c r="BH298" s="9">
        <v>529.17735297582396</v>
      </c>
      <c r="BI298">
        <v>97.575381487136994</v>
      </c>
      <c r="BJ298">
        <v>366.63011236842101</v>
      </c>
      <c r="BK298">
        <v>95.968367205814801</v>
      </c>
      <c r="BL298">
        <v>761.43279643882795</v>
      </c>
      <c r="BM298">
        <v>169.61829459920099</v>
      </c>
      <c r="BN298">
        <v>2140.7650080646599</v>
      </c>
      <c r="BO298">
        <v>699.428860428603</v>
      </c>
      <c r="BP298">
        <v>7441.2786615536697</v>
      </c>
      <c r="BQ298">
        <v>558.423048426729</v>
      </c>
      <c r="BR298">
        <v>11126.1679787782</v>
      </c>
      <c r="BS298">
        <v>1262.5873799276701</v>
      </c>
      <c r="BT298" s="34">
        <v>6.1110179165917801E-2</v>
      </c>
      <c r="BU298" s="34">
        <v>1.0469962589611999E-2</v>
      </c>
      <c r="BV298" s="34">
        <v>379.36181500097899</v>
      </c>
      <c r="BW298" s="34">
        <v>62.959878126057099</v>
      </c>
      <c r="BX298" s="34">
        <v>6.4931421927842301</v>
      </c>
      <c r="BY298" s="34">
        <v>1.78757507206012</v>
      </c>
      <c r="BZ298" s="34">
        <v>1802.5726995433799</v>
      </c>
      <c r="CA298" s="34">
        <v>289.01939365903098</v>
      </c>
      <c r="CB298" s="34">
        <v>0.58663295744995603</v>
      </c>
      <c r="CC298" s="34">
        <v>0.145562020238763</v>
      </c>
      <c r="CD298" s="34">
        <v>8553.50903813287</v>
      </c>
      <c r="CE298" s="34">
        <v>1796.6811805564801</v>
      </c>
      <c r="CF298" s="34">
        <v>7.3825816840146205E-2</v>
      </c>
      <c r="CG298" s="34">
        <v>1.27088380462595E-2</v>
      </c>
      <c r="CH298" s="34">
        <v>1.2894783566240599E-2</v>
      </c>
      <c r="CI298" s="34">
        <v>454.84369850432</v>
      </c>
      <c r="CJ298" s="34">
        <v>75.351380328244502</v>
      </c>
      <c r="CK298" s="34">
        <v>265401.31148863299</v>
      </c>
      <c r="CL298" s="34">
        <v>73298.959524364705</v>
      </c>
      <c r="CM298" s="34">
        <v>73937.275891772195</v>
      </c>
      <c r="CN298" s="34">
        <v>12313.9835663086</v>
      </c>
      <c r="CO298" s="34">
        <v>373.53829267286102</v>
      </c>
      <c r="CP298" s="34">
        <v>-847984.68094046204</v>
      </c>
      <c r="CQ298" s="34">
        <v>200137.59022237401</v>
      </c>
      <c r="CR298" s="34">
        <v>296024.307620937</v>
      </c>
      <c r="CS298" s="34">
        <v>20261.210383363101</v>
      </c>
      <c r="CT298" s="34">
        <v>0.65904921326414201</v>
      </c>
      <c r="CU298" s="34">
        <v>0.144085585173996</v>
      </c>
      <c r="CV298" s="34">
        <v>0.14430110136764801</v>
      </c>
      <c r="CW298" s="34">
        <v>4059.9243448746201</v>
      </c>
      <c r="CX298" s="34">
        <v>351.54400565779599</v>
      </c>
      <c r="CY298" s="34">
        <v>16.291623447734001</v>
      </c>
      <c r="CZ298" s="34">
        <v>2.8169918874694999</v>
      </c>
      <c r="DA298" s="34">
        <v>7.4104010174955199</v>
      </c>
      <c r="DB298" s="34">
        <v>2.6250385352841099</v>
      </c>
      <c r="DC298" s="9">
        <v>7.3146930679238095E-2</v>
      </c>
      <c r="DD298">
        <v>1.25919675897226E-2</v>
      </c>
      <c r="DE298">
        <v>1.27762031549672E-2</v>
      </c>
      <c r="DF298">
        <v>450.840077507199</v>
      </c>
      <c r="DG298">
        <v>74.712905381028193</v>
      </c>
      <c r="DH298">
        <v>75.806044658576596</v>
      </c>
      <c r="DI298">
        <v>7.7490665344462197</v>
      </c>
      <c r="DJ298">
        <v>2.14015120746912</v>
      </c>
      <c r="DK298">
        <v>2.1587884917268898</v>
      </c>
      <c r="DL298">
        <v>1939.15354866341</v>
      </c>
      <c r="DM298">
        <v>300.34859779361602</v>
      </c>
      <c r="DN298">
        <v>302.96415232731698</v>
      </c>
      <c r="DO298" s="2">
        <v>0.64687005631324601</v>
      </c>
      <c r="DP298">
        <v>0.14142292737821199</v>
      </c>
      <c r="DQ298" s="2">
        <v>0.14163446089814699</v>
      </c>
      <c r="DR298">
        <v>4031.7603741018202</v>
      </c>
      <c r="DS298">
        <v>352.309140315962</v>
      </c>
      <c r="DT298">
        <v>352.83610715180703</v>
      </c>
      <c r="DU298" s="2">
        <v>16.4444202210098</v>
      </c>
      <c r="DV298">
        <v>2.8434069328642502</v>
      </c>
      <c r="DW298" s="2">
        <v>2.8850093813905899</v>
      </c>
      <c r="DX298">
        <v>5.7313411020515597</v>
      </c>
      <c r="DY298">
        <v>2.0302548262722899</v>
      </c>
      <c r="DZ298">
        <v>0.15590967253019</v>
      </c>
      <c r="EA298">
        <v>1.1699305694755699E-2</v>
      </c>
      <c r="EB298">
        <v>0.34891280272651498</v>
      </c>
      <c r="EC298">
        <v>0.11400851308969399</v>
      </c>
      <c r="ED298">
        <v>0.54097711881670796</v>
      </c>
      <c r="EE298">
        <v>0.12051172156659901</v>
      </c>
      <c r="EF298">
        <v>0.62688712681354997</v>
      </c>
      <c r="EG298" s="2">
        <v>-5.6458896133168797E-2</v>
      </c>
    </row>
    <row r="299" spans="1:140" x14ac:dyDescent="0.75">
      <c r="A299" s="3">
        <v>10</v>
      </c>
      <c r="B299" s="3" t="s">
        <v>97</v>
      </c>
      <c r="C299" s="3" t="s">
        <v>237</v>
      </c>
      <c r="D299" s="23" t="s">
        <v>838</v>
      </c>
      <c r="AD299" s="9"/>
      <c r="AJ299" s="6" t="e">
        <f t="shared" si="12"/>
        <v>#NUM!</v>
      </c>
      <c r="AK299" s="6" t="e">
        <f t="shared" si="13"/>
        <v>#NUM!</v>
      </c>
      <c r="AL299" s="6" t="e">
        <f t="shared" si="14"/>
        <v>#NUM!</v>
      </c>
      <c r="AO299" s="15">
        <v>10</v>
      </c>
      <c r="AP299" t="s">
        <v>97</v>
      </c>
      <c r="AQ299" t="s">
        <v>237</v>
      </c>
      <c r="AR299" s="33">
        <v>305.97548988235297</v>
      </c>
      <c r="AS299" s="34">
        <v>35.145717137814501</v>
      </c>
      <c r="AT299" s="34">
        <v>126.19444319999999</v>
      </c>
      <c r="AU299" s="34">
        <v>35.883885933518997</v>
      </c>
      <c r="AV299" s="34">
        <v>251.36764382352899</v>
      </c>
      <c r="AW299" s="34">
        <v>92.892037143143597</v>
      </c>
      <c r="AX299" s="34">
        <v>402.38541275</v>
      </c>
      <c r="AY299" s="34">
        <v>110.40106736275401</v>
      </c>
      <c r="AZ299" s="34">
        <v>6760.5843291176498</v>
      </c>
      <c r="BA299" s="34">
        <v>380.07310346642299</v>
      </c>
      <c r="BB299" s="34">
        <v>7840.1347270625001</v>
      </c>
      <c r="BC299" s="34">
        <v>422.45534629252001</v>
      </c>
      <c r="BD299" s="34">
        <v>0</v>
      </c>
      <c r="BE299" s="34">
        <v>0</v>
      </c>
      <c r="BF299" s="34">
        <v>1</v>
      </c>
      <c r="BG299" s="34">
        <v>0</v>
      </c>
      <c r="BH299" s="9">
        <v>239.854573764706</v>
      </c>
      <c r="BI299">
        <v>35.145717137814501</v>
      </c>
      <c r="BJ299">
        <v>104.051586828571</v>
      </c>
      <c r="BK299">
        <v>35.883885933518997</v>
      </c>
      <c r="BL299">
        <v>216.42319908823501</v>
      </c>
      <c r="BM299">
        <v>92.892037143143597</v>
      </c>
      <c r="BN299">
        <v>393.81638893181798</v>
      </c>
      <c r="BO299">
        <v>110.40106736275401</v>
      </c>
      <c r="BP299">
        <v>6760.5843291176498</v>
      </c>
      <c r="BQ299">
        <v>380.07310346642299</v>
      </c>
      <c r="BR299">
        <v>7681.39663109107</v>
      </c>
      <c r="BS299">
        <v>422.45534629252001</v>
      </c>
      <c r="BT299" s="34">
        <v>3.5493014927153399E-2</v>
      </c>
      <c r="BU299" s="34">
        <v>4.8127652889953599E-3</v>
      </c>
      <c r="BV299" s="34">
        <v>224.55790276079301</v>
      </c>
      <c r="BW299" s="34">
        <v>29.9135449400844</v>
      </c>
      <c r="BX299" s="34">
        <v>2.1098835953989399</v>
      </c>
      <c r="BY299" s="34">
        <v>0.65357878016694704</v>
      </c>
      <c r="BZ299" s="34">
        <v>1191.3055663242201</v>
      </c>
      <c r="CA299" s="34">
        <v>267.36415778552799</v>
      </c>
      <c r="CB299" s="34">
        <v>0.44458724886804102</v>
      </c>
      <c r="CC299" s="34">
        <v>0.17676798944532399</v>
      </c>
      <c r="CD299" s="34">
        <v>6863.3472510717902</v>
      </c>
      <c r="CE299" s="34">
        <v>2457.2719643488299</v>
      </c>
      <c r="CF299" s="34">
        <v>4.3065632825148102E-2</v>
      </c>
      <c r="CG299" s="34">
        <v>5.8395935998924401E-3</v>
      </c>
      <c r="CH299" s="34">
        <v>5.9766978975405198E-3</v>
      </c>
      <c r="CI299" s="34">
        <v>271.40419233940202</v>
      </c>
      <c r="CJ299" s="34">
        <v>36.0209249635246</v>
      </c>
      <c r="CK299" s="34">
        <v>86474.521438912503</v>
      </c>
      <c r="CL299" s="34">
        <v>26787.218195740501</v>
      </c>
      <c r="CM299" s="34">
        <v>26972.811111053001</v>
      </c>
      <c r="CN299" s="34">
        <v>11493.550285610499</v>
      </c>
      <c r="CO299" s="34">
        <v>411.81865370881002</v>
      </c>
      <c r="CP299" s="34">
        <v>-624811.56360092002</v>
      </c>
      <c r="CQ299" s="34">
        <v>248425.217234932</v>
      </c>
      <c r="CR299" s="34">
        <v>300750.80566934199</v>
      </c>
      <c r="CS299" s="34">
        <v>125033.690396912</v>
      </c>
      <c r="CT299" s="34">
        <v>0.48540713626653997</v>
      </c>
      <c r="CU299" s="34">
        <v>0.15836985893576699</v>
      </c>
      <c r="CV299" s="34">
        <v>0.15847626915374899</v>
      </c>
      <c r="CW299" s="34">
        <v>3590.1884469669699</v>
      </c>
      <c r="CX299" s="34">
        <v>530.57527082141303</v>
      </c>
      <c r="CY299" s="34">
        <v>24.972529027236298</v>
      </c>
      <c r="CZ299" s="34">
        <v>3.3084601612504998</v>
      </c>
      <c r="DA299" s="34">
        <v>20.2530197329537</v>
      </c>
      <c r="DB299" s="34">
        <v>6.9496972729120996</v>
      </c>
      <c r="DC299" s="9">
        <v>4.2672828211191297E-2</v>
      </c>
      <c r="DD299">
        <v>5.7863262272551397E-3</v>
      </c>
      <c r="DE299">
        <v>5.9221798923740797E-3</v>
      </c>
      <c r="DF299">
        <v>268.983114527309</v>
      </c>
      <c r="DG299">
        <v>35.706371387729597</v>
      </c>
      <c r="DH299">
        <v>36.544699755437598</v>
      </c>
      <c r="DI299">
        <v>2.5249592718214799</v>
      </c>
      <c r="DJ299">
        <v>0.78215628229618195</v>
      </c>
      <c r="DK299">
        <v>0.78757538418278294</v>
      </c>
      <c r="DL299">
        <v>1312.6501631531</v>
      </c>
      <c r="DM299">
        <v>282.15675051720399</v>
      </c>
      <c r="DN299">
        <v>284.11164906325399</v>
      </c>
      <c r="DO299" s="2">
        <v>0.47644256535146701</v>
      </c>
      <c r="DP299">
        <v>0.15544503680324001</v>
      </c>
      <c r="DQ299" s="2">
        <v>0.155549481805349</v>
      </c>
      <c r="DR299">
        <v>3561.1395315649702</v>
      </c>
      <c r="DS299">
        <v>531.74440408115402</v>
      </c>
      <c r="DT299">
        <v>532.10168821545403</v>
      </c>
      <c r="DU299" s="2">
        <v>25.204959005749199</v>
      </c>
      <c r="DV299">
        <v>3.3392515951766</v>
      </c>
      <c r="DW299" s="2">
        <v>3.4176518702634402</v>
      </c>
      <c r="DX299">
        <v>15.6509414179146</v>
      </c>
      <c r="DY299">
        <v>5.3705388069549</v>
      </c>
      <c r="DZ299">
        <v>0.14177921246478001</v>
      </c>
      <c r="EA299">
        <v>7.9696916355077793E-3</v>
      </c>
      <c r="EB299">
        <v>6.38273812794318E-2</v>
      </c>
      <c r="EC299">
        <v>1.7894400419944698E-2</v>
      </c>
      <c r="ED299">
        <v>0.15323073035796</v>
      </c>
      <c r="EE299">
        <v>6.5768791144096006E-2</v>
      </c>
      <c r="EF299">
        <v>0.216659982471893</v>
      </c>
      <c r="EG299" s="2">
        <v>0.23319876054432601</v>
      </c>
    </row>
    <row r="300" spans="1:140" s="1" customFormat="1" x14ac:dyDescent="0.75">
      <c r="A300" s="3">
        <v>10</v>
      </c>
      <c r="B300" s="3" t="s">
        <v>97</v>
      </c>
      <c r="C300" s="3" t="s">
        <v>238</v>
      </c>
      <c r="D300" s="23" t="s">
        <v>838</v>
      </c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 s="9"/>
      <c r="AE300"/>
      <c r="AF300"/>
      <c r="AG300"/>
      <c r="AH300"/>
      <c r="AI300"/>
      <c r="AJ300" s="6" t="e">
        <f t="shared" si="12"/>
        <v>#NUM!</v>
      </c>
      <c r="AK300" s="6" t="e">
        <f t="shared" si="13"/>
        <v>#NUM!</v>
      </c>
      <c r="AL300" s="6" t="e">
        <f t="shared" si="14"/>
        <v>#NUM!</v>
      </c>
      <c r="AM300"/>
      <c r="AN300"/>
      <c r="AO300" s="15">
        <v>10</v>
      </c>
      <c r="AP300" t="s">
        <v>97</v>
      </c>
      <c r="AQ300" t="s">
        <v>238</v>
      </c>
      <c r="AR300" s="33">
        <v>275.434347</v>
      </c>
      <c r="AS300" s="34">
        <v>48.154004702822903</v>
      </c>
      <c r="AT300" s="34">
        <v>276.83333320000003</v>
      </c>
      <c r="AU300" s="34">
        <v>245.996471189576</v>
      </c>
      <c r="AV300" s="34">
        <v>365.03333300000003</v>
      </c>
      <c r="AW300" s="34">
        <v>121.198077900646</v>
      </c>
      <c r="AX300" s="34">
        <v>92.593434363636305</v>
      </c>
      <c r="AY300" s="34">
        <v>43.8965865091456</v>
      </c>
      <c r="AZ300" s="34">
        <v>2751.0909091818198</v>
      </c>
      <c r="BA300" s="34">
        <v>178.91665216488701</v>
      </c>
      <c r="BB300" s="34">
        <v>3794.494995</v>
      </c>
      <c r="BC300" s="34">
        <v>394.92693857456101</v>
      </c>
      <c r="BD300" s="34">
        <v>0</v>
      </c>
      <c r="BE300" s="34">
        <v>0</v>
      </c>
      <c r="BF300" s="34">
        <v>1</v>
      </c>
      <c r="BG300" s="34">
        <v>0</v>
      </c>
      <c r="BH300" s="9">
        <v>221.17372485294101</v>
      </c>
      <c r="BI300">
        <v>48.154004702822903</v>
      </c>
      <c r="BJ300">
        <v>250.957143485714</v>
      </c>
      <c r="BK300">
        <v>245.996471189576</v>
      </c>
      <c r="BL300">
        <v>302.20571858823502</v>
      </c>
      <c r="BM300">
        <v>121.198077900646</v>
      </c>
      <c r="BN300">
        <v>90.879629606060604</v>
      </c>
      <c r="BO300">
        <v>43.8965865091456</v>
      </c>
      <c r="BP300">
        <v>2751.0909091818198</v>
      </c>
      <c r="BQ300">
        <v>178.91665216488701</v>
      </c>
      <c r="BR300">
        <v>3633.4195974857098</v>
      </c>
      <c r="BS300">
        <v>394.92693857456101</v>
      </c>
      <c r="BT300" s="34">
        <v>7.5533214698879594E-2</v>
      </c>
      <c r="BU300" s="34">
        <v>1.52036685819325E-2</v>
      </c>
      <c r="BV300" s="34">
        <v>505.40619962702903</v>
      </c>
      <c r="BW300" s="34">
        <v>115.28861203979</v>
      </c>
      <c r="BX300" s="34">
        <v>12.3616936297867</v>
      </c>
      <c r="BY300" s="34">
        <v>11.8009686492585</v>
      </c>
      <c r="BZ300" s="34">
        <v>2140.80959986684</v>
      </c>
      <c r="CA300" s="34">
        <v>545.68806246192798</v>
      </c>
      <c r="CB300" s="34">
        <v>-19.067413911421301</v>
      </c>
      <c r="CC300" s="34">
        <v>30.4734178531507</v>
      </c>
      <c r="CD300" s="34">
        <v>26569.945660875099</v>
      </c>
      <c r="CE300" s="34">
        <v>11388.1663516401</v>
      </c>
      <c r="CF300" s="34">
        <v>9.1648615847408701E-2</v>
      </c>
      <c r="CG300" s="34">
        <v>1.8447449733097601E-2</v>
      </c>
      <c r="CH300" s="34">
        <v>1.8645253217107902E-2</v>
      </c>
      <c r="CI300" s="34">
        <v>607.69533866879203</v>
      </c>
      <c r="CJ300" s="34">
        <v>137.68471232841401</v>
      </c>
      <c r="CK300" s="34">
        <v>506649.53419296799</v>
      </c>
      <c r="CL300" s="34">
        <v>483667.97044425597</v>
      </c>
      <c r="CM300" s="34">
        <v>484021.90556048701</v>
      </c>
      <c r="CN300" s="34">
        <v>12740.081824683701</v>
      </c>
      <c r="CO300" s="34">
        <v>620.88902802044504</v>
      </c>
      <c r="CP300" s="34">
        <v>26796856.477899499</v>
      </c>
      <c r="CQ300" s="34">
        <v>42826563.077481799</v>
      </c>
      <c r="CR300" s="34">
        <v>390646.19774555002</v>
      </c>
      <c r="CS300" s="34">
        <v>20043.184851230199</v>
      </c>
      <c r="CT300" s="34">
        <v>1.2096852901253601</v>
      </c>
      <c r="CU300" s="34">
        <v>0.90954503642630602</v>
      </c>
      <c r="CV300" s="34">
        <v>0.90966013833885695</v>
      </c>
      <c r="CW300" s="34">
        <v>3735.4372913519901</v>
      </c>
      <c r="CX300" s="34">
        <v>880.14839170548703</v>
      </c>
      <c r="CY300" s="34">
        <v>10.1390862230023</v>
      </c>
      <c r="CZ300" s="34">
        <v>1.83600982071106</v>
      </c>
      <c r="DA300" s="34">
        <v>-408.71890979059498</v>
      </c>
      <c r="DB300" s="34">
        <v>455.51986323378401</v>
      </c>
      <c r="DC300" s="9">
        <v>9.0819667890139996E-2</v>
      </c>
      <c r="DD300">
        <v>1.8280595511338801E-2</v>
      </c>
      <c r="DE300">
        <v>1.84766098945865E-2</v>
      </c>
      <c r="DF300">
        <v>602.47798979734205</v>
      </c>
      <c r="DG300">
        <v>136.54980801422201</v>
      </c>
      <c r="DH300">
        <v>138.01396854356</v>
      </c>
      <c r="DI300">
        <v>14.7942935871662</v>
      </c>
      <c r="DJ300">
        <v>14.123221935654501</v>
      </c>
      <c r="DK300">
        <v>14.133556926811201</v>
      </c>
      <c r="DL300">
        <v>2296.12634865463</v>
      </c>
      <c r="DM300">
        <v>555.64782761577203</v>
      </c>
      <c r="DN300">
        <v>556.05443564125198</v>
      </c>
      <c r="DO300" s="2">
        <v>1.1873593276157299</v>
      </c>
      <c r="DP300">
        <v>0.89275839168947302</v>
      </c>
      <c r="DQ300" s="2">
        <v>0.89287136927080601</v>
      </c>
      <c r="DR300">
        <v>3706.65152745455</v>
      </c>
      <c r="DS300">
        <v>882.26603194545203</v>
      </c>
      <c r="DT300">
        <v>882.37768173033203</v>
      </c>
      <c r="DU300" s="2">
        <v>10.2327102976387</v>
      </c>
      <c r="DV300">
        <v>1.8529650767983901</v>
      </c>
      <c r="DW300" s="2">
        <v>1.8728335655728801</v>
      </c>
      <c r="DX300">
        <v>-315.57128186177698</v>
      </c>
      <c r="DY300">
        <v>351.70671040851403</v>
      </c>
      <c r="DZ300">
        <v>5.7749606560585802E-2</v>
      </c>
      <c r="EA300">
        <v>3.7554963441951399E-3</v>
      </c>
      <c r="EB300">
        <v>1.46451390101305E-2</v>
      </c>
      <c r="EC300">
        <v>7.0741062881345103E-3</v>
      </c>
      <c r="ED300">
        <v>0.213206339742497</v>
      </c>
      <c r="EE300">
        <v>8.5500868112853803E-2</v>
      </c>
      <c r="EF300">
        <v>0.68549032075125105</v>
      </c>
      <c r="EG300" s="2">
        <v>-0.14000543403236301</v>
      </c>
      <c r="EH300"/>
      <c r="EI300"/>
      <c r="EJ300"/>
    </row>
    <row r="301" spans="1:140" x14ac:dyDescent="0.75">
      <c r="A301" s="3">
        <v>10</v>
      </c>
      <c r="B301" s="3" t="s">
        <v>97</v>
      </c>
      <c r="C301" s="3" t="s">
        <v>239</v>
      </c>
      <c r="D301" s="23" t="s">
        <v>838</v>
      </c>
      <c r="AD301" s="9"/>
      <c r="AJ301" s="6" t="e">
        <f t="shared" si="12"/>
        <v>#NUM!</v>
      </c>
      <c r="AK301" s="6" t="e">
        <f t="shared" si="13"/>
        <v>#NUM!</v>
      </c>
      <c r="AL301" s="6" t="e">
        <f t="shared" si="14"/>
        <v>#NUM!</v>
      </c>
      <c r="AO301" s="15">
        <v>10</v>
      </c>
      <c r="AP301" t="s">
        <v>97</v>
      </c>
      <c r="AQ301" t="s">
        <v>239</v>
      </c>
      <c r="AR301" s="33">
        <v>182.074619607843</v>
      </c>
      <c r="AS301" s="34">
        <v>30.174170422441499</v>
      </c>
      <c r="AT301" s="34">
        <v>103.165533061224</v>
      </c>
      <c r="AU301" s="34">
        <v>26.7737192641797</v>
      </c>
      <c r="AV301" s="34">
        <v>202.23474901960799</v>
      </c>
      <c r="AW301" s="34">
        <v>36.4107999348089</v>
      </c>
      <c r="AX301" s="34">
        <v>13.552083625</v>
      </c>
      <c r="AY301" s="34">
        <v>8.1718181522355309</v>
      </c>
      <c r="AZ301" s="34">
        <v>1488.7647047058799</v>
      </c>
      <c r="BA301" s="34">
        <v>169.94809495621601</v>
      </c>
      <c r="BB301" s="34">
        <v>2168.1859434705898</v>
      </c>
      <c r="BC301" s="34">
        <v>203.93119335583799</v>
      </c>
      <c r="BD301" s="34">
        <v>0</v>
      </c>
      <c r="BE301" s="34">
        <v>0</v>
      </c>
      <c r="BF301" s="34">
        <v>1</v>
      </c>
      <c r="BG301" s="34">
        <v>0</v>
      </c>
      <c r="BH301" s="9">
        <v>123.01747609355699</v>
      </c>
      <c r="BI301">
        <v>30.174170422441499</v>
      </c>
      <c r="BJ301">
        <v>67.125410394557804</v>
      </c>
      <c r="BK301">
        <v>26.7737192641797</v>
      </c>
      <c r="BL301">
        <v>131.50108872549001</v>
      </c>
      <c r="BM301">
        <v>36.4107999348089</v>
      </c>
      <c r="BN301">
        <v>13.552083625</v>
      </c>
      <c r="BO301">
        <v>8.1718181522355309</v>
      </c>
      <c r="BP301">
        <v>1488.7647047058799</v>
      </c>
      <c r="BQ301">
        <v>169.94809495621601</v>
      </c>
      <c r="BR301">
        <v>1998.1189498823501</v>
      </c>
      <c r="BS301">
        <v>203.93119335583799</v>
      </c>
      <c r="BT301" s="34">
        <v>0.102300371887247</v>
      </c>
      <c r="BU301" s="34">
        <v>2.8569419129355799E-2</v>
      </c>
      <c r="BV301" s="34">
        <v>602.25512895261602</v>
      </c>
      <c r="BW301" s="34">
        <v>155.88890741219799</v>
      </c>
      <c r="BX301" s="34">
        <v>6.6786917539659001</v>
      </c>
      <c r="BY301" s="34">
        <v>2.5470923072951202</v>
      </c>
      <c r="BZ301" s="34">
        <v>1740.295836453</v>
      </c>
      <c r="CA301" s="34">
        <v>220.540457711285</v>
      </c>
      <c r="CB301" s="34">
        <v>0.97795457818864096</v>
      </c>
      <c r="CC301" s="34">
        <v>0.76327734760006505</v>
      </c>
      <c r="CD301" s="34">
        <v>15116.9353048092</v>
      </c>
      <c r="CE301" s="34">
        <v>6321.6034643166304</v>
      </c>
      <c r="CF301" s="34">
        <v>0.124126684155023</v>
      </c>
      <c r="CG301" s="34">
        <v>3.4664852134365501E-2</v>
      </c>
      <c r="CH301" s="34">
        <v>3.4858436641828298E-2</v>
      </c>
      <c r="CI301" s="34">
        <v>675.52728456222496</v>
      </c>
      <c r="CJ301" s="34">
        <v>164.234389156693</v>
      </c>
      <c r="CK301" s="34">
        <v>273729.16426368599</v>
      </c>
      <c r="CL301" s="34">
        <v>104393.715754937</v>
      </c>
      <c r="CM301" s="34">
        <v>104871.45371355501</v>
      </c>
      <c r="CN301" s="34">
        <v>12231.652243660799</v>
      </c>
      <c r="CO301" s="34">
        <v>283.20638304020201</v>
      </c>
      <c r="CP301" s="34">
        <v>-1374392.3845869999</v>
      </c>
      <c r="CQ301" s="34">
        <v>1072690.48815368</v>
      </c>
      <c r="CR301" s="34">
        <v>279813.49828818801</v>
      </c>
      <c r="CS301" s="34">
        <v>21657.005728195101</v>
      </c>
      <c r="CT301" s="34">
        <v>0.90745197213571205</v>
      </c>
      <c r="CU301" s="34">
        <v>0.60465444289248504</v>
      </c>
      <c r="CV301" s="34">
        <v>0.60475187329318902</v>
      </c>
      <c r="CW301" s="34">
        <v>3339.8928208303801</v>
      </c>
      <c r="CX301" s="34">
        <v>259.512880414412</v>
      </c>
      <c r="CY301" s="34">
        <v>12.378337003978899</v>
      </c>
      <c r="CZ301" s="34">
        <v>10.422380739563099</v>
      </c>
      <c r="DA301" s="34">
        <v>21.951206485505601</v>
      </c>
      <c r="DB301" s="34">
        <v>8.6457731576565795</v>
      </c>
      <c r="DC301" s="9">
        <v>0.123044846082618</v>
      </c>
      <c r="DD301">
        <v>3.4362710559777403E-2</v>
      </c>
      <c r="DE301">
        <v>3.4554607769464597E-2</v>
      </c>
      <c r="DF301">
        <v>670.13938063536796</v>
      </c>
      <c r="DG301">
        <v>163.014692055648</v>
      </c>
      <c r="DH301">
        <v>163.92504121128499</v>
      </c>
      <c r="DI301">
        <v>7.9945856456870796</v>
      </c>
      <c r="DJ301">
        <v>3.0489430081592501</v>
      </c>
      <c r="DK301">
        <v>3.06289591517218</v>
      </c>
      <c r="DL301">
        <v>1883.2293940033101</v>
      </c>
      <c r="DM301">
        <v>227.20297247839801</v>
      </c>
      <c r="DN301">
        <v>228.242723611683</v>
      </c>
      <c r="DO301" s="2">
        <v>0.89075158242316899</v>
      </c>
      <c r="DP301">
        <v>0.59352665958760997</v>
      </c>
      <c r="DQ301" s="2">
        <v>0.59362229692386403</v>
      </c>
      <c r="DR301">
        <v>3310.5826384083398</v>
      </c>
      <c r="DS301">
        <v>260.14397086269901</v>
      </c>
      <c r="DT301">
        <v>260.18588890633498</v>
      </c>
      <c r="DU301" s="2">
        <v>12.4887323748084</v>
      </c>
      <c r="DV301">
        <v>10.515313349273001</v>
      </c>
      <c r="DW301" s="2">
        <v>10.574035704344499</v>
      </c>
      <c r="DX301">
        <v>16.886713253143601</v>
      </c>
      <c r="DY301">
        <v>6.6512292121576397</v>
      </c>
      <c r="DZ301">
        <v>3.1380019947668703E-2</v>
      </c>
      <c r="EA301">
        <v>3.5817365247581101E-3</v>
      </c>
      <c r="EB301">
        <v>2.1316458474395701E-3</v>
      </c>
      <c r="EC301">
        <v>1.2852984504231201E-3</v>
      </c>
      <c r="ED301">
        <v>9.1385312139234606E-2</v>
      </c>
      <c r="EE301">
        <v>2.5302604077521901E-2</v>
      </c>
      <c r="EF301">
        <v>5.9175815650311901E-2</v>
      </c>
      <c r="EG301" s="2">
        <v>0.76545707696098098</v>
      </c>
    </row>
    <row r="302" spans="1:140" x14ac:dyDescent="0.75">
      <c r="A302" s="3">
        <v>10</v>
      </c>
      <c r="B302" s="3" t="s">
        <v>97</v>
      </c>
      <c r="C302" s="3" t="s">
        <v>240</v>
      </c>
      <c r="D302" s="23" t="s">
        <v>838</v>
      </c>
      <c r="AD302" s="9"/>
      <c r="AJ302" s="6" t="e">
        <f t="shared" si="12"/>
        <v>#NUM!</v>
      </c>
      <c r="AK302" s="6" t="e">
        <f t="shared" si="13"/>
        <v>#NUM!</v>
      </c>
      <c r="AL302" s="6" t="e">
        <f t="shared" si="14"/>
        <v>#NUM!</v>
      </c>
      <c r="AO302" s="15">
        <v>10</v>
      </c>
      <c r="AP302" t="s">
        <v>97</v>
      </c>
      <c r="AQ302" t="s">
        <v>240</v>
      </c>
      <c r="AR302" s="33">
        <v>147.736110941177</v>
      </c>
      <c r="AS302" s="34">
        <v>53.693402121315401</v>
      </c>
      <c r="AT302" s="34">
        <v>136.53871912121201</v>
      </c>
      <c r="AU302" s="34">
        <v>101.923834902818</v>
      </c>
      <c r="AV302" s="34">
        <v>137.468255628571</v>
      </c>
      <c r="AW302" s="34">
        <v>76.143500297759502</v>
      </c>
      <c r="AX302" s="34">
        <v>0</v>
      </c>
      <c r="AY302" s="34">
        <v>0</v>
      </c>
      <c r="AZ302" s="34">
        <v>945.17107611764698</v>
      </c>
      <c r="BA302" s="34">
        <v>46.621074890270499</v>
      </c>
      <c r="BB302" s="34">
        <v>1702.7661695588199</v>
      </c>
      <c r="BC302" s="34">
        <v>363.563292045845</v>
      </c>
      <c r="BD302" s="34">
        <v>0</v>
      </c>
      <c r="BE302" s="34">
        <v>0</v>
      </c>
      <c r="BF302" s="34">
        <v>1</v>
      </c>
      <c r="BG302" s="34">
        <v>0</v>
      </c>
      <c r="BH302" s="9">
        <v>97.294840341176496</v>
      </c>
      <c r="BI302">
        <v>53.693402121315401</v>
      </c>
      <c r="BJ302">
        <v>109.155386406926</v>
      </c>
      <c r="BK302">
        <v>101.923834902818</v>
      </c>
      <c r="BL302">
        <v>82.556490334453798</v>
      </c>
      <c r="BM302">
        <v>76.143500297759502</v>
      </c>
      <c r="BN302">
        <v>-1.66339873529412</v>
      </c>
      <c r="BO302">
        <v>0</v>
      </c>
      <c r="BP302">
        <v>945.17107611764698</v>
      </c>
      <c r="BQ302">
        <v>46.621074890270499</v>
      </c>
      <c r="BR302">
        <v>1557.65750891176</v>
      </c>
      <c r="BS302">
        <v>363.563292045845</v>
      </c>
      <c r="BT302" s="34">
        <v>0.106611063850546</v>
      </c>
      <c r="BU302" s="34">
        <v>5.8427393063574903E-2</v>
      </c>
      <c r="BV302" s="34">
        <v>591.60375785565896</v>
      </c>
      <c r="BW302" s="34">
        <v>283.622774831507</v>
      </c>
      <c r="BX302" s="34">
        <v>16.604173340017301</v>
      </c>
      <c r="BY302" s="34">
        <v>15.812124577281001</v>
      </c>
      <c r="BZ302" s="34">
        <v>1658.95063530128</v>
      </c>
      <c r="CA302" s="34">
        <v>690.53832125672898</v>
      </c>
      <c r="CB302" s="34">
        <v>-32.888216631472503</v>
      </c>
      <c r="CC302" s="34">
        <v>40.440461941442898</v>
      </c>
      <c r="CD302" s="34">
        <v>22057.811438636301</v>
      </c>
      <c r="CE302" s="34">
        <v>32467.542118769299</v>
      </c>
      <c r="CF302" s="34">
        <v>0.12935708449420999</v>
      </c>
      <c r="CG302" s="34">
        <v>7.0893178890856307E-2</v>
      </c>
      <c r="CH302" s="34">
        <v>7.0996194056631601E-2</v>
      </c>
      <c r="CI302" s="34">
        <v>700.34803781520998</v>
      </c>
      <c r="CJ302" s="34">
        <v>328.63373508817699</v>
      </c>
      <c r="CK302" s="34">
        <v>680529.45982323296</v>
      </c>
      <c r="CL302" s="34">
        <v>648066.98755070602</v>
      </c>
      <c r="CM302" s="34">
        <v>648543.55992817099</v>
      </c>
      <c r="CN302" s="34">
        <v>12948.073767644</v>
      </c>
      <c r="CO302" s="34">
        <v>671.07603924463899</v>
      </c>
      <c r="CP302" s="34">
        <v>46220259.6000572</v>
      </c>
      <c r="CQ302" s="34">
        <v>56833992.253961802</v>
      </c>
      <c r="CR302" s="34">
        <v>348193.30043099599</v>
      </c>
      <c r="CS302" s="34">
        <v>16570.328106463701</v>
      </c>
      <c r="CT302" s="34">
        <v>0.61712214531660003</v>
      </c>
      <c r="CU302" s="34">
        <v>2.59090768033073</v>
      </c>
      <c r="CV302" s="34">
        <v>2.5909181970158399</v>
      </c>
      <c r="CW302" s="34">
        <v>3980.4797736003602</v>
      </c>
      <c r="CX302" s="34">
        <v>560.48595472643206</v>
      </c>
      <c r="CY302" s="34">
        <v>14.6397263280397</v>
      </c>
      <c r="CZ302" s="34">
        <v>4.4141551559440702</v>
      </c>
      <c r="DA302" s="34">
        <v>-576.74479562877195</v>
      </c>
      <c r="DB302" s="34">
        <v>35.971841394865102</v>
      </c>
      <c r="DC302" s="9">
        <v>0.12824425686542701</v>
      </c>
      <c r="DD302">
        <v>7.0283355005989603E-2</v>
      </c>
      <c r="DE302">
        <v>7.0385484034204499E-2</v>
      </c>
      <c r="DF302">
        <v>695.13277822587895</v>
      </c>
      <c r="DG302">
        <v>326.51568358098001</v>
      </c>
      <c r="DH302">
        <v>326.99014484507501</v>
      </c>
      <c r="DI302">
        <v>19.877069545927601</v>
      </c>
      <c r="DJ302">
        <v>18.928905302185001</v>
      </c>
      <c r="DK302">
        <v>18.9428251493242</v>
      </c>
      <c r="DL302">
        <v>1819.8604363504601</v>
      </c>
      <c r="DM302">
        <v>737.35229883551199</v>
      </c>
      <c r="DN302">
        <v>737.89452941481295</v>
      </c>
      <c r="DO302" s="2">
        <v>0.60577558031465295</v>
      </c>
      <c r="DP302">
        <v>2.5432723927570602</v>
      </c>
      <c r="DQ302" s="2">
        <v>2.5432827160870302</v>
      </c>
      <c r="DR302">
        <v>4090.3428744789098</v>
      </c>
      <c r="DS302">
        <v>519.67567848765805</v>
      </c>
      <c r="DT302">
        <v>519.67778788951398</v>
      </c>
      <c r="DU302" s="2">
        <v>14.7686995481487</v>
      </c>
      <c r="DV302">
        <v>4.4530449398315097</v>
      </c>
      <c r="DW302" s="2">
        <v>4.4595156774942701</v>
      </c>
      <c r="DX302">
        <v>-443.10151877585099</v>
      </c>
      <c r="DY302">
        <v>27.636281497190101</v>
      </c>
      <c r="DZ302">
        <v>1.99508659489251E-2</v>
      </c>
      <c r="EA302">
        <v>9.8407698026510408E-4</v>
      </c>
      <c r="EB302">
        <v>-2.59473555894565E-4</v>
      </c>
      <c r="EC302">
        <v>1.84749328802284E-8</v>
      </c>
      <c r="ED302">
        <v>5.7082334758423399E-2</v>
      </c>
      <c r="EE302">
        <v>5.2648186271028102E-2</v>
      </c>
      <c r="EF302">
        <v>-3.8150036803974098E-3</v>
      </c>
      <c r="EG302" s="2">
        <v>0.30807330470676603</v>
      </c>
    </row>
    <row r="303" spans="1:140" x14ac:dyDescent="0.75">
      <c r="A303" s="3">
        <v>11</v>
      </c>
      <c r="B303" s="11" t="s">
        <v>97</v>
      </c>
      <c r="C303" s="11" t="s">
        <v>840</v>
      </c>
      <c r="D303" s="24" t="s">
        <v>839</v>
      </c>
      <c r="E303" s="13">
        <v>59.3</v>
      </c>
      <c r="F303" s="11">
        <v>592.1</v>
      </c>
      <c r="G303" s="11">
        <v>5.6</v>
      </c>
      <c r="H303" s="11">
        <v>97.3</v>
      </c>
      <c r="I303" s="11">
        <v>2.2999999999999998</v>
      </c>
      <c r="J303" s="11">
        <v>12.2</v>
      </c>
      <c r="K303" s="11">
        <v>1.1000000000000001</v>
      </c>
      <c r="L303" s="11">
        <v>0.64</v>
      </c>
      <c r="M303" s="11">
        <v>0.17</v>
      </c>
      <c r="N303" s="11">
        <v>36.270000000000003</v>
      </c>
      <c r="O303" s="11">
        <v>0.52</v>
      </c>
      <c r="P303" s="11">
        <v>2577</v>
      </c>
      <c r="Q303" s="11">
        <v>40</v>
      </c>
      <c r="R303" s="11">
        <v>0.8</v>
      </c>
      <c r="S303" s="11">
        <v>0.28000000000000003</v>
      </c>
      <c r="T303" s="11">
        <v>17.77</v>
      </c>
      <c r="U303" s="11">
        <v>0.39</v>
      </c>
      <c r="V303" s="11">
        <v>172.2</v>
      </c>
      <c r="W303" s="11">
        <v>3.5</v>
      </c>
      <c r="X303" s="11">
        <v>2.04</v>
      </c>
      <c r="Y303" s="11">
        <v>0.12</v>
      </c>
      <c r="Z303" s="11">
        <v>202.1</v>
      </c>
      <c r="AA303" s="11">
        <v>4.5999999999999996</v>
      </c>
      <c r="AB303" s="11">
        <v>50.4</v>
      </c>
      <c r="AC303" s="11">
        <v>0.98</v>
      </c>
      <c r="AD303" s="5">
        <v>2.7723950610820003</v>
      </c>
      <c r="AE303" s="6">
        <v>1.9881128402683519</v>
      </c>
      <c r="AF303" s="6">
        <v>1.5595475555804343</v>
      </c>
      <c r="AG303" s="6">
        <v>-1.4230015782825529</v>
      </c>
      <c r="AH303" s="6">
        <v>12.751113310242454</v>
      </c>
      <c r="AI303" s="6">
        <v>497.62954016637912</v>
      </c>
      <c r="AJ303" s="6">
        <f t="shared" si="12"/>
        <v>483.46672626482666</v>
      </c>
      <c r="AK303" s="6">
        <f t="shared" si="13"/>
        <v>18.749429924713013</v>
      </c>
      <c r="AL303" s="6">
        <f t="shared" si="14"/>
        <v>18.749429924713013</v>
      </c>
      <c r="AM303" s="8">
        <v>3.7757081878152889E-2</v>
      </c>
      <c r="AN303" s="3">
        <v>4</v>
      </c>
      <c r="AO303" s="15">
        <v>11</v>
      </c>
      <c r="AP303" s="11" t="s">
        <v>97</v>
      </c>
      <c r="AQ303" s="11" t="s">
        <v>840</v>
      </c>
      <c r="AR303" s="33"/>
      <c r="AS303" s="34"/>
      <c r="AT303" s="34"/>
      <c r="AU303" s="34"/>
      <c r="AV303" s="34"/>
      <c r="AW303" s="34"/>
      <c r="AX303" s="34"/>
      <c r="AY303" s="34"/>
      <c r="AZ303" s="34"/>
      <c r="BA303" s="34"/>
      <c r="BB303" s="34"/>
      <c r="BC303" s="34"/>
      <c r="BD303" s="34"/>
      <c r="BE303" s="34"/>
      <c r="BF303" s="34"/>
      <c r="BG303" s="34"/>
      <c r="BH303" s="9"/>
      <c r="BT303" s="34"/>
      <c r="BU303" s="34"/>
      <c r="BV303" s="34"/>
      <c r="BW303" s="34"/>
      <c r="BX303" s="34"/>
      <c r="BY303" s="34"/>
      <c r="BZ303" s="34"/>
      <c r="CA303" s="34"/>
      <c r="CB303" s="34"/>
      <c r="CC303" s="34"/>
      <c r="CD303" s="34"/>
      <c r="CE303" s="34"/>
      <c r="CF303" s="34"/>
      <c r="CG303" s="34"/>
      <c r="CH303" s="34"/>
      <c r="CI303" s="34"/>
      <c r="CJ303" s="34"/>
      <c r="CK303" s="34"/>
      <c r="CL303" s="34"/>
      <c r="CM303" s="34"/>
      <c r="CN303" s="34"/>
      <c r="CO303" s="34"/>
      <c r="CP303" s="34"/>
      <c r="CQ303" s="34"/>
      <c r="CR303" s="34"/>
      <c r="CS303" s="34"/>
      <c r="CT303" s="34"/>
      <c r="CU303" s="34"/>
      <c r="CV303" s="34"/>
      <c r="CW303" s="34"/>
      <c r="CX303" s="34"/>
      <c r="CY303" s="34"/>
      <c r="CZ303" s="34"/>
      <c r="DA303" s="34"/>
      <c r="DB303" s="34"/>
      <c r="DC303" s="9"/>
      <c r="DO303" s="2"/>
      <c r="DQ303" s="2"/>
      <c r="DU303" s="2"/>
      <c r="DW303" s="2"/>
      <c r="EG303" s="2"/>
      <c r="EJ303" s="1"/>
    </row>
    <row r="304" spans="1:140" x14ac:dyDescent="0.75">
      <c r="A304" s="3">
        <v>11</v>
      </c>
      <c r="B304" s="11" t="s">
        <v>97</v>
      </c>
      <c r="C304" s="11" t="s">
        <v>841</v>
      </c>
      <c r="D304" s="24" t="s">
        <v>839</v>
      </c>
      <c r="E304" s="13">
        <v>59.3</v>
      </c>
      <c r="F304" s="11">
        <v>694.9</v>
      </c>
      <c r="G304" s="11">
        <v>5.8</v>
      </c>
      <c r="H304" s="11">
        <v>2403</v>
      </c>
      <c r="I304" s="11">
        <v>26</v>
      </c>
      <c r="J304" s="11">
        <v>14</v>
      </c>
      <c r="K304" s="11">
        <v>1.2</v>
      </c>
      <c r="L304" s="11">
        <v>0.224</v>
      </c>
      <c r="M304" s="11">
        <v>0.06</v>
      </c>
      <c r="N304" s="11">
        <v>36.630000000000003</v>
      </c>
      <c r="O304" s="11">
        <v>0.97</v>
      </c>
      <c r="P304" s="11">
        <v>1181</v>
      </c>
      <c r="Q304" s="11">
        <v>19</v>
      </c>
      <c r="R304" s="11">
        <v>1.08</v>
      </c>
      <c r="S304" s="11">
        <v>0.22</v>
      </c>
      <c r="T304" s="11">
        <v>17.12</v>
      </c>
      <c r="U304" s="11">
        <v>0.51</v>
      </c>
      <c r="V304" s="11">
        <v>24.41</v>
      </c>
      <c r="W304" s="11">
        <v>0.44</v>
      </c>
      <c r="X304" s="11">
        <v>1.82</v>
      </c>
      <c r="Y304" s="11">
        <v>0.12</v>
      </c>
      <c r="Z304" s="11">
        <v>69.52</v>
      </c>
      <c r="AA304" s="11">
        <v>0.92</v>
      </c>
      <c r="AB304" s="11">
        <v>15.63</v>
      </c>
      <c r="AC304" s="11">
        <v>0.78</v>
      </c>
      <c r="AD304" s="5">
        <v>2.841922311679451</v>
      </c>
      <c r="AE304" s="6">
        <v>3.3807537708039002</v>
      </c>
      <c r="AF304" s="6">
        <v>1.5638369186645449</v>
      </c>
      <c r="AG304" s="6">
        <v>0.3085038731903853</v>
      </c>
      <c r="AH304" s="6">
        <v>16.987917146144994</v>
      </c>
      <c r="AI304" s="6">
        <v>498.19983293673943</v>
      </c>
      <c r="AJ304" s="6">
        <f t="shared" si="12"/>
        <v>484.08313431617728</v>
      </c>
      <c r="AK304" s="6">
        <f t="shared" si="13"/>
        <v>18.764716411367658</v>
      </c>
      <c r="AL304" s="6">
        <f t="shared" si="14"/>
        <v>18.764716411367658</v>
      </c>
      <c r="AM304" s="8">
        <v>2.0347163420829806</v>
      </c>
      <c r="AN304" s="3">
        <v>3</v>
      </c>
      <c r="AO304" s="15">
        <v>11</v>
      </c>
      <c r="AP304" s="11" t="s">
        <v>97</v>
      </c>
      <c r="AQ304" s="11" t="s">
        <v>841</v>
      </c>
      <c r="AR304" s="33"/>
      <c r="AS304" s="34"/>
      <c r="AT304" s="34"/>
      <c r="AU304" s="34"/>
      <c r="AV304" s="34"/>
      <c r="AW304" s="34"/>
      <c r="AX304" s="34"/>
      <c r="AY304" s="34"/>
      <c r="AZ304" s="34"/>
      <c r="BA304" s="34"/>
      <c r="BB304" s="34"/>
      <c r="BC304" s="34"/>
      <c r="BD304" s="34"/>
      <c r="BE304" s="34"/>
      <c r="BF304" s="34"/>
      <c r="BG304" s="34"/>
      <c r="BH304" s="9"/>
      <c r="BT304" s="34"/>
      <c r="BU304" s="34"/>
      <c r="BV304" s="34"/>
      <c r="BW304" s="34"/>
      <c r="BX304" s="34"/>
      <c r="BY304" s="34"/>
      <c r="BZ304" s="34"/>
      <c r="CA304" s="34"/>
      <c r="CB304" s="34"/>
      <c r="CC304" s="34"/>
      <c r="CD304" s="34"/>
      <c r="CE304" s="34"/>
      <c r="CF304" s="34"/>
      <c r="CG304" s="34"/>
      <c r="CH304" s="34"/>
      <c r="CI304" s="34"/>
      <c r="CJ304" s="34"/>
      <c r="CK304" s="34"/>
      <c r="CL304" s="34"/>
      <c r="CM304" s="34"/>
      <c r="CN304" s="34"/>
      <c r="CO304" s="34"/>
      <c r="CP304" s="34"/>
      <c r="CQ304" s="34"/>
      <c r="CR304" s="34"/>
      <c r="CS304" s="34"/>
      <c r="CT304" s="34"/>
      <c r="CU304" s="34"/>
      <c r="CV304" s="34"/>
      <c r="CW304" s="34"/>
      <c r="CX304" s="34"/>
      <c r="CY304" s="34"/>
      <c r="CZ304" s="34"/>
      <c r="DA304" s="34"/>
      <c r="DB304" s="34"/>
      <c r="DC304" s="9"/>
      <c r="DO304" s="2"/>
      <c r="DQ304" s="2"/>
      <c r="DU304" s="2"/>
      <c r="DW304" s="2"/>
      <c r="EG304" s="2"/>
    </row>
    <row r="305" spans="1:140" x14ac:dyDescent="0.75">
      <c r="A305" s="3">
        <v>11</v>
      </c>
      <c r="B305" s="11" t="s">
        <v>97</v>
      </c>
      <c r="C305" s="11" t="s">
        <v>842</v>
      </c>
      <c r="D305" s="24" t="s">
        <v>839</v>
      </c>
      <c r="E305" s="13">
        <v>59.3</v>
      </c>
      <c r="F305" s="11">
        <v>663.7</v>
      </c>
      <c r="G305" s="11">
        <v>6.1</v>
      </c>
      <c r="H305" s="11">
        <v>447.7</v>
      </c>
      <c r="I305" s="11">
        <v>6.6</v>
      </c>
      <c r="J305" s="11">
        <v>8.57</v>
      </c>
      <c r="K305" s="11">
        <v>0.76</v>
      </c>
      <c r="L305" s="11">
        <v>7.4999999999999997E-2</v>
      </c>
      <c r="M305" s="11">
        <v>2.3E-2</v>
      </c>
      <c r="N305" s="11">
        <v>35.020000000000003</v>
      </c>
      <c r="O305" s="11">
        <v>0.56999999999999995</v>
      </c>
      <c r="P305" s="11">
        <v>4632</v>
      </c>
      <c r="Q305" s="11">
        <v>78</v>
      </c>
      <c r="R305" s="11">
        <v>9.5000000000000001E-2</v>
      </c>
      <c r="S305" s="11">
        <v>0.09</v>
      </c>
      <c r="T305" s="11">
        <v>8.07</v>
      </c>
      <c r="U305" s="11">
        <v>0.24</v>
      </c>
      <c r="V305" s="11">
        <v>3.29</v>
      </c>
      <c r="W305" s="11">
        <v>0.13</v>
      </c>
      <c r="X305" s="11">
        <v>1.65</v>
      </c>
      <c r="Y305" s="11">
        <v>0.11</v>
      </c>
      <c r="Z305" s="11">
        <v>164.8</v>
      </c>
      <c r="AA305" s="11">
        <v>3.7</v>
      </c>
      <c r="AB305" s="11">
        <v>59.2</v>
      </c>
      <c r="AC305" s="11">
        <v>1.1000000000000001</v>
      </c>
      <c r="AD305" s="5">
        <v>2.821971817642043</v>
      </c>
      <c r="AE305" s="6">
        <v>2.6509870943834453</v>
      </c>
      <c r="AF305" s="6">
        <v>1.5443161417474274</v>
      </c>
      <c r="AG305" s="6">
        <v>-1.0147814563359348</v>
      </c>
      <c r="AH305" s="6">
        <v>28.106796116504853</v>
      </c>
      <c r="AI305" s="6">
        <v>495.6112431398725</v>
      </c>
      <c r="AJ305" s="6">
        <f t="shared" si="12"/>
        <v>481.28593280919506</v>
      </c>
      <c r="AK305" s="6">
        <f t="shared" si="13"/>
        <v>18.695348683087218</v>
      </c>
      <c r="AL305" s="6">
        <f t="shared" si="14"/>
        <v>18.695348683087218</v>
      </c>
      <c r="AM305" s="8">
        <v>9.6653713298791022E-2</v>
      </c>
      <c r="AN305" s="3">
        <v>4</v>
      </c>
      <c r="AO305" s="15">
        <v>11</v>
      </c>
      <c r="AP305" s="11" t="s">
        <v>97</v>
      </c>
      <c r="AQ305" s="11" t="s">
        <v>842</v>
      </c>
      <c r="AR305" s="33"/>
      <c r="AS305" s="34"/>
      <c r="AT305" s="34"/>
      <c r="AU305" s="34"/>
      <c r="AV305" s="34"/>
      <c r="AW305" s="34"/>
      <c r="AX305" s="34"/>
      <c r="AY305" s="34"/>
      <c r="AZ305" s="34"/>
      <c r="BA305" s="34"/>
      <c r="BB305" s="34"/>
      <c r="BC305" s="34"/>
      <c r="BD305" s="34"/>
      <c r="BE305" s="34"/>
      <c r="BF305" s="34"/>
      <c r="BG305" s="34"/>
      <c r="BH305" s="9"/>
      <c r="BT305" s="34"/>
      <c r="BU305" s="34"/>
      <c r="BV305" s="34"/>
      <c r="BW305" s="34"/>
      <c r="BX305" s="34"/>
      <c r="BY305" s="34"/>
      <c r="BZ305" s="34"/>
      <c r="CA305" s="34"/>
      <c r="CB305" s="34"/>
      <c r="CC305" s="34"/>
      <c r="CD305" s="34"/>
      <c r="CE305" s="34"/>
      <c r="CF305" s="34"/>
      <c r="CG305" s="34"/>
      <c r="CH305" s="34"/>
      <c r="CI305" s="34"/>
      <c r="CJ305" s="34"/>
      <c r="CK305" s="34"/>
      <c r="CL305" s="34"/>
      <c r="CM305" s="34"/>
      <c r="CN305" s="34"/>
      <c r="CO305" s="34"/>
      <c r="CP305" s="34"/>
      <c r="CQ305" s="34"/>
      <c r="CR305" s="34"/>
      <c r="CS305" s="34"/>
      <c r="CT305" s="34"/>
      <c r="CU305" s="34"/>
      <c r="CV305" s="34"/>
      <c r="CW305" s="34"/>
      <c r="CX305" s="34"/>
      <c r="CY305" s="34"/>
      <c r="CZ305" s="34"/>
      <c r="DA305" s="34"/>
      <c r="DB305" s="34"/>
      <c r="DC305" s="9"/>
      <c r="DO305" s="2"/>
      <c r="DQ305" s="2"/>
      <c r="DU305" s="2"/>
      <c r="DW305" s="2"/>
      <c r="EG305" s="2"/>
    </row>
    <row r="306" spans="1:140" x14ac:dyDescent="0.75">
      <c r="A306" s="3">
        <v>11</v>
      </c>
      <c r="B306" s="11" t="s">
        <v>97</v>
      </c>
      <c r="C306" s="11" t="s">
        <v>843</v>
      </c>
      <c r="D306" s="24" t="s">
        <v>839</v>
      </c>
      <c r="E306" s="13">
        <v>59.3</v>
      </c>
      <c r="F306" s="11">
        <v>625.6</v>
      </c>
      <c r="G306" s="11">
        <v>7.6</v>
      </c>
      <c r="H306" s="11">
        <v>530</v>
      </c>
      <c r="I306" s="11">
        <v>14</v>
      </c>
      <c r="J306" s="11">
        <v>9.14</v>
      </c>
      <c r="K306" s="11">
        <v>0.99</v>
      </c>
      <c r="L306" s="11">
        <v>6.8000000000000005E-2</v>
      </c>
      <c r="M306" s="11">
        <v>2.4E-2</v>
      </c>
      <c r="N306" s="11">
        <v>39.6</v>
      </c>
      <c r="O306" s="11">
        <v>1</v>
      </c>
      <c r="P306" s="11">
        <v>833</v>
      </c>
      <c r="Q306" s="11">
        <v>26</v>
      </c>
      <c r="R306" s="11">
        <v>0.32</v>
      </c>
      <c r="S306" s="11">
        <v>0.11</v>
      </c>
      <c r="T306" s="11">
        <v>5.17</v>
      </c>
      <c r="U306" s="11">
        <v>0.24</v>
      </c>
      <c r="V306" s="11">
        <v>37.299999999999997</v>
      </c>
      <c r="W306" s="11">
        <v>1</v>
      </c>
      <c r="X306" s="11">
        <v>2.15</v>
      </c>
      <c r="Y306" s="11">
        <v>0.11</v>
      </c>
      <c r="Z306" s="11">
        <v>47.4</v>
      </c>
      <c r="AA306" s="11">
        <v>1</v>
      </c>
      <c r="AB306" s="11">
        <v>2.67</v>
      </c>
      <c r="AC306" s="11">
        <v>0.23</v>
      </c>
      <c r="AD306" s="5">
        <v>2.7962967400517917</v>
      </c>
      <c r="AE306" s="6">
        <v>2.7242758696007892</v>
      </c>
      <c r="AF306" s="6">
        <v>1.5976951859255124</v>
      </c>
      <c r="AG306" s="6">
        <v>-0.19636913180599855</v>
      </c>
      <c r="AH306" s="6">
        <v>17.573839662447259</v>
      </c>
      <c r="AI306" s="6">
        <v>502.73126452491363</v>
      </c>
      <c r="AJ306" s="6">
        <f t="shared" si="12"/>
        <v>488.98411941226357</v>
      </c>
      <c r="AK306" s="6">
        <f t="shared" si="13"/>
        <v>18.886261532941035</v>
      </c>
      <c r="AL306" s="6">
        <f t="shared" si="14"/>
        <v>18.886261532941148</v>
      </c>
      <c r="AM306" s="8">
        <v>0.6362545018007203</v>
      </c>
      <c r="AN306" s="3">
        <v>4</v>
      </c>
      <c r="AO306" s="15">
        <v>11</v>
      </c>
      <c r="AP306" s="11" t="s">
        <v>97</v>
      </c>
      <c r="AQ306" s="11" t="s">
        <v>843</v>
      </c>
      <c r="AR306" s="33"/>
      <c r="AS306" s="34"/>
      <c r="AT306" s="34"/>
      <c r="AU306" s="34"/>
      <c r="AV306" s="34"/>
      <c r="AW306" s="34"/>
      <c r="AX306" s="34"/>
      <c r="AY306" s="34"/>
      <c r="AZ306" s="34"/>
      <c r="BA306" s="34"/>
      <c r="BB306" s="34"/>
      <c r="BC306" s="34"/>
      <c r="BD306" s="34"/>
      <c r="BE306" s="34"/>
      <c r="BF306" s="34"/>
      <c r="BG306" s="34"/>
      <c r="BH306" s="9"/>
      <c r="BT306" s="34"/>
      <c r="BU306" s="34"/>
      <c r="BV306" s="34"/>
      <c r="BW306" s="34"/>
      <c r="BX306" s="34"/>
      <c r="BY306" s="34"/>
      <c r="BZ306" s="34"/>
      <c r="CA306" s="34"/>
      <c r="CB306" s="34"/>
      <c r="CC306" s="34"/>
      <c r="CD306" s="34"/>
      <c r="CE306" s="34"/>
      <c r="CF306" s="34"/>
      <c r="CG306" s="34"/>
      <c r="CH306" s="34"/>
      <c r="CI306" s="34"/>
      <c r="CJ306" s="34"/>
      <c r="CK306" s="34"/>
      <c r="CL306" s="34"/>
      <c r="CM306" s="34"/>
      <c r="CN306" s="34"/>
      <c r="CO306" s="34"/>
      <c r="CP306" s="34"/>
      <c r="CQ306" s="34"/>
      <c r="CR306" s="34"/>
      <c r="CS306" s="34"/>
      <c r="CT306" s="34"/>
      <c r="CU306" s="34"/>
      <c r="CV306" s="34"/>
      <c r="CW306" s="34"/>
      <c r="CX306" s="34"/>
      <c r="CY306" s="34"/>
      <c r="CZ306" s="34"/>
      <c r="DA306" s="34"/>
      <c r="DB306" s="34"/>
      <c r="DC306" s="9"/>
      <c r="DO306" s="2"/>
      <c r="DQ306" s="2"/>
      <c r="DU306" s="2"/>
      <c r="DW306" s="2"/>
      <c r="EG306" s="2"/>
    </row>
    <row r="307" spans="1:140" x14ac:dyDescent="0.75">
      <c r="A307" s="3">
        <v>11</v>
      </c>
      <c r="B307" s="11" t="s">
        <v>97</v>
      </c>
      <c r="C307" s="11" t="s">
        <v>844</v>
      </c>
      <c r="D307" s="24" t="s">
        <v>839</v>
      </c>
      <c r="E307" s="13">
        <v>59.3</v>
      </c>
      <c r="F307" s="11">
        <v>562.20000000000005</v>
      </c>
      <c r="G307" s="11">
        <v>5.5</v>
      </c>
      <c r="H307" s="11">
        <v>93.9</v>
      </c>
      <c r="I307" s="11">
        <v>2.5</v>
      </c>
      <c r="J307" s="11">
        <v>8.16</v>
      </c>
      <c r="K307" s="11">
        <v>0.74</v>
      </c>
      <c r="L307" s="11">
        <v>8.7999999999999995E-2</v>
      </c>
      <c r="M307" s="11">
        <v>2.1999999999999999E-2</v>
      </c>
      <c r="N307" s="11">
        <v>115</v>
      </c>
      <c r="O307" s="11">
        <v>30</v>
      </c>
      <c r="P307" s="11">
        <v>3567</v>
      </c>
      <c r="Q307" s="11">
        <v>34</v>
      </c>
      <c r="R307" s="11">
        <v>1.4999999999999999E-2</v>
      </c>
      <c r="S307" s="11">
        <v>2.7E-2</v>
      </c>
      <c r="T307" s="11">
        <v>10.5</v>
      </c>
      <c r="U307" s="11">
        <v>0.32</v>
      </c>
      <c r="V307" s="11">
        <v>2.02</v>
      </c>
      <c r="W307" s="11">
        <v>0.1</v>
      </c>
      <c r="X307" s="11">
        <v>3.24</v>
      </c>
      <c r="Y307" s="11">
        <v>0.57999999999999996</v>
      </c>
      <c r="Z307" s="11">
        <v>209.4</v>
      </c>
      <c r="AA307" s="11">
        <v>2.8</v>
      </c>
      <c r="AB307" s="11">
        <v>11.48</v>
      </c>
      <c r="AC307" s="11">
        <v>0.27</v>
      </c>
      <c r="AD307" s="5">
        <v>2.749890841271422</v>
      </c>
      <c r="AE307" s="6">
        <v>1.9726655922661109</v>
      </c>
      <c r="AF307" s="6">
        <v>2.0606978403536118</v>
      </c>
      <c r="AG307" s="6">
        <v>-1.579637517072243</v>
      </c>
      <c r="AH307" s="6">
        <v>17.034383954154727</v>
      </c>
      <c r="AI307" s="6">
        <v>570.50728932548236</v>
      </c>
      <c r="AJ307" s="6">
        <f t="shared" si="12"/>
        <v>562.94370202424238</v>
      </c>
      <c r="AK307" s="6">
        <f t="shared" si="13"/>
        <v>20.721699218988647</v>
      </c>
      <c r="AL307" s="6">
        <f t="shared" si="14"/>
        <v>20.721699218988647</v>
      </c>
      <c r="AM307" s="8">
        <v>2.6324642556770396E-2</v>
      </c>
      <c r="AN307" s="3">
        <v>4</v>
      </c>
      <c r="AO307" s="15">
        <v>11</v>
      </c>
      <c r="AP307" s="11" t="s">
        <v>97</v>
      </c>
      <c r="AQ307" s="11" t="s">
        <v>844</v>
      </c>
      <c r="AR307" s="33"/>
      <c r="AS307" s="34"/>
      <c r="AT307" s="34"/>
      <c r="AU307" s="34"/>
      <c r="AV307" s="34"/>
      <c r="AW307" s="34"/>
      <c r="AX307" s="34"/>
      <c r="AY307" s="34"/>
      <c r="AZ307" s="34"/>
      <c r="BA307" s="34"/>
      <c r="BB307" s="34"/>
      <c r="BC307" s="34"/>
      <c r="BD307" s="34"/>
      <c r="BE307" s="34"/>
      <c r="BF307" s="34"/>
      <c r="BG307" s="34"/>
      <c r="BH307" s="9"/>
      <c r="BT307" s="34"/>
      <c r="BU307" s="34"/>
      <c r="BV307" s="34"/>
      <c r="BW307" s="34"/>
      <c r="BX307" s="34"/>
      <c r="BY307" s="34"/>
      <c r="BZ307" s="34"/>
      <c r="CA307" s="34"/>
      <c r="CB307" s="34"/>
      <c r="CC307" s="34"/>
      <c r="CD307" s="34"/>
      <c r="CE307" s="34"/>
      <c r="CF307" s="34"/>
      <c r="CG307" s="34"/>
      <c r="CH307" s="34"/>
      <c r="CI307" s="34"/>
      <c r="CJ307" s="34"/>
      <c r="CK307" s="34"/>
      <c r="CL307" s="34"/>
      <c r="CM307" s="34"/>
      <c r="CN307" s="34"/>
      <c r="CO307" s="34"/>
      <c r="CP307" s="34"/>
      <c r="CQ307" s="34"/>
      <c r="CR307" s="34"/>
      <c r="CS307" s="34"/>
      <c r="CT307" s="34"/>
      <c r="CU307" s="34"/>
      <c r="CV307" s="34"/>
      <c r="CW307" s="34"/>
      <c r="CX307" s="34"/>
      <c r="CY307" s="34"/>
      <c r="CZ307" s="34"/>
      <c r="DA307" s="34"/>
      <c r="DB307" s="34"/>
      <c r="DC307" s="9"/>
      <c r="DO307" s="2"/>
      <c r="DQ307" s="2"/>
      <c r="DU307" s="2"/>
      <c r="DW307" s="2"/>
      <c r="EG307" s="2"/>
      <c r="EJ307" s="1"/>
    </row>
    <row r="308" spans="1:140" x14ac:dyDescent="0.75">
      <c r="A308" s="3">
        <v>11</v>
      </c>
      <c r="B308" s="11" t="s">
        <v>97</v>
      </c>
      <c r="C308" s="11" t="s">
        <v>845</v>
      </c>
      <c r="D308" s="24" t="s">
        <v>839</v>
      </c>
      <c r="E308" s="13">
        <v>59.3</v>
      </c>
      <c r="F308" s="11">
        <v>674</v>
      </c>
      <c r="G308" s="11">
        <v>10</v>
      </c>
      <c r="H308" s="11">
        <v>819</v>
      </c>
      <c r="I308" s="11">
        <v>15</v>
      </c>
      <c r="J308" s="11">
        <v>13</v>
      </c>
      <c r="K308" s="11">
        <v>1.1000000000000001</v>
      </c>
      <c r="L308" s="11">
        <v>0.59</v>
      </c>
      <c r="M308" s="11">
        <v>0.14000000000000001</v>
      </c>
      <c r="N308" s="11">
        <v>34.93</v>
      </c>
      <c r="O308" s="11">
        <v>0.81</v>
      </c>
      <c r="P308" s="11">
        <v>1033</v>
      </c>
      <c r="Q308" s="11">
        <v>22</v>
      </c>
      <c r="R308" s="11">
        <v>1.1100000000000001</v>
      </c>
      <c r="S308" s="11">
        <v>0.25</v>
      </c>
      <c r="T308" s="11">
        <v>3.42</v>
      </c>
      <c r="U308" s="11">
        <v>0.21</v>
      </c>
      <c r="V308" s="11">
        <v>6.03</v>
      </c>
      <c r="W308" s="11">
        <v>0.41</v>
      </c>
      <c r="X308" s="11">
        <v>2.02</v>
      </c>
      <c r="Y308" s="11">
        <v>0.1</v>
      </c>
      <c r="Z308" s="11">
        <v>64.599999999999994</v>
      </c>
      <c r="AA308" s="11">
        <v>1.2</v>
      </c>
      <c r="AB308" s="11">
        <v>5.88</v>
      </c>
      <c r="AC308" s="11">
        <v>0.27</v>
      </c>
      <c r="AD308" s="5">
        <v>2.8286598965353198</v>
      </c>
      <c r="AE308" s="6">
        <v>2.9132839017604186</v>
      </c>
      <c r="AF308" s="6">
        <v>1.5431985856376467</v>
      </c>
      <c r="AG308" s="6">
        <v>-0.10081641975920214</v>
      </c>
      <c r="AH308" s="6">
        <v>15.990712074303406</v>
      </c>
      <c r="AI308" s="6">
        <v>495.46357329013404</v>
      </c>
      <c r="AJ308" s="6">
        <f t="shared" si="12"/>
        <v>481.12641717446252</v>
      </c>
      <c r="AK308" s="6">
        <f t="shared" si="13"/>
        <v>18.691392928204664</v>
      </c>
      <c r="AL308" s="6">
        <f t="shared" si="14"/>
        <v>18.691392928204664</v>
      </c>
      <c r="AM308" s="8">
        <v>0.7928363988383349</v>
      </c>
      <c r="AN308" s="3">
        <v>4</v>
      </c>
      <c r="AO308" s="15">
        <v>11</v>
      </c>
      <c r="AP308" s="11" t="s">
        <v>97</v>
      </c>
      <c r="AQ308" s="11" t="s">
        <v>845</v>
      </c>
      <c r="AR308" s="33"/>
      <c r="AS308" s="34"/>
      <c r="AT308" s="34"/>
      <c r="AU308" s="34"/>
      <c r="AV308" s="34"/>
      <c r="AW308" s="34"/>
      <c r="AX308" s="34"/>
      <c r="AY308" s="34"/>
      <c r="AZ308" s="34"/>
      <c r="BA308" s="34"/>
      <c r="BB308" s="34"/>
      <c r="BC308" s="34"/>
      <c r="BD308" s="34"/>
      <c r="BE308" s="34"/>
      <c r="BF308" s="34"/>
      <c r="BG308" s="34"/>
      <c r="BH308" s="9"/>
      <c r="BT308" s="34"/>
      <c r="BU308" s="34"/>
      <c r="BV308" s="34"/>
      <c r="BW308" s="34"/>
      <c r="BX308" s="34"/>
      <c r="BY308" s="34"/>
      <c r="BZ308" s="34"/>
      <c r="CA308" s="34"/>
      <c r="CB308" s="34"/>
      <c r="CC308" s="34"/>
      <c r="CD308" s="34"/>
      <c r="CE308" s="34"/>
      <c r="CF308" s="34"/>
      <c r="CG308" s="34"/>
      <c r="CH308" s="34"/>
      <c r="CI308" s="34"/>
      <c r="CJ308" s="34"/>
      <c r="CK308" s="34"/>
      <c r="CL308" s="34"/>
      <c r="CM308" s="34"/>
      <c r="CN308" s="34"/>
      <c r="CO308" s="34"/>
      <c r="CP308" s="34"/>
      <c r="CQ308" s="34"/>
      <c r="CR308" s="34"/>
      <c r="CS308" s="34"/>
      <c r="CT308" s="34"/>
      <c r="CU308" s="34"/>
      <c r="CV308" s="34"/>
      <c r="CW308" s="34"/>
      <c r="CX308" s="34"/>
      <c r="CY308" s="34"/>
      <c r="CZ308" s="34"/>
      <c r="DA308" s="34"/>
      <c r="DB308" s="34"/>
      <c r="DC308" s="9"/>
      <c r="DO308" s="2"/>
      <c r="DQ308" s="2"/>
      <c r="DU308" s="2"/>
      <c r="DW308" s="2"/>
      <c r="EG308" s="2"/>
    </row>
    <row r="309" spans="1:140" x14ac:dyDescent="0.75">
      <c r="A309" s="3">
        <v>11</v>
      </c>
      <c r="B309" s="11" t="s">
        <v>97</v>
      </c>
      <c r="C309" s="11" t="s">
        <v>846</v>
      </c>
      <c r="D309" s="24" t="s">
        <v>839</v>
      </c>
      <c r="E309" s="13">
        <v>59.3</v>
      </c>
      <c r="F309" s="11">
        <v>1099</v>
      </c>
      <c r="G309" s="11">
        <v>23</v>
      </c>
      <c r="H309" s="11">
        <v>1458</v>
      </c>
      <c r="I309" s="11">
        <v>29</v>
      </c>
      <c r="J309" s="11">
        <v>18</v>
      </c>
      <c r="K309" s="11">
        <v>1.9</v>
      </c>
      <c r="L309" s="11">
        <v>6.6</v>
      </c>
      <c r="M309" s="11">
        <v>1.4</v>
      </c>
      <c r="N309" s="11">
        <v>54.3</v>
      </c>
      <c r="O309" s="11">
        <v>4.8</v>
      </c>
      <c r="P309" s="11">
        <v>596</v>
      </c>
      <c r="Q309" s="11">
        <v>17</v>
      </c>
      <c r="R309" s="11">
        <v>0.56599999999999995</v>
      </c>
      <c r="S309" s="11">
        <v>9.9000000000000005E-2</v>
      </c>
      <c r="T309" s="11">
        <v>8.11</v>
      </c>
      <c r="U309" s="11">
        <v>0.31</v>
      </c>
      <c r="V309" s="11">
        <v>11.2</v>
      </c>
      <c r="W309" s="11">
        <v>2</v>
      </c>
      <c r="X309" s="11">
        <v>2.2400000000000002</v>
      </c>
      <c r="Y309" s="11">
        <v>0.13</v>
      </c>
      <c r="Z309" s="11">
        <v>30.75</v>
      </c>
      <c r="AA309" s="11">
        <v>0.83</v>
      </c>
      <c r="AB309" s="11">
        <v>27.5</v>
      </c>
      <c r="AC309" s="11">
        <v>5.2</v>
      </c>
      <c r="AD309" s="5">
        <v>3.0409976924234905</v>
      </c>
      <c r="AE309" s="6">
        <v>3.163757523981956</v>
      </c>
      <c r="AF309" s="6">
        <v>1.7347998295888469</v>
      </c>
      <c r="AG309" s="6">
        <v>0.38851126424171939</v>
      </c>
      <c r="AH309" s="6">
        <v>19.382113821138212</v>
      </c>
      <c r="AI309" s="6">
        <v>521.63838878346655</v>
      </c>
      <c r="AJ309" s="6">
        <f t="shared" si="12"/>
        <v>509.49302532877107</v>
      </c>
      <c r="AK309" s="6">
        <f t="shared" si="13"/>
        <v>19.39497373929521</v>
      </c>
      <c r="AL309" s="6">
        <f t="shared" si="14"/>
        <v>19.39497373929521</v>
      </c>
      <c r="AM309" s="8">
        <v>2.4463087248322148</v>
      </c>
      <c r="AN309" s="3">
        <v>1</v>
      </c>
      <c r="AO309" s="15">
        <v>11</v>
      </c>
      <c r="AP309" s="11" t="s">
        <v>97</v>
      </c>
      <c r="AQ309" s="11" t="s">
        <v>846</v>
      </c>
      <c r="AR309" s="33"/>
      <c r="AS309" s="34"/>
      <c r="AT309" s="34"/>
      <c r="AU309" s="34"/>
      <c r="AV309" s="34"/>
      <c r="AW309" s="34"/>
      <c r="AX309" s="34"/>
      <c r="AY309" s="34"/>
      <c r="AZ309" s="34"/>
      <c r="BA309" s="34"/>
      <c r="BB309" s="34"/>
      <c r="BC309" s="34"/>
      <c r="BD309" s="34"/>
      <c r="BE309" s="34"/>
      <c r="BF309" s="34"/>
      <c r="BG309" s="34"/>
      <c r="BH309" s="9"/>
      <c r="BT309" s="34"/>
      <c r="BU309" s="34"/>
      <c r="BV309" s="34"/>
      <c r="BW309" s="34"/>
      <c r="BX309" s="34"/>
      <c r="BY309" s="34"/>
      <c r="BZ309" s="34"/>
      <c r="CA309" s="34"/>
      <c r="CB309" s="34"/>
      <c r="CC309" s="34"/>
      <c r="CD309" s="34"/>
      <c r="CE309" s="34"/>
      <c r="CF309" s="34"/>
      <c r="CG309" s="34"/>
      <c r="CH309" s="34"/>
      <c r="CI309" s="34"/>
      <c r="CJ309" s="34"/>
      <c r="CK309" s="34"/>
      <c r="CL309" s="34"/>
      <c r="CM309" s="34"/>
      <c r="CN309" s="34"/>
      <c r="CO309" s="34"/>
      <c r="CP309" s="34"/>
      <c r="CQ309" s="34"/>
      <c r="CR309" s="34"/>
      <c r="CS309" s="34"/>
      <c r="CT309" s="34"/>
      <c r="CU309" s="34"/>
      <c r="CV309" s="34"/>
      <c r="CW309" s="34"/>
      <c r="CX309" s="34"/>
      <c r="CY309" s="34"/>
      <c r="CZ309" s="34"/>
      <c r="DA309" s="34"/>
      <c r="DB309" s="34"/>
      <c r="DC309" s="9"/>
      <c r="DO309" s="2"/>
      <c r="DQ309" s="2"/>
      <c r="DU309" s="2"/>
      <c r="DW309" s="2"/>
      <c r="EG309" s="2"/>
    </row>
    <row r="310" spans="1:140" x14ac:dyDescent="0.75">
      <c r="A310" s="3">
        <v>11</v>
      </c>
      <c r="B310" s="11" t="s">
        <v>97</v>
      </c>
      <c r="C310" s="11" t="s">
        <v>847</v>
      </c>
      <c r="D310" s="24" t="s">
        <v>839</v>
      </c>
      <c r="E310" s="13">
        <v>59.3</v>
      </c>
      <c r="F310" s="11">
        <v>975</v>
      </c>
      <c r="G310" s="11">
        <v>18</v>
      </c>
      <c r="H310" s="11">
        <v>789</v>
      </c>
      <c r="I310" s="11">
        <v>23</v>
      </c>
      <c r="J310" s="11">
        <v>12.34</v>
      </c>
      <c r="K310" s="11">
        <v>0.89</v>
      </c>
      <c r="L310" s="11">
        <v>53.3</v>
      </c>
      <c r="M310" s="11">
        <v>1.7</v>
      </c>
      <c r="N310" s="11">
        <v>17.68</v>
      </c>
      <c r="O310" s="11">
        <v>0.38</v>
      </c>
      <c r="P310" s="11">
        <v>887</v>
      </c>
      <c r="Q310" s="11">
        <v>27</v>
      </c>
      <c r="R310" s="11">
        <v>-8.1600000000000006E-3</v>
      </c>
      <c r="S310" s="11">
        <v>4.4000000000000002E-4</v>
      </c>
      <c r="T310" s="11">
        <v>155.6</v>
      </c>
      <c r="U310" s="11">
        <v>4.3</v>
      </c>
      <c r="V310" s="11">
        <v>0.48499999999999999</v>
      </c>
      <c r="W310" s="11">
        <v>7.2999999999999995E-2</v>
      </c>
      <c r="X310" s="11">
        <v>2.5099999999999998</v>
      </c>
      <c r="Y310" s="11">
        <v>0.13</v>
      </c>
      <c r="Z310" s="11">
        <v>31.11</v>
      </c>
      <c r="AA310" s="11">
        <v>0.73</v>
      </c>
      <c r="AB310" s="11">
        <v>130.19999999999999</v>
      </c>
      <c r="AC310" s="11">
        <v>7</v>
      </c>
      <c r="AD310" s="5">
        <v>2.989004615698537</v>
      </c>
      <c r="AE310" s="6">
        <v>2.8970770032094202</v>
      </c>
      <c r="AF310" s="6">
        <v>1.2474822606770544</v>
      </c>
      <c r="AG310" s="6">
        <v>-5.0846616622306065E-2</v>
      </c>
      <c r="AH310" s="6">
        <v>28.51173256187721</v>
      </c>
      <c r="AI310" s="6">
        <v>458.28622126422158</v>
      </c>
      <c r="AJ310" s="6">
        <f t="shared" si="12"/>
        <v>441.15543464599102</v>
      </c>
      <c r="AK310" s="6">
        <f t="shared" si="13"/>
        <v>17.70036911672787</v>
      </c>
      <c r="AL310" s="6">
        <f t="shared" si="14"/>
        <v>17.700369116727757</v>
      </c>
      <c r="AM310" s="8">
        <v>0.88951521984216464</v>
      </c>
      <c r="AN310" s="3">
        <v>4</v>
      </c>
      <c r="AO310" s="15">
        <v>11</v>
      </c>
      <c r="AP310" s="11" t="s">
        <v>97</v>
      </c>
      <c r="AQ310" s="11" t="s">
        <v>847</v>
      </c>
      <c r="AR310" s="33"/>
      <c r="AS310" s="34"/>
      <c r="AT310" s="34"/>
      <c r="AU310" s="34"/>
      <c r="AV310" s="34"/>
      <c r="AW310" s="34"/>
      <c r="AX310" s="34"/>
      <c r="AY310" s="34"/>
      <c r="AZ310" s="34"/>
      <c r="BA310" s="34"/>
      <c r="BB310" s="34"/>
      <c r="BC310" s="34"/>
      <c r="BD310" s="34"/>
      <c r="BE310" s="34"/>
      <c r="BF310" s="34"/>
      <c r="BG310" s="34"/>
      <c r="BH310" s="9"/>
      <c r="BT310" s="34"/>
      <c r="BU310" s="34"/>
      <c r="BV310" s="34"/>
      <c r="BW310" s="34"/>
      <c r="BX310" s="34"/>
      <c r="BY310" s="34"/>
      <c r="BZ310" s="34"/>
      <c r="CA310" s="34"/>
      <c r="CB310" s="34"/>
      <c r="CC310" s="34"/>
      <c r="CD310" s="34"/>
      <c r="CE310" s="34"/>
      <c r="CF310" s="34"/>
      <c r="CG310" s="34"/>
      <c r="CH310" s="34"/>
      <c r="CI310" s="34"/>
      <c r="CJ310" s="34"/>
      <c r="CK310" s="34"/>
      <c r="CL310" s="34"/>
      <c r="CM310" s="34"/>
      <c r="CN310" s="34"/>
      <c r="CO310" s="34"/>
      <c r="CP310" s="34"/>
      <c r="CQ310" s="34"/>
      <c r="CR310" s="34"/>
      <c r="CS310" s="34"/>
      <c r="CT310" s="34"/>
      <c r="CU310" s="34"/>
      <c r="CV310" s="34"/>
      <c r="CW310" s="34"/>
      <c r="CX310" s="34"/>
      <c r="CY310" s="34"/>
      <c r="CZ310" s="34"/>
      <c r="DA310" s="34"/>
      <c r="DB310" s="34"/>
      <c r="DC310" s="9"/>
      <c r="DO310" s="2"/>
      <c r="DQ310" s="2"/>
      <c r="DU310" s="2"/>
      <c r="DW310" s="2"/>
      <c r="EG310" s="2"/>
    </row>
    <row r="311" spans="1:140" x14ac:dyDescent="0.75">
      <c r="A311" s="3">
        <v>11</v>
      </c>
      <c r="B311" s="11" t="s">
        <v>97</v>
      </c>
      <c r="C311" s="11" t="s">
        <v>848</v>
      </c>
      <c r="D311" s="24" t="s">
        <v>839</v>
      </c>
      <c r="E311" s="13">
        <v>59.3</v>
      </c>
      <c r="F311" s="11">
        <v>570.70000000000005</v>
      </c>
      <c r="G311" s="11">
        <v>6.7</v>
      </c>
      <c r="H311" s="11">
        <v>3107</v>
      </c>
      <c r="I311" s="11">
        <v>43</v>
      </c>
      <c r="J311" s="11">
        <v>8.69</v>
      </c>
      <c r="K311" s="11">
        <v>0.85</v>
      </c>
      <c r="L311" s="11">
        <v>0.16200000000000001</v>
      </c>
      <c r="M311" s="11">
        <v>0.04</v>
      </c>
      <c r="N311" s="11">
        <v>37.799999999999997</v>
      </c>
      <c r="O311" s="11">
        <v>1.6</v>
      </c>
      <c r="P311" s="11">
        <v>920</v>
      </c>
      <c r="Q311" s="11">
        <v>12</v>
      </c>
      <c r="R311" s="11">
        <v>0.8</v>
      </c>
      <c r="S311" s="11">
        <v>0.15</v>
      </c>
      <c r="T311" s="11">
        <v>23.65</v>
      </c>
      <c r="U311" s="11">
        <v>0.51</v>
      </c>
      <c r="V311" s="11">
        <v>3.86</v>
      </c>
      <c r="W311" s="11">
        <v>0.17</v>
      </c>
      <c r="X311" s="11">
        <v>1.86</v>
      </c>
      <c r="Y311" s="11">
        <v>0.1</v>
      </c>
      <c r="Z311" s="11">
        <v>56</v>
      </c>
      <c r="AA311" s="11">
        <v>1.7</v>
      </c>
      <c r="AB311" s="11">
        <v>10.4</v>
      </c>
      <c r="AC311" s="11">
        <v>0.77</v>
      </c>
      <c r="AD311" s="5">
        <v>2.7564078725489582</v>
      </c>
      <c r="AE311" s="6">
        <v>3.4923412532549745</v>
      </c>
      <c r="AF311" s="6">
        <v>1.5774917998372253</v>
      </c>
      <c r="AG311" s="6">
        <v>0.52855342590941912</v>
      </c>
      <c r="AH311" s="6">
        <v>16.428571428571427</v>
      </c>
      <c r="AI311" s="6">
        <v>500.02095306569061</v>
      </c>
      <c r="AJ311" s="6">
        <f t="shared" si="12"/>
        <v>486.05210466384267</v>
      </c>
      <c r="AK311" s="6">
        <f t="shared" si="13"/>
        <v>18.813546261910915</v>
      </c>
      <c r="AL311" s="6">
        <f t="shared" si="14"/>
        <v>18.813546261910915</v>
      </c>
      <c r="AM311" s="8">
        <v>3.3771739130434781</v>
      </c>
      <c r="AN311" s="3">
        <v>1</v>
      </c>
      <c r="AO311" s="15">
        <v>11</v>
      </c>
      <c r="AP311" s="11" t="s">
        <v>97</v>
      </c>
      <c r="AQ311" s="11" t="s">
        <v>848</v>
      </c>
      <c r="AR311" s="33"/>
      <c r="AS311" s="34"/>
      <c r="AT311" s="34"/>
      <c r="AU311" s="34"/>
      <c r="AV311" s="34"/>
      <c r="AW311" s="34"/>
      <c r="AX311" s="34"/>
      <c r="AY311" s="34"/>
      <c r="AZ311" s="34"/>
      <c r="BA311" s="34"/>
      <c r="BB311" s="34"/>
      <c r="BC311" s="34"/>
      <c r="BD311" s="34"/>
      <c r="BE311" s="34"/>
      <c r="BF311" s="34"/>
      <c r="BG311" s="34"/>
      <c r="BH311" s="9"/>
      <c r="BT311" s="34"/>
      <c r="BU311" s="34"/>
      <c r="BV311" s="34"/>
      <c r="BW311" s="34"/>
      <c r="BX311" s="34"/>
      <c r="BY311" s="34"/>
      <c r="BZ311" s="34"/>
      <c r="CA311" s="34"/>
      <c r="CB311" s="34"/>
      <c r="CC311" s="34"/>
      <c r="CD311" s="34"/>
      <c r="CE311" s="34"/>
      <c r="CF311" s="34"/>
      <c r="CG311" s="34"/>
      <c r="CH311" s="34"/>
      <c r="CI311" s="34"/>
      <c r="CJ311" s="34"/>
      <c r="CK311" s="34"/>
      <c r="CL311" s="34"/>
      <c r="CM311" s="34"/>
      <c r="CN311" s="34"/>
      <c r="CO311" s="34"/>
      <c r="CP311" s="34"/>
      <c r="CQ311" s="34"/>
      <c r="CR311" s="34"/>
      <c r="CS311" s="34"/>
      <c r="CT311" s="34"/>
      <c r="CU311" s="34"/>
      <c r="CV311" s="34"/>
      <c r="CW311" s="34"/>
      <c r="CX311" s="34"/>
      <c r="CY311" s="34"/>
      <c r="CZ311" s="34"/>
      <c r="DA311" s="34"/>
      <c r="DB311" s="34"/>
      <c r="DC311" s="9"/>
      <c r="DO311" s="2"/>
      <c r="DQ311" s="2"/>
      <c r="DU311" s="2"/>
      <c r="DW311" s="2"/>
      <c r="EG311" s="2"/>
    </row>
    <row r="312" spans="1:140" x14ac:dyDescent="0.75">
      <c r="A312" s="3">
        <v>11</v>
      </c>
      <c r="B312" s="11" t="s">
        <v>97</v>
      </c>
      <c r="C312" s="11" t="s">
        <v>849</v>
      </c>
      <c r="D312" s="24" t="s">
        <v>839</v>
      </c>
      <c r="E312" s="13">
        <v>59.3</v>
      </c>
      <c r="F312" s="11">
        <v>1131</v>
      </c>
      <c r="G312" s="11">
        <v>15</v>
      </c>
      <c r="H312" s="11">
        <v>1001</v>
      </c>
      <c r="I312" s="11">
        <v>14</v>
      </c>
      <c r="J312" s="11">
        <v>14</v>
      </c>
      <c r="K312" s="11">
        <v>1.1000000000000001</v>
      </c>
      <c r="L312" s="11">
        <v>0.57999999999999996</v>
      </c>
      <c r="M312" s="11">
        <v>0.1</v>
      </c>
      <c r="N312" s="11">
        <v>36.159999999999997</v>
      </c>
      <c r="O312" s="11">
        <v>0.48</v>
      </c>
      <c r="P312" s="11">
        <v>1623</v>
      </c>
      <c r="Q312" s="11">
        <v>21</v>
      </c>
      <c r="R312" s="11">
        <v>1.0900000000000001</v>
      </c>
      <c r="S312" s="11">
        <v>0.33</v>
      </c>
      <c r="T312" s="11">
        <v>18.809999999999999</v>
      </c>
      <c r="U312" s="11">
        <v>0.5</v>
      </c>
      <c r="V312" s="11">
        <v>4.1399999999999997</v>
      </c>
      <c r="W312" s="11">
        <v>0.3</v>
      </c>
      <c r="X312" s="11">
        <v>2.1</v>
      </c>
      <c r="Y312" s="11">
        <v>0.13</v>
      </c>
      <c r="Z312" s="11">
        <v>74.11</v>
      </c>
      <c r="AA312" s="11">
        <v>0.96</v>
      </c>
      <c r="AB312" s="11">
        <v>4.1399999999999997</v>
      </c>
      <c r="AC312" s="11">
        <v>0.28000000000000003</v>
      </c>
      <c r="AD312" s="5">
        <v>3.0534626049254552</v>
      </c>
      <c r="AE312" s="6">
        <v>3.0004340774793188</v>
      </c>
      <c r="AF312" s="6">
        <v>1.5582284218033255</v>
      </c>
      <c r="AG312" s="6">
        <v>-0.20988444234691322</v>
      </c>
      <c r="AH312" s="6">
        <v>21.899878558898934</v>
      </c>
      <c r="AI312" s="6">
        <v>497.45432412376692</v>
      </c>
      <c r="AJ312" s="6">
        <f t="shared" si="12"/>
        <v>483.27735952011528</v>
      </c>
      <c r="AK312" s="6">
        <f t="shared" si="13"/>
        <v>18.744733785268863</v>
      </c>
      <c r="AL312" s="6">
        <f t="shared" si="14"/>
        <v>18.744733785268863</v>
      </c>
      <c r="AM312" s="8">
        <v>0.61675908810844116</v>
      </c>
      <c r="AN312" s="3">
        <v>4</v>
      </c>
      <c r="AO312" s="15">
        <v>11</v>
      </c>
      <c r="AP312" s="11" t="s">
        <v>97</v>
      </c>
      <c r="AQ312" s="11" t="s">
        <v>849</v>
      </c>
      <c r="AR312" s="33"/>
      <c r="AS312" s="34"/>
      <c r="AT312" s="34"/>
      <c r="AU312" s="34"/>
      <c r="AV312" s="34"/>
      <c r="AW312" s="34"/>
      <c r="AX312" s="34"/>
      <c r="AY312" s="34"/>
      <c r="AZ312" s="34"/>
      <c r="BA312" s="34"/>
      <c r="BB312" s="34"/>
      <c r="BC312" s="34"/>
      <c r="BD312" s="34"/>
      <c r="BE312" s="34"/>
      <c r="BF312" s="34"/>
      <c r="BG312" s="34"/>
      <c r="BH312" s="9"/>
      <c r="BT312" s="34"/>
      <c r="BU312" s="34"/>
      <c r="BV312" s="34"/>
      <c r="BW312" s="34"/>
      <c r="BX312" s="34"/>
      <c r="BY312" s="34"/>
      <c r="BZ312" s="34"/>
      <c r="CA312" s="34"/>
      <c r="CB312" s="34"/>
      <c r="CC312" s="34"/>
      <c r="CD312" s="34"/>
      <c r="CE312" s="34"/>
      <c r="CF312" s="34"/>
      <c r="CG312" s="34"/>
      <c r="CH312" s="34"/>
      <c r="CI312" s="34"/>
      <c r="CJ312" s="34"/>
      <c r="CK312" s="34"/>
      <c r="CL312" s="34"/>
      <c r="CM312" s="34"/>
      <c r="CN312" s="34"/>
      <c r="CO312" s="34"/>
      <c r="CP312" s="34"/>
      <c r="CQ312" s="34"/>
      <c r="CR312" s="34"/>
      <c r="CS312" s="34"/>
      <c r="CT312" s="34"/>
      <c r="CU312" s="34"/>
      <c r="CV312" s="34"/>
      <c r="CW312" s="34"/>
      <c r="CX312" s="34"/>
      <c r="CY312" s="34"/>
      <c r="CZ312" s="34"/>
      <c r="DA312" s="34"/>
      <c r="DB312" s="34"/>
      <c r="DC312" s="9"/>
      <c r="DO312" s="2"/>
      <c r="DQ312" s="2"/>
      <c r="DU312" s="2"/>
      <c r="DW312" s="2"/>
      <c r="EG312" s="2"/>
    </row>
    <row r="313" spans="1:140" x14ac:dyDescent="0.75">
      <c r="A313" s="3">
        <v>11</v>
      </c>
      <c r="B313" s="11" t="s">
        <v>97</v>
      </c>
      <c r="C313" s="11" t="s">
        <v>850</v>
      </c>
      <c r="D313" s="24" t="s">
        <v>839</v>
      </c>
      <c r="E313" s="13">
        <v>59.3</v>
      </c>
      <c r="F313" s="11">
        <v>738.4</v>
      </c>
      <c r="G313" s="11">
        <v>7.4</v>
      </c>
      <c r="H313" s="11">
        <v>1365</v>
      </c>
      <c r="I313" s="11">
        <v>17</v>
      </c>
      <c r="J313" s="11">
        <v>7.25</v>
      </c>
      <c r="K313" s="11">
        <v>0.63</v>
      </c>
      <c r="L313" s="11">
        <v>3.9E-2</v>
      </c>
      <c r="M313" s="11">
        <v>1.9E-2</v>
      </c>
      <c r="N313" s="11">
        <v>35.99</v>
      </c>
      <c r="O313" s="11">
        <v>0.88</v>
      </c>
      <c r="P313" s="11">
        <v>234.8</v>
      </c>
      <c r="Q313" s="11">
        <v>3.9</v>
      </c>
      <c r="R313" s="11">
        <v>2.5099999999999998</v>
      </c>
      <c r="S313" s="11">
        <v>0.17</v>
      </c>
      <c r="T313" s="11">
        <v>2.2200000000000002</v>
      </c>
      <c r="U313" s="11">
        <v>0.13</v>
      </c>
      <c r="V313" s="11">
        <v>53.4</v>
      </c>
      <c r="W313" s="11">
        <v>2.2999999999999998</v>
      </c>
      <c r="X313" s="11">
        <v>2.0499999999999998</v>
      </c>
      <c r="Y313" s="11">
        <v>0.12</v>
      </c>
      <c r="Z313" s="11">
        <v>13.95</v>
      </c>
      <c r="AA313" s="11">
        <v>0.53</v>
      </c>
      <c r="AB313" s="11">
        <v>6.55</v>
      </c>
      <c r="AC313" s="11">
        <v>0.5</v>
      </c>
      <c r="AD313" s="5">
        <v>2.8682916880178557</v>
      </c>
      <c r="AE313" s="6">
        <v>3.1351326513767748</v>
      </c>
      <c r="AF313" s="6">
        <v>1.5561818466529111</v>
      </c>
      <c r="AG313" s="6">
        <v>0.76443455880119793</v>
      </c>
      <c r="AH313" s="6">
        <v>16.831541218637994</v>
      </c>
      <c r="AI313" s="6">
        <v>497.182642166714</v>
      </c>
      <c r="AJ313" s="6">
        <f t="shared" si="12"/>
        <v>482.98375258676799</v>
      </c>
      <c r="AK313" s="6">
        <f t="shared" si="13"/>
        <v>18.737452596015032</v>
      </c>
      <c r="AL313" s="6">
        <f t="shared" si="14"/>
        <v>18.737452596015032</v>
      </c>
      <c r="AM313" s="8">
        <v>5.8134582623509363</v>
      </c>
      <c r="AN313" s="3">
        <v>1</v>
      </c>
      <c r="AO313" s="15">
        <v>11</v>
      </c>
      <c r="AP313" s="11" t="s">
        <v>97</v>
      </c>
      <c r="AQ313" s="11" t="s">
        <v>850</v>
      </c>
      <c r="AR313" s="33"/>
      <c r="AS313" s="34"/>
      <c r="AT313" s="34"/>
      <c r="AU313" s="34"/>
      <c r="AV313" s="34"/>
      <c r="AW313" s="34"/>
      <c r="AX313" s="34"/>
      <c r="AY313" s="34"/>
      <c r="AZ313" s="34"/>
      <c r="BA313" s="34"/>
      <c r="BB313" s="34"/>
      <c r="BC313" s="34"/>
      <c r="BD313" s="34"/>
      <c r="BE313" s="34"/>
      <c r="BF313" s="34"/>
      <c r="BG313" s="34"/>
      <c r="BH313" s="9"/>
      <c r="BT313" s="34"/>
      <c r="BU313" s="34"/>
      <c r="BV313" s="34"/>
      <c r="BW313" s="34"/>
      <c r="BX313" s="34"/>
      <c r="BY313" s="34"/>
      <c r="BZ313" s="34"/>
      <c r="CA313" s="34"/>
      <c r="CB313" s="34"/>
      <c r="CC313" s="34"/>
      <c r="CD313" s="34"/>
      <c r="CE313" s="34"/>
      <c r="CF313" s="34"/>
      <c r="CG313" s="34"/>
      <c r="CH313" s="34"/>
      <c r="CI313" s="34"/>
      <c r="CJ313" s="34"/>
      <c r="CK313" s="34"/>
      <c r="CL313" s="34"/>
      <c r="CM313" s="34"/>
      <c r="CN313" s="34"/>
      <c r="CO313" s="34"/>
      <c r="CP313" s="34"/>
      <c r="CQ313" s="34"/>
      <c r="CR313" s="34"/>
      <c r="CS313" s="34"/>
      <c r="CT313" s="34"/>
      <c r="CU313" s="34"/>
      <c r="CV313" s="34"/>
      <c r="CW313" s="34"/>
      <c r="CX313" s="34"/>
      <c r="CY313" s="34"/>
      <c r="CZ313" s="34"/>
      <c r="DA313" s="34"/>
      <c r="DB313" s="34"/>
      <c r="DC313" s="9"/>
      <c r="DO313" s="2"/>
      <c r="DQ313" s="2"/>
      <c r="DU313" s="2"/>
      <c r="DW313" s="2"/>
      <c r="EG313" s="2"/>
    </row>
    <row r="314" spans="1:140" x14ac:dyDescent="0.75">
      <c r="A314" s="3">
        <v>11</v>
      </c>
      <c r="B314" s="11" t="s">
        <v>97</v>
      </c>
      <c r="C314" s="11" t="s">
        <v>851</v>
      </c>
      <c r="D314" s="24" t="s">
        <v>839</v>
      </c>
      <c r="E314" s="13">
        <v>59.3</v>
      </c>
      <c r="F314" s="11">
        <v>721.3</v>
      </c>
      <c r="G314" s="11">
        <v>9</v>
      </c>
      <c r="H314" s="11">
        <v>451.3</v>
      </c>
      <c r="I314" s="11">
        <v>7.1</v>
      </c>
      <c r="J314" s="11">
        <v>10.8</v>
      </c>
      <c r="K314" s="11">
        <v>1.1000000000000001</v>
      </c>
      <c r="L314" s="11">
        <v>3.6999999999999998E-2</v>
      </c>
      <c r="M314" s="11">
        <v>2.1000000000000001E-2</v>
      </c>
      <c r="N314" s="11">
        <v>33.1</v>
      </c>
      <c r="O314" s="11">
        <v>4.5</v>
      </c>
      <c r="P314" s="11">
        <v>2804</v>
      </c>
      <c r="Q314" s="11">
        <v>37</v>
      </c>
      <c r="R314" s="11">
        <v>0.83</v>
      </c>
      <c r="S314" s="11">
        <v>0.28000000000000003</v>
      </c>
      <c r="T314" s="11">
        <v>11.61</v>
      </c>
      <c r="U314" s="11">
        <v>0.37</v>
      </c>
      <c r="V314" s="11">
        <v>2.69</v>
      </c>
      <c r="W314" s="11">
        <v>0.13</v>
      </c>
      <c r="X314" s="11">
        <v>1.55</v>
      </c>
      <c r="Y314" s="11">
        <v>0.16</v>
      </c>
      <c r="Z314" s="11">
        <v>138.4</v>
      </c>
      <c r="AA314" s="11">
        <v>2</v>
      </c>
      <c r="AB314" s="11">
        <v>10.050000000000001</v>
      </c>
      <c r="AC314" s="11">
        <v>0.56999999999999995</v>
      </c>
      <c r="AD314" s="5">
        <v>2.8581159321900662</v>
      </c>
      <c r="AE314" s="6">
        <v>2.6544653335201458</v>
      </c>
      <c r="AF314" s="6">
        <v>1.5198279937757189</v>
      </c>
      <c r="AG314" s="6">
        <v>-0.79331267577447517</v>
      </c>
      <c r="AH314" s="6">
        <v>20.260115606936417</v>
      </c>
      <c r="AI314" s="6">
        <v>492.38841582679538</v>
      </c>
      <c r="AJ314" s="6">
        <f t="shared" si="12"/>
        <v>477.80592078794552</v>
      </c>
      <c r="AK314" s="6">
        <f t="shared" si="13"/>
        <v>18.609051118810839</v>
      </c>
      <c r="AL314" s="6">
        <f t="shared" si="14"/>
        <v>18.609051118810953</v>
      </c>
      <c r="AM314" s="8">
        <v>0.16094864479315266</v>
      </c>
      <c r="AN314" s="3">
        <v>4</v>
      </c>
      <c r="AO314" s="15">
        <v>11</v>
      </c>
      <c r="AP314" s="11" t="s">
        <v>97</v>
      </c>
      <c r="AQ314" s="11" t="s">
        <v>851</v>
      </c>
      <c r="AR314" s="33"/>
      <c r="AS314" s="34"/>
      <c r="AT314" s="34"/>
      <c r="AU314" s="34"/>
      <c r="AV314" s="34"/>
      <c r="AW314" s="34"/>
      <c r="AX314" s="34"/>
      <c r="AY314" s="34"/>
      <c r="AZ314" s="34"/>
      <c r="BA314" s="34"/>
      <c r="BB314" s="34"/>
      <c r="BC314" s="34"/>
      <c r="BD314" s="34"/>
      <c r="BE314" s="34"/>
      <c r="BF314" s="34"/>
      <c r="BG314" s="34"/>
      <c r="BH314" s="9"/>
      <c r="BT314" s="34"/>
      <c r="BU314" s="34"/>
      <c r="BV314" s="34"/>
      <c r="BW314" s="34"/>
      <c r="BX314" s="34"/>
      <c r="BY314" s="34"/>
      <c r="BZ314" s="34"/>
      <c r="CA314" s="34"/>
      <c r="CB314" s="34"/>
      <c r="CC314" s="34"/>
      <c r="CD314" s="34"/>
      <c r="CE314" s="34"/>
      <c r="CF314" s="34"/>
      <c r="CG314" s="34"/>
      <c r="CH314" s="34"/>
      <c r="CI314" s="34"/>
      <c r="CJ314" s="34"/>
      <c r="CK314" s="34"/>
      <c r="CL314" s="34"/>
      <c r="CM314" s="34"/>
      <c r="CN314" s="34"/>
      <c r="CO314" s="34"/>
      <c r="CP314" s="34"/>
      <c r="CQ314" s="34"/>
      <c r="CR314" s="34"/>
      <c r="CS314" s="34"/>
      <c r="CT314" s="34"/>
      <c r="CU314" s="34"/>
      <c r="CV314" s="34"/>
      <c r="CW314" s="34"/>
      <c r="CX314" s="34"/>
      <c r="CY314" s="34"/>
      <c r="CZ314" s="34"/>
      <c r="DA314" s="34"/>
      <c r="DB314" s="34"/>
      <c r="DC314" s="9"/>
      <c r="DO314" s="2"/>
      <c r="DQ314" s="2"/>
      <c r="DU314" s="2"/>
      <c r="DW314" s="2"/>
      <c r="EG314" s="2"/>
    </row>
    <row r="315" spans="1:140" x14ac:dyDescent="0.75">
      <c r="A315" s="3">
        <v>11</v>
      </c>
      <c r="B315" s="11" t="s">
        <v>97</v>
      </c>
      <c r="C315" s="11" t="s">
        <v>852</v>
      </c>
      <c r="D315" s="24" t="s">
        <v>839</v>
      </c>
      <c r="E315" s="13">
        <v>59.3</v>
      </c>
      <c r="F315" s="11">
        <v>633.20000000000005</v>
      </c>
      <c r="G315" s="11">
        <v>9</v>
      </c>
      <c r="H315" s="11">
        <v>683.6</v>
      </c>
      <c r="I315" s="11">
        <v>9.9</v>
      </c>
      <c r="J315" s="11">
        <v>7.01</v>
      </c>
      <c r="K315" s="11">
        <v>0.93</v>
      </c>
      <c r="L315" s="11">
        <v>0.111</v>
      </c>
      <c r="M315" s="11">
        <v>2.3E-2</v>
      </c>
      <c r="N315" s="11">
        <v>55</v>
      </c>
      <c r="O315" s="11">
        <v>13</v>
      </c>
      <c r="P315" s="11">
        <v>3856</v>
      </c>
      <c r="Q315" s="11">
        <v>88</v>
      </c>
      <c r="R315" s="11">
        <v>2.94</v>
      </c>
      <c r="S315" s="11">
        <v>0.49</v>
      </c>
      <c r="T315" s="11">
        <v>18.47</v>
      </c>
      <c r="U315" s="11">
        <v>0.73</v>
      </c>
      <c r="V315" s="11">
        <v>16.03</v>
      </c>
      <c r="W315" s="11">
        <v>0.95</v>
      </c>
      <c r="X315" s="11">
        <v>2.27</v>
      </c>
      <c r="Y315" s="11">
        <v>0.55000000000000004</v>
      </c>
      <c r="Z315" s="11">
        <v>231</v>
      </c>
      <c r="AA315" s="11">
        <v>11</v>
      </c>
      <c r="AB315" s="11">
        <v>109.6</v>
      </c>
      <c r="AC315" s="11">
        <v>3.9</v>
      </c>
      <c r="AD315" s="5">
        <v>2.8015409061903185</v>
      </c>
      <c r="AE315" s="6">
        <v>2.8348020540486991</v>
      </c>
      <c r="AF315" s="6">
        <v>1.7403626894942439</v>
      </c>
      <c r="AG315" s="6">
        <v>-0.75133497118209391</v>
      </c>
      <c r="AH315" s="6">
        <v>16.692640692640694</v>
      </c>
      <c r="AI315" s="6">
        <v>522.42499862819602</v>
      </c>
      <c r="AJ315" s="6">
        <f t="shared" si="12"/>
        <v>510.34836047357635</v>
      </c>
      <c r="AK315" s="6">
        <f t="shared" si="13"/>
        <v>19.4161932909916</v>
      </c>
      <c r="AL315" s="6">
        <f t="shared" si="14"/>
        <v>19.4161932909916</v>
      </c>
      <c r="AM315" s="8">
        <v>0.17728215767634856</v>
      </c>
      <c r="AN315" s="3">
        <v>4</v>
      </c>
      <c r="AO315" s="15">
        <v>11</v>
      </c>
      <c r="AP315" s="11" t="s">
        <v>97</v>
      </c>
      <c r="AQ315" s="11" t="s">
        <v>852</v>
      </c>
      <c r="AR315" s="33"/>
      <c r="AS315" s="34"/>
      <c r="AT315" s="34"/>
      <c r="AU315" s="34"/>
      <c r="AV315" s="34"/>
      <c r="AW315" s="34"/>
      <c r="AX315" s="34"/>
      <c r="AY315" s="34"/>
      <c r="AZ315" s="34"/>
      <c r="BA315" s="34"/>
      <c r="BB315" s="34"/>
      <c r="BC315" s="34"/>
      <c r="BD315" s="34"/>
      <c r="BE315" s="34"/>
      <c r="BF315" s="34"/>
      <c r="BG315" s="34"/>
      <c r="BH315" s="9"/>
      <c r="BT315" s="34"/>
      <c r="BU315" s="34"/>
      <c r="BV315" s="34"/>
      <c r="BW315" s="34"/>
      <c r="BX315" s="34"/>
      <c r="BY315" s="34"/>
      <c r="BZ315" s="34"/>
      <c r="CA315" s="34"/>
      <c r="CB315" s="34"/>
      <c r="CC315" s="34"/>
      <c r="CD315" s="34"/>
      <c r="CE315" s="34"/>
      <c r="CF315" s="34"/>
      <c r="CG315" s="34"/>
      <c r="CH315" s="34"/>
      <c r="CI315" s="34"/>
      <c r="CJ315" s="34"/>
      <c r="CK315" s="34"/>
      <c r="CL315" s="34"/>
      <c r="CM315" s="34"/>
      <c r="CN315" s="34"/>
      <c r="CO315" s="34"/>
      <c r="CP315" s="34"/>
      <c r="CQ315" s="34"/>
      <c r="CR315" s="34"/>
      <c r="CS315" s="34"/>
      <c r="CT315" s="34"/>
      <c r="CU315" s="34"/>
      <c r="CV315" s="34"/>
      <c r="CW315" s="34"/>
      <c r="CX315" s="34"/>
      <c r="CY315" s="34"/>
      <c r="CZ315" s="34"/>
      <c r="DA315" s="34"/>
      <c r="DB315" s="34"/>
      <c r="DC315" s="9"/>
      <c r="DO315" s="2"/>
      <c r="DQ315" s="2"/>
      <c r="DU315" s="2"/>
      <c r="DW315" s="2"/>
      <c r="EG315" s="2"/>
    </row>
    <row r="316" spans="1:140" x14ac:dyDescent="0.75">
      <c r="A316" s="3">
        <v>11</v>
      </c>
      <c r="B316" s="11" t="s">
        <v>97</v>
      </c>
      <c r="C316" s="11" t="s">
        <v>853</v>
      </c>
      <c r="D316" s="24" t="s">
        <v>839</v>
      </c>
      <c r="E316" s="13">
        <v>59.3</v>
      </c>
      <c r="F316" s="11">
        <v>1237</v>
      </c>
      <c r="G316" s="11">
        <v>17</v>
      </c>
      <c r="H316" s="11">
        <v>688</v>
      </c>
      <c r="I316" s="11">
        <v>15</v>
      </c>
      <c r="J316" s="11">
        <v>14.4</v>
      </c>
      <c r="K316" s="11">
        <v>1.2</v>
      </c>
      <c r="L316" s="11">
        <v>0.374</v>
      </c>
      <c r="M316" s="11">
        <v>7.4999999999999997E-2</v>
      </c>
      <c r="N316" s="11">
        <v>41.01</v>
      </c>
      <c r="O316" s="11">
        <v>0.99</v>
      </c>
      <c r="P316" s="11">
        <v>2282</v>
      </c>
      <c r="Q316" s="11">
        <v>31</v>
      </c>
      <c r="R316" s="11">
        <v>0.46</v>
      </c>
      <c r="S316" s="11">
        <v>0.22</v>
      </c>
      <c r="T316" s="11">
        <v>14.08</v>
      </c>
      <c r="U316" s="11">
        <v>0.4</v>
      </c>
      <c r="V316" s="11">
        <v>4.79</v>
      </c>
      <c r="W316" s="11">
        <v>0.2</v>
      </c>
      <c r="X316" s="11">
        <v>2.23</v>
      </c>
      <c r="Y316" s="11">
        <v>0.14000000000000001</v>
      </c>
      <c r="Z316" s="11">
        <v>123.1</v>
      </c>
      <c r="AA316" s="11">
        <v>2.4</v>
      </c>
      <c r="AB316" s="11">
        <v>8.31</v>
      </c>
      <c r="AC316" s="11">
        <v>0.32</v>
      </c>
      <c r="AD316" s="5">
        <v>3.0923696996291206</v>
      </c>
      <c r="AE316" s="6">
        <v>2.8375884382355112</v>
      </c>
      <c r="AF316" s="6">
        <v>1.6128897692874846</v>
      </c>
      <c r="AG316" s="6">
        <v>-0.52072720184668453</v>
      </c>
      <c r="AH316" s="6">
        <v>18.537774167343624</v>
      </c>
      <c r="AI316" s="6">
        <v>504.78219323380154</v>
      </c>
      <c r="AJ316" s="6">
        <f t="shared" si="12"/>
        <v>491.20413507395222</v>
      </c>
      <c r="AK316" s="6">
        <f t="shared" si="13"/>
        <v>18.941320727285301</v>
      </c>
      <c r="AL316" s="6">
        <f t="shared" si="14"/>
        <v>18.941320727285415</v>
      </c>
      <c r="AM316" s="8">
        <v>0.30148992112182293</v>
      </c>
      <c r="AN316" s="3">
        <v>4</v>
      </c>
      <c r="AO316" s="15">
        <v>11</v>
      </c>
      <c r="AP316" s="11" t="s">
        <v>97</v>
      </c>
      <c r="AQ316" s="11" t="s">
        <v>853</v>
      </c>
      <c r="AR316" s="33"/>
      <c r="AS316" s="34"/>
      <c r="AT316" s="34"/>
      <c r="AU316" s="34"/>
      <c r="AV316" s="34"/>
      <c r="AW316" s="34"/>
      <c r="AX316" s="34"/>
      <c r="AY316" s="34"/>
      <c r="AZ316" s="34"/>
      <c r="BA316" s="34"/>
      <c r="BB316" s="34"/>
      <c r="BC316" s="34"/>
      <c r="BD316" s="34"/>
      <c r="BE316" s="34"/>
      <c r="BF316" s="34"/>
      <c r="BG316" s="34"/>
      <c r="BH316" s="9"/>
      <c r="BT316" s="34"/>
      <c r="BU316" s="34"/>
      <c r="BV316" s="34"/>
      <c r="BW316" s="34"/>
      <c r="BX316" s="34"/>
      <c r="BY316" s="34"/>
      <c r="BZ316" s="34"/>
      <c r="CA316" s="34"/>
      <c r="CB316" s="34"/>
      <c r="CC316" s="34"/>
      <c r="CD316" s="34"/>
      <c r="CE316" s="34"/>
      <c r="CF316" s="34"/>
      <c r="CG316" s="34"/>
      <c r="CH316" s="34"/>
      <c r="CI316" s="34"/>
      <c r="CJ316" s="34"/>
      <c r="CK316" s="34"/>
      <c r="CL316" s="34"/>
      <c r="CM316" s="34"/>
      <c r="CN316" s="34"/>
      <c r="CO316" s="34"/>
      <c r="CP316" s="34"/>
      <c r="CQ316" s="34"/>
      <c r="CR316" s="34"/>
      <c r="CS316" s="34"/>
      <c r="CT316" s="34"/>
      <c r="CU316" s="34"/>
      <c r="CV316" s="34"/>
      <c r="CW316" s="34"/>
      <c r="CX316" s="34"/>
      <c r="CY316" s="34"/>
      <c r="CZ316" s="34"/>
      <c r="DA316" s="34"/>
      <c r="DB316" s="34"/>
      <c r="DC316" s="9"/>
      <c r="DO316" s="2"/>
      <c r="DQ316" s="2"/>
      <c r="DU316" s="2"/>
      <c r="DW316" s="2"/>
      <c r="EG316" s="2"/>
    </row>
    <row r="317" spans="1:140" x14ac:dyDescent="0.75">
      <c r="A317" s="3">
        <v>11</v>
      </c>
      <c r="B317" s="11" t="s">
        <v>97</v>
      </c>
      <c r="C317" s="11" t="s">
        <v>854</v>
      </c>
      <c r="D317" s="24" t="s">
        <v>839</v>
      </c>
      <c r="E317" s="13">
        <v>59.3</v>
      </c>
      <c r="F317" s="11">
        <v>1255</v>
      </c>
      <c r="G317" s="11">
        <v>24</v>
      </c>
      <c r="H317" s="11">
        <v>1062</v>
      </c>
      <c r="I317" s="11">
        <v>16</v>
      </c>
      <c r="J317" s="11">
        <v>8.52</v>
      </c>
      <c r="K317" s="11">
        <v>0.81</v>
      </c>
      <c r="L317" s="11">
        <v>7.1999999999999995E-2</v>
      </c>
      <c r="M317" s="11">
        <v>2.1000000000000001E-2</v>
      </c>
      <c r="N317" s="11">
        <v>27.19</v>
      </c>
      <c r="O317" s="11">
        <v>0.43</v>
      </c>
      <c r="P317" s="11">
        <v>2429</v>
      </c>
      <c r="Q317" s="11">
        <v>32</v>
      </c>
      <c r="R317" s="11">
        <v>3.07</v>
      </c>
      <c r="S317" s="11">
        <v>0.45</v>
      </c>
      <c r="T317" s="11">
        <v>22.19</v>
      </c>
      <c r="U317" s="11">
        <v>0.49</v>
      </c>
      <c r="V317" s="11">
        <v>4.8600000000000003</v>
      </c>
      <c r="W317" s="11">
        <v>0.26</v>
      </c>
      <c r="X317" s="11">
        <v>1.2829999999999999</v>
      </c>
      <c r="Y317" s="11">
        <v>7.4999999999999997E-2</v>
      </c>
      <c r="Z317" s="11">
        <v>122.1</v>
      </c>
      <c r="AA317" s="11">
        <v>1.8</v>
      </c>
      <c r="AB317" s="11">
        <v>19.78</v>
      </c>
      <c r="AC317" s="11">
        <v>0.73</v>
      </c>
      <c r="AD317" s="5">
        <v>3.0986437258170572</v>
      </c>
      <c r="AE317" s="6">
        <v>3.0261245167454502</v>
      </c>
      <c r="AF317" s="6">
        <v>1.4344092075875001</v>
      </c>
      <c r="AG317" s="6">
        <v>-0.35930299805968025</v>
      </c>
      <c r="AH317" s="6">
        <v>19.893529893529895</v>
      </c>
      <c r="AI317" s="6">
        <v>481.35516163614773</v>
      </c>
      <c r="AJ317" s="6">
        <f t="shared" si="12"/>
        <v>465.91356080735</v>
      </c>
      <c r="AK317" s="6">
        <f t="shared" si="13"/>
        <v>18.314168196452442</v>
      </c>
      <c r="AL317" s="6">
        <f t="shared" si="14"/>
        <v>18.314168196452442</v>
      </c>
      <c r="AM317" s="8">
        <v>0.43721696171263896</v>
      </c>
      <c r="AN317" s="3">
        <v>4</v>
      </c>
      <c r="AO317" s="15">
        <v>11</v>
      </c>
      <c r="AP317" s="11" t="s">
        <v>97</v>
      </c>
      <c r="AQ317" s="11" t="s">
        <v>854</v>
      </c>
      <c r="AR317" s="33"/>
      <c r="AS317" s="34"/>
      <c r="AT317" s="34"/>
      <c r="AU317" s="34"/>
      <c r="AV317" s="34"/>
      <c r="AW317" s="34"/>
      <c r="AX317" s="34"/>
      <c r="AY317" s="34"/>
      <c r="AZ317" s="34"/>
      <c r="BA317" s="34"/>
      <c r="BB317" s="34"/>
      <c r="BC317" s="34"/>
      <c r="BD317" s="34"/>
      <c r="BE317" s="34"/>
      <c r="BF317" s="34"/>
      <c r="BG317" s="34"/>
      <c r="BH317" s="9"/>
      <c r="BT317" s="34"/>
      <c r="BU317" s="34"/>
      <c r="BV317" s="34"/>
      <c r="BW317" s="34"/>
      <c r="BX317" s="34"/>
      <c r="BY317" s="34"/>
      <c r="BZ317" s="34"/>
      <c r="CA317" s="34"/>
      <c r="CB317" s="34"/>
      <c r="CC317" s="34"/>
      <c r="CD317" s="34"/>
      <c r="CE317" s="34"/>
      <c r="CF317" s="34"/>
      <c r="CG317" s="34"/>
      <c r="CH317" s="34"/>
      <c r="CI317" s="34"/>
      <c r="CJ317" s="34"/>
      <c r="CK317" s="34"/>
      <c r="CL317" s="34"/>
      <c r="CM317" s="34"/>
      <c r="CN317" s="34"/>
      <c r="CO317" s="34"/>
      <c r="CP317" s="34"/>
      <c r="CQ317" s="34"/>
      <c r="CR317" s="34"/>
      <c r="CS317" s="34"/>
      <c r="CT317" s="34"/>
      <c r="CU317" s="34"/>
      <c r="CV317" s="34"/>
      <c r="CW317" s="34"/>
      <c r="CX317" s="34"/>
      <c r="CY317" s="34"/>
      <c r="CZ317" s="34"/>
      <c r="DA317" s="34"/>
      <c r="DB317" s="34"/>
      <c r="DC317" s="9"/>
      <c r="DO317" s="2"/>
      <c r="DQ317" s="2"/>
      <c r="DU317" s="2"/>
      <c r="DW317" s="2"/>
      <c r="EG317" s="2"/>
    </row>
    <row r="318" spans="1:140" x14ac:dyDescent="0.75">
      <c r="A318" s="3">
        <v>11</v>
      </c>
      <c r="B318" s="11" t="s">
        <v>97</v>
      </c>
      <c r="C318" s="11" t="s">
        <v>855</v>
      </c>
      <c r="D318" s="24" t="s">
        <v>839</v>
      </c>
      <c r="E318" s="13">
        <v>59.3</v>
      </c>
      <c r="F318" s="11">
        <v>755</v>
      </c>
      <c r="G318" s="11">
        <v>12</v>
      </c>
      <c r="H318" s="11">
        <v>466</v>
      </c>
      <c r="I318" s="11">
        <v>7.6</v>
      </c>
      <c r="J318" s="11">
        <v>10.79</v>
      </c>
      <c r="K318" s="11">
        <v>1</v>
      </c>
      <c r="L318" s="11">
        <v>8.9999999999999993E-3</v>
      </c>
      <c r="M318" s="11">
        <v>1.7000000000000001E-2</v>
      </c>
      <c r="N318" s="11">
        <v>31.1</v>
      </c>
      <c r="O318" s="11">
        <v>0.48</v>
      </c>
      <c r="P318" s="11">
        <v>2274</v>
      </c>
      <c r="Q318" s="11">
        <v>28</v>
      </c>
      <c r="R318" s="11">
        <v>0.91</v>
      </c>
      <c r="S318" s="11">
        <v>0.28999999999999998</v>
      </c>
      <c r="T318" s="11">
        <v>15.43</v>
      </c>
      <c r="U318" s="11">
        <v>0.32</v>
      </c>
      <c r="V318" s="11">
        <v>2.62</v>
      </c>
      <c r="W318" s="11">
        <v>0.12</v>
      </c>
      <c r="X318" s="11">
        <v>1.66</v>
      </c>
      <c r="Y318" s="11">
        <v>0.11</v>
      </c>
      <c r="Z318" s="11">
        <v>131.4</v>
      </c>
      <c r="AA318" s="11">
        <v>1.4</v>
      </c>
      <c r="AB318" s="11">
        <v>6.46</v>
      </c>
      <c r="AC318" s="11">
        <v>0.23</v>
      </c>
      <c r="AD318" s="5">
        <v>2.8779469516291885</v>
      </c>
      <c r="AE318" s="6">
        <v>2.6683859166900001</v>
      </c>
      <c r="AF318" s="6">
        <v>1.4927603890268375</v>
      </c>
      <c r="AG318" s="6">
        <v>-0.68840454366171577</v>
      </c>
      <c r="AH318" s="6">
        <v>17.30593607305936</v>
      </c>
      <c r="AI318" s="6">
        <v>488.85741445432268</v>
      </c>
      <c r="AJ318" s="6">
        <f t="shared" si="12"/>
        <v>473.99637843833261</v>
      </c>
      <c r="AK318" s="6">
        <f t="shared" si="13"/>
        <v>18.514585700480325</v>
      </c>
      <c r="AL318" s="6">
        <f t="shared" si="14"/>
        <v>18.514585700480211</v>
      </c>
      <c r="AM318" s="8">
        <v>0.20492524186455585</v>
      </c>
      <c r="AN318" s="3">
        <v>4</v>
      </c>
      <c r="AO318" s="15">
        <v>11</v>
      </c>
      <c r="AP318" s="11" t="s">
        <v>97</v>
      </c>
      <c r="AQ318" s="11" t="s">
        <v>855</v>
      </c>
      <c r="AR318" s="33"/>
      <c r="AS318" s="34"/>
      <c r="AT318" s="34"/>
      <c r="AU318" s="34"/>
      <c r="AV318" s="34"/>
      <c r="AW318" s="34"/>
      <c r="AX318" s="34"/>
      <c r="AY318" s="34"/>
      <c r="AZ318" s="34"/>
      <c r="BA318" s="34"/>
      <c r="BB318" s="34"/>
      <c r="BC318" s="34"/>
      <c r="BD318" s="34"/>
      <c r="BE318" s="34"/>
      <c r="BF318" s="34"/>
      <c r="BG318" s="34"/>
      <c r="BH318" s="9"/>
      <c r="BT318" s="34"/>
      <c r="BU318" s="34"/>
      <c r="BV318" s="34"/>
      <c r="BW318" s="34"/>
      <c r="BX318" s="34"/>
      <c r="BY318" s="34"/>
      <c r="BZ318" s="34"/>
      <c r="CA318" s="34"/>
      <c r="CB318" s="34"/>
      <c r="CC318" s="34"/>
      <c r="CD318" s="34"/>
      <c r="CE318" s="34"/>
      <c r="CF318" s="34"/>
      <c r="CG318" s="34"/>
      <c r="CH318" s="34"/>
      <c r="CI318" s="34"/>
      <c r="CJ318" s="34"/>
      <c r="CK318" s="34"/>
      <c r="CL318" s="34"/>
      <c r="CM318" s="34"/>
      <c r="CN318" s="34"/>
      <c r="CO318" s="34"/>
      <c r="CP318" s="34"/>
      <c r="CQ318" s="34"/>
      <c r="CR318" s="34"/>
      <c r="CS318" s="34"/>
      <c r="CT318" s="34"/>
      <c r="CU318" s="34"/>
      <c r="CV318" s="34"/>
      <c r="CW318" s="34"/>
      <c r="CX318" s="34"/>
      <c r="CY318" s="34"/>
      <c r="CZ318" s="34"/>
      <c r="DA318" s="34"/>
      <c r="DB318" s="34"/>
      <c r="DC318" s="9"/>
      <c r="DO318" s="2"/>
      <c r="DQ318" s="2"/>
      <c r="DU318" s="2"/>
      <c r="DW318" s="2"/>
      <c r="EG318" s="2"/>
    </row>
    <row r="319" spans="1:140" x14ac:dyDescent="0.75">
      <c r="A319" s="3">
        <v>11</v>
      </c>
      <c r="B319" s="11" t="s">
        <v>97</v>
      </c>
      <c r="C319" s="11" t="s">
        <v>856</v>
      </c>
      <c r="D319" s="24" t="s">
        <v>839</v>
      </c>
      <c r="E319" s="13">
        <v>59.3</v>
      </c>
      <c r="F319" s="11">
        <v>1101</v>
      </c>
      <c r="G319" s="11">
        <v>28</v>
      </c>
      <c r="H319" s="11">
        <v>574</v>
      </c>
      <c r="I319" s="11">
        <v>10</v>
      </c>
      <c r="J319" s="11">
        <v>12.2</v>
      </c>
      <c r="K319" s="11">
        <v>1.5</v>
      </c>
      <c r="L319" s="11">
        <v>1E-3</v>
      </c>
      <c r="M319" s="11">
        <v>1.6E-2</v>
      </c>
      <c r="N319" s="11">
        <v>49.3</v>
      </c>
      <c r="O319" s="11">
        <v>7.1</v>
      </c>
      <c r="P319" s="11">
        <v>705</v>
      </c>
      <c r="Q319" s="11">
        <v>13</v>
      </c>
      <c r="R319" s="11">
        <v>11.58</v>
      </c>
      <c r="S319" s="11">
        <v>0.54</v>
      </c>
      <c r="T319" s="11">
        <v>53.34</v>
      </c>
      <c r="U319" s="11">
        <v>0.98</v>
      </c>
      <c r="V319" s="11">
        <v>4.25</v>
      </c>
      <c r="W319" s="11">
        <v>0.19</v>
      </c>
      <c r="X319" s="11">
        <v>2.4300000000000002</v>
      </c>
      <c r="Y319" s="11">
        <v>0.22</v>
      </c>
      <c r="Z319" s="11">
        <v>53.5</v>
      </c>
      <c r="AA319" s="11">
        <v>1.3</v>
      </c>
      <c r="AB319" s="11">
        <v>396.3</v>
      </c>
      <c r="AC319" s="11">
        <v>8.1999999999999993</v>
      </c>
      <c r="AD319" s="5">
        <v>3.0417873189717519</v>
      </c>
      <c r="AE319" s="6">
        <v>2.7589118923979736</v>
      </c>
      <c r="AF319" s="6">
        <v>1.69284691927723</v>
      </c>
      <c r="AG319" s="6">
        <v>-8.9277224593425214E-2</v>
      </c>
      <c r="AH319" s="6">
        <v>13.177570093457945</v>
      </c>
      <c r="AI319" s="6">
        <v>515.75582436709306</v>
      </c>
      <c r="AJ319" s="6">
        <f t="shared" si="12"/>
        <v>503.10177717159615</v>
      </c>
      <c r="AK319" s="6">
        <f t="shared" si="13"/>
        <v>19.236425847701412</v>
      </c>
      <c r="AL319" s="6">
        <f t="shared" si="14"/>
        <v>19.236425847701412</v>
      </c>
      <c r="AM319" s="8">
        <v>0.81418439716312052</v>
      </c>
      <c r="AN319" s="3">
        <v>4</v>
      </c>
      <c r="AO319" s="15">
        <v>11</v>
      </c>
      <c r="AP319" s="11" t="s">
        <v>97</v>
      </c>
      <c r="AQ319" s="11" t="s">
        <v>856</v>
      </c>
      <c r="AR319" s="33"/>
      <c r="AS319" s="34"/>
      <c r="AT319" s="34"/>
      <c r="AU319" s="34"/>
      <c r="AV319" s="34"/>
      <c r="AW319" s="34"/>
      <c r="AX319" s="34"/>
      <c r="AY319" s="34"/>
      <c r="AZ319" s="34"/>
      <c r="BA319" s="34"/>
      <c r="BB319" s="34"/>
      <c r="BC319" s="34"/>
      <c r="BD319" s="34"/>
      <c r="BE319" s="34"/>
      <c r="BF319" s="34"/>
      <c r="BG319" s="34"/>
      <c r="BH319" s="9"/>
      <c r="BT319" s="34"/>
      <c r="BU319" s="34"/>
      <c r="BV319" s="34"/>
      <c r="BW319" s="34"/>
      <c r="BX319" s="34"/>
      <c r="BY319" s="34"/>
      <c r="BZ319" s="34"/>
      <c r="CA319" s="34"/>
      <c r="CB319" s="34"/>
      <c r="CC319" s="34"/>
      <c r="CD319" s="34"/>
      <c r="CE319" s="34"/>
      <c r="CF319" s="34"/>
      <c r="CG319" s="34"/>
      <c r="CH319" s="34"/>
      <c r="CI319" s="34"/>
      <c r="CJ319" s="34"/>
      <c r="CK319" s="34"/>
      <c r="CL319" s="34"/>
      <c r="CM319" s="34"/>
      <c r="CN319" s="34"/>
      <c r="CO319" s="34"/>
      <c r="CP319" s="34"/>
      <c r="CQ319" s="34"/>
      <c r="CR319" s="34"/>
      <c r="CS319" s="34"/>
      <c r="CT319" s="34"/>
      <c r="CU319" s="34"/>
      <c r="CV319" s="34"/>
      <c r="CW319" s="34"/>
      <c r="CX319" s="34"/>
      <c r="CY319" s="34"/>
      <c r="CZ319" s="34"/>
      <c r="DA319" s="34"/>
      <c r="DB319" s="34"/>
      <c r="DC319" s="9"/>
      <c r="DO319" s="2"/>
      <c r="DQ319" s="2"/>
      <c r="DU319" s="2"/>
      <c r="DW319" s="2"/>
      <c r="EG319" s="2"/>
    </row>
    <row r="320" spans="1:140" x14ac:dyDescent="0.75">
      <c r="A320" s="3">
        <v>11</v>
      </c>
      <c r="B320" s="11" t="s">
        <v>97</v>
      </c>
      <c r="C320" s="11" t="s">
        <v>857</v>
      </c>
      <c r="D320" s="24" t="s">
        <v>839</v>
      </c>
      <c r="E320" s="13">
        <v>59.3</v>
      </c>
      <c r="F320" s="11">
        <v>663.7</v>
      </c>
      <c r="G320" s="11">
        <v>7</v>
      </c>
      <c r="H320" s="11">
        <v>3833</v>
      </c>
      <c r="I320" s="11">
        <v>35</v>
      </c>
      <c r="J320" s="11">
        <v>8.77</v>
      </c>
      <c r="K320" s="11">
        <v>0.88</v>
      </c>
      <c r="L320" s="11">
        <v>2.4E-2</v>
      </c>
      <c r="M320" s="11">
        <v>1.9E-2</v>
      </c>
      <c r="N320" s="11">
        <v>34.56</v>
      </c>
      <c r="O320" s="11">
        <v>0.5</v>
      </c>
      <c r="P320" s="11">
        <v>731</v>
      </c>
      <c r="Q320" s="11">
        <v>14</v>
      </c>
      <c r="R320" s="11">
        <v>2.68</v>
      </c>
      <c r="S320" s="11">
        <v>0.18</v>
      </c>
      <c r="T320" s="11">
        <v>24.75</v>
      </c>
      <c r="U320" s="11">
        <v>0.38</v>
      </c>
      <c r="V320" s="11">
        <v>5.42</v>
      </c>
      <c r="W320" s="11">
        <v>0.28999999999999998</v>
      </c>
      <c r="X320" s="11">
        <v>2.19</v>
      </c>
      <c r="Y320" s="11">
        <v>0.11</v>
      </c>
      <c r="Z320" s="11">
        <v>58.3</v>
      </c>
      <c r="AA320" s="11">
        <v>1</v>
      </c>
      <c r="AB320" s="11">
        <v>14.17</v>
      </c>
      <c r="AC320" s="11">
        <v>0.56999999999999995</v>
      </c>
      <c r="AD320" s="5">
        <v>2.821971817642043</v>
      </c>
      <c r="AE320" s="6">
        <v>3.5835388192543522</v>
      </c>
      <c r="AF320" s="6">
        <v>1.5385737338068557</v>
      </c>
      <c r="AG320" s="6">
        <v>0.71962144229649172</v>
      </c>
      <c r="AH320" s="6">
        <v>12.538593481989709</v>
      </c>
      <c r="AI320" s="6">
        <v>494.85306479937697</v>
      </c>
      <c r="AJ320" s="6">
        <f t="shared" si="12"/>
        <v>480.4669976570292</v>
      </c>
      <c r="AK320" s="6">
        <f t="shared" si="13"/>
        <v>18.675040364909933</v>
      </c>
      <c r="AL320" s="6">
        <f t="shared" si="14"/>
        <v>18.675040364909933</v>
      </c>
      <c r="AM320" s="8">
        <v>5.243502051983584</v>
      </c>
      <c r="AN320" s="3">
        <v>1</v>
      </c>
      <c r="AO320" s="15">
        <v>11</v>
      </c>
      <c r="AP320" s="11" t="s">
        <v>97</v>
      </c>
      <c r="AQ320" s="11" t="s">
        <v>857</v>
      </c>
      <c r="AR320" s="33"/>
      <c r="AS320" s="34"/>
      <c r="AT320" s="34"/>
      <c r="AU320" s="34"/>
      <c r="AV320" s="34"/>
      <c r="AW320" s="34"/>
      <c r="AX320" s="34"/>
      <c r="AY320" s="34"/>
      <c r="AZ320" s="34"/>
      <c r="BA320" s="34"/>
      <c r="BB320" s="34"/>
      <c r="BC320" s="34"/>
      <c r="BD320" s="34"/>
      <c r="BE320" s="34"/>
      <c r="BF320" s="34"/>
      <c r="BG320" s="34"/>
      <c r="BH320" s="9"/>
      <c r="BT320" s="34"/>
      <c r="BU320" s="34"/>
      <c r="BV320" s="34"/>
      <c r="BW320" s="34"/>
      <c r="BX320" s="34"/>
      <c r="BY320" s="34"/>
      <c r="BZ320" s="34"/>
      <c r="CA320" s="34"/>
      <c r="CB320" s="34"/>
      <c r="CC320" s="34"/>
      <c r="CD320" s="34"/>
      <c r="CE320" s="34"/>
      <c r="CF320" s="34"/>
      <c r="CG320" s="34"/>
      <c r="CH320" s="34"/>
      <c r="CI320" s="34"/>
      <c r="CJ320" s="34"/>
      <c r="CK320" s="34"/>
      <c r="CL320" s="34"/>
      <c r="CM320" s="34"/>
      <c r="CN320" s="34"/>
      <c r="CO320" s="34"/>
      <c r="CP320" s="34"/>
      <c r="CQ320" s="34"/>
      <c r="CR320" s="34"/>
      <c r="CS320" s="34"/>
      <c r="CT320" s="34"/>
      <c r="CU320" s="34"/>
      <c r="CV320" s="34"/>
      <c r="CW320" s="34"/>
      <c r="CX320" s="34"/>
      <c r="CY320" s="34"/>
      <c r="CZ320" s="34"/>
      <c r="DA320" s="34"/>
      <c r="DB320" s="34"/>
      <c r="DC320" s="9"/>
      <c r="DO320" s="2"/>
      <c r="DQ320" s="2"/>
      <c r="DU320" s="2"/>
      <c r="DW320" s="2"/>
      <c r="EG320" s="2"/>
    </row>
    <row r="321" spans="1:140" x14ac:dyDescent="0.75">
      <c r="A321" s="3">
        <v>11</v>
      </c>
      <c r="B321" s="11" t="s">
        <v>97</v>
      </c>
      <c r="C321" s="11" t="s">
        <v>858</v>
      </c>
      <c r="D321" s="24" t="s">
        <v>839</v>
      </c>
      <c r="E321" s="13">
        <v>59.3</v>
      </c>
      <c r="F321" s="11">
        <v>1193</v>
      </c>
      <c r="G321" s="11">
        <v>35</v>
      </c>
      <c r="H321" s="11">
        <v>129.69999999999999</v>
      </c>
      <c r="I321" s="11">
        <v>3.9</v>
      </c>
      <c r="J321" s="11">
        <v>8.1</v>
      </c>
      <c r="K321" s="11">
        <v>1.1000000000000001</v>
      </c>
      <c r="L321" s="11">
        <v>7.2999999999999995E-2</v>
      </c>
      <c r="M321" s="11">
        <v>2.1999999999999999E-2</v>
      </c>
      <c r="N321" s="11">
        <v>41.15</v>
      </c>
      <c r="O321" s="11">
        <v>0.81</v>
      </c>
      <c r="P321" s="11">
        <v>2631</v>
      </c>
      <c r="Q321" s="11">
        <v>56</v>
      </c>
      <c r="R321" s="11">
        <v>0.97</v>
      </c>
      <c r="S321" s="11">
        <v>0.28000000000000003</v>
      </c>
      <c r="T321" s="11">
        <v>34.200000000000003</v>
      </c>
      <c r="U321" s="11">
        <v>1</v>
      </c>
      <c r="V321" s="11">
        <v>6.81</v>
      </c>
      <c r="W321" s="11">
        <v>0.36</v>
      </c>
      <c r="X321" s="11">
        <v>2.5299999999999998</v>
      </c>
      <c r="Y321" s="11">
        <v>0.18</v>
      </c>
      <c r="Z321" s="11">
        <v>170.1</v>
      </c>
      <c r="AA321" s="11">
        <v>2.9</v>
      </c>
      <c r="AB321" s="11">
        <v>13.06</v>
      </c>
      <c r="AC321" s="11">
        <v>0.44</v>
      </c>
      <c r="AD321" s="5">
        <v>3.0766404436703421</v>
      </c>
      <c r="AE321" s="6">
        <v>2.1129399760840801</v>
      </c>
      <c r="AF321" s="6">
        <v>1.6143698395482886</v>
      </c>
      <c r="AG321" s="6">
        <v>-1.3071808720016229</v>
      </c>
      <c r="AH321" s="6">
        <v>15.467372134038801</v>
      </c>
      <c r="AI321" s="6">
        <v>504.98254937602462</v>
      </c>
      <c r="AJ321" s="6">
        <f t="shared" si="12"/>
        <v>491.42107038638642</v>
      </c>
      <c r="AK321" s="6">
        <f t="shared" si="13"/>
        <v>18.946701083038874</v>
      </c>
      <c r="AL321" s="6">
        <f t="shared" si="14"/>
        <v>18.946701083038988</v>
      </c>
      <c r="AM321" s="8">
        <v>4.9296845305967306E-2</v>
      </c>
      <c r="AN321" s="3">
        <v>4</v>
      </c>
      <c r="AO321" s="15">
        <v>11</v>
      </c>
      <c r="AP321" s="11" t="s">
        <v>97</v>
      </c>
      <c r="AQ321" s="11" t="s">
        <v>858</v>
      </c>
      <c r="AR321" s="33"/>
      <c r="AS321" s="34"/>
      <c r="AT321" s="34"/>
      <c r="AU321" s="34"/>
      <c r="AV321" s="34"/>
      <c r="AW321" s="34"/>
      <c r="AX321" s="34"/>
      <c r="AY321" s="34"/>
      <c r="AZ321" s="34"/>
      <c r="BA321" s="34"/>
      <c r="BB321" s="34"/>
      <c r="BC321" s="34"/>
      <c r="BD321" s="34"/>
      <c r="BE321" s="34"/>
      <c r="BF321" s="34"/>
      <c r="BG321" s="34"/>
      <c r="BH321" s="9"/>
      <c r="BT321" s="34"/>
      <c r="BU321" s="34"/>
      <c r="BV321" s="34"/>
      <c r="BW321" s="34"/>
      <c r="BX321" s="34"/>
      <c r="BY321" s="34"/>
      <c r="BZ321" s="34"/>
      <c r="CA321" s="34"/>
      <c r="CB321" s="34"/>
      <c r="CC321" s="34"/>
      <c r="CD321" s="34"/>
      <c r="CE321" s="34"/>
      <c r="CF321" s="34"/>
      <c r="CG321" s="34"/>
      <c r="CH321" s="34"/>
      <c r="CI321" s="34"/>
      <c r="CJ321" s="34"/>
      <c r="CK321" s="34"/>
      <c r="CL321" s="34"/>
      <c r="CM321" s="34"/>
      <c r="CN321" s="34"/>
      <c r="CO321" s="34"/>
      <c r="CP321" s="34"/>
      <c r="CQ321" s="34"/>
      <c r="CR321" s="34"/>
      <c r="CS321" s="34"/>
      <c r="CT321" s="34"/>
      <c r="CU321" s="34"/>
      <c r="CV321" s="34"/>
      <c r="CW321" s="34"/>
      <c r="CX321" s="34"/>
      <c r="CY321" s="34"/>
      <c r="CZ321" s="34"/>
      <c r="DA321" s="34"/>
      <c r="DB321" s="34"/>
      <c r="DC321" s="9"/>
      <c r="DO321" s="2"/>
      <c r="DQ321" s="2"/>
      <c r="DU321" s="2"/>
      <c r="DW321" s="2"/>
      <c r="EG321" s="2"/>
    </row>
    <row r="322" spans="1:140" x14ac:dyDescent="0.75">
      <c r="A322" s="3">
        <v>11</v>
      </c>
      <c r="B322" s="11" t="s">
        <v>97</v>
      </c>
      <c r="C322" s="11" t="s">
        <v>859</v>
      </c>
      <c r="D322" s="24" t="s">
        <v>839</v>
      </c>
      <c r="E322" s="13">
        <v>59.3</v>
      </c>
      <c r="F322" s="11">
        <v>778</v>
      </c>
      <c r="G322" s="11">
        <v>11</v>
      </c>
      <c r="H322" s="11">
        <v>570</v>
      </c>
      <c r="I322" s="11">
        <v>17</v>
      </c>
      <c r="J322" s="11">
        <v>11.43</v>
      </c>
      <c r="K322" s="11">
        <v>0.77</v>
      </c>
      <c r="L322" s="11">
        <v>0.191</v>
      </c>
      <c r="M322" s="11">
        <v>5.1999999999999998E-2</v>
      </c>
      <c r="N322" s="11">
        <v>31.8</v>
      </c>
      <c r="O322" s="11">
        <v>0.57999999999999996</v>
      </c>
      <c r="P322" s="11">
        <v>986</v>
      </c>
      <c r="Q322" s="11">
        <v>21</v>
      </c>
      <c r="R322" s="11">
        <v>4.87</v>
      </c>
      <c r="S322" s="11">
        <v>0.47</v>
      </c>
      <c r="T322" s="11">
        <v>3.52</v>
      </c>
      <c r="U322" s="11">
        <v>0.19</v>
      </c>
      <c r="V322" s="11">
        <v>3.83</v>
      </c>
      <c r="W322" s="11">
        <v>0.18</v>
      </c>
      <c r="X322" s="11">
        <v>1.94</v>
      </c>
      <c r="Y322" s="11">
        <v>0.11</v>
      </c>
      <c r="Z322" s="11">
        <v>52.5</v>
      </c>
      <c r="AA322" s="11">
        <v>0.76</v>
      </c>
      <c r="AB322" s="11">
        <v>3.1</v>
      </c>
      <c r="AC322" s="11">
        <v>0.19</v>
      </c>
      <c r="AD322" s="5">
        <v>2.890979596989689</v>
      </c>
      <c r="AE322" s="6">
        <v>2.7558748556724915</v>
      </c>
      <c r="AF322" s="6">
        <v>1.5024271199844328</v>
      </c>
      <c r="AG322" s="6">
        <v>-0.23800205926871981</v>
      </c>
      <c r="AH322" s="6">
        <v>18.780952380952382</v>
      </c>
      <c r="AI322" s="6">
        <v>490.11470494040532</v>
      </c>
      <c r="AJ322" s="6">
        <f t="shared" ref="AJ322:AJ385" si="15">(71360+(0.378*13000)-(0.13*$N322))/(130.66-(8.3144*LN($N322)))-273.15</f>
        <v>475.35246141711775</v>
      </c>
      <c r="AK322" s="6">
        <f t="shared" ref="AK322:AK385" si="16">AJ322-((71360+(0.378*8000)-(0.13*$N322))/(130.66-(8.3144*LN($N322)))-273.15)</f>
        <v>18.548212108807888</v>
      </c>
      <c r="AL322" s="6">
        <f t="shared" ref="AL322:AL385" si="17">((71360+(0.378*18000)-(0.13*$N322))/(130.66-(8.3144*LN($N322)))-273.15)-AJ322</f>
        <v>18.548212108807775</v>
      </c>
      <c r="AM322" s="8">
        <v>0.57809330628803246</v>
      </c>
      <c r="AN322" s="3">
        <v>4</v>
      </c>
      <c r="AO322" s="15">
        <v>11</v>
      </c>
      <c r="AP322" s="11" t="s">
        <v>97</v>
      </c>
      <c r="AQ322" s="11" t="s">
        <v>859</v>
      </c>
      <c r="AR322" s="33"/>
      <c r="AS322" s="34"/>
      <c r="AT322" s="34"/>
      <c r="AU322" s="34"/>
      <c r="AV322" s="34"/>
      <c r="AW322" s="34"/>
      <c r="AX322" s="34"/>
      <c r="AY322" s="34"/>
      <c r="AZ322" s="34"/>
      <c r="BA322" s="34"/>
      <c r="BB322" s="34"/>
      <c r="BC322" s="34"/>
      <c r="BD322" s="34"/>
      <c r="BE322" s="34"/>
      <c r="BF322" s="34"/>
      <c r="BG322" s="34"/>
      <c r="BH322" s="9"/>
      <c r="BT322" s="34"/>
      <c r="BU322" s="34"/>
      <c r="BV322" s="34"/>
      <c r="BW322" s="34"/>
      <c r="BX322" s="34"/>
      <c r="BY322" s="34"/>
      <c r="BZ322" s="34"/>
      <c r="CA322" s="34"/>
      <c r="CB322" s="34"/>
      <c r="CC322" s="34"/>
      <c r="CD322" s="34"/>
      <c r="CE322" s="34"/>
      <c r="CF322" s="34"/>
      <c r="CG322" s="34"/>
      <c r="CH322" s="34"/>
      <c r="CI322" s="34"/>
      <c r="CJ322" s="34"/>
      <c r="CK322" s="34"/>
      <c r="CL322" s="34"/>
      <c r="CM322" s="34"/>
      <c r="CN322" s="34"/>
      <c r="CO322" s="34"/>
      <c r="CP322" s="34"/>
      <c r="CQ322" s="34"/>
      <c r="CR322" s="34"/>
      <c r="CS322" s="34"/>
      <c r="CT322" s="34"/>
      <c r="CU322" s="34"/>
      <c r="CV322" s="34"/>
      <c r="CW322" s="34"/>
      <c r="CX322" s="34"/>
      <c r="CY322" s="34"/>
      <c r="CZ322" s="34"/>
      <c r="DA322" s="34"/>
      <c r="DB322" s="34"/>
      <c r="DC322" s="9"/>
      <c r="DO322" s="2"/>
      <c r="DQ322" s="2"/>
      <c r="DU322" s="2"/>
      <c r="DW322" s="2"/>
      <c r="EG322" s="2"/>
    </row>
    <row r="323" spans="1:140" s="1" customFormat="1" x14ac:dyDescent="0.75">
      <c r="A323" s="3">
        <v>11</v>
      </c>
      <c r="B323" s="11" t="s">
        <v>97</v>
      </c>
      <c r="C323" s="11" t="s">
        <v>860</v>
      </c>
      <c r="D323" s="24" t="s">
        <v>839</v>
      </c>
      <c r="E323" s="13">
        <v>59.3</v>
      </c>
      <c r="F323" s="11">
        <v>948</v>
      </c>
      <c r="G323" s="11">
        <v>18</v>
      </c>
      <c r="H323" s="11">
        <v>1508</v>
      </c>
      <c r="I323" s="11">
        <v>29</v>
      </c>
      <c r="J323" s="11">
        <v>13.4</v>
      </c>
      <c r="K323" s="11">
        <v>1</v>
      </c>
      <c r="L323" s="11">
        <v>0.09</v>
      </c>
      <c r="M323" s="11">
        <v>4.1000000000000002E-2</v>
      </c>
      <c r="N323" s="11">
        <v>63</v>
      </c>
      <c r="O323" s="11">
        <v>32</v>
      </c>
      <c r="P323" s="11">
        <v>1816</v>
      </c>
      <c r="Q323" s="11">
        <v>44</v>
      </c>
      <c r="R323" s="11">
        <v>0.32</v>
      </c>
      <c r="S323" s="11">
        <v>0.19</v>
      </c>
      <c r="T323" s="11">
        <v>14.32</v>
      </c>
      <c r="U323" s="11">
        <v>0.33</v>
      </c>
      <c r="V323" s="11">
        <v>4.32</v>
      </c>
      <c r="W323" s="11">
        <v>0.21</v>
      </c>
      <c r="X323" s="11">
        <v>2.2799999999999998</v>
      </c>
      <c r="Y323" s="11">
        <v>0.62</v>
      </c>
      <c r="Z323" s="11">
        <v>108.5</v>
      </c>
      <c r="AA323" s="11">
        <v>5.2</v>
      </c>
      <c r="AB323" s="11">
        <v>27.99</v>
      </c>
      <c r="AC323" s="11">
        <v>0.9</v>
      </c>
      <c r="AD323" s="5">
        <v>2.976808337338066</v>
      </c>
      <c r="AE323" s="6">
        <v>3.1784013415337551</v>
      </c>
      <c r="AF323" s="6">
        <v>1.7993405494535817</v>
      </c>
      <c r="AG323" s="6">
        <v>-8.0714502651311054E-2</v>
      </c>
      <c r="AH323" s="6">
        <v>16.737327188940093</v>
      </c>
      <c r="AI323" s="6">
        <v>530.86149156477381</v>
      </c>
      <c r="AJ323" s="6">
        <f t="shared" si="15"/>
        <v>519.5323664568574</v>
      </c>
      <c r="AK323" s="6">
        <f t="shared" si="16"/>
        <v>19.644053771978065</v>
      </c>
      <c r="AL323" s="6">
        <f t="shared" si="17"/>
        <v>19.644053771977951</v>
      </c>
      <c r="AM323" s="8">
        <v>0.83039647577092512</v>
      </c>
      <c r="AN323" s="3">
        <v>4</v>
      </c>
      <c r="AO323" s="15">
        <v>11</v>
      </c>
      <c r="AP323" s="11" t="s">
        <v>97</v>
      </c>
      <c r="AQ323" s="11" t="s">
        <v>860</v>
      </c>
      <c r="AR323" s="33"/>
      <c r="AS323" s="34"/>
      <c r="AT323" s="34"/>
      <c r="AU323" s="34"/>
      <c r="AV323" s="34"/>
      <c r="AW323" s="34"/>
      <c r="AX323" s="34"/>
      <c r="AY323" s="34"/>
      <c r="AZ323" s="34"/>
      <c r="BA323" s="34"/>
      <c r="BB323" s="34"/>
      <c r="BC323" s="34"/>
      <c r="BD323" s="34"/>
      <c r="BE323" s="34"/>
      <c r="BF323" s="34"/>
      <c r="BG323" s="34"/>
      <c r="BH323" s="9"/>
      <c r="BI323"/>
      <c r="BJ323"/>
      <c r="BK323"/>
      <c r="BL323"/>
      <c r="BM323"/>
      <c r="BN323"/>
      <c r="BO323"/>
      <c r="BP323"/>
      <c r="BQ323"/>
      <c r="BR323"/>
      <c r="BS323"/>
      <c r="BT323" s="34"/>
      <c r="BU323" s="34"/>
      <c r="BV323" s="34"/>
      <c r="BW323" s="34"/>
      <c r="BX323" s="34"/>
      <c r="BY323" s="34"/>
      <c r="BZ323" s="34"/>
      <c r="CA323" s="34"/>
      <c r="CB323" s="34"/>
      <c r="CC323" s="34"/>
      <c r="CD323" s="34"/>
      <c r="CE323" s="34"/>
      <c r="CF323" s="34"/>
      <c r="CG323" s="34"/>
      <c r="CH323" s="34"/>
      <c r="CI323" s="34"/>
      <c r="CJ323" s="34"/>
      <c r="CK323" s="34"/>
      <c r="CL323" s="34"/>
      <c r="CM323" s="34"/>
      <c r="CN323" s="34"/>
      <c r="CO323" s="34"/>
      <c r="CP323" s="34"/>
      <c r="CQ323" s="34"/>
      <c r="CR323" s="34"/>
      <c r="CS323" s="34"/>
      <c r="CT323" s="34"/>
      <c r="CU323" s="34"/>
      <c r="CV323" s="34"/>
      <c r="CW323" s="34"/>
      <c r="CX323" s="34"/>
      <c r="CY323" s="34"/>
      <c r="CZ323" s="34"/>
      <c r="DA323" s="34"/>
      <c r="DB323" s="34"/>
      <c r="DC323" s="9"/>
      <c r="DD323"/>
      <c r="DE323"/>
      <c r="DF323"/>
      <c r="DG323"/>
      <c r="DH323"/>
      <c r="DI323"/>
      <c r="DJ323"/>
      <c r="DK323"/>
      <c r="DL323"/>
      <c r="DM323"/>
      <c r="DN323"/>
      <c r="DO323" s="2"/>
      <c r="DP323"/>
      <c r="DQ323" s="2"/>
      <c r="DR323"/>
      <c r="DS323"/>
      <c r="DT323"/>
      <c r="DU323" s="2"/>
      <c r="DV323"/>
      <c r="DW323" s="2"/>
      <c r="DX323"/>
      <c r="DY323"/>
      <c r="DZ323"/>
      <c r="EA323"/>
      <c r="EB323"/>
      <c r="EC323"/>
      <c r="ED323"/>
      <c r="EE323"/>
      <c r="EF323"/>
      <c r="EG323" s="2"/>
      <c r="EH323"/>
      <c r="EI323"/>
      <c r="EJ323"/>
    </row>
    <row r="324" spans="1:140" x14ac:dyDescent="0.75">
      <c r="A324" s="3">
        <v>11</v>
      </c>
      <c r="B324" s="11" t="s">
        <v>97</v>
      </c>
      <c r="C324" s="11" t="s">
        <v>861</v>
      </c>
      <c r="D324" s="24" t="s">
        <v>839</v>
      </c>
      <c r="E324" s="13">
        <v>59.3</v>
      </c>
      <c r="F324" s="11">
        <v>1732</v>
      </c>
      <c r="G324" s="11">
        <v>36</v>
      </c>
      <c r="H324" s="11">
        <v>751</v>
      </c>
      <c r="I324" s="11">
        <v>11</v>
      </c>
      <c r="J324" s="11">
        <v>9.31</v>
      </c>
      <c r="K324" s="11">
        <v>0.82</v>
      </c>
      <c r="L324" s="11">
        <v>2.7E-2</v>
      </c>
      <c r="M324" s="11">
        <v>1.7000000000000001E-2</v>
      </c>
      <c r="N324" s="11">
        <v>35.03</v>
      </c>
      <c r="O324" s="11">
        <v>0.52</v>
      </c>
      <c r="P324" s="11">
        <v>2092</v>
      </c>
      <c r="Q324" s="11">
        <v>27</v>
      </c>
      <c r="R324" s="11">
        <v>0.93</v>
      </c>
      <c r="S324" s="11">
        <v>0.3</v>
      </c>
      <c r="T324" s="11">
        <v>27.53</v>
      </c>
      <c r="U324" s="11">
        <v>0.54</v>
      </c>
      <c r="V324" s="11">
        <v>3.19</v>
      </c>
      <c r="W324" s="11">
        <v>0.12</v>
      </c>
      <c r="X324" s="11">
        <v>1.77</v>
      </c>
      <c r="Y324" s="11">
        <v>0.11</v>
      </c>
      <c r="Z324" s="11">
        <v>119.7</v>
      </c>
      <c r="AA324" s="11">
        <v>1.6</v>
      </c>
      <c r="AB324" s="11">
        <v>67.599999999999994</v>
      </c>
      <c r="AC324" s="11">
        <v>1.2</v>
      </c>
      <c r="AD324" s="5">
        <v>3.2385478876813276</v>
      </c>
      <c r="AE324" s="6">
        <v>2.8756399370041685</v>
      </c>
      <c r="AF324" s="6">
        <v>1.5444401373176924</v>
      </c>
      <c r="AG324" s="6">
        <v>-0.44492174319106825</v>
      </c>
      <c r="AH324" s="6">
        <v>17.47702589807853</v>
      </c>
      <c r="AI324" s="6">
        <v>495.62763096695278</v>
      </c>
      <c r="AJ324" s="6">
        <f t="shared" si="15"/>
        <v>481.30363560007231</v>
      </c>
      <c r="AK324" s="6">
        <f t="shared" si="16"/>
        <v>18.695787686914173</v>
      </c>
      <c r="AL324" s="6">
        <f t="shared" si="17"/>
        <v>18.695787686914059</v>
      </c>
      <c r="AM324" s="8">
        <v>0.35898661567877627</v>
      </c>
      <c r="AN324" s="3">
        <v>4</v>
      </c>
      <c r="AO324" s="15">
        <v>11</v>
      </c>
      <c r="AP324" s="11" t="s">
        <v>97</v>
      </c>
      <c r="AQ324" s="11" t="s">
        <v>861</v>
      </c>
      <c r="AR324" s="33"/>
      <c r="AS324" s="34"/>
      <c r="AT324" s="34"/>
      <c r="AU324" s="34"/>
      <c r="AV324" s="34"/>
      <c r="AW324" s="34"/>
      <c r="AX324" s="34"/>
      <c r="AY324" s="34"/>
      <c r="AZ324" s="34"/>
      <c r="BA324" s="34"/>
      <c r="BB324" s="34"/>
      <c r="BC324" s="34"/>
      <c r="BD324" s="34"/>
      <c r="BE324" s="34"/>
      <c r="BF324" s="34"/>
      <c r="BG324" s="34"/>
      <c r="BH324" s="9"/>
      <c r="BT324" s="34"/>
      <c r="BU324" s="34"/>
      <c r="BV324" s="34"/>
      <c r="BW324" s="34"/>
      <c r="BX324" s="34"/>
      <c r="BY324" s="34"/>
      <c r="BZ324" s="34"/>
      <c r="CA324" s="34"/>
      <c r="CB324" s="34"/>
      <c r="CC324" s="34"/>
      <c r="CD324" s="34"/>
      <c r="CE324" s="34"/>
      <c r="CF324" s="34"/>
      <c r="CG324" s="34"/>
      <c r="CH324" s="34"/>
      <c r="CI324" s="34"/>
      <c r="CJ324" s="34"/>
      <c r="CK324" s="34"/>
      <c r="CL324" s="34"/>
      <c r="CM324" s="34"/>
      <c r="CN324" s="34"/>
      <c r="CO324" s="34"/>
      <c r="CP324" s="34"/>
      <c r="CQ324" s="34"/>
      <c r="CR324" s="34"/>
      <c r="CS324" s="34"/>
      <c r="CT324" s="34"/>
      <c r="CU324" s="34"/>
      <c r="CV324" s="34"/>
      <c r="CW324" s="34"/>
      <c r="CX324" s="34"/>
      <c r="CY324" s="34"/>
      <c r="CZ324" s="34"/>
      <c r="DA324" s="34"/>
      <c r="DB324" s="34"/>
      <c r="DC324" s="9"/>
      <c r="DO324" s="2"/>
      <c r="DQ324" s="2"/>
      <c r="DU324" s="2"/>
      <c r="DW324" s="2"/>
      <c r="EG324" s="2"/>
    </row>
    <row r="325" spans="1:140" x14ac:dyDescent="0.75">
      <c r="A325" s="3">
        <v>11</v>
      </c>
      <c r="B325" s="11" t="s">
        <v>97</v>
      </c>
      <c r="C325" s="11" t="s">
        <v>862</v>
      </c>
      <c r="D325" s="24" t="s">
        <v>839</v>
      </c>
      <c r="E325" s="13">
        <v>59.3</v>
      </c>
      <c r="F325" s="11">
        <v>554.29999999999995</v>
      </c>
      <c r="G325" s="11">
        <v>7.1</v>
      </c>
      <c r="H325" s="11">
        <v>528</v>
      </c>
      <c r="I325" s="11">
        <v>11</v>
      </c>
      <c r="J325" s="11">
        <v>10</v>
      </c>
      <c r="K325" s="11">
        <v>1.1000000000000001</v>
      </c>
      <c r="L325" s="11">
        <v>4.4999999999999998E-2</v>
      </c>
      <c r="M325" s="11">
        <v>2.4E-2</v>
      </c>
      <c r="N325" s="11">
        <v>32.5</v>
      </c>
      <c r="O325" s="11">
        <v>1.2</v>
      </c>
      <c r="P325" s="11">
        <v>2034</v>
      </c>
      <c r="Q325" s="11">
        <v>39</v>
      </c>
      <c r="R325" s="11">
        <v>0.36</v>
      </c>
      <c r="S325" s="11">
        <v>0.26</v>
      </c>
      <c r="T325" s="11">
        <v>9.73</v>
      </c>
      <c r="U325" s="11">
        <v>0.31</v>
      </c>
      <c r="V325" s="11">
        <v>1.88</v>
      </c>
      <c r="W325" s="11">
        <v>0.17</v>
      </c>
      <c r="X325" s="11">
        <v>1.54</v>
      </c>
      <c r="Y325" s="11">
        <v>0.13</v>
      </c>
      <c r="Z325" s="11">
        <v>117.2</v>
      </c>
      <c r="AA325" s="11">
        <v>2.4</v>
      </c>
      <c r="AB325" s="11">
        <v>9.76</v>
      </c>
      <c r="AC325" s="11">
        <v>0.36</v>
      </c>
      <c r="AD325" s="5">
        <v>2.7437448785924614</v>
      </c>
      <c r="AE325" s="6">
        <v>2.7226339225338121</v>
      </c>
      <c r="AF325" s="6">
        <v>1.5118833609788744</v>
      </c>
      <c r="AG325" s="6">
        <v>-0.58571702605291354</v>
      </c>
      <c r="AH325" s="6">
        <v>17.354948805460751</v>
      </c>
      <c r="AI325" s="6">
        <v>491.34864006888222</v>
      </c>
      <c r="AJ325" s="6">
        <f t="shared" si="15"/>
        <v>476.68377127326528</v>
      </c>
      <c r="AK325" s="6">
        <f t="shared" si="16"/>
        <v>18.581224708037666</v>
      </c>
      <c r="AL325" s="6">
        <f t="shared" si="17"/>
        <v>18.581224708037666</v>
      </c>
      <c r="AM325" s="8">
        <v>0.25958702064896755</v>
      </c>
      <c r="AN325" s="3">
        <v>4</v>
      </c>
      <c r="AO325" s="15">
        <v>11</v>
      </c>
      <c r="AP325" s="11" t="s">
        <v>97</v>
      </c>
      <c r="AQ325" s="11" t="s">
        <v>862</v>
      </c>
      <c r="AR325" s="33"/>
      <c r="AS325" s="34"/>
      <c r="AT325" s="34"/>
      <c r="AU325" s="34"/>
      <c r="AV325" s="34"/>
      <c r="AW325" s="34"/>
      <c r="AX325" s="34"/>
      <c r="AY325" s="34"/>
      <c r="AZ325" s="34"/>
      <c r="BA325" s="34"/>
      <c r="BB325" s="34"/>
      <c r="BC325" s="34"/>
      <c r="BD325" s="34"/>
      <c r="BE325" s="34"/>
      <c r="BF325" s="34"/>
      <c r="BG325" s="34"/>
      <c r="BH325" s="9"/>
      <c r="BT325" s="34"/>
      <c r="BU325" s="34"/>
      <c r="BV325" s="34"/>
      <c r="BW325" s="34"/>
      <c r="BX325" s="34"/>
      <c r="BY325" s="34"/>
      <c r="BZ325" s="34"/>
      <c r="CA325" s="34"/>
      <c r="CB325" s="34"/>
      <c r="CC325" s="34"/>
      <c r="CD325" s="34"/>
      <c r="CE325" s="34"/>
      <c r="CF325" s="34"/>
      <c r="CG325" s="34"/>
      <c r="CH325" s="34"/>
      <c r="CI325" s="34"/>
      <c r="CJ325" s="34"/>
      <c r="CK325" s="34"/>
      <c r="CL325" s="34"/>
      <c r="CM325" s="34"/>
      <c r="CN325" s="34"/>
      <c r="CO325" s="34"/>
      <c r="CP325" s="34"/>
      <c r="CQ325" s="34"/>
      <c r="CR325" s="34"/>
      <c r="CS325" s="34"/>
      <c r="CT325" s="34"/>
      <c r="CU325" s="34"/>
      <c r="CV325" s="34"/>
      <c r="CW325" s="34"/>
      <c r="CX325" s="34"/>
      <c r="CY325" s="34"/>
      <c r="CZ325" s="34"/>
      <c r="DA325" s="34"/>
      <c r="DB325" s="34"/>
      <c r="DC325" s="9"/>
      <c r="DO325" s="2"/>
      <c r="DQ325" s="2"/>
      <c r="DU325" s="2"/>
      <c r="DW325" s="2"/>
      <c r="EG325" s="2"/>
    </row>
    <row r="326" spans="1:140" x14ac:dyDescent="0.75">
      <c r="A326" s="3">
        <v>11</v>
      </c>
      <c r="B326" s="11" t="s">
        <v>97</v>
      </c>
      <c r="C326" s="11" t="s">
        <v>863</v>
      </c>
      <c r="D326" s="24" t="s">
        <v>839</v>
      </c>
      <c r="E326" s="13">
        <v>59.3</v>
      </c>
      <c r="F326" s="11">
        <v>858.1</v>
      </c>
      <c r="G326" s="11">
        <v>8.3000000000000007</v>
      </c>
      <c r="H326" s="11">
        <v>142</v>
      </c>
      <c r="I326" s="11">
        <v>2.9</v>
      </c>
      <c r="J326" s="11">
        <v>9.0399999999999991</v>
      </c>
      <c r="K326" s="11">
        <v>0.87</v>
      </c>
      <c r="L326" s="11">
        <v>0.13</v>
      </c>
      <c r="M326" s="11">
        <v>2.7E-2</v>
      </c>
      <c r="N326" s="11">
        <v>38.28</v>
      </c>
      <c r="O326" s="11">
        <v>0.74</v>
      </c>
      <c r="P326" s="11">
        <v>1400</v>
      </c>
      <c r="Q326" s="11">
        <v>17</v>
      </c>
      <c r="R326" s="11">
        <v>0.107</v>
      </c>
      <c r="S326" s="11">
        <v>6.6000000000000003E-2</v>
      </c>
      <c r="T326" s="11">
        <v>20.399999999999999</v>
      </c>
      <c r="U326" s="11">
        <v>0.4</v>
      </c>
      <c r="V326" s="11">
        <v>14.99</v>
      </c>
      <c r="W326" s="11">
        <v>0.48</v>
      </c>
      <c r="X326" s="11">
        <v>2.15</v>
      </c>
      <c r="Y326" s="11">
        <v>0.11</v>
      </c>
      <c r="Z326" s="11">
        <v>78</v>
      </c>
      <c r="AA326" s="11">
        <v>1</v>
      </c>
      <c r="AB326" s="11">
        <v>12</v>
      </c>
      <c r="AC326" s="11">
        <v>0.33</v>
      </c>
      <c r="AD326" s="5">
        <v>2.9335379019717047</v>
      </c>
      <c r="AE326" s="6">
        <v>2.1522883443830563</v>
      </c>
      <c r="AF326" s="6">
        <v>1.5829719291048059</v>
      </c>
      <c r="AG326" s="6">
        <v>-0.99383969129518157</v>
      </c>
      <c r="AH326" s="6">
        <v>17.948717948717949</v>
      </c>
      <c r="AI326" s="6">
        <v>500.75424615296004</v>
      </c>
      <c r="AJ326" s="6">
        <f t="shared" si="15"/>
        <v>486.84518484826708</v>
      </c>
      <c r="AK326" s="6">
        <f t="shared" si="16"/>
        <v>18.83321473861406</v>
      </c>
      <c r="AL326" s="6">
        <f t="shared" si="17"/>
        <v>18.83321473861406</v>
      </c>
      <c r="AM326" s="8">
        <v>0.10142857142857142</v>
      </c>
      <c r="AN326" s="3">
        <v>4</v>
      </c>
      <c r="AO326" s="15">
        <v>11</v>
      </c>
      <c r="AP326" s="11" t="s">
        <v>97</v>
      </c>
      <c r="AQ326" s="11" t="s">
        <v>863</v>
      </c>
      <c r="AR326" s="33"/>
      <c r="AS326" s="34"/>
      <c r="AT326" s="34"/>
      <c r="AU326" s="34"/>
      <c r="AV326" s="34"/>
      <c r="AW326" s="34"/>
      <c r="AX326" s="34"/>
      <c r="AY326" s="34"/>
      <c r="AZ326" s="34"/>
      <c r="BA326" s="34"/>
      <c r="BB326" s="34"/>
      <c r="BC326" s="34"/>
      <c r="BD326" s="34"/>
      <c r="BE326" s="34"/>
      <c r="BF326" s="34"/>
      <c r="BG326" s="34"/>
      <c r="BH326" s="9"/>
      <c r="BT326" s="34"/>
      <c r="BU326" s="34"/>
      <c r="BV326" s="34"/>
      <c r="BW326" s="34"/>
      <c r="BX326" s="34"/>
      <c r="BY326" s="34"/>
      <c r="BZ326" s="34"/>
      <c r="CA326" s="34"/>
      <c r="CB326" s="34"/>
      <c r="CC326" s="34"/>
      <c r="CD326" s="34"/>
      <c r="CE326" s="34"/>
      <c r="CF326" s="34"/>
      <c r="CG326" s="34"/>
      <c r="CH326" s="34"/>
      <c r="CI326" s="34"/>
      <c r="CJ326" s="34"/>
      <c r="CK326" s="34"/>
      <c r="CL326" s="34"/>
      <c r="CM326" s="34"/>
      <c r="CN326" s="34"/>
      <c r="CO326" s="34"/>
      <c r="CP326" s="34"/>
      <c r="CQ326" s="34"/>
      <c r="CR326" s="34"/>
      <c r="CS326" s="34"/>
      <c r="CT326" s="34"/>
      <c r="CU326" s="34"/>
      <c r="CV326" s="34"/>
      <c r="CW326" s="34"/>
      <c r="CX326" s="34"/>
      <c r="CY326" s="34"/>
      <c r="CZ326" s="34"/>
      <c r="DA326" s="34"/>
      <c r="DB326" s="34"/>
      <c r="DC326" s="9"/>
      <c r="DO326" s="2"/>
      <c r="DQ326" s="2"/>
      <c r="DU326" s="2"/>
      <c r="DW326" s="2"/>
      <c r="EG326" s="2"/>
    </row>
    <row r="327" spans="1:140" x14ac:dyDescent="0.75">
      <c r="A327" s="3">
        <v>11</v>
      </c>
      <c r="B327" s="11" t="s">
        <v>97</v>
      </c>
      <c r="C327" s="11" t="s">
        <v>864</v>
      </c>
      <c r="D327" s="24" t="s">
        <v>839</v>
      </c>
      <c r="E327" s="13">
        <v>59.3</v>
      </c>
      <c r="F327" s="11">
        <v>579.6</v>
      </c>
      <c r="G327" s="11">
        <v>8.9</v>
      </c>
      <c r="H327" s="11">
        <v>525.79999999999995</v>
      </c>
      <c r="I327" s="11">
        <v>9.6</v>
      </c>
      <c r="J327" s="11">
        <v>13.6</v>
      </c>
      <c r="K327" s="11">
        <v>1.1000000000000001</v>
      </c>
      <c r="L327" s="11">
        <v>0.35199999999999998</v>
      </c>
      <c r="M327" s="11">
        <v>5.6000000000000001E-2</v>
      </c>
      <c r="N327" s="11">
        <v>33.270000000000003</v>
      </c>
      <c r="O327" s="11">
        <v>0.46</v>
      </c>
      <c r="P327" s="11">
        <v>1743</v>
      </c>
      <c r="Q327" s="11">
        <v>20</v>
      </c>
      <c r="R327" s="11">
        <v>0.15</v>
      </c>
      <c r="S327" s="11">
        <v>0.13</v>
      </c>
      <c r="T327" s="11">
        <v>10.050000000000001</v>
      </c>
      <c r="U327" s="11">
        <v>0.32</v>
      </c>
      <c r="V327" s="11">
        <v>4.3600000000000003</v>
      </c>
      <c r="W327" s="11">
        <v>0.5</v>
      </c>
      <c r="X327" s="11">
        <v>1.45</v>
      </c>
      <c r="Y327" s="11">
        <v>9.9000000000000005E-2</v>
      </c>
      <c r="Z327" s="11">
        <v>106.8</v>
      </c>
      <c r="AA327" s="11">
        <v>1.5</v>
      </c>
      <c r="AB327" s="11">
        <v>8.73</v>
      </c>
      <c r="AC327" s="11">
        <v>0.28000000000000003</v>
      </c>
      <c r="AD327" s="5">
        <v>2.7631283767991368</v>
      </c>
      <c r="AE327" s="6">
        <v>2.7208205817703437</v>
      </c>
      <c r="AF327" s="6">
        <v>1.5220528008688226</v>
      </c>
      <c r="AG327" s="6">
        <v>-0.52047680533964935</v>
      </c>
      <c r="AH327" s="6">
        <v>16.320224719101123</v>
      </c>
      <c r="AI327" s="6">
        <v>492.68010081784223</v>
      </c>
      <c r="AJ327" s="6">
        <f t="shared" si="15"/>
        <v>478.12076653395241</v>
      </c>
      <c r="AK327" s="6">
        <f t="shared" si="16"/>
        <v>18.616858543200237</v>
      </c>
      <c r="AL327" s="6">
        <f t="shared" si="17"/>
        <v>18.616858543200237</v>
      </c>
      <c r="AM327" s="8">
        <v>0.30166379804934018</v>
      </c>
      <c r="AN327" s="3">
        <v>4</v>
      </c>
      <c r="AO327" s="15">
        <v>11</v>
      </c>
      <c r="AP327" s="11" t="s">
        <v>97</v>
      </c>
      <c r="AQ327" s="11" t="s">
        <v>864</v>
      </c>
      <c r="AR327" s="33"/>
      <c r="AS327" s="34"/>
      <c r="AT327" s="34"/>
      <c r="AU327" s="34"/>
      <c r="AV327" s="34"/>
      <c r="AW327" s="34"/>
      <c r="AX327" s="34"/>
      <c r="AY327" s="34"/>
      <c r="AZ327" s="34"/>
      <c r="BA327" s="34"/>
      <c r="BB327" s="34"/>
      <c r="BC327" s="34"/>
      <c r="BD327" s="34"/>
      <c r="BE327" s="34"/>
      <c r="BF327" s="34"/>
      <c r="BG327" s="34"/>
      <c r="BH327" s="9"/>
      <c r="BT327" s="34"/>
      <c r="BU327" s="34"/>
      <c r="BV327" s="34"/>
      <c r="BW327" s="34"/>
      <c r="BX327" s="34"/>
      <c r="BY327" s="34"/>
      <c r="BZ327" s="34"/>
      <c r="CA327" s="34"/>
      <c r="CB327" s="34"/>
      <c r="CC327" s="34"/>
      <c r="CD327" s="34"/>
      <c r="CE327" s="34"/>
      <c r="CF327" s="34"/>
      <c r="CG327" s="34"/>
      <c r="CH327" s="34"/>
      <c r="CI327" s="34"/>
      <c r="CJ327" s="34"/>
      <c r="CK327" s="34"/>
      <c r="CL327" s="34"/>
      <c r="CM327" s="34"/>
      <c r="CN327" s="34"/>
      <c r="CO327" s="34"/>
      <c r="CP327" s="34"/>
      <c r="CQ327" s="34"/>
      <c r="CR327" s="34"/>
      <c r="CS327" s="34"/>
      <c r="CT327" s="34"/>
      <c r="CU327" s="34"/>
      <c r="CV327" s="34"/>
      <c r="CW327" s="34"/>
      <c r="CX327" s="34"/>
      <c r="CY327" s="34"/>
      <c r="CZ327" s="34"/>
      <c r="DA327" s="34"/>
      <c r="DB327" s="34"/>
      <c r="DC327" s="9"/>
      <c r="DO327" s="2"/>
      <c r="DQ327" s="2"/>
      <c r="DU327" s="2"/>
      <c r="DW327" s="2"/>
      <c r="EG327" s="2"/>
    </row>
    <row r="328" spans="1:140" x14ac:dyDescent="0.75">
      <c r="A328" s="3">
        <v>11</v>
      </c>
      <c r="B328" s="11" t="s">
        <v>97</v>
      </c>
      <c r="C328" s="11" t="s">
        <v>865</v>
      </c>
      <c r="D328" s="24" t="s">
        <v>839</v>
      </c>
      <c r="E328" s="13">
        <v>59.3</v>
      </c>
      <c r="F328" s="11">
        <v>907</v>
      </c>
      <c r="G328" s="11">
        <v>22</v>
      </c>
      <c r="H328" s="11">
        <v>1075</v>
      </c>
      <c r="I328" s="11">
        <v>23</v>
      </c>
      <c r="J328" s="11">
        <v>14.4</v>
      </c>
      <c r="K328" s="11">
        <v>1.3</v>
      </c>
      <c r="L328" s="11">
        <v>4.7E-2</v>
      </c>
      <c r="M328" s="11">
        <v>1.7000000000000001E-2</v>
      </c>
      <c r="N328" s="11">
        <v>51</v>
      </c>
      <c r="O328" s="11">
        <v>15</v>
      </c>
      <c r="P328" s="11">
        <v>1611</v>
      </c>
      <c r="Q328" s="11">
        <v>29</v>
      </c>
      <c r="R328" s="11">
        <v>0.55000000000000004</v>
      </c>
      <c r="S328" s="11">
        <v>0.21</v>
      </c>
      <c r="T328" s="11">
        <v>12.54</v>
      </c>
      <c r="U328" s="11">
        <v>0.28000000000000003</v>
      </c>
      <c r="V328" s="11">
        <v>1.88</v>
      </c>
      <c r="W328" s="11">
        <v>0.13</v>
      </c>
      <c r="X328" s="11">
        <v>2.37</v>
      </c>
      <c r="Y328" s="11">
        <v>0.44</v>
      </c>
      <c r="Z328" s="11">
        <v>95.9</v>
      </c>
      <c r="AA328" s="11">
        <v>1.9</v>
      </c>
      <c r="AB328" s="11">
        <v>5.22</v>
      </c>
      <c r="AC328" s="11">
        <v>0.22</v>
      </c>
      <c r="AD328" s="5">
        <v>2.9576072870600951</v>
      </c>
      <c r="AE328" s="6">
        <v>3.0314084642516241</v>
      </c>
      <c r="AF328" s="6">
        <v>1.7075701760979363</v>
      </c>
      <c r="AG328" s="6">
        <v>-0.17568707616759391</v>
      </c>
      <c r="AH328" s="6">
        <v>16.798748696558913</v>
      </c>
      <c r="AI328" s="6">
        <v>517.81034869252153</v>
      </c>
      <c r="AJ328" s="6">
        <f t="shared" si="15"/>
        <v>505.33290539983989</v>
      </c>
      <c r="AK328" s="6">
        <f t="shared" si="16"/>
        <v>19.291771713193953</v>
      </c>
      <c r="AL328" s="6">
        <f t="shared" si="17"/>
        <v>19.291771713193953</v>
      </c>
      <c r="AM328" s="8">
        <v>0.66728739913097457</v>
      </c>
      <c r="AN328" s="3">
        <v>4</v>
      </c>
      <c r="AO328" s="15">
        <v>11</v>
      </c>
      <c r="AP328" s="11" t="s">
        <v>97</v>
      </c>
      <c r="AQ328" s="11" t="s">
        <v>865</v>
      </c>
      <c r="AR328" s="33"/>
      <c r="AS328" s="34"/>
      <c r="AT328" s="34"/>
      <c r="AU328" s="34"/>
      <c r="AV328" s="34"/>
      <c r="AW328" s="34"/>
      <c r="AX328" s="34"/>
      <c r="AY328" s="34"/>
      <c r="AZ328" s="34"/>
      <c r="BA328" s="34"/>
      <c r="BB328" s="34"/>
      <c r="BC328" s="34"/>
      <c r="BD328" s="34"/>
      <c r="BE328" s="34"/>
      <c r="BF328" s="34"/>
      <c r="BG328" s="34"/>
      <c r="BH328" s="9"/>
      <c r="BT328" s="34"/>
      <c r="BU328" s="34"/>
      <c r="BV328" s="34"/>
      <c r="BW328" s="34"/>
      <c r="BX328" s="34"/>
      <c r="BY328" s="34"/>
      <c r="BZ328" s="34"/>
      <c r="CA328" s="34"/>
      <c r="CB328" s="34"/>
      <c r="CC328" s="34"/>
      <c r="CD328" s="34"/>
      <c r="CE328" s="34"/>
      <c r="CF328" s="34"/>
      <c r="CG328" s="34"/>
      <c r="CH328" s="34"/>
      <c r="CI328" s="34"/>
      <c r="CJ328" s="34"/>
      <c r="CK328" s="34"/>
      <c r="CL328" s="34"/>
      <c r="CM328" s="34"/>
      <c r="CN328" s="34"/>
      <c r="CO328" s="34"/>
      <c r="CP328" s="34"/>
      <c r="CQ328" s="34"/>
      <c r="CR328" s="34"/>
      <c r="CS328" s="34"/>
      <c r="CT328" s="34"/>
      <c r="CU328" s="34"/>
      <c r="CV328" s="34"/>
      <c r="CW328" s="34"/>
      <c r="CX328" s="34"/>
      <c r="CY328" s="34"/>
      <c r="CZ328" s="34"/>
      <c r="DA328" s="34"/>
      <c r="DB328" s="34"/>
      <c r="DC328" s="9"/>
      <c r="DO328" s="2"/>
      <c r="DQ328" s="2"/>
      <c r="DU328" s="2"/>
      <c r="DW328" s="2"/>
      <c r="EG328" s="2"/>
    </row>
    <row r="329" spans="1:140" x14ac:dyDescent="0.75">
      <c r="A329" s="3">
        <v>11</v>
      </c>
      <c r="B329" s="11" t="s">
        <v>97</v>
      </c>
      <c r="C329" s="11" t="s">
        <v>866</v>
      </c>
      <c r="D329" s="24" t="s">
        <v>839</v>
      </c>
      <c r="E329" s="13">
        <v>59.3</v>
      </c>
      <c r="F329" s="11">
        <v>883</v>
      </c>
      <c r="G329" s="11">
        <v>10</v>
      </c>
      <c r="H329" s="11">
        <v>3070</v>
      </c>
      <c r="I329" s="11">
        <v>45</v>
      </c>
      <c r="J329" s="11">
        <v>8.19</v>
      </c>
      <c r="K329" s="11">
        <v>0.9</v>
      </c>
      <c r="L329" s="11">
        <v>8.0000000000000002E-3</v>
      </c>
      <c r="M329" s="11">
        <v>1.4999999999999999E-2</v>
      </c>
      <c r="N329" s="11">
        <v>30.44</v>
      </c>
      <c r="O329" s="11">
        <v>0.4</v>
      </c>
      <c r="P329" s="11">
        <v>1725</v>
      </c>
      <c r="Q329" s="11">
        <v>18</v>
      </c>
      <c r="R329" s="11">
        <v>4.53</v>
      </c>
      <c r="S329" s="11">
        <v>0.43</v>
      </c>
      <c r="T329" s="11">
        <v>11.39</v>
      </c>
      <c r="U329" s="11">
        <v>0.34</v>
      </c>
      <c r="V329" s="11">
        <v>3.49</v>
      </c>
      <c r="W329" s="11">
        <v>0.13</v>
      </c>
      <c r="X329" s="11">
        <v>1.4259999999999999</v>
      </c>
      <c r="Y329" s="11">
        <v>8.7999999999999995E-2</v>
      </c>
      <c r="Z329" s="11">
        <v>74.58</v>
      </c>
      <c r="AA329" s="11">
        <v>0.93</v>
      </c>
      <c r="AB329" s="11">
        <v>3.37</v>
      </c>
      <c r="AC329" s="11">
        <v>0.15</v>
      </c>
      <c r="AD329" s="5">
        <v>2.9459607035775686</v>
      </c>
      <c r="AE329" s="6">
        <v>3.4871383754771865</v>
      </c>
      <c r="AF329" s="6">
        <v>1.4834446480985353</v>
      </c>
      <c r="AG329" s="6">
        <v>0.25034927606789359</v>
      </c>
      <c r="AH329" s="6">
        <v>23.129525341914722</v>
      </c>
      <c r="AI329" s="6">
        <v>487.64968886129031</v>
      </c>
      <c r="AJ329" s="6">
        <f t="shared" si="15"/>
        <v>472.69415930467414</v>
      </c>
      <c r="AK329" s="6">
        <f t="shared" si="16"/>
        <v>18.482295398500014</v>
      </c>
      <c r="AL329" s="6">
        <f t="shared" si="17"/>
        <v>18.4822953984999</v>
      </c>
      <c r="AM329" s="8">
        <v>1.7797101449275363</v>
      </c>
      <c r="AN329" s="3">
        <v>3</v>
      </c>
      <c r="AO329" s="15">
        <v>11</v>
      </c>
      <c r="AP329" s="11" t="s">
        <v>97</v>
      </c>
      <c r="AQ329" s="11" t="s">
        <v>866</v>
      </c>
      <c r="AR329" s="33"/>
      <c r="AS329" s="34"/>
      <c r="AT329" s="34"/>
      <c r="AU329" s="34"/>
      <c r="AV329" s="34"/>
      <c r="AW329" s="34"/>
      <c r="AX329" s="34"/>
      <c r="AY329" s="34"/>
      <c r="AZ329" s="34"/>
      <c r="BA329" s="34"/>
      <c r="BB329" s="34"/>
      <c r="BC329" s="34"/>
      <c r="BD329" s="34"/>
      <c r="BE329" s="34"/>
      <c r="BF329" s="34"/>
      <c r="BG329" s="34"/>
      <c r="BH329" s="9"/>
      <c r="BT329" s="34"/>
      <c r="BU329" s="34"/>
      <c r="BV329" s="34"/>
      <c r="BW329" s="34"/>
      <c r="BX329" s="34"/>
      <c r="BY329" s="34"/>
      <c r="BZ329" s="34"/>
      <c r="CA329" s="34"/>
      <c r="CB329" s="34"/>
      <c r="CC329" s="34"/>
      <c r="CD329" s="34"/>
      <c r="CE329" s="34"/>
      <c r="CF329" s="34"/>
      <c r="CG329" s="34"/>
      <c r="CH329" s="34"/>
      <c r="CI329" s="34"/>
      <c r="CJ329" s="34"/>
      <c r="CK329" s="34"/>
      <c r="CL329" s="34"/>
      <c r="CM329" s="34"/>
      <c r="CN329" s="34"/>
      <c r="CO329" s="34"/>
      <c r="CP329" s="34"/>
      <c r="CQ329" s="34"/>
      <c r="CR329" s="34"/>
      <c r="CS329" s="34"/>
      <c r="CT329" s="34"/>
      <c r="CU329" s="34"/>
      <c r="CV329" s="34"/>
      <c r="CW329" s="34"/>
      <c r="CX329" s="34"/>
      <c r="CY329" s="34"/>
      <c r="CZ329" s="34"/>
      <c r="DA329" s="34"/>
      <c r="DB329" s="34"/>
      <c r="DC329" s="9"/>
      <c r="DO329" s="2"/>
      <c r="DQ329" s="2"/>
      <c r="DU329" s="2"/>
      <c r="DW329" s="2"/>
      <c r="EG329" s="2"/>
    </row>
    <row r="330" spans="1:140" x14ac:dyDescent="0.75">
      <c r="A330" s="3">
        <v>11</v>
      </c>
      <c r="B330" s="11" t="s">
        <v>97</v>
      </c>
      <c r="C330" s="11" t="s">
        <v>867</v>
      </c>
      <c r="D330" s="24" t="s">
        <v>839</v>
      </c>
      <c r="E330" s="13">
        <v>59.3</v>
      </c>
      <c r="F330" s="11">
        <v>839.5</v>
      </c>
      <c r="G330" s="11">
        <v>9.1999999999999993</v>
      </c>
      <c r="H330" s="11">
        <v>321.7</v>
      </c>
      <c r="I330" s="11">
        <v>6</v>
      </c>
      <c r="J330" s="11">
        <v>9.6</v>
      </c>
      <c r="K330" s="11">
        <v>1.2</v>
      </c>
      <c r="L330" s="11">
        <v>2.4E-2</v>
      </c>
      <c r="M330" s="11">
        <v>2.1999999999999999E-2</v>
      </c>
      <c r="N330" s="11">
        <v>31.32</v>
      </c>
      <c r="O330" s="11">
        <v>0.56000000000000005</v>
      </c>
      <c r="P330" s="11">
        <v>410.1</v>
      </c>
      <c r="Q330" s="11">
        <v>4.5</v>
      </c>
      <c r="R330" s="11">
        <v>12.44</v>
      </c>
      <c r="S330" s="11">
        <v>0.43</v>
      </c>
      <c r="T330" s="11">
        <v>4.5</v>
      </c>
      <c r="U330" s="11">
        <v>0.2</v>
      </c>
      <c r="V330" s="11">
        <v>12.54</v>
      </c>
      <c r="W330" s="11">
        <v>0.34</v>
      </c>
      <c r="X330" s="11">
        <v>1.7709999999999999</v>
      </c>
      <c r="Y330" s="11">
        <v>9.6000000000000002E-2</v>
      </c>
      <c r="Z330" s="11">
        <v>24.69</v>
      </c>
      <c r="AA330" s="11">
        <v>0.38</v>
      </c>
      <c r="AB330" s="11">
        <v>22.07</v>
      </c>
      <c r="AC330" s="11">
        <v>0.88</v>
      </c>
      <c r="AD330" s="5">
        <v>2.9240207004740677</v>
      </c>
      <c r="AE330" s="6">
        <v>2.5074510609019698</v>
      </c>
      <c r="AF330" s="6">
        <v>1.4958217533859057</v>
      </c>
      <c r="AG330" s="6">
        <v>-0.10543870838551496</v>
      </c>
      <c r="AH330" s="6">
        <v>16.60996354799514</v>
      </c>
      <c r="AI330" s="6">
        <v>489.25513823372</v>
      </c>
      <c r="AJ330" s="6">
        <f t="shared" si="15"/>
        <v>474.42530721799164</v>
      </c>
      <c r="AK330" s="6">
        <f t="shared" si="16"/>
        <v>18.525221673631563</v>
      </c>
      <c r="AL330" s="6">
        <f t="shared" si="17"/>
        <v>18.525221673631449</v>
      </c>
      <c r="AM330" s="8">
        <v>0.78444281882467681</v>
      </c>
      <c r="AN330" s="3">
        <v>2</v>
      </c>
      <c r="AO330" s="15">
        <v>11</v>
      </c>
      <c r="AP330" s="11" t="s">
        <v>97</v>
      </c>
      <c r="AQ330" s="11" t="s">
        <v>867</v>
      </c>
      <c r="AR330" s="33"/>
      <c r="AS330" s="34"/>
      <c r="AT330" s="34"/>
      <c r="AU330" s="34"/>
      <c r="AV330" s="34"/>
      <c r="AW330" s="34"/>
      <c r="AX330" s="34"/>
      <c r="AY330" s="34"/>
      <c r="AZ330" s="34"/>
      <c r="BA330" s="34"/>
      <c r="BB330" s="34"/>
      <c r="BC330" s="34"/>
      <c r="BD330" s="34"/>
      <c r="BE330" s="34"/>
      <c r="BF330" s="34"/>
      <c r="BG330" s="34"/>
      <c r="BH330" s="9"/>
      <c r="BT330" s="34"/>
      <c r="BU330" s="34"/>
      <c r="BV330" s="34"/>
      <c r="BW330" s="34"/>
      <c r="BX330" s="34"/>
      <c r="BY330" s="34"/>
      <c r="BZ330" s="34"/>
      <c r="CA330" s="34"/>
      <c r="CB330" s="34"/>
      <c r="CC330" s="34"/>
      <c r="CD330" s="34"/>
      <c r="CE330" s="34"/>
      <c r="CF330" s="34"/>
      <c r="CG330" s="34"/>
      <c r="CH330" s="34"/>
      <c r="CI330" s="34"/>
      <c r="CJ330" s="34"/>
      <c r="CK330" s="34"/>
      <c r="CL330" s="34"/>
      <c r="CM330" s="34"/>
      <c r="CN330" s="34"/>
      <c r="CO330" s="34"/>
      <c r="CP330" s="34"/>
      <c r="CQ330" s="34"/>
      <c r="CR330" s="34"/>
      <c r="CS330" s="34"/>
      <c r="CT330" s="34"/>
      <c r="CU330" s="34"/>
      <c r="CV330" s="34"/>
      <c r="CW330" s="34"/>
      <c r="CX330" s="34"/>
      <c r="CY330" s="34"/>
      <c r="CZ330" s="34"/>
      <c r="DA330" s="34"/>
      <c r="DB330" s="34"/>
      <c r="DC330" s="9"/>
      <c r="DO330" s="2"/>
      <c r="DQ330" s="2"/>
      <c r="DU330" s="2"/>
      <c r="DW330" s="2"/>
      <c r="EG330" s="2"/>
      <c r="EJ330" s="1"/>
    </row>
    <row r="331" spans="1:140" x14ac:dyDescent="0.75">
      <c r="A331" s="3">
        <v>11</v>
      </c>
      <c r="B331" s="11" t="s">
        <v>97</v>
      </c>
      <c r="C331" s="11" t="s">
        <v>868</v>
      </c>
      <c r="D331" s="24" t="s">
        <v>839</v>
      </c>
      <c r="E331" s="13">
        <v>59.3</v>
      </c>
      <c r="F331" s="11">
        <v>920</v>
      </c>
      <c r="G331" s="11">
        <v>26</v>
      </c>
      <c r="H331" s="11">
        <v>1462</v>
      </c>
      <c r="I331" s="11">
        <v>30</v>
      </c>
      <c r="J331" s="11">
        <v>14.8</v>
      </c>
      <c r="K331" s="11">
        <v>1.1000000000000001</v>
      </c>
      <c r="L331" s="11">
        <v>2.9000000000000001E-2</v>
      </c>
      <c r="M331" s="11">
        <v>1.7999999999999999E-2</v>
      </c>
      <c r="N331" s="11">
        <v>33.92</v>
      </c>
      <c r="O331" s="11">
        <v>0.6</v>
      </c>
      <c r="P331" s="11">
        <v>2112</v>
      </c>
      <c r="Q331" s="11">
        <v>40</v>
      </c>
      <c r="R331" s="11">
        <v>1.82</v>
      </c>
      <c r="S331" s="11">
        <v>0.38</v>
      </c>
      <c r="T331" s="11">
        <v>22.21</v>
      </c>
      <c r="U331" s="11">
        <v>0.49</v>
      </c>
      <c r="V331" s="11">
        <v>8.7799999999999994</v>
      </c>
      <c r="W331" s="11">
        <v>0.3</v>
      </c>
      <c r="X331" s="11">
        <v>1.833</v>
      </c>
      <c r="Y331" s="11">
        <v>9.6000000000000002E-2</v>
      </c>
      <c r="Z331" s="11">
        <v>118.9</v>
      </c>
      <c r="AA331" s="11">
        <v>3.5</v>
      </c>
      <c r="AB331" s="11">
        <v>37.299999999999997</v>
      </c>
      <c r="AC331" s="11">
        <v>1.9</v>
      </c>
      <c r="AD331" s="5">
        <v>2.9637878273455551</v>
      </c>
      <c r="AE331" s="6">
        <v>3.1649473726218416</v>
      </c>
      <c r="AF331" s="6">
        <v>1.5304558435846762</v>
      </c>
      <c r="AG331" s="6">
        <v>-0.15974654123993298</v>
      </c>
      <c r="AH331" s="6">
        <v>17.762825904121108</v>
      </c>
      <c r="AI331" s="6">
        <v>493.783796479324</v>
      </c>
      <c r="AJ331" s="6">
        <f t="shared" si="15"/>
        <v>479.31230825276884</v>
      </c>
      <c r="AK331" s="6">
        <f t="shared" si="16"/>
        <v>18.646406190713378</v>
      </c>
      <c r="AL331" s="6">
        <f t="shared" si="17"/>
        <v>18.646406190713378</v>
      </c>
      <c r="AM331" s="8">
        <v>0.69223484848484851</v>
      </c>
      <c r="AN331" s="3">
        <v>4</v>
      </c>
      <c r="AO331" s="15">
        <v>11</v>
      </c>
      <c r="AP331" s="11" t="s">
        <v>97</v>
      </c>
      <c r="AQ331" s="11" t="s">
        <v>868</v>
      </c>
      <c r="AR331" s="33"/>
      <c r="AS331" s="34"/>
      <c r="AT331" s="34"/>
      <c r="AU331" s="34"/>
      <c r="AV331" s="34"/>
      <c r="AW331" s="34"/>
      <c r="AX331" s="34"/>
      <c r="AY331" s="34"/>
      <c r="AZ331" s="34"/>
      <c r="BA331" s="34"/>
      <c r="BB331" s="34"/>
      <c r="BC331" s="34"/>
      <c r="BD331" s="34"/>
      <c r="BE331" s="34"/>
      <c r="BF331" s="34"/>
      <c r="BG331" s="34"/>
      <c r="BH331" s="9"/>
      <c r="BT331" s="34"/>
      <c r="BU331" s="34"/>
      <c r="BV331" s="34"/>
      <c r="BW331" s="34"/>
      <c r="BX331" s="34"/>
      <c r="BY331" s="34"/>
      <c r="BZ331" s="34"/>
      <c r="CA331" s="34"/>
      <c r="CB331" s="34"/>
      <c r="CC331" s="34"/>
      <c r="CD331" s="34"/>
      <c r="CE331" s="34"/>
      <c r="CF331" s="34"/>
      <c r="CG331" s="34"/>
      <c r="CH331" s="34"/>
      <c r="CI331" s="34"/>
      <c r="CJ331" s="34"/>
      <c r="CK331" s="34"/>
      <c r="CL331" s="34"/>
      <c r="CM331" s="34"/>
      <c r="CN331" s="34"/>
      <c r="CO331" s="34"/>
      <c r="CP331" s="34"/>
      <c r="CQ331" s="34"/>
      <c r="CR331" s="34"/>
      <c r="CS331" s="34"/>
      <c r="CT331" s="34"/>
      <c r="CU331" s="34"/>
      <c r="CV331" s="34"/>
      <c r="CW331" s="34"/>
      <c r="CX331" s="34"/>
      <c r="CY331" s="34"/>
      <c r="CZ331" s="34"/>
      <c r="DA331" s="34"/>
      <c r="DB331" s="34"/>
      <c r="DC331" s="9"/>
      <c r="DO331" s="2"/>
      <c r="DQ331" s="2"/>
      <c r="DU331" s="2"/>
      <c r="DW331" s="2"/>
      <c r="EG331" s="2"/>
    </row>
    <row r="332" spans="1:140" x14ac:dyDescent="0.75">
      <c r="A332" s="3">
        <v>11</v>
      </c>
      <c r="B332" s="11" t="s">
        <v>97</v>
      </c>
      <c r="C332" s="11" t="s">
        <v>869</v>
      </c>
      <c r="D332" s="24" t="s">
        <v>839</v>
      </c>
      <c r="E332" s="13">
        <v>59.3</v>
      </c>
      <c r="F332" s="11">
        <v>662.9</v>
      </c>
      <c r="G332" s="11">
        <v>5.8</v>
      </c>
      <c r="H332" s="11">
        <v>541.1</v>
      </c>
      <c r="I332" s="11">
        <v>7.4</v>
      </c>
      <c r="J332" s="11">
        <v>7.78</v>
      </c>
      <c r="K332" s="11">
        <v>0.98</v>
      </c>
      <c r="L332" s="11">
        <v>0.09</v>
      </c>
      <c r="M332" s="11">
        <v>2.1000000000000001E-2</v>
      </c>
      <c r="N332" s="11">
        <v>32.200000000000003</v>
      </c>
      <c r="O332" s="11">
        <v>0.43</v>
      </c>
      <c r="P332" s="11">
        <v>2358</v>
      </c>
      <c r="Q332" s="11">
        <v>25</v>
      </c>
      <c r="R332" s="11">
        <v>9.27</v>
      </c>
      <c r="S332" s="11">
        <v>0.56999999999999995</v>
      </c>
      <c r="T332" s="11">
        <v>9.1</v>
      </c>
      <c r="U332" s="11">
        <v>0.22</v>
      </c>
      <c r="V332" s="11">
        <v>4.1100000000000003</v>
      </c>
      <c r="W332" s="11">
        <v>0.16</v>
      </c>
      <c r="X332" s="11">
        <v>1.502</v>
      </c>
      <c r="Y332" s="11">
        <v>8.6999999999999994E-2</v>
      </c>
      <c r="Z332" s="11">
        <v>142.69999999999999</v>
      </c>
      <c r="AA332" s="11">
        <v>1.6</v>
      </c>
      <c r="AB332" s="11">
        <v>12.46</v>
      </c>
      <c r="AC332" s="11">
        <v>0.62</v>
      </c>
      <c r="AD332" s="5">
        <v>2.8214480190175304</v>
      </c>
      <c r="AE332" s="6">
        <v>2.7332775339325819</v>
      </c>
      <c r="AF332" s="6">
        <v>1.507855871695831</v>
      </c>
      <c r="AG332" s="6">
        <v>-0.63926626682648857</v>
      </c>
      <c r="AH332" s="6">
        <v>16.524176594253682</v>
      </c>
      <c r="AI332" s="6">
        <v>490.82260962792009</v>
      </c>
      <c r="AJ332" s="6">
        <f t="shared" si="15"/>
        <v>476.11617912382621</v>
      </c>
      <c r="AK332" s="6">
        <f t="shared" si="16"/>
        <v>18.567150020111853</v>
      </c>
      <c r="AL332" s="6">
        <f t="shared" si="17"/>
        <v>18.567150020111967</v>
      </c>
      <c r="AM332" s="8">
        <v>0.2294741306191688</v>
      </c>
      <c r="AN332" s="3">
        <v>4</v>
      </c>
      <c r="AO332" s="15">
        <v>11</v>
      </c>
      <c r="AP332" s="11" t="s">
        <v>97</v>
      </c>
      <c r="AQ332" s="11" t="s">
        <v>869</v>
      </c>
      <c r="AR332" s="33"/>
      <c r="AS332" s="34"/>
      <c r="AT332" s="34"/>
      <c r="AU332" s="34"/>
      <c r="AV332" s="34"/>
      <c r="AW332" s="34"/>
      <c r="AX332" s="34"/>
      <c r="AY332" s="34"/>
      <c r="AZ332" s="34"/>
      <c r="BA332" s="34"/>
      <c r="BB332" s="34"/>
      <c r="BC332" s="34"/>
      <c r="BD332" s="34"/>
      <c r="BE332" s="34"/>
      <c r="BF332" s="34"/>
      <c r="BG332" s="34"/>
      <c r="BH332" s="9"/>
      <c r="BT332" s="34"/>
      <c r="BU332" s="34"/>
      <c r="BV332" s="34"/>
      <c r="BW332" s="34"/>
      <c r="BX332" s="34"/>
      <c r="BY332" s="34"/>
      <c r="BZ332" s="34"/>
      <c r="CA332" s="34"/>
      <c r="CB332" s="34"/>
      <c r="CC332" s="34"/>
      <c r="CD332" s="34"/>
      <c r="CE332" s="34"/>
      <c r="CF332" s="34"/>
      <c r="CG332" s="34"/>
      <c r="CH332" s="34"/>
      <c r="CI332" s="34"/>
      <c r="CJ332" s="34"/>
      <c r="CK332" s="34"/>
      <c r="CL332" s="34"/>
      <c r="CM332" s="34"/>
      <c r="CN332" s="34"/>
      <c r="CO332" s="34"/>
      <c r="CP332" s="34"/>
      <c r="CQ332" s="34"/>
      <c r="CR332" s="34"/>
      <c r="CS332" s="34"/>
      <c r="CT332" s="34"/>
      <c r="CU332" s="34"/>
      <c r="CV332" s="34"/>
      <c r="CW332" s="34"/>
      <c r="CX332" s="34"/>
      <c r="CY332" s="34"/>
      <c r="CZ332" s="34"/>
      <c r="DA332" s="34"/>
      <c r="DB332" s="34"/>
      <c r="DC332" s="9"/>
      <c r="DO332" s="2"/>
      <c r="DQ332" s="2"/>
      <c r="DU332" s="2"/>
      <c r="DW332" s="2"/>
      <c r="EG332" s="2"/>
    </row>
    <row r="333" spans="1:140" x14ac:dyDescent="0.75">
      <c r="A333" s="3">
        <v>11</v>
      </c>
      <c r="B333" s="11" t="s">
        <v>97</v>
      </c>
      <c r="C333" s="11" t="s">
        <v>870</v>
      </c>
      <c r="D333" s="24" t="s">
        <v>839</v>
      </c>
      <c r="E333" s="13">
        <v>59.3</v>
      </c>
      <c r="F333" s="11">
        <v>1685</v>
      </c>
      <c r="G333" s="11">
        <v>40</v>
      </c>
      <c r="H333" s="11">
        <v>1800</v>
      </c>
      <c r="I333" s="11">
        <v>21</v>
      </c>
      <c r="J333" s="11">
        <v>9.92</v>
      </c>
      <c r="K333" s="11">
        <v>0.84</v>
      </c>
      <c r="L333" s="11">
        <v>6.5000000000000002E-2</v>
      </c>
      <c r="M333" s="11">
        <v>1.6E-2</v>
      </c>
      <c r="N333" s="11">
        <v>33.450000000000003</v>
      </c>
      <c r="O333" s="11">
        <v>0.56000000000000005</v>
      </c>
      <c r="P333" s="11">
        <v>621</v>
      </c>
      <c r="Q333" s="11">
        <v>9.3000000000000007</v>
      </c>
      <c r="R333" s="11">
        <v>0.28100000000000003</v>
      </c>
      <c r="S333" s="11">
        <v>6.2E-2</v>
      </c>
      <c r="T333" s="11">
        <v>15.52</v>
      </c>
      <c r="U333" s="11">
        <v>0.3</v>
      </c>
      <c r="V333" s="11">
        <v>1.296</v>
      </c>
      <c r="W333" s="11">
        <v>9.1999999999999998E-2</v>
      </c>
      <c r="X333" s="11">
        <v>1.5089999999999999</v>
      </c>
      <c r="Y333" s="11">
        <v>9.4E-2</v>
      </c>
      <c r="Z333" s="11">
        <v>32.96</v>
      </c>
      <c r="AA333" s="11">
        <v>0.56999999999999995</v>
      </c>
      <c r="AB333" s="11">
        <v>11.63</v>
      </c>
      <c r="AC333" s="11">
        <v>0.34</v>
      </c>
      <c r="AD333" s="5">
        <v>3.2265999052073573</v>
      </c>
      <c r="AE333" s="6">
        <v>3.255272505103306</v>
      </c>
      <c r="AF333" s="6">
        <v>1.524396122103842</v>
      </c>
      <c r="AG333" s="6">
        <v>0.46218090492672587</v>
      </c>
      <c r="AH333" s="6">
        <v>18.841019417475728</v>
      </c>
      <c r="AI333" s="6">
        <v>492.98756418873256</v>
      </c>
      <c r="AJ333" s="6">
        <f t="shared" si="15"/>
        <v>478.45266851246265</v>
      </c>
      <c r="AK333" s="6">
        <f t="shared" si="16"/>
        <v>18.625088951515067</v>
      </c>
      <c r="AL333" s="6">
        <f t="shared" si="17"/>
        <v>18.625088951515067</v>
      </c>
      <c r="AM333" s="8">
        <v>2.8985507246376812</v>
      </c>
      <c r="AN333" s="3">
        <v>1</v>
      </c>
      <c r="AO333" s="15">
        <v>11</v>
      </c>
      <c r="AP333" s="11" t="s">
        <v>97</v>
      </c>
      <c r="AQ333" s="11" t="s">
        <v>870</v>
      </c>
      <c r="AR333" s="33"/>
      <c r="AS333" s="34"/>
      <c r="AT333" s="34"/>
      <c r="AU333" s="34"/>
      <c r="AV333" s="34"/>
      <c r="AW333" s="34"/>
      <c r="AX333" s="34"/>
      <c r="AY333" s="34"/>
      <c r="AZ333" s="34"/>
      <c r="BA333" s="34"/>
      <c r="BB333" s="34"/>
      <c r="BC333" s="34"/>
      <c r="BD333" s="34"/>
      <c r="BE333" s="34"/>
      <c r="BF333" s="34"/>
      <c r="BG333" s="34"/>
      <c r="BH333" s="9"/>
      <c r="BT333" s="34"/>
      <c r="BU333" s="34"/>
      <c r="BV333" s="34"/>
      <c r="BW333" s="34"/>
      <c r="BX333" s="34"/>
      <c r="BY333" s="34"/>
      <c r="BZ333" s="34"/>
      <c r="CA333" s="34"/>
      <c r="CB333" s="34"/>
      <c r="CC333" s="34"/>
      <c r="CD333" s="34"/>
      <c r="CE333" s="34"/>
      <c r="CF333" s="34"/>
      <c r="CG333" s="34"/>
      <c r="CH333" s="34"/>
      <c r="CI333" s="34"/>
      <c r="CJ333" s="34"/>
      <c r="CK333" s="34"/>
      <c r="CL333" s="34"/>
      <c r="CM333" s="34"/>
      <c r="CN333" s="34"/>
      <c r="CO333" s="34"/>
      <c r="CP333" s="34"/>
      <c r="CQ333" s="34"/>
      <c r="CR333" s="34"/>
      <c r="CS333" s="34"/>
      <c r="CT333" s="34"/>
      <c r="CU333" s="34"/>
      <c r="CV333" s="34"/>
      <c r="CW333" s="34"/>
      <c r="CX333" s="34"/>
      <c r="CY333" s="34"/>
      <c r="CZ333" s="34"/>
      <c r="DA333" s="34"/>
      <c r="DB333" s="34"/>
      <c r="DC333" s="9"/>
      <c r="DO333" s="2"/>
      <c r="DQ333" s="2"/>
      <c r="DU333" s="2"/>
      <c r="DW333" s="2"/>
      <c r="EG333" s="2"/>
    </row>
    <row r="334" spans="1:140" x14ac:dyDescent="0.75">
      <c r="A334" s="3">
        <v>11</v>
      </c>
      <c r="B334" s="11" t="s">
        <v>97</v>
      </c>
      <c r="C334" s="11" t="s">
        <v>871</v>
      </c>
      <c r="D334" s="24" t="s">
        <v>839</v>
      </c>
      <c r="E334" s="13">
        <v>59.3</v>
      </c>
      <c r="F334" s="11">
        <v>739</v>
      </c>
      <c r="G334" s="11">
        <v>22</v>
      </c>
      <c r="H334" s="11">
        <v>1499</v>
      </c>
      <c r="I334" s="11">
        <v>39</v>
      </c>
      <c r="J334" s="11">
        <v>10.6</v>
      </c>
      <c r="K334" s="11">
        <v>1.2</v>
      </c>
      <c r="L334" s="11">
        <v>3.7999999999999999E-2</v>
      </c>
      <c r="M334" s="11">
        <v>2.1999999999999999E-2</v>
      </c>
      <c r="N334" s="11">
        <v>41.55</v>
      </c>
      <c r="O334" s="11">
        <v>0.91</v>
      </c>
      <c r="P334" s="11">
        <v>439.5</v>
      </c>
      <c r="Q334" s="11">
        <v>9.9</v>
      </c>
      <c r="R334" s="11">
        <v>2.2799999999999998</v>
      </c>
      <c r="S334" s="11">
        <v>0.19</v>
      </c>
      <c r="T334" s="11">
        <v>5.8</v>
      </c>
      <c r="U334" s="11">
        <v>0.24</v>
      </c>
      <c r="V334" s="11">
        <v>11.56</v>
      </c>
      <c r="W334" s="11">
        <v>0.51</v>
      </c>
      <c r="X334" s="11">
        <v>2.62</v>
      </c>
      <c r="Y334" s="11">
        <v>0.18</v>
      </c>
      <c r="Z334" s="11">
        <v>24.73</v>
      </c>
      <c r="AA334" s="11">
        <v>0.71</v>
      </c>
      <c r="AB334" s="11">
        <v>2.5</v>
      </c>
      <c r="AC334" s="11">
        <v>0.18</v>
      </c>
      <c r="AD334" s="5">
        <v>2.8686444383948255</v>
      </c>
      <c r="AE334" s="6">
        <v>3.1758016328482794</v>
      </c>
      <c r="AF334" s="6">
        <v>1.6185710281201298</v>
      </c>
      <c r="AG334" s="6">
        <v>0.53284275343848875</v>
      </c>
      <c r="AH334" s="6">
        <v>17.771936918722201</v>
      </c>
      <c r="AI334" s="6">
        <v>505.5518242745801</v>
      </c>
      <c r="AJ334" s="6">
        <f t="shared" si="15"/>
        <v>492.03751115134651</v>
      </c>
      <c r="AK334" s="6">
        <f t="shared" si="16"/>
        <v>18.961989921396594</v>
      </c>
      <c r="AL334" s="6">
        <f t="shared" si="17"/>
        <v>18.961989921396594</v>
      </c>
      <c r="AM334" s="8">
        <v>3.4106939704209327</v>
      </c>
      <c r="AN334" s="3">
        <v>1</v>
      </c>
      <c r="AO334" s="15">
        <v>11</v>
      </c>
      <c r="AP334" s="11" t="s">
        <v>97</v>
      </c>
      <c r="AQ334" s="11" t="s">
        <v>871</v>
      </c>
      <c r="AR334" s="33"/>
      <c r="AS334" s="34"/>
      <c r="AT334" s="34"/>
      <c r="AU334" s="34"/>
      <c r="AV334" s="34"/>
      <c r="AW334" s="34"/>
      <c r="AX334" s="34"/>
      <c r="AY334" s="34"/>
      <c r="AZ334" s="34"/>
      <c r="BA334" s="34"/>
      <c r="BB334" s="34"/>
      <c r="BC334" s="34"/>
      <c r="BD334" s="34"/>
      <c r="BE334" s="34"/>
      <c r="BF334" s="34"/>
      <c r="BG334" s="34"/>
      <c r="BH334" s="9"/>
      <c r="BT334" s="34"/>
      <c r="BU334" s="34"/>
      <c r="BV334" s="34"/>
      <c r="BW334" s="34"/>
      <c r="BX334" s="34"/>
      <c r="BY334" s="34"/>
      <c r="BZ334" s="34"/>
      <c r="CA334" s="34"/>
      <c r="CB334" s="34"/>
      <c r="CC334" s="34"/>
      <c r="CD334" s="34"/>
      <c r="CE334" s="34"/>
      <c r="CF334" s="34"/>
      <c r="CG334" s="34"/>
      <c r="CH334" s="34"/>
      <c r="CI334" s="34"/>
      <c r="CJ334" s="34"/>
      <c r="CK334" s="34"/>
      <c r="CL334" s="34"/>
      <c r="CM334" s="34"/>
      <c r="CN334" s="34"/>
      <c r="CO334" s="34"/>
      <c r="CP334" s="34"/>
      <c r="CQ334" s="34"/>
      <c r="CR334" s="34"/>
      <c r="CS334" s="34"/>
      <c r="CT334" s="34"/>
      <c r="CU334" s="34"/>
      <c r="CV334" s="34"/>
      <c r="CW334" s="34"/>
      <c r="CX334" s="34"/>
      <c r="CY334" s="34"/>
      <c r="CZ334" s="34"/>
      <c r="DA334" s="34"/>
      <c r="DB334" s="34"/>
      <c r="DC334" s="9"/>
      <c r="DO334" s="2"/>
      <c r="DQ334" s="2"/>
      <c r="DU334" s="2"/>
      <c r="DW334" s="2"/>
      <c r="EG334" s="2"/>
    </row>
    <row r="335" spans="1:140" x14ac:dyDescent="0.75">
      <c r="A335" s="3">
        <v>11</v>
      </c>
      <c r="B335" s="11" t="s">
        <v>97</v>
      </c>
      <c r="C335" s="11" t="s">
        <v>872</v>
      </c>
      <c r="D335" s="24" t="s">
        <v>839</v>
      </c>
      <c r="E335" s="13">
        <v>59.3</v>
      </c>
      <c r="F335" s="11">
        <v>673.4</v>
      </c>
      <c r="G335" s="11">
        <v>5.8</v>
      </c>
      <c r="H335" s="11">
        <v>631.5</v>
      </c>
      <c r="I335" s="11">
        <v>7.8</v>
      </c>
      <c r="J335" s="11">
        <v>9.3800000000000008</v>
      </c>
      <c r="K335" s="11">
        <v>0.8</v>
      </c>
      <c r="L335" s="11">
        <v>6.0999999999999999E-2</v>
      </c>
      <c r="M335" s="11">
        <v>1.9E-2</v>
      </c>
      <c r="N335" s="11">
        <v>30.69</v>
      </c>
      <c r="O335" s="11">
        <v>0.78</v>
      </c>
      <c r="P335" s="11">
        <v>2525</v>
      </c>
      <c r="Q335" s="11">
        <v>26</v>
      </c>
      <c r="R335" s="11">
        <v>7.67</v>
      </c>
      <c r="S335" s="11">
        <v>0.56999999999999995</v>
      </c>
      <c r="T335" s="11">
        <v>13.74</v>
      </c>
      <c r="U335" s="11">
        <v>0.28000000000000003</v>
      </c>
      <c r="V335" s="11">
        <v>3.41</v>
      </c>
      <c r="W335" s="11">
        <v>0.16</v>
      </c>
      <c r="X335" s="11">
        <v>1.456</v>
      </c>
      <c r="Y335" s="11">
        <v>7.1999999999999995E-2</v>
      </c>
      <c r="Z335" s="11">
        <v>122.1</v>
      </c>
      <c r="AA335" s="11">
        <v>2.4</v>
      </c>
      <c r="AB335" s="11">
        <v>9.81</v>
      </c>
      <c r="AC335" s="11">
        <v>0.43</v>
      </c>
      <c r="AD335" s="5">
        <v>2.8282731120520697</v>
      </c>
      <c r="AE335" s="6">
        <v>2.8003733548913496</v>
      </c>
      <c r="AF335" s="6">
        <v>1.4869968884318225</v>
      </c>
      <c r="AG335" s="6">
        <v>-0.6018880275633306</v>
      </c>
      <c r="AH335" s="6">
        <v>20.67977067977068</v>
      </c>
      <c r="AI335" s="6">
        <v>488.10976191981695</v>
      </c>
      <c r="AJ335" s="6">
        <f t="shared" si="15"/>
        <v>473.19018216734844</v>
      </c>
      <c r="AK335" s="6">
        <f t="shared" si="16"/>
        <v>18.494594910213209</v>
      </c>
      <c r="AL335" s="6">
        <f t="shared" si="17"/>
        <v>18.494594910213209</v>
      </c>
      <c r="AM335" s="8">
        <v>0.2500990099009901</v>
      </c>
      <c r="AN335" s="3">
        <v>4</v>
      </c>
      <c r="AO335" s="15">
        <v>11</v>
      </c>
      <c r="AP335" s="11" t="s">
        <v>97</v>
      </c>
      <c r="AQ335" s="11" t="s">
        <v>872</v>
      </c>
      <c r="AR335" s="33"/>
      <c r="AS335" s="34"/>
      <c r="AT335" s="34"/>
      <c r="AU335" s="34"/>
      <c r="AV335" s="34"/>
      <c r="AW335" s="34"/>
      <c r="AX335" s="34"/>
      <c r="AY335" s="34"/>
      <c r="AZ335" s="34"/>
      <c r="BA335" s="34"/>
      <c r="BB335" s="34"/>
      <c r="BC335" s="34"/>
      <c r="BD335" s="34"/>
      <c r="BE335" s="34"/>
      <c r="BF335" s="34"/>
      <c r="BG335" s="34"/>
      <c r="BH335" s="9"/>
      <c r="BT335" s="34"/>
      <c r="BU335" s="34"/>
      <c r="BV335" s="34"/>
      <c r="BW335" s="34"/>
      <c r="BX335" s="34"/>
      <c r="BY335" s="34"/>
      <c r="BZ335" s="34"/>
      <c r="CA335" s="34"/>
      <c r="CB335" s="34"/>
      <c r="CC335" s="34"/>
      <c r="CD335" s="34"/>
      <c r="CE335" s="34"/>
      <c r="CF335" s="34"/>
      <c r="CG335" s="34"/>
      <c r="CH335" s="34"/>
      <c r="CI335" s="34"/>
      <c r="CJ335" s="34"/>
      <c r="CK335" s="34"/>
      <c r="CL335" s="34"/>
      <c r="CM335" s="34"/>
      <c r="CN335" s="34"/>
      <c r="CO335" s="34"/>
      <c r="CP335" s="34"/>
      <c r="CQ335" s="34"/>
      <c r="CR335" s="34"/>
      <c r="CS335" s="34"/>
      <c r="CT335" s="34"/>
      <c r="CU335" s="34"/>
      <c r="CV335" s="34"/>
      <c r="CW335" s="34"/>
      <c r="CX335" s="34"/>
      <c r="CY335" s="34"/>
      <c r="CZ335" s="34"/>
      <c r="DA335" s="34"/>
      <c r="DB335" s="34"/>
      <c r="DC335" s="9"/>
      <c r="DO335" s="2"/>
      <c r="DQ335" s="2"/>
      <c r="DU335" s="2"/>
      <c r="DW335" s="2"/>
      <c r="EG335" s="2"/>
    </row>
    <row r="336" spans="1:140" x14ac:dyDescent="0.75">
      <c r="A336" s="3">
        <v>11</v>
      </c>
      <c r="B336" s="11" t="s">
        <v>97</v>
      </c>
      <c r="C336" s="11" t="s">
        <v>873</v>
      </c>
      <c r="D336" s="24" t="s">
        <v>839</v>
      </c>
      <c r="E336" s="13">
        <v>59.3</v>
      </c>
      <c r="F336" s="11">
        <v>1520</v>
      </c>
      <c r="G336" s="11">
        <v>27</v>
      </c>
      <c r="H336" s="11">
        <v>740</v>
      </c>
      <c r="I336" s="11">
        <v>23</v>
      </c>
      <c r="J336" s="11">
        <v>7.5</v>
      </c>
      <c r="K336" s="11">
        <v>0.78</v>
      </c>
      <c r="L336" s="11">
        <v>4.1000000000000002E-2</v>
      </c>
      <c r="M336" s="11">
        <v>2.1000000000000001E-2</v>
      </c>
      <c r="N336" s="11">
        <v>37.299999999999997</v>
      </c>
      <c r="O336" s="11">
        <v>1.7</v>
      </c>
      <c r="P336" s="11">
        <v>466.5</v>
      </c>
      <c r="Q336" s="11">
        <v>6.1</v>
      </c>
      <c r="R336" s="11">
        <v>0.56799999999999995</v>
      </c>
      <c r="S336" s="11">
        <v>9.4E-2</v>
      </c>
      <c r="T336" s="11">
        <v>31.82</v>
      </c>
      <c r="U336" s="11">
        <v>0.73</v>
      </c>
      <c r="V336" s="11">
        <v>2.3199999999999998</v>
      </c>
      <c r="W336" s="11">
        <v>0.13</v>
      </c>
      <c r="X336" s="11">
        <v>2.06</v>
      </c>
      <c r="Y336" s="11">
        <v>0.19</v>
      </c>
      <c r="Z336" s="11">
        <v>29.79</v>
      </c>
      <c r="AA336" s="11">
        <v>0.4</v>
      </c>
      <c r="AB336" s="11">
        <v>13.53</v>
      </c>
      <c r="AC336" s="11">
        <v>0.31</v>
      </c>
      <c r="AD336" s="5">
        <v>3.1818435879447726</v>
      </c>
      <c r="AE336" s="6">
        <v>2.8692317197309762</v>
      </c>
      <c r="AF336" s="6">
        <v>1.5717088318086876</v>
      </c>
      <c r="AG336" s="6">
        <v>0.20038007164845745</v>
      </c>
      <c r="AH336" s="6">
        <v>15.659617321248742</v>
      </c>
      <c r="AI336" s="6">
        <v>499.24864301302182</v>
      </c>
      <c r="AJ336" s="6">
        <f t="shared" si="15"/>
        <v>485.21698381699878</v>
      </c>
      <c r="AK336" s="6">
        <f t="shared" si="16"/>
        <v>18.792835381294935</v>
      </c>
      <c r="AL336" s="6">
        <f t="shared" si="17"/>
        <v>18.792835381294935</v>
      </c>
      <c r="AM336" s="8">
        <v>1.5862808145766345</v>
      </c>
      <c r="AN336" s="3">
        <v>1</v>
      </c>
      <c r="AO336" s="15">
        <v>11</v>
      </c>
      <c r="AP336" s="11" t="s">
        <v>97</v>
      </c>
      <c r="AQ336" s="11" t="s">
        <v>873</v>
      </c>
      <c r="AR336" s="33"/>
      <c r="AS336" s="34"/>
      <c r="AT336" s="34"/>
      <c r="AU336" s="34"/>
      <c r="AV336" s="34"/>
      <c r="AW336" s="34"/>
      <c r="AX336" s="34"/>
      <c r="AY336" s="34"/>
      <c r="AZ336" s="34"/>
      <c r="BA336" s="34"/>
      <c r="BB336" s="34"/>
      <c r="BC336" s="34"/>
      <c r="BD336" s="34"/>
      <c r="BE336" s="34"/>
      <c r="BF336" s="34"/>
      <c r="BG336" s="34"/>
      <c r="BH336" s="9"/>
      <c r="BT336" s="34"/>
      <c r="BU336" s="34"/>
      <c r="BV336" s="34"/>
      <c r="BW336" s="34"/>
      <c r="BX336" s="34"/>
      <c r="BY336" s="34"/>
      <c r="BZ336" s="34"/>
      <c r="CA336" s="34"/>
      <c r="CB336" s="34"/>
      <c r="CC336" s="34"/>
      <c r="CD336" s="34"/>
      <c r="CE336" s="34"/>
      <c r="CF336" s="34"/>
      <c r="CG336" s="34"/>
      <c r="CH336" s="34"/>
      <c r="CI336" s="34"/>
      <c r="CJ336" s="34"/>
      <c r="CK336" s="34"/>
      <c r="CL336" s="34"/>
      <c r="CM336" s="34"/>
      <c r="CN336" s="34"/>
      <c r="CO336" s="34"/>
      <c r="CP336" s="34"/>
      <c r="CQ336" s="34"/>
      <c r="CR336" s="34"/>
      <c r="CS336" s="34"/>
      <c r="CT336" s="34"/>
      <c r="CU336" s="34"/>
      <c r="CV336" s="34"/>
      <c r="CW336" s="34"/>
      <c r="CX336" s="34"/>
      <c r="CY336" s="34"/>
      <c r="CZ336" s="34"/>
      <c r="DA336" s="34"/>
      <c r="DB336" s="34"/>
      <c r="DC336" s="9"/>
      <c r="DO336" s="2"/>
      <c r="DQ336" s="2"/>
      <c r="DU336" s="2"/>
      <c r="DW336" s="2"/>
      <c r="EG336" s="2"/>
    </row>
    <row r="337" spans="1:138" x14ac:dyDescent="0.75">
      <c r="A337" s="3">
        <v>11</v>
      </c>
      <c r="B337" s="11" t="s">
        <v>97</v>
      </c>
      <c r="C337" s="11" t="s">
        <v>874</v>
      </c>
      <c r="D337" s="24" t="s">
        <v>839</v>
      </c>
      <c r="E337" s="13">
        <v>59.3</v>
      </c>
      <c r="F337" s="11">
        <v>1284</v>
      </c>
      <c r="G337" s="11">
        <v>24</v>
      </c>
      <c r="H337" s="11">
        <v>1881</v>
      </c>
      <c r="I337" s="11">
        <v>28</v>
      </c>
      <c r="J337" s="11">
        <v>8.6</v>
      </c>
      <c r="K337" s="11">
        <v>1</v>
      </c>
      <c r="L337" s="11">
        <v>4.8000000000000001E-2</v>
      </c>
      <c r="M337" s="11">
        <v>1.7999999999999999E-2</v>
      </c>
      <c r="N337" s="11">
        <v>33.17</v>
      </c>
      <c r="O337" s="11">
        <v>0.64</v>
      </c>
      <c r="P337" s="11">
        <v>3220</v>
      </c>
      <c r="Q337" s="11">
        <v>53</v>
      </c>
      <c r="R337" s="11">
        <v>1.01</v>
      </c>
      <c r="S337" s="11">
        <v>0.36</v>
      </c>
      <c r="T337" s="11">
        <v>11.37</v>
      </c>
      <c r="U337" s="11">
        <v>0.34</v>
      </c>
      <c r="V337" s="11">
        <v>2.82</v>
      </c>
      <c r="W337" s="11">
        <v>0.16</v>
      </c>
      <c r="X337" s="11">
        <v>1.73</v>
      </c>
      <c r="Y337" s="11">
        <v>0.15</v>
      </c>
      <c r="Z337" s="11">
        <v>124.9</v>
      </c>
      <c r="AA337" s="11">
        <v>3.8</v>
      </c>
      <c r="AB337" s="11">
        <v>9.69</v>
      </c>
      <c r="AC337" s="11">
        <v>0.47</v>
      </c>
      <c r="AD337" s="5">
        <v>3.1085650237328344</v>
      </c>
      <c r="AE337" s="6">
        <v>3.274388795550379</v>
      </c>
      <c r="AF337" s="6">
        <v>1.5207454715194824</v>
      </c>
      <c r="AG337" s="6">
        <v>-0.23346707614545198</v>
      </c>
      <c r="AH337" s="6">
        <v>25.780624499599679</v>
      </c>
      <c r="AI337" s="6">
        <v>492.50867549922953</v>
      </c>
      <c r="AJ337" s="6">
        <f t="shared" si="15"/>
        <v>477.9357266794002</v>
      </c>
      <c r="AK337" s="6">
        <f t="shared" si="16"/>
        <v>18.612269992310644</v>
      </c>
      <c r="AL337" s="6">
        <f t="shared" si="17"/>
        <v>18.612269992310644</v>
      </c>
      <c r="AM337" s="8">
        <v>0.58416149068322987</v>
      </c>
      <c r="AN337" s="3">
        <v>4</v>
      </c>
      <c r="AO337" s="15">
        <v>11</v>
      </c>
      <c r="AP337" s="11" t="s">
        <v>97</v>
      </c>
      <c r="AQ337" s="11" t="s">
        <v>874</v>
      </c>
      <c r="AR337" s="33"/>
      <c r="AS337" s="34"/>
      <c r="AT337" s="34"/>
      <c r="AU337" s="34"/>
      <c r="AV337" s="34"/>
      <c r="AW337" s="34"/>
      <c r="AX337" s="34"/>
      <c r="AY337" s="34"/>
      <c r="AZ337" s="34"/>
      <c r="BA337" s="34"/>
      <c r="BB337" s="34"/>
      <c r="BC337" s="34"/>
      <c r="BD337" s="34"/>
      <c r="BE337" s="34"/>
      <c r="BF337" s="34"/>
      <c r="BG337" s="34"/>
      <c r="BH337" s="9"/>
      <c r="BT337" s="34"/>
      <c r="BU337" s="34"/>
      <c r="BV337" s="34"/>
      <c r="BW337" s="34"/>
      <c r="BX337" s="34"/>
      <c r="BY337" s="34"/>
      <c r="BZ337" s="34"/>
      <c r="CA337" s="34"/>
      <c r="CB337" s="34"/>
      <c r="CC337" s="34"/>
      <c r="CD337" s="34"/>
      <c r="CE337" s="34"/>
      <c r="CF337" s="34"/>
      <c r="CG337" s="34"/>
      <c r="CH337" s="34"/>
      <c r="CI337" s="34"/>
      <c r="CJ337" s="34"/>
      <c r="CK337" s="34"/>
      <c r="CL337" s="34"/>
      <c r="CM337" s="34"/>
      <c r="CN337" s="34"/>
      <c r="CO337" s="34"/>
      <c r="CP337" s="34"/>
      <c r="CQ337" s="34"/>
      <c r="CR337" s="34"/>
      <c r="CS337" s="34"/>
      <c r="CT337" s="34"/>
      <c r="CU337" s="34"/>
      <c r="CV337" s="34"/>
      <c r="CW337" s="34"/>
      <c r="CX337" s="34"/>
      <c r="CY337" s="34"/>
      <c r="CZ337" s="34"/>
      <c r="DA337" s="34"/>
      <c r="DB337" s="34"/>
      <c r="DC337" s="9"/>
      <c r="DO337" s="2"/>
      <c r="DQ337" s="2"/>
      <c r="DU337" s="2"/>
      <c r="DW337" s="2"/>
      <c r="EG337" s="2"/>
    </row>
    <row r="338" spans="1:138" x14ac:dyDescent="0.75">
      <c r="A338" s="3">
        <v>11</v>
      </c>
      <c r="B338" s="4" t="s">
        <v>98</v>
      </c>
      <c r="C338" s="4" t="s">
        <v>373</v>
      </c>
      <c r="D338" s="22" t="s">
        <v>839</v>
      </c>
      <c r="E338" s="13">
        <v>59.3</v>
      </c>
      <c r="F338" s="11">
        <v>1503</v>
      </c>
      <c r="G338" s="11">
        <v>29</v>
      </c>
      <c r="H338" s="11">
        <v>254.2</v>
      </c>
      <c r="I338" s="11">
        <v>6.6</v>
      </c>
      <c r="J338" s="11">
        <v>10.050000000000001</v>
      </c>
      <c r="K338" s="11">
        <v>0.92</v>
      </c>
      <c r="L338" s="11">
        <v>5.3999999999999999E-2</v>
      </c>
      <c r="M338" s="11">
        <v>1.9E-2</v>
      </c>
      <c r="N338" s="11">
        <v>27.1</v>
      </c>
      <c r="O338" s="11">
        <v>0.47</v>
      </c>
      <c r="P338" s="11">
        <v>1319</v>
      </c>
      <c r="Q338" s="11">
        <v>24</v>
      </c>
      <c r="R338" s="11">
        <v>0.51</v>
      </c>
      <c r="S338" s="11">
        <v>0.2</v>
      </c>
      <c r="T338" s="11">
        <v>8.16</v>
      </c>
      <c r="U338" s="11">
        <v>0.22</v>
      </c>
      <c r="V338" s="11">
        <v>148.9</v>
      </c>
      <c r="W338" s="11">
        <v>8.6999999999999993</v>
      </c>
      <c r="X338" s="11">
        <v>1.597</v>
      </c>
      <c r="Y338" s="11">
        <v>9.6000000000000002E-2</v>
      </c>
      <c r="Z338" s="11">
        <v>74.3</v>
      </c>
      <c r="AA338" s="11">
        <v>1.2</v>
      </c>
      <c r="AB338" s="11">
        <v>10</v>
      </c>
      <c r="AC338" s="11">
        <v>1.3</v>
      </c>
      <c r="AD338" s="5">
        <v>3.1769589805869081</v>
      </c>
      <c r="AE338" s="6">
        <v>2.4051755462179893</v>
      </c>
      <c r="AF338" s="6">
        <v>1.4329692908744058</v>
      </c>
      <c r="AG338" s="6">
        <v>-0.71506924932837601</v>
      </c>
      <c r="AH338" s="6">
        <v>17.752355316285332</v>
      </c>
      <c r="AI338" s="6">
        <v>481.1718981002972</v>
      </c>
      <c r="AJ338" s="6">
        <f t="shared" si="15"/>
        <v>465.71630686599303</v>
      </c>
      <c r="AK338" s="6">
        <f t="shared" si="16"/>
        <v>18.309277388900114</v>
      </c>
      <c r="AL338" s="6">
        <f t="shared" si="17"/>
        <v>18.309277388900114</v>
      </c>
      <c r="AM338" s="8">
        <v>0.19272175890826382</v>
      </c>
      <c r="AN338" s="3">
        <v>4</v>
      </c>
      <c r="AO338" s="15">
        <v>11</v>
      </c>
      <c r="AP338" t="s">
        <v>98</v>
      </c>
      <c r="AQ338" t="s">
        <v>373</v>
      </c>
      <c r="AR338" s="33">
        <v>2745.47504602564</v>
      </c>
      <c r="AS338" s="34">
        <v>1082.30800027125</v>
      </c>
      <c r="AT338" s="34">
        <v>1486.71198436842</v>
      </c>
      <c r="AU338" s="34">
        <v>527.72308284596795</v>
      </c>
      <c r="AV338" s="34">
        <v>2926.1644461025599</v>
      </c>
      <c r="AW338" s="34">
        <v>2047.27530662445</v>
      </c>
      <c r="AX338" s="34">
        <v>1264.6586130789501</v>
      </c>
      <c r="AY338" s="34">
        <v>340.386607252994</v>
      </c>
      <c r="AZ338" s="34">
        <v>20723.642115578899</v>
      </c>
      <c r="BA338" s="34">
        <v>665.74473275448997</v>
      </c>
      <c r="BB338" s="34">
        <v>32071.433111999999</v>
      </c>
      <c r="BC338" s="34">
        <v>3849.5311408838002</v>
      </c>
      <c r="BD338" s="34">
        <v>8.5595051050186193</v>
      </c>
      <c r="BE338" s="34">
        <v>1.1940818093585699</v>
      </c>
      <c r="BF338" s="34">
        <v>1</v>
      </c>
      <c r="BG338" s="34">
        <v>0</v>
      </c>
      <c r="BH338" s="9">
        <v>2624.70073808814</v>
      </c>
      <c r="BI338">
        <v>1082.30800027125</v>
      </c>
      <c r="BJ338">
        <v>1420.5306111331299</v>
      </c>
      <c r="BK338">
        <v>527.72308284596795</v>
      </c>
      <c r="BL338">
        <v>2804.76340322756</v>
      </c>
      <c r="BM338">
        <v>2047.27530662445</v>
      </c>
      <c r="BN338">
        <v>1264.6586130789501</v>
      </c>
      <c r="BO338">
        <v>340.386607252994</v>
      </c>
      <c r="BP338">
        <v>20723.642115578899</v>
      </c>
      <c r="BQ338">
        <v>665.74473275448997</v>
      </c>
      <c r="BR338">
        <v>31750.181370312501</v>
      </c>
      <c r="BS338">
        <v>3849.5311408838002</v>
      </c>
      <c r="BT338" s="34">
        <v>0.11962067372683501</v>
      </c>
      <c r="BU338" s="34">
        <v>4.5289601824815298E-2</v>
      </c>
      <c r="BV338" s="34">
        <v>685.31730121389796</v>
      </c>
      <c r="BW338" s="34">
        <v>228.59532824677299</v>
      </c>
      <c r="BX338" s="34">
        <v>9.4424561738149002</v>
      </c>
      <c r="BY338" s="34">
        <v>3.8080912729797101</v>
      </c>
      <c r="BZ338" s="34">
        <v>1954.33085012639</v>
      </c>
      <c r="CA338" s="34">
        <v>285.28816261723</v>
      </c>
      <c r="CB338" s="34">
        <v>2.6232310032455799</v>
      </c>
      <c r="CC338" s="34">
        <v>1.5810334110239399</v>
      </c>
      <c r="CD338" s="34">
        <v>19434.440859722101</v>
      </c>
      <c r="CE338" s="34">
        <v>4433.6554274022901</v>
      </c>
      <c r="CF338" s="34">
        <v>0.14256232615318001</v>
      </c>
      <c r="CG338" s="34">
        <v>5.3334022626940703E-2</v>
      </c>
      <c r="CH338" s="34">
        <v>5.3686423110441701E-2</v>
      </c>
      <c r="CI338" s="34">
        <v>803.06214972932605</v>
      </c>
      <c r="CJ338" s="34">
        <v>259.45405122876502</v>
      </c>
      <c r="CK338" s="34">
        <v>326552.47081719298</v>
      </c>
      <c r="CL338" s="34">
        <v>129438.285739941</v>
      </c>
      <c r="CM338" s="34">
        <v>130601.067671547</v>
      </c>
      <c r="CN338" s="34">
        <v>12316.822040131699</v>
      </c>
      <c r="CO338" s="34">
        <v>352.71242203813699</v>
      </c>
      <c r="CP338" s="34">
        <v>6.0653402426812901</v>
      </c>
      <c r="CQ338" s="34">
        <v>6.6303154830347202</v>
      </c>
      <c r="CR338" s="34">
        <v>19413.594164320799</v>
      </c>
      <c r="CS338" s="34">
        <v>4612.5041751026401</v>
      </c>
      <c r="CT338" s="34">
        <v>0.74017040431408099</v>
      </c>
      <c r="CU338" s="34">
        <v>0.366143485486012</v>
      </c>
      <c r="CV338" s="34">
        <v>0.36636300038660402</v>
      </c>
      <c r="CW338" s="34">
        <v>3526.51548598519</v>
      </c>
      <c r="CX338" s="34">
        <v>333.461162522206</v>
      </c>
      <c r="CY338" s="34">
        <v>12.826218281358701</v>
      </c>
      <c r="CZ338" s="34">
        <v>2.43788822528479</v>
      </c>
      <c r="DA338" s="34">
        <v>38.970442220553799</v>
      </c>
      <c r="DB338" s="34">
        <v>17.351359607801299</v>
      </c>
      <c r="DC338" s="9">
        <v>0.12069731622230501</v>
      </c>
      <c r="DD338">
        <v>4.5154204053385098E-2</v>
      </c>
      <c r="DE338">
        <v>4.5452557010030002E-2</v>
      </c>
      <c r="DF338">
        <v>691.85100639235998</v>
      </c>
      <c r="DG338">
        <v>227.69754217854799</v>
      </c>
      <c r="DH338">
        <v>229.20203630825199</v>
      </c>
      <c r="DI338">
        <v>9.4617597339283108</v>
      </c>
      <c r="DJ338">
        <v>3.7504499370747699</v>
      </c>
      <c r="DK338">
        <v>3.7841413244204398</v>
      </c>
      <c r="DL338">
        <v>1962.59362304566</v>
      </c>
      <c r="DM338">
        <v>283.193138931617</v>
      </c>
      <c r="DN338">
        <v>285.73714562346998</v>
      </c>
      <c r="DO338" s="2">
        <v>0.72683007111941</v>
      </c>
      <c r="DP338">
        <v>0.35954436305259002</v>
      </c>
      <c r="DQ338" s="2">
        <v>0.35975992156514702</v>
      </c>
      <c r="DR338">
        <v>3498.0519973697201</v>
      </c>
      <c r="DS338">
        <v>334.25389668716002</v>
      </c>
      <c r="DT338">
        <v>334.45429274447702</v>
      </c>
      <c r="DU338" s="2">
        <v>15.170374075625199</v>
      </c>
      <c r="DV338">
        <v>2.8834699887163899</v>
      </c>
      <c r="DW338" s="2">
        <v>2.90252229657046</v>
      </c>
      <c r="DX338">
        <v>52.291574786499801</v>
      </c>
      <c r="DY338">
        <v>23.281460192225602</v>
      </c>
      <c r="DZ338">
        <v>0.347486283295461</v>
      </c>
      <c r="EA338">
        <v>1.11609985891724E-2</v>
      </c>
      <c r="EB338">
        <v>5.4243961194594702E-2</v>
      </c>
      <c r="EC338">
        <v>1.46007006970996E-2</v>
      </c>
      <c r="ED338">
        <v>2.4772234151341501</v>
      </c>
      <c r="EE338">
        <v>1.8084284352597799</v>
      </c>
      <c r="EF338">
        <v>-7.5005120960310104E-2</v>
      </c>
      <c r="EG338" s="2">
        <v>0.16635511584176599</v>
      </c>
    </row>
    <row r="339" spans="1:138" x14ac:dyDescent="0.75">
      <c r="A339" s="3">
        <v>11</v>
      </c>
      <c r="B339" s="4" t="s">
        <v>98</v>
      </c>
      <c r="C339" s="4" t="s">
        <v>374</v>
      </c>
      <c r="D339" s="22" t="s">
        <v>839</v>
      </c>
      <c r="E339" s="13">
        <v>59.3</v>
      </c>
      <c r="F339" s="11">
        <v>605.4</v>
      </c>
      <c r="G339" s="11">
        <v>8.4</v>
      </c>
      <c r="H339" s="11">
        <v>428.2</v>
      </c>
      <c r="I339" s="11">
        <v>7</v>
      </c>
      <c r="J339" s="11">
        <v>8.36</v>
      </c>
      <c r="K339" s="11">
        <v>0.85</v>
      </c>
      <c r="L339" s="11">
        <v>6.4000000000000001E-2</v>
      </c>
      <c r="M339" s="11">
        <v>2.8000000000000001E-2</v>
      </c>
      <c r="N339" s="11">
        <v>42.1</v>
      </c>
      <c r="O339" s="11">
        <v>1.1000000000000001</v>
      </c>
      <c r="P339" s="11">
        <v>934</v>
      </c>
      <c r="Q339" s="11">
        <v>14</v>
      </c>
      <c r="R339" s="11">
        <v>1.04</v>
      </c>
      <c r="S339" s="11">
        <v>0.21</v>
      </c>
      <c r="T339" s="11">
        <v>8.42</v>
      </c>
      <c r="U339" s="11">
        <v>0.26</v>
      </c>
      <c r="V339" s="11">
        <v>91</v>
      </c>
      <c r="W339" s="11">
        <v>1.7</v>
      </c>
      <c r="X339" s="11">
        <v>2.1</v>
      </c>
      <c r="Y339" s="11">
        <v>0.12</v>
      </c>
      <c r="Z339" s="11">
        <v>54.62</v>
      </c>
      <c r="AA339" s="11">
        <v>0.78</v>
      </c>
      <c r="AB339" s="11">
        <v>9.86</v>
      </c>
      <c r="AC339" s="11">
        <v>0.25</v>
      </c>
      <c r="AD339" s="5">
        <v>2.7820424166205542</v>
      </c>
      <c r="AE339" s="6">
        <v>2.6316466629584196</v>
      </c>
      <c r="AF339" s="6">
        <v>1.6242820958356683</v>
      </c>
      <c r="AG339" s="6">
        <v>-0.33870021327167388</v>
      </c>
      <c r="AH339" s="6">
        <v>17.099963383376053</v>
      </c>
      <c r="AI339" s="6">
        <v>506.32703014467006</v>
      </c>
      <c r="AJ339" s="6">
        <f t="shared" si="15"/>
        <v>492.87708564539503</v>
      </c>
      <c r="AK339" s="6">
        <f t="shared" si="16"/>
        <v>18.982813079237758</v>
      </c>
      <c r="AL339" s="6">
        <f t="shared" si="17"/>
        <v>18.982813079237644</v>
      </c>
      <c r="AM339" s="8">
        <v>0.458458244111349</v>
      </c>
      <c r="AN339" s="3">
        <v>4</v>
      </c>
      <c r="AO339" s="15">
        <v>11</v>
      </c>
      <c r="AP339" t="s">
        <v>98</v>
      </c>
      <c r="AQ339" t="s">
        <v>374</v>
      </c>
      <c r="AR339" s="33">
        <v>618.51452043283598</v>
      </c>
      <c r="AS339" s="34">
        <v>211.891705453528</v>
      </c>
      <c r="AT339" s="34">
        <v>333.08332866153802</v>
      </c>
      <c r="AU339" s="34">
        <v>144.93605234462399</v>
      </c>
      <c r="AV339" s="34">
        <v>274.43055418181802</v>
      </c>
      <c r="AW339" s="34">
        <v>84.817077622279697</v>
      </c>
      <c r="AX339" s="34">
        <v>98.4743583846154</v>
      </c>
      <c r="AY339" s="34">
        <v>87.285344390222306</v>
      </c>
      <c r="AZ339" s="34">
        <v>7613.9479293593704</v>
      </c>
      <c r="BA339" s="34">
        <v>229.403880429971</v>
      </c>
      <c r="BB339" s="34">
        <v>9864.4133510746306</v>
      </c>
      <c r="BC339" s="34">
        <v>623.70472893175497</v>
      </c>
      <c r="BD339" s="34">
        <v>13.0815078020096</v>
      </c>
      <c r="BE339" s="34">
        <v>1.5490545059095999</v>
      </c>
      <c r="BF339" s="34">
        <v>1</v>
      </c>
      <c r="BG339" s="34">
        <v>0</v>
      </c>
      <c r="BH339" s="9">
        <v>502.88216649165901</v>
      </c>
      <c r="BI339">
        <v>211.891705453528</v>
      </c>
      <c r="BJ339">
        <v>272.62325928653797</v>
      </c>
      <c r="BK339">
        <v>144.93605234462399</v>
      </c>
      <c r="BL339">
        <v>123.20179894652399</v>
      </c>
      <c r="BM339">
        <v>84.817077622279697</v>
      </c>
      <c r="BN339">
        <v>98.4743583846154</v>
      </c>
      <c r="BO339">
        <v>87.285344390222306</v>
      </c>
      <c r="BP339">
        <v>7613.9479293593704</v>
      </c>
      <c r="BQ339">
        <v>229.403880429971</v>
      </c>
      <c r="BR339">
        <v>9532.0604118981591</v>
      </c>
      <c r="BS339">
        <v>623.70472893175497</v>
      </c>
      <c r="BT339" s="34">
        <v>6.4024215136426504E-2</v>
      </c>
      <c r="BU339" s="34">
        <v>2.6012934635643699E-2</v>
      </c>
      <c r="BV339" s="34">
        <v>328.16851976923999</v>
      </c>
      <c r="BW339" s="34">
        <v>96.387110566471904</v>
      </c>
      <c r="BX339" s="34">
        <v>4.9383921603094896</v>
      </c>
      <c r="BY339" s="34">
        <v>2.6098894986833199</v>
      </c>
      <c r="BZ339" s="34">
        <v>1040.8533879942399</v>
      </c>
      <c r="CA339" s="34">
        <v>231.78747842400699</v>
      </c>
      <c r="CB339" s="34">
        <v>0.320916557609568</v>
      </c>
      <c r="CC339" s="34">
        <v>0.48943927897897499</v>
      </c>
      <c r="CD339" s="34">
        <v>3256.2811996335599</v>
      </c>
      <c r="CE339" s="34">
        <v>5718.5550077961398</v>
      </c>
      <c r="CF339" s="34">
        <v>7.4414646778379501E-2</v>
      </c>
      <c r="CG339" s="34">
        <v>3.0123479912098499E-2</v>
      </c>
      <c r="CH339" s="34">
        <v>3.02935590780351E-2</v>
      </c>
      <c r="CI339" s="34">
        <v>380.37062626219898</v>
      </c>
      <c r="CJ339" s="34">
        <v>113.998505655104</v>
      </c>
      <c r="CK339" s="34">
        <v>162138.498686028</v>
      </c>
      <c r="CL339" s="34">
        <v>86339.066082797901</v>
      </c>
      <c r="CM339" s="34">
        <v>86769.6766630973</v>
      </c>
      <c r="CN339" s="34">
        <v>11160.702013025801</v>
      </c>
      <c r="CO339" s="34">
        <v>350.26042597067601</v>
      </c>
      <c r="CP339" s="34">
        <v>0.31904054439173701</v>
      </c>
      <c r="CQ339" s="34">
        <v>0.49010344891654201</v>
      </c>
      <c r="CR339" s="34">
        <v>3182.1966669891599</v>
      </c>
      <c r="CS339" s="34">
        <v>5766.0900004392597</v>
      </c>
      <c r="CT339" s="34">
        <v>1.25148087112866</v>
      </c>
      <c r="CU339" s="34">
        <v>0.72614418363835798</v>
      </c>
      <c r="CV339" s="34">
        <v>0.72646063939321204</v>
      </c>
      <c r="CW339" s="34">
        <v>2771.8937671287199</v>
      </c>
      <c r="CX339" s="34">
        <v>473.72233869945597</v>
      </c>
      <c r="CY339" s="34">
        <v>25.813589718745298</v>
      </c>
      <c r="CZ339" s="34">
        <v>3.5462968666842598</v>
      </c>
      <c r="DA339" s="34">
        <v>35.231688019593399</v>
      </c>
      <c r="DB339" s="34">
        <v>12.318440457044201</v>
      </c>
      <c r="DC339" s="9">
        <v>6.3008897802446298E-2</v>
      </c>
      <c r="DD339">
        <v>2.55063977114438E-2</v>
      </c>
      <c r="DE339">
        <v>2.5650408524984201E-2</v>
      </c>
      <c r="DF339">
        <v>325.47514113162998</v>
      </c>
      <c r="DG339">
        <v>99.181812892718298</v>
      </c>
      <c r="DH339">
        <v>99.7417999879044</v>
      </c>
      <c r="DI339">
        <v>4.6984558428016898</v>
      </c>
      <c r="DJ339">
        <v>2.5019314517655902</v>
      </c>
      <c r="DK339">
        <v>2.5144096751607998</v>
      </c>
      <c r="DL339">
        <v>1017.56683906615</v>
      </c>
      <c r="DM339">
        <v>227.120120447272</v>
      </c>
      <c r="DN339">
        <v>228.25286754891101</v>
      </c>
      <c r="DO339" s="2">
        <v>1.2289184580977299</v>
      </c>
      <c r="DP339">
        <v>0.71305285421713305</v>
      </c>
      <c r="DQ339" s="2">
        <v>0.71336360473241101</v>
      </c>
      <c r="DR339">
        <v>2740.3676957409498</v>
      </c>
      <c r="DS339">
        <v>475.67410466663102</v>
      </c>
      <c r="DT339">
        <v>475.88140482994402</v>
      </c>
      <c r="DU339" s="2">
        <v>30.5274833983378</v>
      </c>
      <c r="DV339">
        <v>4.1939252385886503</v>
      </c>
      <c r="DW339" s="2">
        <v>4.2176044187053199</v>
      </c>
      <c r="DX339">
        <v>47.370938406068397</v>
      </c>
      <c r="DY339">
        <v>16.5629342366915</v>
      </c>
      <c r="DZ339">
        <v>0.127720814625189</v>
      </c>
      <c r="EA339">
        <v>3.8468814988843599E-3</v>
      </c>
      <c r="EB339">
        <v>4.2348756726298198E-3</v>
      </c>
      <c r="EC339">
        <v>3.75416020984458E-3</v>
      </c>
      <c r="ED339">
        <v>0.108590478480969</v>
      </c>
      <c r="EE339">
        <v>7.4759362930427301E-2</v>
      </c>
      <c r="EF339">
        <v>-4.9967846718944102E-2</v>
      </c>
      <c r="EG339" s="2">
        <v>3.4359254554336797E-2</v>
      </c>
    </row>
    <row r="340" spans="1:138" x14ac:dyDescent="0.75">
      <c r="A340" s="3">
        <v>11</v>
      </c>
      <c r="B340" s="3" t="s">
        <v>98</v>
      </c>
      <c r="C340" s="3" t="s">
        <v>375</v>
      </c>
      <c r="D340" s="23" t="s">
        <v>839</v>
      </c>
      <c r="AD340" s="9"/>
      <c r="AJ340" s="6" t="e">
        <f t="shared" si="15"/>
        <v>#NUM!</v>
      </c>
      <c r="AK340" s="6" t="e">
        <f t="shared" si="16"/>
        <v>#NUM!</v>
      </c>
      <c r="AL340" s="6" t="e">
        <f t="shared" si="17"/>
        <v>#NUM!</v>
      </c>
      <c r="AO340" s="15">
        <v>11</v>
      </c>
      <c r="AP340" t="s">
        <v>98</v>
      </c>
      <c r="AQ340" t="s">
        <v>375</v>
      </c>
      <c r="AR340" s="33">
        <v>1172.0250000000001</v>
      </c>
      <c r="AS340" s="34">
        <v>189.83857163555101</v>
      </c>
      <c r="AT340" s="34">
        <v>759.68275210526303</v>
      </c>
      <c r="AU340" s="34">
        <v>129.97727375099899</v>
      </c>
      <c r="AV340" s="34">
        <v>1800.04821136842</v>
      </c>
      <c r="AW340" s="34">
        <v>325.53845170784001</v>
      </c>
      <c r="AX340" s="34">
        <v>3641.1139976315799</v>
      </c>
      <c r="AY340" s="34">
        <v>911.00241378121996</v>
      </c>
      <c r="AZ340" s="34">
        <v>12376.960009750001</v>
      </c>
      <c r="BA340" s="34">
        <v>1229.55122049379</v>
      </c>
      <c r="BB340" s="34">
        <v>20327.9029816</v>
      </c>
      <c r="BC340" s="34">
        <v>2869.68732976817</v>
      </c>
      <c r="BD340" s="34">
        <v>5.0065029859542802</v>
      </c>
      <c r="BE340" s="34">
        <v>0.85457818315724798</v>
      </c>
      <c r="BF340" s="34">
        <v>1</v>
      </c>
      <c r="BG340" s="34">
        <v>0</v>
      </c>
      <c r="BH340" s="9">
        <v>1039.3930533749999</v>
      </c>
      <c r="BI340">
        <v>189.83857163555101</v>
      </c>
      <c r="BJ340">
        <v>703.98483498026303</v>
      </c>
      <c r="BK340">
        <v>129.97727375099899</v>
      </c>
      <c r="BL340">
        <v>1632.2461283684199</v>
      </c>
      <c r="BM340">
        <v>325.53845170784001</v>
      </c>
      <c r="BN340">
        <v>3641.1139976315799</v>
      </c>
      <c r="BO340">
        <v>911.00241378121996</v>
      </c>
      <c r="BP340">
        <v>12376.960009750001</v>
      </c>
      <c r="BQ340">
        <v>1229.55122049379</v>
      </c>
      <c r="BR340">
        <v>19947.059229787501</v>
      </c>
      <c r="BS340">
        <v>2869.68732976817</v>
      </c>
      <c r="BT340" s="34">
        <v>8.3876433244524207E-2</v>
      </c>
      <c r="BU340" s="34">
        <v>7.9365368446173892E-3</v>
      </c>
      <c r="BV340" s="34">
        <v>518.40067674386</v>
      </c>
      <c r="BW340" s="34">
        <v>47.207202904165399</v>
      </c>
      <c r="BX340" s="34">
        <v>7.7787980580976104</v>
      </c>
      <c r="BY340" s="34">
        <v>0.94600245313943299</v>
      </c>
      <c r="BZ340" s="34">
        <v>2175.3358335672201</v>
      </c>
      <c r="CA340" s="34">
        <v>116.657707107226</v>
      </c>
      <c r="CB340" s="34">
        <v>0.49005923003273699</v>
      </c>
      <c r="CC340" s="34">
        <v>0.100688089676906</v>
      </c>
      <c r="CD340" s="34">
        <v>7842.1130495750203</v>
      </c>
      <c r="CE340" s="34">
        <v>1367.84539722721</v>
      </c>
      <c r="CF340" s="34">
        <v>0.10610847438304</v>
      </c>
      <c r="CG340" s="34">
        <v>1.08889336420113E-2</v>
      </c>
      <c r="CH340" s="34">
        <v>1.18093836037552E-2</v>
      </c>
      <c r="CI340" s="34">
        <v>648.62909659885304</v>
      </c>
      <c r="CJ340" s="34">
        <v>63.433510756682402</v>
      </c>
      <c r="CK340" s="34">
        <v>282580.39357357402</v>
      </c>
      <c r="CL340" s="34">
        <v>35735.599235417598</v>
      </c>
      <c r="CM340" s="34">
        <v>38774.391053733998</v>
      </c>
      <c r="CN340" s="34">
        <v>12702.453144598599</v>
      </c>
      <c r="CO340" s="34">
        <v>138.08937199033801</v>
      </c>
      <c r="CP340" s="34">
        <v>0.544287244013134</v>
      </c>
      <c r="CQ340" s="34">
        <v>0.180226961508857</v>
      </c>
      <c r="CR340" s="34">
        <v>8068.1004036373097</v>
      </c>
      <c r="CS340" s="34">
        <v>2572.28010744635</v>
      </c>
      <c r="CT340" s="34">
        <v>0.68933740854258196</v>
      </c>
      <c r="CU340" s="34">
        <v>7.1399416369645294E-2</v>
      </c>
      <c r="CV340" s="34">
        <v>7.2369503476490002E-2</v>
      </c>
      <c r="CW340" s="34">
        <v>4545.6444812107802</v>
      </c>
      <c r="CX340" s="34">
        <v>159.903386702483</v>
      </c>
      <c r="CY340" s="34">
        <v>9.9447391347056406</v>
      </c>
      <c r="CZ340" s="34">
        <v>1.1104468184198899</v>
      </c>
      <c r="DA340" s="34">
        <v>3.81814860741965</v>
      </c>
      <c r="DB340" s="34">
        <v>0.80303494606282799</v>
      </c>
      <c r="DC340" s="9">
        <v>8.9862221872842499E-2</v>
      </c>
      <c r="DD340">
        <v>9.2215960560718697E-3</v>
      </c>
      <c r="DE340">
        <v>1.0001104685299E-2</v>
      </c>
      <c r="DF340">
        <v>553.62980281782097</v>
      </c>
      <c r="DG340">
        <v>54.521925720500199</v>
      </c>
      <c r="DH340">
        <v>59.130706166182797</v>
      </c>
      <c r="DI340">
        <v>8.1901224487281699</v>
      </c>
      <c r="DJ340">
        <v>1.0357275877241601</v>
      </c>
      <c r="DK340">
        <v>1.1238011218727399</v>
      </c>
      <c r="DL340">
        <v>2219.2058129174702</v>
      </c>
      <c r="DM340">
        <v>121.42009868305099</v>
      </c>
      <c r="DN340">
        <v>131.74510820721099</v>
      </c>
      <c r="DO340" s="2">
        <v>0.67690397091163002</v>
      </c>
      <c r="DP340">
        <v>7.0111586117463404E-2</v>
      </c>
      <c r="DQ340" s="2">
        <v>7.1064175777032307E-2</v>
      </c>
      <c r="DR340">
        <v>4519.2097925271901</v>
      </c>
      <c r="DS340">
        <v>160.12574218962601</v>
      </c>
      <c r="DT340">
        <v>162.30133305395299</v>
      </c>
      <c r="DU340" s="2">
        <v>11.7583513519</v>
      </c>
      <c r="DV340">
        <v>1.31293787820487</v>
      </c>
      <c r="DW340" s="2">
        <v>1.4239215300018799</v>
      </c>
      <c r="DX340">
        <v>5.1486623404837104</v>
      </c>
      <c r="DY340">
        <v>1.0829892095290801</v>
      </c>
      <c r="DZ340">
        <v>0.20775879637779099</v>
      </c>
      <c r="EA340">
        <v>2.06378357247122E-2</v>
      </c>
      <c r="EB340">
        <v>0.157219587271196</v>
      </c>
      <c r="EC340">
        <v>3.9330262079015001E-2</v>
      </c>
      <c r="ED340">
        <v>1.4342392914172299</v>
      </c>
      <c r="EE340">
        <v>0.28608350637151397</v>
      </c>
      <c r="EF340">
        <v>0.51969324359149305</v>
      </c>
      <c r="EG340" s="2">
        <v>0.31441255131703599</v>
      </c>
    </row>
    <row r="341" spans="1:138" x14ac:dyDescent="0.75">
      <c r="A341" s="3">
        <v>11</v>
      </c>
      <c r="B341" s="4" t="s">
        <v>98</v>
      </c>
      <c r="C341" s="4" t="s">
        <v>376</v>
      </c>
      <c r="D341" s="22" t="s">
        <v>839</v>
      </c>
      <c r="E341" s="13">
        <v>59.3</v>
      </c>
      <c r="F341" s="11">
        <v>555.70000000000005</v>
      </c>
      <c r="G341" s="11">
        <v>7.9</v>
      </c>
      <c r="H341" s="11">
        <v>991</v>
      </c>
      <c r="I341" s="11">
        <v>13</v>
      </c>
      <c r="J341" s="11">
        <v>8.93</v>
      </c>
      <c r="K341" s="11">
        <v>0.76</v>
      </c>
      <c r="L341" s="11">
        <v>0.4</v>
      </c>
      <c r="M341" s="11">
        <v>0.24</v>
      </c>
      <c r="N341" s="11">
        <v>33.299999999999997</v>
      </c>
      <c r="O341" s="11">
        <v>2.7</v>
      </c>
      <c r="P341" s="11">
        <v>1757</v>
      </c>
      <c r="Q341" s="11">
        <v>20</v>
      </c>
      <c r="R341" s="11">
        <v>0.9</v>
      </c>
      <c r="S341" s="11">
        <v>0.27</v>
      </c>
      <c r="T341" s="11">
        <v>10.65</v>
      </c>
      <c r="U341" s="11">
        <v>0.27</v>
      </c>
      <c r="V341" s="11">
        <v>2.99</v>
      </c>
      <c r="W341" s="11">
        <v>0.17</v>
      </c>
      <c r="X341" s="11">
        <v>1.95</v>
      </c>
      <c r="Y341" s="11">
        <v>0.13</v>
      </c>
      <c r="Z341" s="11">
        <v>104.5</v>
      </c>
      <c r="AA341" s="11">
        <v>1.5</v>
      </c>
      <c r="AB341" s="11">
        <v>7.9</v>
      </c>
      <c r="AC341" s="11">
        <v>0.31</v>
      </c>
      <c r="AD341" s="5">
        <v>2.7448403967853792</v>
      </c>
      <c r="AE341" s="6">
        <v>2.9960736544852753</v>
      </c>
      <c r="AF341" s="6">
        <v>1.5224442335063197</v>
      </c>
      <c r="AG341" s="6">
        <v>-0.24869810701001963</v>
      </c>
      <c r="AH341" s="6">
        <v>16.813397129186601</v>
      </c>
      <c r="AI341" s="6">
        <v>492.73144288519552</v>
      </c>
      <c r="AJ341" s="6">
        <f t="shared" si="15"/>
        <v>478.17618772146238</v>
      </c>
      <c r="AK341" s="6">
        <f t="shared" si="16"/>
        <v>18.618232859475143</v>
      </c>
      <c r="AL341" s="6">
        <f t="shared" si="17"/>
        <v>18.618232859475256</v>
      </c>
      <c r="AM341" s="8">
        <v>0.56402959590210588</v>
      </c>
      <c r="AN341" s="3">
        <v>4</v>
      </c>
      <c r="AO341" s="15">
        <v>11</v>
      </c>
      <c r="AP341" t="s">
        <v>98</v>
      </c>
      <c r="AQ341" t="s">
        <v>376</v>
      </c>
      <c r="AR341" s="33">
        <v>322.696896794118</v>
      </c>
      <c r="AS341" s="34">
        <v>48.8089504899933</v>
      </c>
      <c r="AT341" s="34">
        <v>231.27777841176501</v>
      </c>
      <c r="AU341" s="34">
        <v>53.797489145428997</v>
      </c>
      <c r="AV341" s="34">
        <v>579.76879435294097</v>
      </c>
      <c r="AW341" s="34">
        <v>143.09882049458801</v>
      </c>
      <c r="AX341" s="34">
        <v>1507.6404927941201</v>
      </c>
      <c r="AY341" s="34">
        <v>435.91628137724501</v>
      </c>
      <c r="AZ341" s="34">
        <v>976.62989449999998</v>
      </c>
      <c r="BA341" s="34">
        <v>125.81267123571099</v>
      </c>
      <c r="BB341" s="34">
        <v>3840.64686320588</v>
      </c>
      <c r="BC341" s="34">
        <v>682.604121292944</v>
      </c>
      <c r="BD341" s="34">
        <v>0.403750240802765</v>
      </c>
      <c r="BE341" s="34">
        <v>0.24651676016426199</v>
      </c>
      <c r="BF341" s="34">
        <v>1</v>
      </c>
      <c r="BG341" s="34">
        <v>0</v>
      </c>
      <c r="BH341" s="9">
        <v>212.76286835661799</v>
      </c>
      <c r="BI341">
        <v>48.8089504899933</v>
      </c>
      <c r="BJ341">
        <v>175.29166622426499</v>
      </c>
      <c r="BK341">
        <v>53.797489145428997</v>
      </c>
      <c r="BL341">
        <v>440.51532347794102</v>
      </c>
      <c r="BM341">
        <v>143.09882049458801</v>
      </c>
      <c r="BN341">
        <v>1507.6404927941201</v>
      </c>
      <c r="BO341">
        <v>435.91628137724501</v>
      </c>
      <c r="BP341">
        <v>976.62989449999998</v>
      </c>
      <c r="BQ341">
        <v>125.81267123571099</v>
      </c>
      <c r="BR341">
        <v>3520.1295007058802</v>
      </c>
      <c r="BS341">
        <v>682.604121292944</v>
      </c>
      <c r="BT341" s="34">
        <v>0.205282328507149</v>
      </c>
      <c r="BU341" s="34">
        <v>5.4272841205511201E-2</v>
      </c>
      <c r="BV341" s="34">
        <v>1148.37490868551</v>
      </c>
      <c r="BW341" s="34">
        <v>289.95154907900201</v>
      </c>
      <c r="BX341" s="34">
        <v>25.8221736222274</v>
      </c>
      <c r="BY341" s="34">
        <v>7.4957513868338204</v>
      </c>
      <c r="BZ341" s="34">
        <v>3104.3722170892502</v>
      </c>
      <c r="CA341" s="34">
        <v>223.30667066905701</v>
      </c>
      <c r="CB341" s="34">
        <v>0.46361297088380998</v>
      </c>
      <c r="CC341" s="34">
        <v>0.26978166184837599</v>
      </c>
      <c r="CD341" s="34">
        <v>6978.1713372846798</v>
      </c>
      <c r="CE341" s="34">
        <v>2621.8217798711698</v>
      </c>
      <c r="CF341" s="34">
        <v>0.27717621220751798</v>
      </c>
      <c r="CG341" s="34">
        <v>7.3830339316777099E-2</v>
      </c>
      <c r="CH341" s="34">
        <v>7.4789582205983002E-2</v>
      </c>
      <c r="CI341" s="34">
        <v>1485.7768419757699</v>
      </c>
      <c r="CJ341" s="34">
        <v>373.27547933466201</v>
      </c>
      <c r="CK341" s="34">
        <v>983952.13196358201</v>
      </c>
      <c r="CL341" s="34">
        <v>285714.904754196</v>
      </c>
      <c r="CM341" s="34">
        <v>290479.32913237001</v>
      </c>
      <c r="CN341" s="34">
        <v>13754.326607790899</v>
      </c>
      <c r="CO341" s="34">
        <v>234.98966194945899</v>
      </c>
      <c r="CP341" s="34">
        <v>7.7359490003501199E-3</v>
      </c>
      <c r="CQ341" s="34">
        <v>5.0236699240719301E-2</v>
      </c>
      <c r="CR341" s="34">
        <v>424.19188194292099</v>
      </c>
      <c r="CS341" s="34">
        <v>645.67738486922201</v>
      </c>
      <c r="CT341" s="34">
        <v>0.71016735909030304</v>
      </c>
      <c r="CU341" s="34">
        <v>0.39432189326170403</v>
      </c>
      <c r="CV341" s="34">
        <v>0.39450954355719398</v>
      </c>
      <c r="CW341" s="34">
        <v>3838.9877485345</v>
      </c>
      <c r="CX341" s="34">
        <v>295.43027361606499</v>
      </c>
      <c r="CY341" s="34">
        <v>3.5772738523325698</v>
      </c>
      <c r="CZ341" s="34">
        <v>2.2350985692566399</v>
      </c>
      <c r="DA341" s="34">
        <v>1.1232613588942899</v>
      </c>
      <c r="DB341" s="34">
        <v>0.34902567728127998</v>
      </c>
      <c r="DC341" s="9">
        <v>0.23476510107964099</v>
      </c>
      <c r="DD341">
        <v>6.2533549523924203E-2</v>
      </c>
      <c r="DE341">
        <v>6.3346018534262402E-2</v>
      </c>
      <c r="DF341">
        <v>1289.53907816321</v>
      </c>
      <c r="DG341">
        <v>326.12604024607299</v>
      </c>
      <c r="DH341">
        <v>330.36324256677</v>
      </c>
      <c r="DI341">
        <v>28.521329386258301</v>
      </c>
      <c r="DJ341">
        <v>8.2818564088189301</v>
      </c>
      <c r="DK341">
        <v>8.4199600845955107</v>
      </c>
      <c r="DL341">
        <v>3199.0089673140101</v>
      </c>
      <c r="DM341">
        <v>224.816013478879</v>
      </c>
      <c r="DN341">
        <v>228.56492148962499</v>
      </c>
      <c r="DO341" s="2">
        <v>0.69735485487826598</v>
      </c>
      <c r="DP341">
        <v>0.38720764018283998</v>
      </c>
      <c r="DQ341" s="2">
        <v>0.38739190494048598</v>
      </c>
      <c r="DR341">
        <v>3811.3111755127202</v>
      </c>
      <c r="DS341">
        <v>296.00343539631098</v>
      </c>
      <c r="DT341">
        <v>296.14429780610197</v>
      </c>
      <c r="DU341" s="2">
        <v>4.2291674887046398</v>
      </c>
      <c r="DV341">
        <v>2.6423904054406799</v>
      </c>
      <c r="DW341" s="2">
        <v>2.67672174172304</v>
      </c>
      <c r="DX341">
        <v>1.5173995749684701</v>
      </c>
      <c r="DY341">
        <v>0.47153344208438802</v>
      </c>
      <c r="DZ341">
        <v>1.6400211308971801E-2</v>
      </c>
      <c r="EA341">
        <v>2.1126811826330601E-3</v>
      </c>
      <c r="EB341">
        <v>6.5259613300070296E-2</v>
      </c>
      <c r="EC341">
        <v>1.8867691189853399E-2</v>
      </c>
      <c r="ED341">
        <v>0.386353594207482</v>
      </c>
      <c r="EE341">
        <v>0.12551122786881899</v>
      </c>
      <c r="EF341">
        <v>1.5012148980004299E-2</v>
      </c>
      <c r="EG341" s="2">
        <v>0.78352096383747705</v>
      </c>
    </row>
    <row r="342" spans="1:138" x14ac:dyDescent="0.75">
      <c r="A342" s="3">
        <v>11</v>
      </c>
      <c r="B342" s="4" t="s">
        <v>98</v>
      </c>
      <c r="C342" s="4" t="s">
        <v>377</v>
      </c>
      <c r="D342" s="22" t="s">
        <v>839</v>
      </c>
      <c r="E342" s="13">
        <v>59.3</v>
      </c>
      <c r="F342" s="11">
        <v>1194</v>
      </c>
      <c r="G342" s="11">
        <v>26</v>
      </c>
      <c r="H342" s="11">
        <v>306.89999999999998</v>
      </c>
      <c r="I342" s="11">
        <v>9.3000000000000007</v>
      </c>
      <c r="J342" s="11">
        <v>9.34</v>
      </c>
      <c r="K342" s="11">
        <v>0.8</v>
      </c>
      <c r="L342" s="11">
        <v>0.86</v>
      </c>
      <c r="M342" s="11">
        <v>0.23</v>
      </c>
      <c r="N342" s="11">
        <v>70.900000000000006</v>
      </c>
      <c r="O342" s="11">
        <v>1.4</v>
      </c>
      <c r="P342" s="11">
        <v>3471</v>
      </c>
      <c r="Q342" s="11">
        <v>60</v>
      </c>
      <c r="R342" s="11">
        <v>3.7999999999999999E-2</v>
      </c>
      <c r="S342" s="11">
        <v>6.4000000000000001E-2</v>
      </c>
      <c r="T342" s="11">
        <v>60.9</v>
      </c>
      <c r="U342" s="11">
        <v>1.6</v>
      </c>
      <c r="V342" s="11">
        <v>23.3</v>
      </c>
      <c r="W342" s="11">
        <v>0.93</v>
      </c>
      <c r="X342" s="11">
        <v>3.86</v>
      </c>
      <c r="Y342" s="11">
        <v>0.17</v>
      </c>
      <c r="Z342" s="11">
        <v>242.9</v>
      </c>
      <c r="AA342" s="11">
        <v>4</v>
      </c>
      <c r="AB342" s="11">
        <v>157</v>
      </c>
      <c r="AC342" s="11">
        <v>4</v>
      </c>
      <c r="AD342" s="5">
        <v>3.0770043267933502</v>
      </c>
      <c r="AE342" s="6">
        <v>2.4869968884318228</v>
      </c>
      <c r="AF342" s="6">
        <v>1.8506462351830666</v>
      </c>
      <c r="AG342" s="6">
        <v>-1.0534577252395894</v>
      </c>
      <c r="AH342" s="6">
        <v>14.28983120625772</v>
      </c>
      <c r="AI342" s="6">
        <v>538.34742672465325</v>
      </c>
      <c r="AJ342" s="6">
        <f t="shared" si="15"/>
        <v>527.69751060776764</v>
      </c>
      <c r="AK342" s="6">
        <f t="shared" si="16"/>
        <v>19.846667564092854</v>
      </c>
      <c r="AL342" s="6">
        <f t="shared" si="17"/>
        <v>19.846667564092854</v>
      </c>
      <c r="AM342" s="8">
        <v>8.8418323249783923E-2</v>
      </c>
      <c r="AN342" s="3">
        <v>4</v>
      </c>
      <c r="AO342" s="15">
        <v>11</v>
      </c>
      <c r="AP342" t="s">
        <v>98</v>
      </c>
      <c r="AQ342" t="s">
        <v>377</v>
      </c>
      <c r="AR342" s="33">
        <v>1820.90593103226</v>
      </c>
      <c r="AS342" s="34">
        <v>71.187714622921504</v>
      </c>
      <c r="AT342" s="34">
        <v>341.50648345000002</v>
      </c>
      <c r="AU342" s="34">
        <v>89.261710572501698</v>
      </c>
      <c r="AV342" s="34">
        <v>429.44444318032799</v>
      </c>
      <c r="AW342" s="34">
        <v>79.825505281800901</v>
      </c>
      <c r="AX342" s="34">
        <v>357.31403105084701</v>
      </c>
      <c r="AY342" s="34">
        <v>52.535280044254797</v>
      </c>
      <c r="AZ342" s="34">
        <v>29703.014248327901</v>
      </c>
      <c r="BA342" s="34">
        <v>975.31246399612803</v>
      </c>
      <c r="BB342" s="34">
        <v>32983.946841833298</v>
      </c>
      <c r="BC342" s="34">
        <v>1038.2959667032301</v>
      </c>
      <c r="BD342" s="34">
        <v>11.9510071277618</v>
      </c>
      <c r="BE342" s="34">
        <v>1.49187398536226</v>
      </c>
      <c r="BF342" s="34">
        <v>1</v>
      </c>
      <c r="BG342" s="34">
        <v>0</v>
      </c>
      <c r="BH342" s="9">
        <v>1727.0291945947599</v>
      </c>
      <c r="BI342">
        <v>71.187714622921504</v>
      </c>
      <c r="BJ342">
        <v>295.10196863750002</v>
      </c>
      <c r="BK342">
        <v>89.261710572501698</v>
      </c>
      <c r="BL342">
        <v>289.96895188620999</v>
      </c>
      <c r="BM342">
        <v>79.825505281800901</v>
      </c>
      <c r="BN342">
        <v>357.31403105084701</v>
      </c>
      <c r="BO342">
        <v>52.535280044254797</v>
      </c>
      <c r="BP342">
        <v>29703.014248327901</v>
      </c>
      <c r="BQ342">
        <v>975.31246399612803</v>
      </c>
      <c r="BR342">
        <v>32717.9520478958</v>
      </c>
      <c r="BS342">
        <v>1038.2959667032301</v>
      </c>
      <c r="BT342" s="34">
        <v>5.82250983674511E-2</v>
      </c>
      <c r="BU342" s="34">
        <v>2.6744569585105001E-3</v>
      </c>
      <c r="BV342" s="34">
        <v>364.504444480975</v>
      </c>
      <c r="BW342" s="34">
        <v>16.250017253636798</v>
      </c>
      <c r="BX342" s="34">
        <v>1.4043782942820999</v>
      </c>
      <c r="BY342" s="34">
        <v>0.45452658654802602</v>
      </c>
      <c r="BZ342" s="34">
        <v>740.515429531927</v>
      </c>
      <c r="CA342" s="34">
        <v>82.883662580393107</v>
      </c>
      <c r="CB342" s="34">
        <v>0.97895377475672796</v>
      </c>
      <c r="CC342" s="34">
        <v>0.35257139358880801</v>
      </c>
      <c r="CD342" s="34">
        <v>10377.752466166899</v>
      </c>
      <c r="CE342" s="34">
        <v>2326.9006378381</v>
      </c>
      <c r="CF342" s="34">
        <v>6.8191435130911596E-2</v>
      </c>
      <c r="CG342" s="34">
        <v>2.8065601381542398E-3</v>
      </c>
      <c r="CH342" s="34">
        <v>4.0627132169033303E-3</v>
      </c>
      <c r="CI342" s="34">
        <v>424.90780796475099</v>
      </c>
      <c r="CJ342" s="34">
        <v>16.857177236393301</v>
      </c>
      <c r="CK342" s="34">
        <v>46746.5030531179</v>
      </c>
      <c r="CL342" s="34">
        <v>14587.9772635195</v>
      </c>
      <c r="CM342" s="34">
        <v>14798.8290427549</v>
      </c>
      <c r="CN342" s="34">
        <v>10584.134247419401</v>
      </c>
      <c r="CO342" s="34">
        <v>141.96414939094799</v>
      </c>
      <c r="CP342" s="34">
        <v>0.99473610763142095</v>
      </c>
      <c r="CQ342" s="34">
        <v>0.35275318347000401</v>
      </c>
      <c r="CR342" s="34">
        <v>10653.56869093</v>
      </c>
      <c r="CS342" s="34">
        <v>2223.9094857239202</v>
      </c>
      <c r="CT342" s="34">
        <v>0.17073140371263201</v>
      </c>
      <c r="CU342" s="34">
        <v>5.6335073270634903E-2</v>
      </c>
      <c r="CV342" s="34">
        <v>5.6410955069532198E-2</v>
      </c>
      <c r="CW342" s="34">
        <v>1896.89601605691</v>
      </c>
      <c r="CX342" s="34">
        <v>180.19065878243501</v>
      </c>
      <c r="CY342" s="34">
        <v>14.8944476248762</v>
      </c>
      <c r="CZ342" s="34">
        <v>0.537444953402332</v>
      </c>
      <c r="DA342" s="34">
        <v>86.744164042962296</v>
      </c>
      <c r="DB342" s="34">
        <v>11.9120468460357</v>
      </c>
      <c r="DC342" s="9">
        <v>5.77923046561361E-2</v>
      </c>
      <c r="DD342">
        <v>2.3786036524745899E-3</v>
      </c>
      <c r="DE342">
        <v>3.4432130512045299E-3</v>
      </c>
      <c r="DF342">
        <v>361.93419071170501</v>
      </c>
      <c r="DG342">
        <v>14.4366597675847</v>
      </c>
      <c r="DH342">
        <v>20.898183384117999</v>
      </c>
      <c r="DI342">
        <v>1.3558095822953999</v>
      </c>
      <c r="DJ342">
        <v>0.42310518953431198</v>
      </c>
      <c r="DK342">
        <v>0.42922066945352699</v>
      </c>
      <c r="DL342">
        <v>728.10576543033301</v>
      </c>
      <c r="DM342">
        <v>81.159241554612294</v>
      </c>
      <c r="DN342">
        <v>82.332301408905906</v>
      </c>
      <c r="DO342" s="2">
        <v>0.16764668465470001</v>
      </c>
      <c r="DP342">
        <v>5.5317204742829897E-2</v>
      </c>
      <c r="DQ342" s="2">
        <v>5.5391715500731901E-2</v>
      </c>
      <c r="DR342">
        <v>1863.6667381970201</v>
      </c>
      <c r="DS342">
        <v>180.90824049418899</v>
      </c>
      <c r="DT342">
        <v>181.15191893334</v>
      </c>
      <c r="DU342" s="2">
        <v>17.5974574106916</v>
      </c>
      <c r="DV342">
        <v>0.63499476639730301</v>
      </c>
      <c r="DW342" s="2">
        <v>0.91920411575552297</v>
      </c>
      <c r="DX342">
        <v>118.28733823588701</v>
      </c>
      <c r="DY342">
        <v>16.2441141602919</v>
      </c>
      <c r="DZ342">
        <v>0.49984643563884601</v>
      </c>
      <c r="EA342">
        <v>1.64065382683228E-2</v>
      </c>
      <c r="EB342">
        <v>1.56751240042322E-2</v>
      </c>
      <c r="EC342">
        <v>2.3042878928579901E-3</v>
      </c>
      <c r="ED342">
        <v>0.25183312279756798</v>
      </c>
      <c r="EE342">
        <v>6.9329390760434303E-2</v>
      </c>
      <c r="EF342">
        <v>-2.6415976637340102E-2</v>
      </c>
      <c r="EG342" s="2">
        <v>1.7359644162288801E-2</v>
      </c>
    </row>
    <row r="343" spans="1:138" x14ac:dyDescent="0.75">
      <c r="A343" s="3">
        <v>11</v>
      </c>
      <c r="B343" s="4" t="s">
        <v>98</v>
      </c>
      <c r="C343" s="4" t="s">
        <v>378</v>
      </c>
      <c r="D343" s="22" t="s">
        <v>839</v>
      </c>
      <c r="E343" s="13">
        <v>59.3</v>
      </c>
      <c r="F343" s="11">
        <v>2823</v>
      </c>
      <c r="G343" s="11">
        <v>38</v>
      </c>
      <c r="H343" s="11">
        <v>2694</v>
      </c>
      <c r="I343" s="11">
        <v>34</v>
      </c>
      <c r="J343" s="11">
        <v>9.76</v>
      </c>
      <c r="K343" s="11">
        <v>0.87</v>
      </c>
      <c r="L343" s="11">
        <v>0.29899999999999999</v>
      </c>
      <c r="M343" s="11">
        <v>4.5999999999999999E-2</v>
      </c>
      <c r="N343" s="11">
        <v>1560</v>
      </c>
      <c r="O343" s="11">
        <v>34</v>
      </c>
      <c r="P343" s="11">
        <v>977</v>
      </c>
      <c r="Q343" s="11">
        <v>18</v>
      </c>
      <c r="R343" s="11">
        <v>1.43</v>
      </c>
      <c r="S343" s="11">
        <v>0.14000000000000001</v>
      </c>
      <c r="T343" s="11">
        <v>17.88</v>
      </c>
      <c r="U343" s="11">
        <v>0.33</v>
      </c>
      <c r="V343" s="11">
        <v>0.79800000000000004</v>
      </c>
      <c r="W343" s="11">
        <v>7.6999999999999999E-2</v>
      </c>
      <c r="X343" s="11">
        <v>60.6</v>
      </c>
      <c r="Y343" s="11">
        <v>1.3</v>
      </c>
      <c r="Z343" s="11">
        <v>35.369999999999997</v>
      </c>
      <c r="AA343" s="11">
        <v>0.69</v>
      </c>
      <c r="AB343" s="11">
        <v>488.3</v>
      </c>
      <c r="AC343" s="11">
        <v>8.9</v>
      </c>
      <c r="AD343" s="5">
        <v>3.4507108781469191</v>
      </c>
      <c r="AE343" s="6">
        <v>3.4303975913869666</v>
      </c>
      <c r="AF343" s="6">
        <v>3.1931245983544616</v>
      </c>
      <c r="AG343" s="6">
        <v>0.44050302766819371</v>
      </c>
      <c r="AH343" s="6">
        <v>27.622278767316939</v>
      </c>
      <c r="AI343" s="6">
        <v>799.74625927973602</v>
      </c>
      <c r="AJ343" s="6">
        <f t="shared" si="15"/>
        <v>820.94525676380397</v>
      </c>
      <c r="AK343" s="6">
        <f t="shared" si="16"/>
        <v>27.182955379744044</v>
      </c>
      <c r="AL343" s="6">
        <f t="shared" si="17"/>
        <v>27.182955379744044</v>
      </c>
      <c r="AM343" s="8">
        <v>2.7574206755373591</v>
      </c>
      <c r="AN343" s="3">
        <v>1</v>
      </c>
      <c r="AO343" s="15">
        <v>11</v>
      </c>
      <c r="AP343" t="s">
        <v>98</v>
      </c>
      <c r="AQ343" t="s">
        <v>378</v>
      </c>
      <c r="AR343" s="33">
        <v>261835.707692308</v>
      </c>
      <c r="AS343" s="34">
        <v>3005.6998312529299</v>
      </c>
      <c r="AT343" s="34">
        <v>22223.929162820899</v>
      </c>
      <c r="AU343" s="34">
        <v>382.86221470770101</v>
      </c>
      <c r="AV343" s="34">
        <v>17159.935857545501</v>
      </c>
      <c r="AW343" s="34">
        <v>621.87358828107995</v>
      </c>
      <c r="AX343" s="34">
        <v>71507.283854302994</v>
      </c>
      <c r="AY343" s="34">
        <v>2763.2918514275598</v>
      </c>
      <c r="AZ343" s="34">
        <v>2758041.2238806002</v>
      </c>
      <c r="BA343" s="34">
        <v>63930.576627006398</v>
      </c>
      <c r="BB343" s="34">
        <v>3130136.4365818501</v>
      </c>
      <c r="BC343" s="34">
        <v>68161.993558253205</v>
      </c>
      <c r="BD343" s="34">
        <v>13.0815078020096</v>
      </c>
      <c r="BE343" s="34">
        <v>1.5490545059095999</v>
      </c>
      <c r="BF343" s="34">
        <v>1</v>
      </c>
      <c r="BG343" s="34">
        <v>0</v>
      </c>
      <c r="BH343" s="9">
        <v>261737.29102443301</v>
      </c>
      <c r="BI343">
        <v>3005.6998312529299</v>
      </c>
      <c r="BJ343">
        <v>22158.037005173799</v>
      </c>
      <c r="BK343">
        <v>382.86221470770101</v>
      </c>
      <c r="BL343">
        <v>16990.345579483001</v>
      </c>
      <c r="BM343">
        <v>621.87358828107995</v>
      </c>
      <c r="BN343">
        <v>71507.283854302994</v>
      </c>
      <c r="BO343">
        <v>2763.2918514275598</v>
      </c>
      <c r="BP343">
        <v>2758041.2238806002</v>
      </c>
      <c r="BQ343">
        <v>63930.576627006398</v>
      </c>
      <c r="BR343">
        <v>3129792.5546349101</v>
      </c>
      <c r="BS343">
        <v>68161.993558253205</v>
      </c>
      <c r="BT343" s="34">
        <v>9.3869079546149106E-2</v>
      </c>
      <c r="BU343" s="34">
        <v>1.2360556131870101E-3</v>
      </c>
      <c r="BV343" s="34">
        <v>578.30999531120301</v>
      </c>
      <c r="BW343" s="34">
        <v>7.28491481404913</v>
      </c>
      <c r="BX343" s="34">
        <v>1.10014308887962</v>
      </c>
      <c r="BY343" s="34">
        <v>2.5584750854677801E-2</v>
      </c>
      <c r="BZ343" s="34">
        <v>752.17502137261897</v>
      </c>
      <c r="CA343" s="34">
        <v>12.251773165869899</v>
      </c>
      <c r="CB343" s="34">
        <v>0.23831891019250501</v>
      </c>
      <c r="CC343" s="34">
        <v>9.8602251155415106E-3</v>
      </c>
      <c r="CD343" s="34">
        <v>4309.7695505106403</v>
      </c>
      <c r="CE343" s="34">
        <v>160.52900306599199</v>
      </c>
      <c r="CF343" s="34">
        <v>0.109761969196772</v>
      </c>
      <c r="CG343" s="34">
        <v>7.2421485923798202E-4</v>
      </c>
      <c r="CH343" s="34">
        <v>4.7833734286359796E-3</v>
      </c>
      <c r="CI343" s="34">
        <v>671.99394208466401</v>
      </c>
      <c r="CJ343" s="34">
        <v>4.0437278389313498</v>
      </c>
      <c r="CK343" s="34">
        <v>36772.563595970998</v>
      </c>
      <c r="CL343" s="34">
        <v>592.12375022310903</v>
      </c>
      <c r="CM343" s="34">
        <v>2045.69056314922</v>
      </c>
      <c r="CN343" s="34">
        <v>10672.1091095948</v>
      </c>
      <c r="CO343" s="34">
        <v>16.0043010890091</v>
      </c>
      <c r="CP343" s="34">
        <v>0.24574563319946</v>
      </c>
      <c r="CQ343" s="34">
        <v>1.24218230634281E-2</v>
      </c>
      <c r="CR343" s="34">
        <v>4424.8521930302504</v>
      </c>
      <c r="CS343" s="34">
        <v>198.34024390028199</v>
      </c>
      <c r="CT343" s="34">
        <v>8.4992080625696603E-2</v>
      </c>
      <c r="CU343" s="34">
        <v>1.3217772158156101E-3</v>
      </c>
      <c r="CV343" s="34">
        <v>1.9665341685201499E-3</v>
      </c>
      <c r="CW343" s="34">
        <v>1314.6362384039201</v>
      </c>
      <c r="CX343" s="34">
        <v>28.263077073680101</v>
      </c>
      <c r="CY343" s="34">
        <v>9.0979733989927301</v>
      </c>
      <c r="CZ343" s="34">
        <v>5.9782697397886997E-2</v>
      </c>
      <c r="DA343" s="34">
        <v>39.178781683586401</v>
      </c>
      <c r="DB343" s="34">
        <v>1.34375873007365</v>
      </c>
      <c r="DC343" s="9">
        <v>9.3033486428114501E-2</v>
      </c>
      <c r="DD343">
        <v>6.1375639061081498E-4</v>
      </c>
      <c r="DE343">
        <v>4.0538052665646303E-3</v>
      </c>
      <c r="DF343">
        <v>573.995940758865</v>
      </c>
      <c r="DG343">
        <v>3.47974290452155</v>
      </c>
      <c r="DH343">
        <v>22.983386125889101</v>
      </c>
      <c r="DI343">
        <v>1.06663990223682</v>
      </c>
      <c r="DJ343">
        <v>1.7175762153792198E-2</v>
      </c>
      <c r="DK343">
        <v>5.93394447354441E-2</v>
      </c>
      <c r="DL343">
        <v>736.51363231095297</v>
      </c>
      <c r="DM343">
        <v>8.3357877373359095</v>
      </c>
      <c r="DN343">
        <v>28.798781174134199</v>
      </c>
      <c r="DO343" s="2">
        <v>8.3456082533866605E-2</v>
      </c>
      <c r="DP343">
        <v>1.29788439965477E-3</v>
      </c>
      <c r="DQ343" s="2">
        <v>1.93098654460876E-3</v>
      </c>
      <c r="DR343">
        <v>1279.1649239619201</v>
      </c>
      <c r="DS343">
        <v>28.403127926611301</v>
      </c>
      <c r="DT343">
        <v>42.258045374207903</v>
      </c>
      <c r="DU343" s="2">
        <v>10.7478229498261</v>
      </c>
      <c r="DV343">
        <v>7.0616187900145996E-2</v>
      </c>
      <c r="DW343" s="2">
        <v>0.46641351323354402</v>
      </c>
      <c r="DX343">
        <v>53.516082766644999</v>
      </c>
      <c r="DY343">
        <v>1.83510879947431</v>
      </c>
      <c r="DZ343">
        <v>46.430714902131299</v>
      </c>
      <c r="EA343">
        <v>1.07565172099146</v>
      </c>
      <c r="EB343">
        <v>3.14469887302281</v>
      </c>
      <c r="EC343">
        <v>0.121401329496489</v>
      </c>
      <c r="ED343">
        <v>14.729535527709301</v>
      </c>
      <c r="EE343">
        <v>0.53906729746812898</v>
      </c>
      <c r="EF343">
        <v>0.35162746496466701</v>
      </c>
      <c r="EG343" s="2">
        <v>-1.72859448437119E-2</v>
      </c>
    </row>
    <row r="344" spans="1:138" x14ac:dyDescent="0.75">
      <c r="A344" s="3">
        <v>11</v>
      </c>
      <c r="B344" s="4" t="s">
        <v>98</v>
      </c>
      <c r="C344" s="4" t="s">
        <v>379</v>
      </c>
      <c r="D344" s="22" t="s">
        <v>839</v>
      </c>
      <c r="E344" s="13">
        <v>59.3</v>
      </c>
      <c r="F344" s="11">
        <v>1344</v>
      </c>
      <c r="G344" s="11">
        <v>41</v>
      </c>
      <c r="H344" s="11">
        <v>3974</v>
      </c>
      <c r="I344" s="11">
        <v>94</v>
      </c>
      <c r="J344" s="11">
        <v>8.1300000000000008</v>
      </c>
      <c r="K344" s="11">
        <v>0.87</v>
      </c>
      <c r="L344" s="11">
        <v>5.8999999999999997E-2</v>
      </c>
      <c r="M344" s="11">
        <v>2.1000000000000001E-2</v>
      </c>
      <c r="N344" s="11">
        <v>78.400000000000006</v>
      </c>
      <c r="O344" s="11">
        <v>1.3</v>
      </c>
      <c r="P344" s="11">
        <v>6590</v>
      </c>
      <c r="Q344" s="11">
        <v>510</v>
      </c>
      <c r="R344" s="11">
        <v>-7.6800000000000002E-3</v>
      </c>
      <c r="S344" s="11">
        <v>3.6999999999999999E-4</v>
      </c>
      <c r="T344" s="11">
        <v>115.8</v>
      </c>
      <c r="U344" s="11">
        <v>2</v>
      </c>
      <c r="V344" s="11">
        <v>4.5199999999999996</v>
      </c>
      <c r="W344" s="11">
        <v>0.22</v>
      </c>
      <c r="X344" s="11">
        <v>4.1100000000000003</v>
      </c>
      <c r="Y344" s="11">
        <v>0.18</v>
      </c>
      <c r="Z344" s="11">
        <v>318</v>
      </c>
      <c r="AA344" s="11">
        <v>32</v>
      </c>
      <c r="AB344" s="11">
        <v>71</v>
      </c>
      <c r="AC344" s="11">
        <v>3.8</v>
      </c>
      <c r="AD344" s="5">
        <v>3.1283992687178066</v>
      </c>
      <c r="AE344" s="6">
        <v>3.5992278627737964</v>
      </c>
      <c r="AF344" s="6">
        <v>1.8943160626844384</v>
      </c>
      <c r="AG344" s="6">
        <v>-0.21965755182021354</v>
      </c>
      <c r="AH344" s="6">
        <v>20.723270440251572</v>
      </c>
      <c r="AI344" s="6">
        <v>544.82994612663492</v>
      </c>
      <c r="AJ344" s="6">
        <f t="shared" si="15"/>
        <v>534.78023585979963</v>
      </c>
      <c r="AK344" s="6">
        <f t="shared" si="16"/>
        <v>20.022448207346542</v>
      </c>
      <c r="AL344" s="6">
        <f t="shared" si="17"/>
        <v>20.022448207346542</v>
      </c>
      <c r="AM344" s="8">
        <v>0.60303490136570559</v>
      </c>
      <c r="AN344" s="3">
        <v>4</v>
      </c>
      <c r="AO344" s="15">
        <v>11</v>
      </c>
      <c r="AP344" t="s">
        <v>98</v>
      </c>
      <c r="AQ344" t="s">
        <v>379</v>
      </c>
      <c r="AR344" s="33">
        <v>3512.40406012121</v>
      </c>
      <c r="AS344" s="34">
        <v>261.53737549481099</v>
      </c>
      <c r="AT344" s="34">
        <v>429.09328219403</v>
      </c>
      <c r="AU344" s="34">
        <v>78.501879189426404</v>
      </c>
      <c r="AV344" s="34">
        <v>400.42087077272703</v>
      </c>
      <c r="AW344" s="34">
        <v>137.832300986387</v>
      </c>
      <c r="AX344" s="34">
        <v>258.49955757142902</v>
      </c>
      <c r="AY344" s="34">
        <v>78.098903065122499</v>
      </c>
      <c r="AZ344" s="34">
        <v>100072.321022909</v>
      </c>
      <c r="BA344" s="34">
        <v>3999.3738758662098</v>
      </c>
      <c r="BB344" s="34">
        <v>106428.181619746</v>
      </c>
      <c r="BC344" s="34">
        <v>4464.5789867911199</v>
      </c>
      <c r="BD344" s="34">
        <v>13.0815078020096</v>
      </c>
      <c r="BE344" s="34">
        <v>1.5490545059095999</v>
      </c>
      <c r="BF344" s="34">
        <v>1</v>
      </c>
      <c r="BG344" s="34">
        <v>0</v>
      </c>
      <c r="BH344" s="9">
        <v>3404.2009343712102</v>
      </c>
      <c r="BI344">
        <v>261.53737549481099</v>
      </c>
      <c r="BJ344">
        <v>358.42498154697103</v>
      </c>
      <c r="BK344">
        <v>78.501879189426404</v>
      </c>
      <c r="BL344">
        <v>162.97816421022699</v>
      </c>
      <c r="BM344">
        <v>137.832300986387</v>
      </c>
      <c r="BN344">
        <v>258.49955757142902</v>
      </c>
      <c r="BO344">
        <v>78.098903065122499</v>
      </c>
      <c r="BP344">
        <v>100035.57880104199</v>
      </c>
      <c r="BQ344">
        <v>3999.3738758662098</v>
      </c>
      <c r="BR344">
        <v>105913.268550099</v>
      </c>
      <c r="BS344">
        <v>4464.5789867911199</v>
      </c>
      <c r="BT344" s="34">
        <v>3.4012835414861699E-2</v>
      </c>
      <c r="BU344" s="34">
        <v>2.2382574664285E-3</v>
      </c>
      <c r="BV344" s="34">
        <v>215.368174861932</v>
      </c>
      <c r="BW344" s="34">
        <v>13.680907318565801</v>
      </c>
      <c r="BX344" s="34">
        <v>0.474358743492232</v>
      </c>
      <c r="BY344" s="34">
        <v>0.10495853671279699</v>
      </c>
      <c r="BZ344" s="34">
        <v>350.45513657185899</v>
      </c>
      <c r="CA344" s="34">
        <v>39.192095504441198</v>
      </c>
      <c r="CB344" s="34">
        <v>0.30965001422557298</v>
      </c>
      <c r="CC344" s="34">
        <v>0.55449987154936098</v>
      </c>
      <c r="CD344" s="34">
        <v>3471.1404907717001</v>
      </c>
      <c r="CE344" s="34">
        <v>5057.0456694414997</v>
      </c>
      <c r="CF344" s="34">
        <v>3.95676849838906E-2</v>
      </c>
      <c r="CG344" s="34">
        <v>2.6144782606901599E-3</v>
      </c>
      <c r="CH344" s="34">
        <v>3.1210077807545902E-3</v>
      </c>
      <c r="CI344" s="34">
        <v>249.823061759062</v>
      </c>
      <c r="CJ344" s="34">
        <v>15.795691075545699</v>
      </c>
      <c r="CK344" s="34">
        <v>16057.814290161499</v>
      </c>
      <c r="CL344" s="34">
        <v>3522.32473042111</v>
      </c>
      <c r="CM344" s="34">
        <v>3624.6265699492401</v>
      </c>
      <c r="CN344" s="34">
        <v>9579.2931410261099</v>
      </c>
      <c r="CO344" s="34">
        <v>138.437600635032</v>
      </c>
      <c r="CP344" s="34">
        <v>0.27722385365109198</v>
      </c>
      <c r="CQ344" s="34">
        <v>0.55423294882116403</v>
      </c>
      <c r="CR344" s="34">
        <v>347.38889972466399</v>
      </c>
      <c r="CS344" s="34">
        <v>6175.7800446458996</v>
      </c>
      <c r="CT344" s="34">
        <v>0.105523916996907</v>
      </c>
      <c r="CU344" s="34">
        <v>2.7398095821616699E-2</v>
      </c>
      <c r="CV344" s="34">
        <v>2.74576745921002E-2</v>
      </c>
      <c r="CW344" s="34">
        <v>1207.58174633209</v>
      </c>
      <c r="CX344" s="34">
        <v>275.46818084657298</v>
      </c>
      <c r="CY344" s="34">
        <v>26.4937428316907</v>
      </c>
      <c r="CZ344" s="34">
        <v>0.82644470456688601</v>
      </c>
      <c r="DA344" s="34">
        <v>374.74318758558599</v>
      </c>
      <c r="DB344" s="34">
        <v>73.517091499294494</v>
      </c>
      <c r="DC344" s="9">
        <v>3.3564426013854599E-2</v>
      </c>
      <c r="DD344">
        <v>2.2177872959043901E-3</v>
      </c>
      <c r="DE344">
        <v>2.64746183230804E-3</v>
      </c>
      <c r="DF344">
        <v>212.57712075999899</v>
      </c>
      <c r="DG344">
        <v>13.526871174314399</v>
      </c>
      <c r="DH344">
        <v>16.147569792053201</v>
      </c>
      <c r="DI344">
        <v>0.46613913134961199</v>
      </c>
      <c r="DJ344">
        <v>0.102249020263858</v>
      </c>
      <c r="DK344">
        <v>0.105218724553925</v>
      </c>
      <c r="DL344">
        <v>345.27882906504698</v>
      </c>
      <c r="DM344">
        <v>40.690551192911599</v>
      </c>
      <c r="DN344">
        <v>41.872361093201597</v>
      </c>
      <c r="DO344" s="2">
        <v>0.103613238670443</v>
      </c>
      <c r="DP344">
        <v>2.6902006310359002E-2</v>
      </c>
      <c r="DQ344" s="2">
        <v>2.6960506305028199E-2</v>
      </c>
      <c r="DR344">
        <v>1170.12552673595</v>
      </c>
      <c r="DS344">
        <v>277.10681594794102</v>
      </c>
      <c r="DT344">
        <v>277.70940101422701</v>
      </c>
      <c r="DU344" s="2">
        <v>31.2716843895337</v>
      </c>
      <c r="DV344">
        <v>0.97550275626193705</v>
      </c>
      <c r="DW344" s="2">
        <v>1.16449684750386</v>
      </c>
      <c r="DX344">
        <v>518.44078898106102</v>
      </c>
      <c r="DY344">
        <v>101.72357716685801</v>
      </c>
      <c r="DZ344">
        <v>1.68883265690119</v>
      </c>
      <c r="EA344">
        <v>6.7496625697381393E-2</v>
      </c>
      <c r="EB344">
        <v>1.1574826859573799E-2</v>
      </c>
      <c r="EC344">
        <v>3.4967500668639799E-3</v>
      </c>
      <c r="ED344">
        <v>0.139523155534411</v>
      </c>
      <c r="EE344">
        <v>0.118000081726374</v>
      </c>
      <c r="EF344">
        <v>6.23074416002588E-4</v>
      </c>
      <c r="EG344" s="2">
        <v>6.9036593492883399E-3</v>
      </c>
    </row>
    <row r="345" spans="1:138" x14ac:dyDescent="0.75">
      <c r="A345" s="3">
        <v>11</v>
      </c>
      <c r="B345" s="3" t="s">
        <v>98</v>
      </c>
      <c r="C345" s="3" t="s">
        <v>380</v>
      </c>
      <c r="D345" s="23" t="s">
        <v>839</v>
      </c>
      <c r="AD345" s="9"/>
      <c r="AJ345" s="6" t="e">
        <f t="shared" si="15"/>
        <v>#NUM!</v>
      </c>
      <c r="AK345" s="6" t="e">
        <f t="shared" si="16"/>
        <v>#NUM!</v>
      </c>
      <c r="AL345" s="6" t="e">
        <f t="shared" si="17"/>
        <v>#NUM!</v>
      </c>
      <c r="AO345" s="15">
        <v>11</v>
      </c>
      <c r="AP345" t="s">
        <v>98</v>
      </c>
      <c r="AQ345" t="s">
        <v>380</v>
      </c>
      <c r="AR345" s="33">
        <v>2173.4472168000002</v>
      </c>
      <c r="AS345" s="34">
        <v>172.485846136828</v>
      </c>
      <c r="AT345" s="34">
        <v>719.822213733333</v>
      </c>
      <c r="AU345" s="34">
        <v>107.545919976988</v>
      </c>
      <c r="AV345" s="34">
        <v>1545.7360971999999</v>
      </c>
      <c r="AW345" s="34">
        <v>315.62015148533499</v>
      </c>
      <c r="AX345" s="34">
        <v>1155.28701143333</v>
      </c>
      <c r="AY345" s="34">
        <v>451.64632030770599</v>
      </c>
      <c r="AZ345" s="34">
        <v>42661.941784387098</v>
      </c>
      <c r="BA345" s="34">
        <v>1308.3585130198701</v>
      </c>
      <c r="BB345" s="34">
        <v>48640.893332032298</v>
      </c>
      <c r="BC345" s="34">
        <v>2197.5628010035198</v>
      </c>
      <c r="BD345" s="34">
        <v>10.1745060682297</v>
      </c>
      <c r="BE345" s="34">
        <v>1.07127044620673</v>
      </c>
      <c r="BF345" s="34">
        <v>1</v>
      </c>
      <c r="BG345" s="34">
        <v>0</v>
      </c>
      <c r="BH345" s="9">
        <v>2085.8465211124999</v>
      </c>
      <c r="BI345">
        <v>172.485846136828</v>
      </c>
      <c r="BJ345">
        <v>660.75685379215702</v>
      </c>
      <c r="BK345">
        <v>107.545919976988</v>
      </c>
      <c r="BL345">
        <v>1367.2117923875001</v>
      </c>
      <c r="BM345">
        <v>315.62015148533499</v>
      </c>
      <c r="BN345">
        <v>1155.28701143333</v>
      </c>
      <c r="BO345">
        <v>451.64632030770599</v>
      </c>
      <c r="BP345">
        <v>42661.941784387098</v>
      </c>
      <c r="BQ345">
        <v>1308.3585130198701</v>
      </c>
      <c r="BR345">
        <v>48307.311733782299</v>
      </c>
      <c r="BS345">
        <v>2197.5628010035198</v>
      </c>
      <c r="BT345" s="34">
        <v>4.9777671565434903E-2</v>
      </c>
      <c r="BU345" s="34">
        <v>3.67407563006377E-3</v>
      </c>
      <c r="BV345" s="34">
        <v>312.85245469432402</v>
      </c>
      <c r="BW345" s="34">
        <v>22.471874205612099</v>
      </c>
      <c r="BX345" s="34">
        <v>2.1249268873789302</v>
      </c>
      <c r="BY345" s="34">
        <v>0.301932706302878</v>
      </c>
      <c r="BZ345" s="34">
        <v>1119.6458633310899</v>
      </c>
      <c r="CA345" s="34">
        <v>99.438939958661607</v>
      </c>
      <c r="CB345" s="34">
        <v>1.9885233104539899</v>
      </c>
      <c r="CC345" s="34">
        <v>0.89344847384669601</v>
      </c>
      <c r="CD345" s="34">
        <v>19359.528703276501</v>
      </c>
      <c r="CE345" s="34">
        <v>4665.8904861656902</v>
      </c>
      <c r="CF345" s="34">
        <v>5.9241804176345302E-2</v>
      </c>
      <c r="CG345" s="34">
        <v>4.8731111734900802E-3</v>
      </c>
      <c r="CH345" s="34">
        <v>5.5008863209812199E-3</v>
      </c>
      <c r="CI345" s="34">
        <v>361.68419595357699</v>
      </c>
      <c r="CJ345" s="34">
        <v>24.2469562804087</v>
      </c>
      <c r="CK345" s="34">
        <v>73806.896324674803</v>
      </c>
      <c r="CL345" s="34">
        <v>11163.4522042029</v>
      </c>
      <c r="CM345" s="34">
        <v>11835.0747543291</v>
      </c>
      <c r="CN345" s="34">
        <v>11285.1874133655</v>
      </c>
      <c r="CO345" s="34">
        <v>162.41345895311599</v>
      </c>
      <c r="CP345" s="34">
        <v>1.98854876037449</v>
      </c>
      <c r="CQ345" s="34">
        <v>0.893445611064274</v>
      </c>
      <c r="CR345" s="34">
        <v>19359.7581992663</v>
      </c>
      <c r="CS345" s="34">
        <v>4665.85775813071</v>
      </c>
      <c r="CT345" s="34">
        <v>0.29556732445689099</v>
      </c>
      <c r="CU345" s="34">
        <v>3.3201536763139999E-2</v>
      </c>
      <c r="CV345" s="34">
        <v>3.3585449958250899E-2</v>
      </c>
      <c r="CW345" s="34">
        <v>3362.5180633885998</v>
      </c>
      <c r="CX345" s="34">
        <v>178.02893384408</v>
      </c>
      <c r="CY345" s="34">
        <v>17.376567636245401</v>
      </c>
      <c r="CZ345" s="34">
        <v>1.2245888006069201</v>
      </c>
      <c r="DA345" s="34">
        <v>68.8172842743286</v>
      </c>
      <c r="DB345" s="34">
        <v>29.200303540925098</v>
      </c>
      <c r="DC345" s="9">
        <v>5.0274777990201198E-2</v>
      </c>
      <c r="DD345">
        <v>4.1353940609079503E-3</v>
      </c>
      <c r="DE345">
        <v>4.6681333159947899E-3</v>
      </c>
      <c r="DF345">
        <v>308.26869274772002</v>
      </c>
      <c r="DG345">
        <v>20.7503619804856</v>
      </c>
      <c r="DH345">
        <v>23.423512887376202</v>
      </c>
      <c r="DI345">
        <v>2.14339780700799</v>
      </c>
      <c r="DJ345">
        <v>0.324188974820877</v>
      </c>
      <c r="DK345">
        <v>0.34369303342293001</v>
      </c>
      <c r="DL345">
        <v>1120.6196458614399</v>
      </c>
      <c r="DM345">
        <v>105.792624430564</v>
      </c>
      <c r="DN345">
        <v>112.157386056707</v>
      </c>
      <c r="DO345" s="2">
        <v>0.29021024423090502</v>
      </c>
      <c r="DP345">
        <v>3.2599786887678499E-2</v>
      </c>
      <c r="DQ345" s="2">
        <v>3.2976741979645202E-2</v>
      </c>
      <c r="DR345">
        <v>3333.8210675320902</v>
      </c>
      <c r="DS345">
        <v>178.425206440121</v>
      </c>
      <c r="DT345">
        <v>180.48835766054299</v>
      </c>
      <c r="DU345" s="2">
        <v>20.501199069138099</v>
      </c>
      <c r="DV345">
        <v>1.44475813082575</v>
      </c>
      <c r="DW345" s="2">
        <v>1.6308780891805299</v>
      </c>
      <c r="DX345">
        <v>95.849303111680697</v>
      </c>
      <c r="DY345">
        <v>40.672139819539602</v>
      </c>
      <c r="DZ345">
        <v>0.72130620938894996</v>
      </c>
      <c r="EA345">
        <v>2.2115827438624201E-2</v>
      </c>
      <c r="EB345">
        <v>5.2230684261693201E-2</v>
      </c>
      <c r="EC345">
        <v>2.0417303389668101E-2</v>
      </c>
      <c r="ED345">
        <v>1.1623496472527699</v>
      </c>
      <c r="EE345">
        <v>0.26836733022102599</v>
      </c>
      <c r="EF345">
        <v>0.53317529454927803</v>
      </c>
      <c r="EG345" s="2">
        <v>-7.3578977109994004E-2</v>
      </c>
    </row>
    <row r="346" spans="1:138" x14ac:dyDescent="0.75">
      <c r="A346" s="3">
        <v>11</v>
      </c>
      <c r="B346" s="4" t="s">
        <v>98</v>
      </c>
      <c r="C346" s="4" t="s">
        <v>381</v>
      </c>
      <c r="D346" s="22" t="s">
        <v>839</v>
      </c>
      <c r="E346" s="13">
        <v>59.3</v>
      </c>
      <c r="F346" s="11">
        <v>1012</v>
      </c>
      <c r="G346" s="11">
        <v>13</v>
      </c>
      <c r="H346" s="11">
        <v>1098</v>
      </c>
      <c r="I346" s="11">
        <v>16</v>
      </c>
      <c r="J346" s="11">
        <v>11.8</v>
      </c>
      <c r="K346" s="11">
        <v>1</v>
      </c>
      <c r="L346" s="11">
        <v>0.36399999999999999</v>
      </c>
      <c r="M346" s="11">
        <v>8.3000000000000004E-2</v>
      </c>
      <c r="N346" s="11">
        <v>34.97</v>
      </c>
      <c r="O346" s="11">
        <v>0.79</v>
      </c>
      <c r="P346" s="11">
        <v>2736</v>
      </c>
      <c r="Q346" s="11">
        <v>34</v>
      </c>
      <c r="R346" s="11">
        <v>0.37</v>
      </c>
      <c r="S346" s="11">
        <v>0.19</v>
      </c>
      <c r="T346" s="11">
        <v>13.17</v>
      </c>
      <c r="U346" s="11">
        <v>0.35</v>
      </c>
      <c r="V346" s="11">
        <v>6.4</v>
      </c>
      <c r="W346" s="11">
        <v>0.2</v>
      </c>
      <c r="X346" s="11">
        <v>1.633</v>
      </c>
      <c r="Y346" s="11">
        <v>9.5000000000000001E-2</v>
      </c>
      <c r="Z346" s="11">
        <v>118.1</v>
      </c>
      <c r="AA346" s="11">
        <v>1.7</v>
      </c>
      <c r="AB346" s="11">
        <v>20.29</v>
      </c>
      <c r="AC346" s="11">
        <v>0.49</v>
      </c>
      <c r="AD346" s="5">
        <v>3.0051805125037805</v>
      </c>
      <c r="AE346" s="6">
        <v>3.0406023401140732</v>
      </c>
      <c r="AF346" s="6">
        <v>1.5436956323092448</v>
      </c>
      <c r="AG346" s="6">
        <v>-0.39651375293400548</v>
      </c>
      <c r="AH346" s="6">
        <v>23.16680779000847</v>
      </c>
      <c r="AI346" s="6">
        <v>495.5292442449537</v>
      </c>
      <c r="AJ346" s="6">
        <f t="shared" si="15"/>
        <v>481.197355394022</v>
      </c>
      <c r="AK346" s="6">
        <f t="shared" si="16"/>
        <v>18.693152091583329</v>
      </c>
      <c r="AL346" s="6">
        <f t="shared" si="17"/>
        <v>18.693152091583329</v>
      </c>
      <c r="AM346" s="8">
        <v>0.40131578947368424</v>
      </c>
      <c r="AN346" s="3">
        <v>4</v>
      </c>
      <c r="AO346" s="15">
        <v>11</v>
      </c>
      <c r="AP346" t="s">
        <v>98</v>
      </c>
      <c r="AQ346" t="s">
        <v>381</v>
      </c>
      <c r="AR346" s="33">
        <v>8649.3571602857191</v>
      </c>
      <c r="AS346" s="34">
        <v>297.55132602138002</v>
      </c>
      <c r="AT346" s="34">
        <v>3026.252982</v>
      </c>
      <c r="AU346" s="34">
        <v>119.714903314004</v>
      </c>
      <c r="AV346" s="34">
        <v>6930.5410879999999</v>
      </c>
      <c r="AW346" s="34">
        <v>542.84980953593401</v>
      </c>
      <c r="AX346" s="34">
        <v>1836.4951971724099</v>
      </c>
      <c r="AY346" s="34">
        <v>272.50320750986998</v>
      </c>
      <c r="AZ346" s="34">
        <v>186520.24838362099</v>
      </c>
      <c r="BA346" s="34">
        <v>7395.66011048775</v>
      </c>
      <c r="BB346" s="34">
        <v>206954.08358767899</v>
      </c>
      <c r="BC346" s="34">
        <v>8119.5921971157104</v>
      </c>
      <c r="BD346" s="34">
        <v>6.1370036602020299</v>
      </c>
      <c r="BE346" s="34">
        <v>1.0214162934225499</v>
      </c>
      <c r="BF346" s="34">
        <v>1</v>
      </c>
      <c r="BG346" s="34">
        <v>0</v>
      </c>
      <c r="BH346" s="9">
        <v>8511.0417982857198</v>
      </c>
      <c r="BI346">
        <v>297.55132602138002</v>
      </c>
      <c r="BJ346">
        <v>2954.7758562941199</v>
      </c>
      <c r="BK346">
        <v>119.714903314004</v>
      </c>
      <c r="BL346">
        <v>6804.5361868235304</v>
      </c>
      <c r="BM346">
        <v>542.84980953593401</v>
      </c>
      <c r="BN346">
        <v>1836.4951971724099</v>
      </c>
      <c r="BO346">
        <v>272.50320750986998</v>
      </c>
      <c r="BP346">
        <v>186520.24838362099</v>
      </c>
      <c r="BQ346">
        <v>7395.66011048775</v>
      </c>
      <c r="BR346">
        <v>206618.28619879601</v>
      </c>
      <c r="BS346">
        <v>8119.5921971157104</v>
      </c>
      <c r="BT346" s="34">
        <v>4.4934937508693401E-2</v>
      </c>
      <c r="BU346" s="34">
        <v>1.23856639465752E-3</v>
      </c>
      <c r="BV346" s="34">
        <v>283.31810035158202</v>
      </c>
      <c r="BW346" s="34">
        <v>7.6387528538643696</v>
      </c>
      <c r="BX346" s="34">
        <v>2.12596303899018</v>
      </c>
      <c r="BY346" s="34">
        <v>8.7599047623872203E-2</v>
      </c>
      <c r="BZ346" s="34">
        <v>1154.5731813340601</v>
      </c>
      <c r="CA346" s="34">
        <v>27.842089101170501</v>
      </c>
      <c r="CB346" s="34">
        <v>4.4598770534958803</v>
      </c>
      <c r="CC346" s="34">
        <v>0.78406108952387799</v>
      </c>
      <c r="CD346" s="34">
        <v>33083.020621335403</v>
      </c>
      <c r="CE346" s="34">
        <v>2574.4673728028301</v>
      </c>
      <c r="CF346" s="34">
        <v>5.59372659228448E-2</v>
      </c>
      <c r="CG346" s="34">
        <v>1.3394462553150399E-3</v>
      </c>
      <c r="CH346" s="34">
        <v>2.7568772570921601E-3</v>
      </c>
      <c r="CI346" s="34">
        <v>350.83426097867698</v>
      </c>
      <c r="CJ346" s="34">
        <v>8.1714129397070803</v>
      </c>
      <c r="CK346" s="34">
        <v>76347.925430236093</v>
      </c>
      <c r="CL346" s="34">
        <v>2854.2638618145302</v>
      </c>
      <c r="CM346" s="34">
        <v>4967.3971646826303</v>
      </c>
      <c r="CN346" s="34">
        <v>11420.279046314699</v>
      </c>
      <c r="CO346" s="34">
        <v>41.118000230144901</v>
      </c>
      <c r="CP346" s="34">
        <v>4.4130225855323504</v>
      </c>
      <c r="CQ346" s="34">
        <v>1.1580772484794</v>
      </c>
      <c r="CR346" s="34">
        <v>34669.245377461797</v>
      </c>
      <c r="CS346" s="34">
        <v>2851.5024464970302</v>
      </c>
      <c r="CT346" s="34">
        <v>0.33861490183799597</v>
      </c>
      <c r="CU346" s="34">
        <v>1.46209669858049E-2</v>
      </c>
      <c r="CV346" s="34">
        <v>1.5729771336049199E-2</v>
      </c>
      <c r="CW346" s="34">
        <v>3660.0260146272999</v>
      </c>
      <c r="CX346" s="34">
        <v>60.689822980212099</v>
      </c>
      <c r="CY346" s="34">
        <v>17.947649729296</v>
      </c>
      <c r="CZ346" s="34">
        <v>0.42320940867022599</v>
      </c>
      <c r="DA346" s="34">
        <v>108.412901038877</v>
      </c>
      <c r="DB346" s="34">
        <v>12.542999939257699</v>
      </c>
      <c r="DC346" s="9">
        <v>4.7503113253015303E-2</v>
      </c>
      <c r="DD346">
        <v>1.1374915244235901E-3</v>
      </c>
      <c r="DE346">
        <v>2.3412096613618198E-3</v>
      </c>
      <c r="DF346">
        <v>299.147345514976</v>
      </c>
      <c r="DG346">
        <v>6.9959457329064101</v>
      </c>
      <c r="DH346">
        <v>14.3992068411616</v>
      </c>
      <c r="DI346">
        <v>2.21866029792284</v>
      </c>
      <c r="DJ346">
        <v>8.2945729861850295E-2</v>
      </c>
      <c r="DK346">
        <v>0.144353992232643</v>
      </c>
      <c r="DL346">
        <v>1184.6178096943099</v>
      </c>
      <c r="DM346">
        <v>25.975035319343299</v>
      </c>
      <c r="DN346">
        <v>45.205462089202399</v>
      </c>
      <c r="DO346" s="2">
        <v>0.33246763886000402</v>
      </c>
      <c r="DP346">
        <v>1.43555383885781E-2</v>
      </c>
      <c r="DQ346" s="2">
        <v>1.54442135378216E-2</v>
      </c>
      <c r="DR346">
        <v>3631.98832423458</v>
      </c>
      <c r="DS346">
        <v>60.806894094085798</v>
      </c>
      <c r="DT346">
        <v>65.4182818881917</v>
      </c>
      <c r="DU346" s="2">
        <v>21.159794717794998</v>
      </c>
      <c r="DV346">
        <v>0.49895687062641603</v>
      </c>
      <c r="DW346" s="2">
        <v>1.0269638243725601</v>
      </c>
      <c r="DX346">
        <v>152.66512583449199</v>
      </c>
      <c r="DY346">
        <v>17.665100404324399</v>
      </c>
      <c r="DZ346">
        <v>3.1612161406678498</v>
      </c>
      <c r="EA346">
        <v>0.12531712645304599</v>
      </c>
      <c r="EB346">
        <v>8.4362789697732504E-2</v>
      </c>
      <c r="EC346">
        <v>1.2514894800952799E-2</v>
      </c>
      <c r="ED346">
        <v>5.7225856760592499</v>
      </c>
      <c r="EE346">
        <v>0.45665101539884001</v>
      </c>
      <c r="EF346">
        <v>0.34323968800187399</v>
      </c>
      <c r="EG346" s="2">
        <v>0.49168974979321101</v>
      </c>
    </row>
    <row r="347" spans="1:138" x14ac:dyDescent="0.75">
      <c r="A347" s="3">
        <v>11</v>
      </c>
      <c r="B347" s="4" t="s">
        <v>98</v>
      </c>
      <c r="C347" s="4" t="s">
        <v>382</v>
      </c>
      <c r="D347" s="22" t="s">
        <v>839</v>
      </c>
      <c r="E347" s="13">
        <v>59.3</v>
      </c>
      <c r="F347" s="11">
        <v>969</v>
      </c>
      <c r="G347" s="11">
        <v>19</v>
      </c>
      <c r="H347" s="11">
        <v>185</v>
      </c>
      <c r="I347" s="11">
        <v>13</v>
      </c>
      <c r="J347" s="11">
        <v>10.9</v>
      </c>
      <c r="K347" s="11">
        <v>1.1000000000000001</v>
      </c>
      <c r="L347" s="11">
        <v>0.105</v>
      </c>
      <c r="M347" s="11">
        <v>3.6999999999999998E-2</v>
      </c>
      <c r="N347" s="11">
        <v>41.4</v>
      </c>
      <c r="O347" s="11">
        <v>1</v>
      </c>
      <c r="P347" s="11">
        <v>1217</v>
      </c>
      <c r="Q347" s="11">
        <v>29</v>
      </c>
      <c r="R347" s="11">
        <v>0.5</v>
      </c>
      <c r="S347" s="11">
        <v>0.16</v>
      </c>
      <c r="T347" s="11">
        <v>8.9700000000000006</v>
      </c>
      <c r="U347" s="11">
        <v>0.43</v>
      </c>
      <c r="V347" s="11">
        <v>4.82</v>
      </c>
      <c r="W347" s="11">
        <v>0.67</v>
      </c>
      <c r="X347" s="11">
        <v>1.91</v>
      </c>
      <c r="Y347" s="11">
        <v>0.12</v>
      </c>
      <c r="Z347" s="11">
        <v>75.3</v>
      </c>
      <c r="AA347" s="11">
        <v>1.4</v>
      </c>
      <c r="AB347" s="11">
        <v>7.09</v>
      </c>
      <c r="AC347" s="11">
        <v>0.36</v>
      </c>
      <c r="AD347" s="5">
        <v>2.9863237770507651</v>
      </c>
      <c r="AE347" s="6">
        <v>2.2671717284030137</v>
      </c>
      <c r="AF347" s="6">
        <v>1.6170003411208989</v>
      </c>
      <c r="AG347" s="6">
        <v>-0.81811884982705119</v>
      </c>
      <c r="AH347" s="6">
        <v>16.162018592297478</v>
      </c>
      <c r="AI347" s="6">
        <v>505.33889352388348</v>
      </c>
      <c r="AJ347" s="6">
        <f t="shared" si="15"/>
        <v>491.80692829333611</v>
      </c>
      <c r="AK347" s="6">
        <f t="shared" si="16"/>
        <v>18.956271037642296</v>
      </c>
      <c r="AL347" s="6">
        <f t="shared" si="17"/>
        <v>18.956271037642409</v>
      </c>
      <c r="AM347" s="8">
        <v>0.15201314708299096</v>
      </c>
      <c r="AN347" s="3">
        <v>4</v>
      </c>
      <c r="AO347" s="15">
        <v>11</v>
      </c>
      <c r="AP347" t="s">
        <v>98</v>
      </c>
      <c r="AQ347" t="s">
        <v>382</v>
      </c>
      <c r="AR347" s="33">
        <v>436.156419338462</v>
      </c>
      <c r="AS347" s="34">
        <v>70.607944691964093</v>
      </c>
      <c r="AT347" s="34">
        <v>360.72979463636398</v>
      </c>
      <c r="AU347" s="34">
        <v>87.940574530917203</v>
      </c>
      <c r="AV347" s="34">
        <v>577.944868861538</v>
      </c>
      <c r="AW347" s="34">
        <v>79.6367766215795</v>
      </c>
      <c r="AX347" s="34">
        <v>343.26102092063502</v>
      </c>
      <c r="AY347" s="34">
        <v>121.206620575659</v>
      </c>
      <c r="AZ347" s="34">
        <v>2099.0325800298501</v>
      </c>
      <c r="BA347" s="34">
        <v>196.52725929337799</v>
      </c>
      <c r="BB347" s="34">
        <v>4142.0954658153796</v>
      </c>
      <c r="BC347" s="34">
        <v>519.41655194417604</v>
      </c>
      <c r="BD347" s="34">
        <v>8.3172549605369603</v>
      </c>
      <c r="BE347" s="34">
        <v>1.41790069449845</v>
      </c>
      <c r="BF347" s="34">
        <v>1</v>
      </c>
      <c r="BG347" s="34">
        <v>0</v>
      </c>
      <c r="BH347" s="9">
        <v>340.87864090096099</v>
      </c>
      <c r="BI347">
        <v>70.607944691964093</v>
      </c>
      <c r="BJ347">
        <v>307.92771094886399</v>
      </c>
      <c r="BK347">
        <v>87.940574530917203</v>
      </c>
      <c r="BL347">
        <v>431.54903536153802</v>
      </c>
      <c r="BM347">
        <v>79.6367766215795</v>
      </c>
      <c r="BN347">
        <v>343.26102092063502</v>
      </c>
      <c r="BO347">
        <v>121.206620575659</v>
      </c>
      <c r="BP347">
        <v>2097.7252884048498</v>
      </c>
      <c r="BQ347">
        <v>196.52725929337799</v>
      </c>
      <c r="BR347">
        <v>3844.3385206903799</v>
      </c>
      <c r="BS347">
        <v>519.41655194417604</v>
      </c>
      <c r="BT347" s="34">
        <v>0.16524132728582899</v>
      </c>
      <c r="BU347" s="34">
        <v>3.0530176209261E-2</v>
      </c>
      <c r="BV347" s="34">
        <v>952.28100777659495</v>
      </c>
      <c r="BW347" s="34">
        <v>157.07465862373201</v>
      </c>
      <c r="BX347" s="34">
        <v>19.606694287698499</v>
      </c>
      <c r="BY347" s="34">
        <v>4.7728715036494904</v>
      </c>
      <c r="BZ347" s="34">
        <v>2779.2487950323102</v>
      </c>
      <c r="CA347" s="34">
        <v>159.646855893034</v>
      </c>
      <c r="CB347" s="34">
        <v>1.4072472250344401</v>
      </c>
      <c r="CC347" s="34">
        <v>0.34437251771654598</v>
      </c>
      <c r="CD347" s="34">
        <v>16185.747354028001</v>
      </c>
      <c r="CE347" s="34">
        <v>2872.8073172272102</v>
      </c>
      <c r="CF347" s="34">
        <v>0.20622682648673499</v>
      </c>
      <c r="CG347" s="34">
        <v>3.9534733937310697E-2</v>
      </c>
      <c r="CH347" s="34">
        <v>4.0520545806982403E-2</v>
      </c>
      <c r="CI347" s="34">
        <v>1157.2424483080999</v>
      </c>
      <c r="CJ347" s="34">
        <v>193.592160358211</v>
      </c>
      <c r="CK347" s="34">
        <v>694165.40257234301</v>
      </c>
      <c r="CL347" s="34">
        <v>169258.847020505</v>
      </c>
      <c r="CM347" s="34">
        <v>173248.06704168901</v>
      </c>
      <c r="CN347" s="34">
        <v>13352.4506855503</v>
      </c>
      <c r="CO347" s="34">
        <v>185.62901113706499</v>
      </c>
      <c r="CP347" s="34">
        <v>1.52018471927364</v>
      </c>
      <c r="CQ347" s="34">
        <v>0.83850815603576301</v>
      </c>
      <c r="CR347" s="34">
        <v>12664.708469948</v>
      </c>
      <c r="CS347" s="34">
        <v>3443.0621570224598</v>
      </c>
      <c r="CT347" s="34">
        <v>1.23426765648346</v>
      </c>
      <c r="CU347" s="34">
        <v>0.314884000812784</v>
      </c>
      <c r="CV347" s="34">
        <v>0.31559318879366099</v>
      </c>
      <c r="CW347" s="34">
        <v>4093.3255112134798</v>
      </c>
      <c r="CX347" s="34">
        <v>232.37935387674301</v>
      </c>
      <c r="CY347" s="34">
        <v>7.33576398617428</v>
      </c>
      <c r="CZ347" s="34">
        <v>1.5260545617274901</v>
      </c>
      <c r="DA347" s="34">
        <v>8.0796812397112596</v>
      </c>
      <c r="DB347" s="34">
        <v>2.0715152852609799</v>
      </c>
      <c r="DC347" s="9">
        <v>0.17517313376225099</v>
      </c>
      <c r="DD347">
        <v>3.3581776009466401E-2</v>
      </c>
      <c r="DE347">
        <v>3.4419148873724999E-2</v>
      </c>
      <c r="DF347">
        <v>1000.98322093385</v>
      </c>
      <c r="DG347">
        <v>170.20615799176201</v>
      </c>
      <c r="DH347">
        <v>174.45030571021101</v>
      </c>
      <c r="DI347">
        <v>20.176849942806001</v>
      </c>
      <c r="DJ347">
        <v>4.9197309049900699</v>
      </c>
      <c r="DK347">
        <v>5.0356828293384899</v>
      </c>
      <c r="DL347">
        <v>2797.3225159415201</v>
      </c>
      <c r="DM347">
        <v>165.06363765789399</v>
      </c>
      <c r="DN347">
        <v>168.953981824274</v>
      </c>
      <c r="DO347" s="2">
        <v>1.2118482929457599</v>
      </c>
      <c r="DP347">
        <v>0.30916440790495198</v>
      </c>
      <c r="DQ347" s="2">
        <v>0.30986071410544302</v>
      </c>
      <c r="DR347">
        <v>4065.8610196826999</v>
      </c>
      <c r="DS347">
        <v>232.862771126513</v>
      </c>
      <c r="DT347">
        <v>233.38722926998901</v>
      </c>
      <c r="DU347" s="2">
        <v>8.6465408950388607</v>
      </c>
      <c r="DV347">
        <v>1.7987219166945101</v>
      </c>
      <c r="DW347" s="2">
        <v>1.8435736518428401</v>
      </c>
      <c r="DX347">
        <v>11.4206958353909</v>
      </c>
      <c r="DY347">
        <v>2.92823587964932</v>
      </c>
      <c r="DZ347">
        <v>3.5581650794568501E-2</v>
      </c>
      <c r="EA347">
        <v>3.3331278102067098E-3</v>
      </c>
      <c r="EB347">
        <v>1.58506671477463E-2</v>
      </c>
      <c r="EC347">
        <v>5.5954604199881597E-3</v>
      </c>
      <c r="ED347">
        <v>0.36162189821580099</v>
      </c>
      <c r="EE347">
        <v>6.6735710595271502E-2</v>
      </c>
      <c r="EF347">
        <v>2.5189468872037501E-4</v>
      </c>
      <c r="EG347" s="2">
        <v>0.43370895412736199</v>
      </c>
    </row>
    <row r="348" spans="1:138" x14ac:dyDescent="0.75">
      <c r="A348" s="3">
        <v>11</v>
      </c>
      <c r="B348" s="3" t="s">
        <v>98</v>
      </c>
      <c r="C348" s="3" t="s">
        <v>383</v>
      </c>
      <c r="D348" s="23" t="s">
        <v>839</v>
      </c>
      <c r="AD348" s="9"/>
      <c r="AJ348" s="6" t="e">
        <f t="shared" si="15"/>
        <v>#NUM!</v>
      </c>
      <c r="AK348" s="6" t="e">
        <f t="shared" si="16"/>
        <v>#NUM!</v>
      </c>
      <c r="AL348" s="6" t="e">
        <f t="shared" si="17"/>
        <v>#NUM!</v>
      </c>
      <c r="AO348" s="15">
        <v>11</v>
      </c>
      <c r="AP348" t="s">
        <v>98</v>
      </c>
      <c r="AQ348" t="s">
        <v>383</v>
      </c>
      <c r="AR348" s="33">
        <v>869.23077628205101</v>
      </c>
      <c r="AS348" s="34">
        <v>88.870451742766704</v>
      </c>
      <c r="AT348" s="34">
        <v>695.72917137499996</v>
      </c>
      <c r="AU348" s="34">
        <v>295.08344851372601</v>
      </c>
      <c r="AV348" s="34">
        <v>969.93403437500001</v>
      </c>
      <c r="AW348" s="34">
        <v>186.860012175994</v>
      </c>
      <c r="AX348" s="34">
        <v>450.52706728205101</v>
      </c>
      <c r="AY348" s="34">
        <v>113.344757093735</v>
      </c>
      <c r="AZ348" s="34">
        <v>13852.952073333299</v>
      </c>
      <c r="BA348" s="34">
        <v>289.53715814328501</v>
      </c>
      <c r="BB348" s="34">
        <v>17037.335355949999</v>
      </c>
      <c r="BC348" s="34">
        <v>616.68925599361705</v>
      </c>
      <c r="BD348" s="34">
        <v>16.473009824752801</v>
      </c>
      <c r="BE348" s="34">
        <v>1.20855605672914</v>
      </c>
      <c r="BF348" s="34">
        <v>1</v>
      </c>
      <c r="BG348" s="34">
        <v>0</v>
      </c>
      <c r="BH348" s="9">
        <v>756.84188515705102</v>
      </c>
      <c r="BI348">
        <v>88.870451742766704</v>
      </c>
      <c r="BJ348">
        <v>639.62326793750003</v>
      </c>
      <c r="BK348">
        <v>295.08344851372601</v>
      </c>
      <c r="BL348">
        <v>741.39809102205902</v>
      </c>
      <c r="BM348">
        <v>186.860012175994</v>
      </c>
      <c r="BN348">
        <v>450.52706728205101</v>
      </c>
      <c r="BO348">
        <v>113.344757093735</v>
      </c>
      <c r="BP348">
        <v>13852.952073333299</v>
      </c>
      <c r="BQ348">
        <v>289.53715814328501</v>
      </c>
      <c r="BR348">
        <v>16623.212155244099</v>
      </c>
      <c r="BS348">
        <v>616.68925599361705</v>
      </c>
      <c r="BT348" s="34">
        <v>5.4859339237663403E-2</v>
      </c>
      <c r="BU348" s="34">
        <v>6.4714646494365797E-3</v>
      </c>
      <c r="BV348" s="34">
        <v>343.09011010206501</v>
      </c>
      <c r="BW348" s="34">
        <v>39.175493578727902</v>
      </c>
      <c r="BX348" s="34">
        <v>6.2742112927102296</v>
      </c>
      <c r="BY348" s="34">
        <v>2.8856765542667802</v>
      </c>
      <c r="BZ348" s="34">
        <v>1598.8846577189099</v>
      </c>
      <c r="CA348" s="34">
        <v>199.72403010736301</v>
      </c>
      <c r="CB348" s="34">
        <v>2.1229889816560301</v>
      </c>
      <c r="CC348" s="34">
        <v>1.2437259169527199</v>
      </c>
      <c r="CD348" s="34">
        <v>16134.1189158426</v>
      </c>
      <c r="CE348" s="34">
        <v>3469.11532347713</v>
      </c>
      <c r="CF348" s="34">
        <v>6.2069454802309201E-2</v>
      </c>
      <c r="CG348" s="34">
        <v>7.50713604092214E-3</v>
      </c>
      <c r="CH348" s="34">
        <v>7.9690753425965804E-3</v>
      </c>
      <c r="CI348" s="34">
        <v>386.61339388306601</v>
      </c>
      <c r="CJ348" s="34">
        <v>45.077703908274998</v>
      </c>
      <c r="CK348" s="34">
        <v>203140.575212722</v>
      </c>
      <c r="CL348" s="34">
        <v>92375.772914226603</v>
      </c>
      <c r="CM348" s="34">
        <v>93006.956197653097</v>
      </c>
      <c r="CN348" s="34">
        <v>11848.4093124789</v>
      </c>
      <c r="CO348" s="34">
        <v>250.99310388607299</v>
      </c>
      <c r="CP348" s="34">
        <v>2.1229889816894998</v>
      </c>
      <c r="CQ348" s="34">
        <v>1.2437259169507999</v>
      </c>
      <c r="CR348" s="34">
        <v>16134.118916178701</v>
      </c>
      <c r="CS348" s="34">
        <v>3469.1153234477301</v>
      </c>
      <c r="CT348" s="34">
        <v>0.84816373224677799</v>
      </c>
      <c r="CU348" s="34">
        <v>0.42581060065744503</v>
      </c>
      <c r="CV348" s="34">
        <v>0.42605845618037402</v>
      </c>
      <c r="CW348" s="34">
        <v>3945.0730832306299</v>
      </c>
      <c r="CX348" s="34">
        <v>205.86866369546999</v>
      </c>
      <c r="CY348" s="34">
        <v>17.2348052440388</v>
      </c>
      <c r="CZ348" s="34">
        <v>2.0052910765371901</v>
      </c>
      <c r="DA348" s="34">
        <v>35.739544814956901</v>
      </c>
      <c r="DB348" s="34">
        <v>8.0624618387715099</v>
      </c>
      <c r="DC348" s="9">
        <v>5.2740431359798598E-2</v>
      </c>
      <c r="DD348">
        <v>6.3787497911252404E-3</v>
      </c>
      <c r="DE348">
        <v>6.7712556959078499E-3</v>
      </c>
      <c r="DF348">
        <v>330.15720342091601</v>
      </c>
      <c r="DG348">
        <v>38.698024255209297</v>
      </c>
      <c r="DH348">
        <v>41.079243698041701</v>
      </c>
      <c r="DI348">
        <v>5.9064313663833801</v>
      </c>
      <c r="DJ348">
        <v>2.6858870709066398</v>
      </c>
      <c r="DK348">
        <v>2.7042391449066199</v>
      </c>
      <c r="DL348">
        <v>1552.7609046088201</v>
      </c>
      <c r="DM348">
        <v>200.23277029249601</v>
      </c>
      <c r="DN348">
        <v>201.600916651825</v>
      </c>
      <c r="DO348" s="2">
        <v>0.83274563743366903</v>
      </c>
      <c r="DP348">
        <v>0.418070062190259</v>
      </c>
      <c r="DQ348" s="2">
        <v>0.41831341210621897</v>
      </c>
      <c r="DR348">
        <v>3917.4004202799201</v>
      </c>
      <c r="DS348">
        <v>206.246021566786</v>
      </c>
      <c r="DT348">
        <v>206.36607310014099</v>
      </c>
      <c r="DU348" s="2">
        <v>20.307369260344601</v>
      </c>
      <c r="DV348">
        <v>2.3627704004924701</v>
      </c>
      <c r="DW348" s="2">
        <v>2.5081596012303899</v>
      </c>
      <c r="DX348">
        <v>50.788409395402802</v>
      </c>
      <c r="DY348">
        <v>11.4572316835552</v>
      </c>
      <c r="DZ348">
        <v>0.23525220830043</v>
      </c>
      <c r="EA348">
        <v>4.9157461216938498E-3</v>
      </c>
      <c r="EB348">
        <v>2.0970382560181001E-2</v>
      </c>
      <c r="EC348">
        <v>5.2753818772766801E-3</v>
      </c>
      <c r="ED348">
        <v>0.61810113821536405</v>
      </c>
      <c r="EE348">
        <v>0.15578463953164901</v>
      </c>
      <c r="EF348">
        <v>-0.11955100479514599</v>
      </c>
      <c r="EG348" s="2">
        <v>0.240413012403427</v>
      </c>
    </row>
    <row r="349" spans="1:138" x14ac:dyDescent="0.75">
      <c r="A349" s="3">
        <v>11</v>
      </c>
      <c r="B349" s="4" t="s">
        <v>98</v>
      </c>
      <c r="C349" s="4" t="s">
        <v>384</v>
      </c>
      <c r="D349" s="22" t="s">
        <v>839</v>
      </c>
      <c r="E349" s="13">
        <v>59.3</v>
      </c>
      <c r="F349" s="11">
        <v>779.3</v>
      </c>
      <c r="G349" s="11">
        <v>8.1</v>
      </c>
      <c r="H349" s="11">
        <v>452</v>
      </c>
      <c r="I349" s="11">
        <v>8.1</v>
      </c>
      <c r="J349" s="11">
        <v>9.92</v>
      </c>
      <c r="K349" s="11">
        <v>0.69</v>
      </c>
      <c r="L349" s="11">
        <v>0.129</v>
      </c>
      <c r="M349" s="11">
        <v>3.1E-2</v>
      </c>
      <c r="N349" s="11">
        <v>34.54</v>
      </c>
      <c r="O349" s="11">
        <v>0.62</v>
      </c>
      <c r="P349" s="11">
        <v>751</v>
      </c>
      <c r="Q349" s="11">
        <v>27</v>
      </c>
      <c r="R349" s="11">
        <v>0.64</v>
      </c>
      <c r="S349" s="11">
        <v>0.14000000000000001</v>
      </c>
      <c r="T349" s="11">
        <v>5.23</v>
      </c>
      <c r="U349" s="11">
        <v>0.19</v>
      </c>
      <c r="V349" s="11">
        <v>1.96</v>
      </c>
      <c r="W349" s="11">
        <v>0.1</v>
      </c>
      <c r="X349" s="11">
        <v>2.0779999999999998</v>
      </c>
      <c r="Y349" s="11">
        <v>9.0999999999999998E-2</v>
      </c>
      <c r="Z349" s="11">
        <v>47.23</v>
      </c>
      <c r="AA349" s="11">
        <v>0.94</v>
      </c>
      <c r="AB349" s="11">
        <v>6.52</v>
      </c>
      <c r="AC349" s="11">
        <v>0.28000000000000003</v>
      </c>
      <c r="AD349" s="5">
        <v>2.8917046762391827</v>
      </c>
      <c r="AE349" s="6">
        <v>2.655138434811382</v>
      </c>
      <c r="AF349" s="6">
        <v>1.53832233323144</v>
      </c>
      <c r="AG349" s="6">
        <v>-0.2205015021927863</v>
      </c>
      <c r="AH349" s="6">
        <v>15.900910438280755</v>
      </c>
      <c r="AI349" s="6">
        <v>494.81990619572787</v>
      </c>
      <c r="AJ349" s="6">
        <f t="shared" si="15"/>
        <v>480.43118543856474</v>
      </c>
      <c r="AK349" s="6">
        <f t="shared" si="16"/>
        <v>18.674152282002524</v>
      </c>
      <c r="AL349" s="6">
        <f t="shared" si="17"/>
        <v>18.674152282002524</v>
      </c>
      <c r="AM349" s="8">
        <v>0.60186418109187745</v>
      </c>
      <c r="AN349" s="3">
        <v>4</v>
      </c>
      <c r="AO349" s="15">
        <v>11</v>
      </c>
      <c r="AP349" t="s">
        <v>98</v>
      </c>
      <c r="AQ349" t="s">
        <v>384</v>
      </c>
      <c r="AR349" s="33">
        <v>8190.0514729629604</v>
      </c>
      <c r="AS349" s="34">
        <v>1242.7076107293001</v>
      </c>
      <c r="AT349" s="34">
        <v>6397.4845965185204</v>
      </c>
      <c r="AU349" s="34">
        <v>1036.0835597544201</v>
      </c>
      <c r="AV349" s="34">
        <v>16519.790165629602</v>
      </c>
      <c r="AW349" s="34">
        <v>2944.01557745219</v>
      </c>
      <c r="AX349" s="34">
        <v>6.5897433846153799</v>
      </c>
      <c r="AY349" s="34">
        <v>8.9603280287260798</v>
      </c>
      <c r="AZ349" s="34">
        <v>2336.1487215000002</v>
      </c>
      <c r="BA349" s="34">
        <v>336.36411736423901</v>
      </c>
      <c r="BB349" s="34">
        <v>33627.461204703701</v>
      </c>
      <c r="BC349" s="34">
        <v>5517.3266194319403</v>
      </c>
      <c r="BD349" s="34">
        <v>3.8520763715108202</v>
      </c>
      <c r="BE349" s="34">
        <v>0.99811833338740197</v>
      </c>
      <c r="BF349" s="34">
        <v>1</v>
      </c>
      <c r="BG349" s="34">
        <v>0</v>
      </c>
      <c r="BH349" s="9">
        <v>8075.9039005254599</v>
      </c>
      <c r="BI349">
        <v>1242.7076107293001</v>
      </c>
      <c r="BJ349">
        <v>6332.8032219302804</v>
      </c>
      <c r="BK349">
        <v>1036.0835597544201</v>
      </c>
      <c r="BL349">
        <v>16341.2571799421</v>
      </c>
      <c r="BM349">
        <v>2944.01557745219</v>
      </c>
      <c r="BN349">
        <v>6.5897433846153799</v>
      </c>
      <c r="BO349">
        <v>8.9603280287260798</v>
      </c>
      <c r="BP349">
        <v>2333.7955965000001</v>
      </c>
      <c r="BQ349">
        <v>336.36411736423901</v>
      </c>
      <c r="BR349">
        <v>33249.373699203701</v>
      </c>
      <c r="BS349">
        <v>5517.3266194319403</v>
      </c>
      <c r="BT349" s="34">
        <v>3.3234463661397302</v>
      </c>
      <c r="BU349" s="34">
        <v>0.21459048898102101</v>
      </c>
      <c r="BV349" s="34">
        <v>9384.1659902813008</v>
      </c>
      <c r="BW349" s="34">
        <v>329.83708206931902</v>
      </c>
      <c r="BX349" s="34">
        <v>355.62699692177</v>
      </c>
      <c r="BY349" s="34">
        <v>26.814369198252901</v>
      </c>
      <c r="BZ349" s="34">
        <v>5947.1709608215897</v>
      </c>
      <c r="CA349" s="34">
        <v>80.272932478867304</v>
      </c>
      <c r="CB349" s="34">
        <v>153.180336511777</v>
      </c>
      <c r="CC349" s="34">
        <v>197.318532743205</v>
      </c>
      <c r="CD349" s="34">
        <v>83651.093955475502</v>
      </c>
      <c r="CE349" s="34">
        <v>48195.875629894799</v>
      </c>
      <c r="CF349" s="34">
        <v>4.2560765834035603</v>
      </c>
      <c r="CG349" s="34">
        <v>0.27340015814525298</v>
      </c>
      <c r="CH349" s="34">
        <v>0.32918240610508398</v>
      </c>
      <c r="CI349" s="34">
        <v>10710.9113266444</v>
      </c>
      <c r="CJ349" s="34">
        <v>320.17258131879402</v>
      </c>
      <c r="CK349" s="34">
        <v>13061172.712967001</v>
      </c>
      <c r="CL349" s="34">
        <v>979762.64948723896</v>
      </c>
      <c r="CM349" s="34">
        <v>1201522.6787964001</v>
      </c>
      <c r="CN349" s="34">
        <v>16634.287511319901</v>
      </c>
      <c r="CO349" s="34">
        <v>73.841207803459199</v>
      </c>
      <c r="CP349" s="34">
        <v>30.787545694683899</v>
      </c>
      <c r="CQ349" s="34">
        <v>85.272143791711599</v>
      </c>
      <c r="CR349" s="34">
        <v>66531.614272329607</v>
      </c>
      <c r="CS349" s="34">
        <v>58750.346827957903</v>
      </c>
      <c r="CT349" s="34">
        <v>0.78973048020393299</v>
      </c>
      <c r="CU349" s="34">
        <v>2.2395274856601099E-2</v>
      </c>
      <c r="CV349" s="34">
        <v>2.6164831062062799E-2</v>
      </c>
      <c r="CW349" s="34">
        <v>4869.4883586693904</v>
      </c>
      <c r="CX349" s="34">
        <v>34.457472262042799</v>
      </c>
      <c r="CY349" s="34">
        <v>0.237878303257157</v>
      </c>
      <c r="CZ349" s="34">
        <v>1.51268982288199E-2</v>
      </c>
      <c r="DA349" s="34">
        <v>28.198246487908701</v>
      </c>
      <c r="DB349" s="34">
        <v>32.867988202115498</v>
      </c>
      <c r="DC349" s="9">
        <v>3.6180545082803901</v>
      </c>
      <c r="DD349">
        <v>0.232413630027834</v>
      </c>
      <c r="DE349">
        <v>0.27983333463740101</v>
      </c>
      <c r="DF349">
        <v>9877.8684164670194</v>
      </c>
      <c r="DG349">
        <v>309.51349760570901</v>
      </c>
      <c r="DH349">
        <v>372.66400486029198</v>
      </c>
      <c r="DI349">
        <v>379.928953596177</v>
      </c>
      <c r="DJ349">
        <v>28.4994348822866</v>
      </c>
      <c r="DK349">
        <v>34.950013007609201</v>
      </c>
      <c r="DL349">
        <v>6031.1627254862296</v>
      </c>
      <c r="DM349">
        <v>73.636676086902597</v>
      </c>
      <c r="DN349">
        <v>90.303642781139303</v>
      </c>
      <c r="DO349" s="2">
        <v>0.77535914634108705</v>
      </c>
      <c r="DP349">
        <v>2.19877429311853E-2</v>
      </c>
      <c r="DQ349" s="2">
        <v>2.56887036624583E-2</v>
      </c>
      <c r="DR349">
        <v>4848.9708158316398</v>
      </c>
      <c r="DS349">
        <v>34.844368231068401</v>
      </c>
      <c r="DT349">
        <v>40.7093466844183</v>
      </c>
      <c r="DU349" s="2">
        <v>0.28015255900017899</v>
      </c>
      <c r="DV349">
        <v>1.7814950027677901E-2</v>
      </c>
      <c r="DW349" s="2">
        <v>2.14497612383866E-2</v>
      </c>
      <c r="DX349">
        <v>40.369559999713502</v>
      </c>
      <c r="DY349">
        <v>47.050262176692797</v>
      </c>
      <c r="DZ349">
        <v>3.9696748296046497E-2</v>
      </c>
      <c r="EA349">
        <v>5.7211381075764301E-3</v>
      </c>
      <c r="EB349">
        <v>3.1007081600615199E-4</v>
      </c>
      <c r="EC349">
        <v>4.2161524613939301E-4</v>
      </c>
      <c r="ED349">
        <v>13.5277645818661</v>
      </c>
      <c r="EE349">
        <v>2.4374994328779098</v>
      </c>
      <c r="EF349">
        <v>0.75859180693375095</v>
      </c>
      <c r="EG349" s="2">
        <v>3.0153671426009901E-2</v>
      </c>
    </row>
    <row r="350" spans="1:138" x14ac:dyDescent="0.75">
      <c r="A350" s="3">
        <v>11</v>
      </c>
      <c r="B350" s="4" t="s">
        <v>98</v>
      </c>
      <c r="C350" s="4" t="s">
        <v>385</v>
      </c>
      <c r="D350" s="22" t="s">
        <v>839</v>
      </c>
      <c r="E350" s="13">
        <v>59.3</v>
      </c>
      <c r="F350" s="11">
        <v>607.6</v>
      </c>
      <c r="G350" s="11">
        <v>8.3000000000000007</v>
      </c>
      <c r="H350" s="11">
        <v>2799</v>
      </c>
      <c r="I350" s="11">
        <v>34</v>
      </c>
      <c r="J350" s="11">
        <v>14.52</v>
      </c>
      <c r="K350" s="11">
        <v>0.95</v>
      </c>
      <c r="L350" s="11">
        <v>0.32</v>
      </c>
      <c r="M350" s="11">
        <v>4.8000000000000001E-2</v>
      </c>
      <c r="N350" s="11">
        <v>38.200000000000003</v>
      </c>
      <c r="O350" s="11">
        <v>7.8</v>
      </c>
      <c r="P350" s="11">
        <v>971</v>
      </c>
      <c r="Q350" s="11">
        <v>18</v>
      </c>
      <c r="R350" s="11">
        <v>1.35</v>
      </c>
      <c r="S350" s="11">
        <v>0.25</v>
      </c>
      <c r="T350" s="11">
        <v>19.690000000000001</v>
      </c>
      <c r="U350" s="11">
        <v>0.44</v>
      </c>
      <c r="V350" s="11">
        <v>2.6</v>
      </c>
      <c r="W350" s="11">
        <v>0.15</v>
      </c>
      <c r="X350" s="11">
        <v>1.96</v>
      </c>
      <c r="Y350" s="11">
        <v>0.11</v>
      </c>
      <c r="Z350" s="11">
        <v>55.81</v>
      </c>
      <c r="AA350" s="11">
        <v>0.73</v>
      </c>
      <c r="AB350" s="11">
        <v>5.37</v>
      </c>
      <c r="AC350" s="11">
        <v>0.16</v>
      </c>
      <c r="AD350" s="5">
        <v>2.7836177651907485</v>
      </c>
      <c r="AE350" s="6">
        <v>3.4470028984661623</v>
      </c>
      <c r="AF350" s="6">
        <v>1.5820633629117087</v>
      </c>
      <c r="AG350" s="6">
        <v>0.4597836685581575</v>
      </c>
      <c r="AH350" s="6">
        <v>17.398315714029742</v>
      </c>
      <c r="AI350" s="6">
        <v>500.63257521851131</v>
      </c>
      <c r="AJ350" s="6">
        <f t="shared" si="15"/>
        <v>486.71358372365887</v>
      </c>
      <c r="AK350" s="6">
        <f t="shared" si="16"/>
        <v>18.82995100262724</v>
      </c>
      <c r="AL350" s="6">
        <f t="shared" si="17"/>
        <v>18.829951002627354</v>
      </c>
      <c r="AM350" s="8">
        <v>2.88259526261586</v>
      </c>
      <c r="AN350" s="3">
        <v>1</v>
      </c>
      <c r="AO350" s="15">
        <v>11</v>
      </c>
      <c r="AP350" t="s">
        <v>98</v>
      </c>
      <c r="AQ350" t="s">
        <v>385</v>
      </c>
      <c r="AR350" s="33">
        <v>2548.0606079090899</v>
      </c>
      <c r="AS350" s="34">
        <v>81.731869184713801</v>
      </c>
      <c r="AT350" s="34">
        <v>1350.40341047727</v>
      </c>
      <c r="AU350" s="34">
        <v>57.723228122091399</v>
      </c>
      <c r="AV350" s="34">
        <v>3130.50118817778</v>
      </c>
      <c r="AW350" s="34">
        <v>184.77152972274601</v>
      </c>
      <c r="AX350" s="34">
        <v>2213.18556459091</v>
      </c>
      <c r="AY350" s="34">
        <v>480.04119073655301</v>
      </c>
      <c r="AZ350" s="34">
        <v>29268.054421295499</v>
      </c>
      <c r="BA350" s="34">
        <v>1267.5330328897401</v>
      </c>
      <c r="BB350" s="34">
        <v>38962.623632644398</v>
      </c>
      <c r="BC350" s="34">
        <v>1840.79974593917</v>
      </c>
      <c r="BD350" s="34">
        <v>9.2055054903030396</v>
      </c>
      <c r="BE350" s="34">
        <v>1.2784715938709199</v>
      </c>
      <c r="BF350" s="34">
        <v>1</v>
      </c>
      <c r="BG350" s="34">
        <v>0</v>
      </c>
      <c r="BH350" s="9">
        <v>2410.7534181443898</v>
      </c>
      <c r="BI350">
        <v>81.731869184713801</v>
      </c>
      <c r="BJ350">
        <v>1290.8079228522699</v>
      </c>
      <c r="BK350">
        <v>57.723228122091399</v>
      </c>
      <c r="BL350">
        <v>3026.3279867660099</v>
      </c>
      <c r="BM350">
        <v>184.77152972274601</v>
      </c>
      <c r="BN350">
        <v>2213.18556459091</v>
      </c>
      <c r="BO350">
        <v>480.04119073655301</v>
      </c>
      <c r="BP350">
        <v>29268.054421295499</v>
      </c>
      <c r="BQ350">
        <v>1267.5330328897401</v>
      </c>
      <c r="BR350">
        <v>38657.283763232699</v>
      </c>
      <c r="BS350">
        <v>1840.79974593917</v>
      </c>
      <c r="BT350" s="34">
        <v>8.0823824908624706E-2</v>
      </c>
      <c r="BU350" s="34">
        <v>3.6484832977953401E-3</v>
      </c>
      <c r="BV350" s="34">
        <v>504.28350821915001</v>
      </c>
      <c r="BW350" s="34">
        <v>20.759001663879101</v>
      </c>
      <c r="BX350" s="34">
        <v>6.0714636481012798</v>
      </c>
      <c r="BY350" s="34">
        <v>0.35327335986583902</v>
      </c>
      <c r="BZ350" s="34">
        <v>1972.19664441587</v>
      </c>
      <c r="CA350" s="34">
        <v>50.054538883735098</v>
      </c>
      <c r="CB350" s="34">
        <v>2.36287065287563</v>
      </c>
      <c r="CC350" s="34">
        <v>0.62829342194847604</v>
      </c>
      <c r="CD350" s="34">
        <v>21274.9932118947</v>
      </c>
      <c r="CE350" s="34">
        <v>3276.9883707162599</v>
      </c>
      <c r="CF350" s="34">
        <v>9.8128124231356306E-2</v>
      </c>
      <c r="CG350" s="34">
        <v>4.96868188901588E-3</v>
      </c>
      <c r="CH350" s="34">
        <v>6.5234956404622204E-3</v>
      </c>
      <c r="CI350" s="34">
        <v>602.69113558253605</v>
      </c>
      <c r="CJ350" s="34">
        <v>29.065706140924799</v>
      </c>
      <c r="CK350" s="34">
        <v>211623.04898312001</v>
      </c>
      <c r="CL350" s="34">
        <v>14318.0718305308</v>
      </c>
      <c r="CM350" s="34">
        <v>18220.692030991999</v>
      </c>
      <c r="CN350" s="34">
        <v>12426.1946765377</v>
      </c>
      <c r="CO350" s="34">
        <v>66.663156154457099</v>
      </c>
      <c r="CP350" s="34">
        <v>2.5624429742639001</v>
      </c>
      <c r="CQ350" s="34">
        <v>1.10991189569396</v>
      </c>
      <c r="CR350" s="34">
        <v>20875.270376633998</v>
      </c>
      <c r="CS350" s="34">
        <v>3334.86067074721</v>
      </c>
      <c r="CT350" s="34">
        <v>0.54365048409912797</v>
      </c>
      <c r="CU350" s="34">
        <v>2.6065724740118201E-2</v>
      </c>
      <c r="CV350" s="34">
        <v>2.7679747747013799E-2</v>
      </c>
      <c r="CW350" s="34">
        <v>4383.6268443386298</v>
      </c>
      <c r="CX350" s="34">
        <v>67.153052988492206</v>
      </c>
      <c r="CY350" s="34">
        <v>10.307604429766601</v>
      </c>
      <c r="CZ350" s="34">
        <v>0.50096394581134496</v>
      </c>
      <c r="DA350" s="34">
        <v>19.651608451560499</v>
      </c>
      <c r="DB350" s="34">
        <v>4.2858566996922702</v>
      </c>
      <c r="DC350" s="9">
        <v>8.3445799748157398E-2</v>
      </c>
      <c r="DD350">
        <v>4.2251770525205097E-3</v>
      </c>
      <c r="DE350">
        <v>5.5473312033179501E-3</v>
      </c>
      <c r="DF350">
        <v>516.10870192826303</v>
      </c>
      <c r="DG350">
        <v>25.062841618037599</v>
      </c>
      <c r="DH350">
        <v>32.905575700932303</v>
      </c>
      <c r="DI350">
        <v>6.1577521226173602</v>
      </c>
      <c r="DJ350">
        <v>0.41660906419046201</v>
      </c>
      <c r="DK350">
        <v>0.53016254882503699</v>
      </c>
      <c r="DL350">
        <v>1979.96991254556</v>
      </c>
      <c r="DM350">
        <v>57.299559258549301</v>
      </c>
      <c r="DN350">
        <v>72.917473464225395</v>
      </c>
      <c r="DO350" s="2">
        <v>0.53374952457724001</v>
      </c>
      <c r="DP350">
        <v>2.5591058130104E-2</v>
      </c>
      <c r="DQ350" s="2">
        <v>2.7175689173537802E-2</v>
      </c>
      <c r="DR350">
        <v>4356.7124113188102</v>
      </c>
      <c r="DS350">
        <v>67.252083022901402</v>
      </c>
      <c r="DT350">
        <v>71.416418000840906</v>
      </c>
      <c r="DU350" s="2">
        <v>12.135170407195201</v>
      </c>
      <c r="DV350">
        <v>0.58977222174476296</v>
      </c>
      <c r="DW350" s="2">
        <v>0.77432538515354798</v>
      </c>
      <c r="DX350">
        <v>28.290516120303199</v>
      </c>
      <c r="DY350">
        <v>6.1698145612766098</v>
      </c>
      <c r="DZ350">
        <v>0.49842607981702902</v>
      </c>
      <c r="EA350">
        <v>2.1585577364437499E-2</v>
      </c>
      <c r="EB350">
        <v>0.104980153533905</v>
      </c>
      <c r="EC350">
        <v>2.27710037191102E-2</v>
      </c>
      <c r="ED350">
        <v>2.4924561543319901</v>
      </c>
      <c r="EE350">
        <v>0.152240383674381</v>
      </c>
      <c r="EF350">
        <v>0.64875327411935702</v>
      </c>
      <c r="EG350" s="2">
        <v>8.4294943574936103E-3</v>
      </c>
    </row>
    <row r="351" spans="1:138" x14ac:dyDescent="0.75">
      <c r="A351" s="3">
        <v>11</v>
      </c>
      <c r="B351" s="4" t="s">
        <v>98</v>
      </c>
      <c r="C351" s="4" t="s">
        <v>386</v>
      </c>
      <c r="D351" s="22" t="s">
        <v>839</v>
      </c>
      <c r="E351" s="13">
        <v>59.3</v>
      </c>
      <c r="F351" s="11">
        <v>904</v>
      </c>
      <c r="G351" s="11">
        <v>16</v>
      </c>
      <c r="H351" s="11">
        <v>1401</v>
      </c>
      <c r="I351" s="11">
        <v>17</v>
      </c>
      <c r="J351" s="11">
        <v>9.8000000000000007</v>
      </c>
      <c r="K351" s="11">
        <v>1.1000000000000001</v>
      </c>
      <c r="L351" s="11">
        <v>2.4E-2</v>
      </c>
      <c r="M351" s="11">
        <v>0.02</v>
      </c>
      <c r="N351" s="11">
        <v>34.700000000000003</v>
      </c>
      <c r="O351" s="11">
        <v>3.1</v>
      </c>
      <c r="P351" s="11">
        <v>1894</v>
      </c>
      <c r="Q351" s="11">
        <v>26</v>
      </c>
      <c r="R351" s="11">
        <v>2.02</v>
      </c>
      <c r="S351" s="11">
        <v>0.36</v>
      </c>
      <c r="T351" s="11">
        <v>14.32</v>
      </c>
      <c r="U351" s="11">
        <v>0.33</v>
      </c>
      <c r="V351" s="11">
        <v>2.4500000000000002</v>
      </c>
      <c r="W351" s="11">
        <v>0.11</v>
      </c>
      <c r="X351" s="11">
        <v>1.68</v>
      </c>
      <c r="Y351" s="11">
        <v>0.2</v>
      </c>
      <c r="Z351" s="11">
        <v>93.7</v>
      </c>
      <c r="AA351" s="11">
        <v>1.8</v>
      </c>
      <c r="AB351" s="11">
        <v>4.62</v>
      </c>
      <c r="AC351" s="11">
        <v>0.4</v>
      </c>
      <c r="AD351" s="5">
        <v>2.9561684304753633</v>
      </c>
      <c r="AE351" s="6">
        <v>3.1464381352857744</v>
      </c>
      <c r="AF351" s="6">
        <v>1.5403294747908738</v>
      </c>
      <c r="AG351" s="6">
        <v>-0.13094183938147999</v>
      </c>
      <c r="AH351" s="6">
        <v>20.213447171824974</v>
      </c>
      <c r="AI351" s="6">
        <v>495.08471899521726</v>
      </c>
      <c r="AJ351" s="6">
        <f t="shared" si="15"/>
        <v>480.71719898053163</v>
      </c>
      <c r="AK351" s="6">
        <f t="shared" si="16"/>
        <v>18.681244948071026</v>
      </c>
      <c r="AL351" s="6">
        <f t="shared" si="17"/>
        <v>18.681244948071026</v>
      </c>
      <c r="AM351" s="8">
        <v>0.73970432946145726</v>
      </c>
      <c r="AN351" s="3">
        <v>4</v>
      </c>
      <c r="AO351" s="15">
        <v>11</v>
      </c>
      <c r="AP351" t="s">
        <v>98</v>
      </c>
      <c r="AQ351" t="s">
        <v>386</v>
      </c>
      <c r="AR351" s="33">
        <v>1326.71723062295</v>
      </c>
      <c r="AS351" s="34">
        <v>149.97681689224899</v>
      </c>
      <c r="AT351" s="34">
        <v>831.28174628571401</v>
      </c>
      <c r="AU351" s="34">
        <v>126.344526880031</v>
      </c>
      <c r="AV351" s="34">
        <v>1813.8857338225801</v>
      </c>
      <c r="AW351" s="34">
        <v>260.20338065994702</v>
      </c>
      <c r="AX351" s="34">
        <v>3357.4129701475399</v>
      </c>
      <c r="AY351" s="34">
        <v>690.34440776743497</v>
      </c>
      <c r="AZ351" s="34">
        <v>11035.1696226935</v>
      </c>
      <c r="BA351" s="34">
        <v>746.52756023088705</v>
      </c>
      <c r="BB351" s="34">
        <v>19165.227788174601</v>
      </c>
      <c r="BC351" s="34">
        <v>1839.73890322179</v>
      </c>
      <c r="BD351" s="34">
        <v>13.727508187293999</v>
      </c>
      <c r="BE351" s="34">
        <v>1.5034840747464899</v>
      </c>
      <c r="BF351" s="34">
        <v>1</v>
      </c>
      <c r="BG351" s="34">
        <v>0</v>
      </c>
      <c r="BH351" s="9">
        <v>1231.78493787295</v>
      </c>
      <c r="BI351">
        <v>149.97681689224899</v>
      </c>
      <c r="BJ351">
        <v>764.12488299159702</v>
      </c>
      <c r="BK351">
        <v>126.344526880031</v>
      </c>
      <c r="BL351">
        <v>1756.7746241975799</v>
      </c>
      <c r="BM351">
        <v>260.20338065994702</v>
      </c>
      <c r="BN351">
        <v>3357.4129701475399</v>
      </c>
      <c r="BO351">
        <v>690.34440776743497</v>
      </c>
      <c r="BP351">
        <v>11034.123789318501</v>
      </c>
      <c r="BQ351">
        <v>746.52756023088705</v>
      </c>
      <c r="BR351">
        <v>18937.0274407371</v>
      </c>
      <c r="BS351">
        <v>1839.73890322179</v>
      </c>
      <c r="BT351" s="34">
        <v>0.108367101363455</v>
      </c>
      <c r="BU351" s="34">
        <v>1.19616119202611E-2</v>
      </c>
      <c r="BV351" s="34">
        <v>657.46758486791498</v>
      </c>
      <c r="BW351" s="34">
        <v>68.541431253216601</v>
      </c>
      <c r="BX351" s="34">
        <v>9.4931356935406903</v>
      </c>
      <c r="BY351" s="34">
        <v>1.6002845228137099</v>
      </c>
      <c r="BZ351" s="34">
        <v>2228.49141937169</v>
      </c>
      <c r="CA351" s="34">
        <v>151.34485209892401</v>
      </c>
      <c r="CB351" s="34">
        <v>0.76449623601495598</v>
      </c>
      <c r="CC351" s="34">
        <v>0.15058765993548201</v>
      </c>
      <c r="CD351" s="34">
        <v>10239.891564219401</v>
      </c>
      <c r="CE351" s="34">
        <v>1392.9228327661001</v>
      </c>
      <c r="CF351" s="34">
        <v>0.12731539588958801</v>
      </c>
      <c r="CG351" s="34">
        <v>1.5146030938255501E-2</v>
      </c>
      <c r="CH351" s="34">
        <v>1.6108404957082999E-2</v>
      </c>
      <c r="CI351" s="34">
        <v>763.60500097144904</v>
      </c>
      <c r="CJ351" s="34">
        <v>85.002872529130897</v>
      </c>
      <c r="CK351" s="34">
        <v>321249.880531348</v>
      </c>
      <c r="CL351" s="34">
        <v>54916.051270657103</v>
      </c>
      <c r="CM351" s="34">
        <v>57518.707223476202</v>
      </c>
      <c r="CN351" s="34">
        <v>12677.4423214116</v>
      </c>
      <c r="CO351" s="34">
        <v>177.953474753302</v>
      </c>
      <c r="CP351" s="34">
        <v>0.76489256970598996</v>
      </c>
      <c r="CQ351" s="34">
        <v>0.150544728739299</v>
      </c>
      <c r="CR351" s="34">
        <v>10245.3460018931</v>
      </c>
      <c r="CS351" s="34">
        <v>1392.36711486847</v>
      </c>
      <c r="CT351" s="34">
        <v>0.55788718286155403</v>
      </c>
      <c r="CU351" s="34">
        <v>6.4281004460990096E-2</v>
      </c>
      <c r="CV351" s="34">
        <v>6.4987666127506505E-2</v>
      </c>
      <c r="CW351" s="34">
        <v>4156.8478472296001</v>
      </c>
      <c r="CX351" s="34">
        <v>136.67217809190601</v>
      </c>
      <c r="CY351" s="34">
        <v>8.7848104300264307</v>
      </c>
      <c r="CZ351" s="34">
        <v>1.0541505081742999</v>
      </c>
      <c r="DA351" s="34">
        <v>5.3909258195377099</v>
      </c>
      <c r="DB351" s="34">
        <v>1.0202434553281801</v>
      </c>
      <c r="DC351" s="9">
        <v>0.108278309446123</v>
      </c>
      <c r="DD351">
        <v>1.28810011102261E-2</v>
      </c>
      <c r="DE351">
        <v>1.3699455849656201E-2</v>
      </c>
      <c r="DF351">
        <v>656.04114056824301</v>
      </c>
      <c r="DG351">
        <v>73.689651862376294</v>
      </c>
      <c r="DH351">
        <v>78.371869051678004</v>
      </c>
      <c r="DI351">
        <v>9.3486762297661503</v>
      </c>
      <c r="DJ351">
        <v>1.5981015483221199</v>
      </c>
      <c r="DK351">
        <v>1.67384094348458</v>
      </c>
      <c r="DL351">
        <v>2200.93113721909</v>
      </c>
      <c r="DM351">
        <v>158.63383577877599</v>
      </c>
      <c r="DN351">
        <v>166.152025587677</v>
      </c>
      <c r="DO351" s="2">
        <v>0.54772415917788597</v>
      </c>
      <c r="DP351">
        <v>6.3110029286312999E-2</v>
      </c>
      <c r="DQ351" s="2">
        <v>6.3803818047757005E-2</v>
      </c>
      <c r="DR351">
        <v>4145.4752191566104</v>
      </c>
      <c r="DS351">
        <v>137.99785691272501</v>
      </c>
      <c r="DT351">
        <v>139.51491154432799</v>
      </c>
      <c r="DU351" s="2">
        <v>10.3410638392576</v>
      </c>
      <c r="DV351">
        <v>1.2408671752968701</v>
      </c>
      <c r="DW351" s="2">
        <v>1.31971148343211</v>
      </c>
      <c r="DX351">
        <v>7.7769094653789503</v>
      </c>
      <c r="DY351">
        <v>1.47205076425332</v>
      </c>
      <c r="DZ351">
        <v>0.187985074894092</v>
      </c>
      <c r="EA351">
        <v>1.27175707935064E-2</v>
      </c>
      <c r="EB351">
        <v>0.15967893140153899</v>
      </c>
      <c r="EC351">
        <v>3.2829010165196001E-2</v>
      </c>
      <c r="ED351">
        <v>1.4443604185997401</v>
      </c>
      <c r="EE351">
        <v>0.21397844681188499</v>
      </c>
      <c r="EF351">
        <v>0.28455266526207601</v>
      </c>
      <c r="EG351" s="2">
        <v>-9.7238133312606403E-2</v>
      </c>
    </row>
    <row r="352" spans="1:138" x14ac:dyDescent="0.75">
      <c r="A352" s="3">
        <v>11</v>
      </c>
      <c r="B352" s="4" t="s">
        <v>98</v>
      </c>
      <c r="C352" s="4" t="s">
        <v>387</v>
      </c>
      <c r="D352" s="22" t="s">
        <v>839</v>
      </c>
      <c r="E352" s="13">
        <v>59.3</v>
      </c>
      <c r="F352" s="11">
        <v>2209</v>
      </c>
      <c r="G352" s="11">
        <v>26</v>
      </c>
      <c r="H352" s="11">
        <v>60.7</v>
      </c>
      <c r="I352" s="11">
        <v>3.5</v>
      </c>
      <c r="J352" s="11">
        <v>8.41</v>
      </c>
      <c r="K352" s="11">
        <v>0.75</v>
      </c>
      <c r="L352" s="11">
        <v>4.2999999999999997E-2</v>
      </c>
      <c r="M352" s="11">
        <v>0.02</v>
      </c>
      <c r="N352" s="11">
        <v>31.67</v>
      </c>
      <c r="O352" s="11">
        <v>0.41</v>
      </c>
      <c r="P352" s="11">
        <v>1925</v>
      </c>
      <c r="Q352" s="11">
        <v>66</v>
      </c>
      <c r="R352" s="11">
        <v>-1.789E-2</v>
      </c>
      <c r="S352" s="11">
        <v>8.0000000000000004E-4</v>
      </c>
      <c r="T352" s="11">
        <v>29.3</v>
      </c>
      <c r="U352" s="11">
        <v>0.56999999999999995</v>
      </c>
      <c r="V352" s="11">
        <v>5.41</v>
      </c>
      <c r="W352" s="11">
        <v>0.25</v>
      </c>
      <c r="X352" s="11">
        <v>1.65</v>
      </c>
      <c r="Y352" s="11">
        <v>0.1</v>
      </c>
      <c r="Z352" s="11">
        <v>104.7</v>
      </c>
      <c r="AA352" s="11">
        <v>4.5999999999999996</v>
      </c>
      <c r="AB352" s="11">
        <v>31.41</v>
      </c>
      <c r="AC352" s="11">
        <v>0.74</v>
      </c>
      <c r="AD352" s="5">
        <v>3.344195715871435</v>
      </c>
      <c r="AE352" s="6">
        <v>1.7831886910752577</v>
      </c>
      <c r="AF352" s="6">
        <v>1.5006480633719119</v>
      </c>
      <c r="AG352" s="6">
        <v>-1.5012420427692619</v>
      </c>
      <c r="AH352" s="6">
        <v>18.385864374403056</v>
      </c>
      <c r="AI352" s="6">
        <v>489.88300282102091</v>
      </c>
      <c r="AJ352" s="6">
        <f t="shared" si="15"/>
        <v>475.10252086902779</v>
      </c>
      <c r="AK352" s="6">
        <f t="shared" si="16"/>
        <v>18.542014366229751</v>
      </c>
      <c r="AL352" s="6">
        <f t="shared" si="17"/>
        <v>18.542014366229751</v>
      </c>
      <c r="AM352" s="8">
        <v>3.1532467532467537E-2</v>
      </c>
      <c r="AN352" s="3">
        <v>4</v>
      </c>
      <c r="AO352" s="15">
        <v>11</v>
      </c>
      <c r="AP352" t="s">
        <v>98</v>
      </c>
      <c r="AQ352" t="s">
        <v>387</v>
      </c>
      <c r="AR352" s="33">
        <v>423.58459609090897</v>
      </c>
      <c r="AS352" s="34">
        <v>48.459678688656702</v>
      </c>
      <c r="AT352" s="34">
        <v>190.55934390909101</v>
      </c>
      <c r="AU352" s="34">
        <v>70.671734767562299</v>
      </c>
      <c r="AV352" s="34">
        <v>364.85479695454501</v>
      </c>
      <c r="AW352" s="34">
        <v>93.454866581065104</v>
      </c>
      <c r="AX352" s="34">
        <v>90.905300409090898</v>
      </c>
      <c r="AY352" s="34">
        <v>62.259182351576499</v>
      </c>
      <c r="AZ352" s="34">
        <v>8374.0665614999998</v>
      </c>
      <c r="BA352" s="34">
        <v>424.02023623114002</v>
      </c>
      <c r="BB352" s="34">
        <v>9842.7334685217393</v>
      </c>
      <c r="BC352" s="34">
        <v>520.854896282602</v>
      </c>
      <c r="BD352" s="34">
        <v>4.8450028896331796</v>
      </c>
      <c r="BE352" s="34">
        <v>0.91358250616747705</v>
      </c>
      <c r="BF352" s="34">
        <v>1</v>
      </c>
      <c r="BG352" s="34">
        <v>0</v>
      </c>
      <c r="BH352" s="9">
        <v>349.59501209090899</v>
      </c>
      <c r="BI352">
        <v>48.459678688656702</v>
      </c>
      <c r="BJ352">
        <v>128.91871790909099</v>
      </c>
      <c r="BK352">
        <v>70.671734767562299</v>
      </c>
      <c r="BL352">
        <v>237.166887307487</v>
      </c>
      <c r="BM352">
        <v>93.454866581065104</v>
      </c>
      <c r="BN352">
        <v>90.905300409090898</v>
      </c>
      <c r="BO352">
        <v>62.259182351576499</v>
      </c>
      <c r="BP352">
        <v>8374.0665614999998</v>
      </c>
      <c r="BQ352">
        <v>424.02023623114002</v>
      </c>
      <c r="BR352">
        <v>9595.0338130217406</v>
      </c>
      <c r="BS352">
        <v>520.854896282602</v>
      </c>
      <c r="BT352" s="34">
        <v>4.1777925730120798E-2</v>
      </c>
      <c r="BU352" s="34">
        <v>6.44529015895295E-3</v>
      </c>
      <c r="BV352" s="34">
        <v>263.17408878908299</v>
      </c>
      <c r="BW352" s="34">
        <v>39.562219468865401</v>
      </c>
      <c r="BX352" s="34">
        <v>2.2194745717319799</v>
      </c>
      <c r="BY352" s="34">
        <v>1.31809082837483</v>
      </c>
      <c r="BZ352" s="34">
        <v>916.08476563893203</v>
      </c>
      <c r="CA352" s="34">
        <v>278.60454287745398</v>
      </c>
      <c r="CB352" s="34">
        <v>1.2897625126593699</v>
      </c>
      <c r="CC352" s="34">
        <v>0.78010880719295905</v>
      </c>
      <c r="CD352" s="34">
        <v>17117.4075823942</v>
      </c>
      <c r="CE352" s="34">
        <v>10081.2588287652</v>
      </c>
      <c r="CF352" s="34">
        <v>5.25623516500167E-2</v>
      </c>
      <c r="CG352" s="34">
        <v>7.8684259660175993E-3</v>
      </c>
      <c r="CH352" s="34">
        <v>8.1877280510022302E-3</v>
      </c>
      <c r="CI352" s="34">
        <v>329.25721403154398</v>
      </c>
      <c r="CJ352" s="34">
        <v>47.752269199122502</v>
      </c>
      <c r="CK352" s="34">
        <v>79634.718885909795</v>
      </c>
      <c r="CL352" s="34">
        <v>46474.075697306798</v>
      </c>
      <c r="CM352" s="34">
        <v>46667.136638934397</v>
      </c>
      <c r="CN352" s="34">
        <v>10953.475900535501</v>
      </c>
      <c r="CO352" s="34">
        <v>410.30967927285297</v>
      </c>
      <c r="CP352" s="34">
        <v>1.7902870763015999</v>
      </c>
      <c r="CQ352" s="34">
        <v>1.84388156954685</v>
      </c>
      <c r="CR352" s="34">
        <v>18415.099916778301</v>
      </c>
      <c r="CS352" s="34">
        <v>12142.476945491801</v>
      </c>
      <c r="CT352" s="34">
        <v>0.39414878577337098</v>
      </c>
      <c r="CU352" s="34">
        <v>0.23399029593345999</v>
      </c>
      <c r="CV352" s="34">
        <v>0.23408770832386699</v>
      </c>
      <c r="CW352" s="34">
        <v>2517.0115441998701</v>
      </c>
      <c r="CX352" s="34">
        <v>525.51639831916202</v>
      </c>
      <c r="CY352" s="34">
        <v>20.4090542554416</v>
      </c>
      <c r="CZ352" s="34">
        <v>2.50192971432286</v>
      </c>
      <c r="DA352" s="34">
        <v>44.638859141641902</v>
      </c>
      <c r="DB352" s="34">
        <v>19.462333703841701</v>
      </c>
      <c r="DC352" s="9">
        <v>4.4706934463794298E-2</v>
      </c>
      <c r="DD352">
        <v>6.6925271114197304E-3</v>
      </c>
      <c r="DE352">
        <v>6.9641110177463099E-3</v>
      </c>
      <c r="DF352">
        <v>281.22453288606499</v>
      </c>
      <c r="DG352">
        <v>40.972948662775501</v>
      </c>
      <c r="DH352">
        <v>42.635637997655799</v>
      </c>
      <c r="DI352">
        <v>2.3176545367724599</v>
      </c>
      <c r="DJ352">
        <v>1.3525667416819001</v>
      </c>
      <c r="DK352">
        <v>1.3581855260223199</v>
      </c>
      <c r="DL352">
        <v>945.70181637869302</v>
      </c>
      <c r="DM352">
        <v>280.11589631667101</v>
      </c>
      <c r="DN352">
        <v>281.27954374583101</v>
      </c>
      <c r="DO352" s="2">
        <v>0.38696705843241402</v>
      </c>
      <c r="DP352">
        <v>0.22972675637874401</v>
      </c>
      <c r="DQ352" s="2">
        <v>0.22982239381699801</v>
      </c>
      <c r="DR352">
        <v>2485.1970342125001</v>
      </c>
      <c r="DS352">
        <v>527.60723517755298</v>
      </c>
      <c r="DT352">
        <v>527.826883098292</v>
      </c>
      <c r="DU352" s="2">
        <v>24.022550051976101</v>
      </c>
      <c r="DV352">
        <v>2.9449171551975599</v>
      </c>
      <c r="DW352" s="2">
        <v>3.0644224020948001</v>
      </c>
      <c r="DX352">
        <v>64.479231037896596</v>
      </c>
      <c r="DY352">
        <v>28.113310968417</v>
      </c>
      <c r="DZ352">
        <v>0.14271069297080999</v>
      </c>
      <c r="EA352">
        <v>7.2250548205617599E-3</v>
      </c>
      <c r="EB352">
        <v>4.3329344979509696E-3</v>
      </c>
      <c r="EC352">
        <v>2.9674871075526001E-3</v>
      </c>
      <c r="ED352">
        <v>0.194716764014633</v>
      </c>
      <c r="EE352">
        <v>7.6729657417257097E-2</v>
      </c>
      <c r="EF352">
        <v>-0.10598199477939201</v>
      </c>
      <c r="EG352" s="2">
        <v>0.163882723986367</v>
      </c>
      <c r="EH352" s="1"/>
    </row>
    <row r="353" spans="1:140" x14ac:dyDescent="0.75">
      <c r="A353" s="3">
        <v>11</v>
      </c>
      <c r="B353" s="4" t="s">
        <v>98</v>
      </c>
      <c r="C353" s="4" t="s">
        <v>388</v>
      </c>
      <c r="D353" s="22" t="s">
        <v>839</v>
      </c>
      <c r="E353" s="13">
        <v>59.3</v>
      </c>
      <c r="F353" s="11">
        <v>549.6</v>
      </c>
      <c r="G353" s="11">
        <v>6.2</v>
      </c>
      <c r="H353" s="11">
        <v>145.19999999999999</v>
      </c>
      <c r="I353" s="11">
        <v>4.3</v>
      </c>
      <c r="J353" s="11">
        <v>10.3</v>
      </c>
      <c r="K353" s="11">
        <v>1.3</v>
      </c>
      <c r="L353" s="11">
        <v>9.7000000000000003E-2</v>
      </c>
      <c r="M353" s="11">
        <v>4.2000000000000003E-2</v>
      </c>
      <c r="N353" s="11">
        <v>43.33</v>
      </c>
      <c r="O353" s="11">
        <v>0.5</v>
      </c>
      <c r="P353" s="11">
        <v>1504</v>
      </c>
      <c r="Q353" s="11">
        <v>16</v>
      </c>
      <c r="R353" s="11">
        <v>0.65</v>
      </c>
      <c r="S353" s="11">
        <v>0.23</v>
      </c>
      <c r="T353" s="11">
        <v>8.6999999999999993</v>
      </c>
      <c r="U353" s="11">
        <v>0.28000000000000003</v>
      </c>
      <c r="V353" s="11">
        <v>19.11</v>
      </c>
      <c r="W353" s="11">
        <v>0.52</v>
      </c>
      <c r="X353" s="11">
        <v>1.94</v>
      </c>
      <c r="Y353" s="11">
        <v>0.11</v>
      </c>
      <c r="Z353" s="11">
        <v>79.400000000000006</v>
      </c>
      <c r="AA353" s="11">
        <v>0.96</v>
      </c>
      <c r="AB353" s="11">
        <v>14.7</v>
      </c>
      <c r="AC353" s="11">
        <v>0.73</v>
      </c>
      <c r="AD353" s="5">
        <v>2.7400467240514939</v>
      </c>
      <c r="AE353" s="6">
        <v>2.1619666163640749</v>
      </c>
      <c r="AF353" s="6">
        <v>1.6367886890343748</v>
      </c>
      <c r="AG353" s="6">
        <v>-1.0152812198915486</v>
      </c>
      <c r="AH353" s="6">
        <v>18.942065491183879</v>
      </c>
      <c r="AI353" s="6">
        <v>508.03004714075769</v>
      </c>
      <c r="AJ353" s="6">
        <f t="shared" si="15"/>
        <v>494.72208151170003</v>
      </c>
      <c r="AK353" s="6">
        <f t="shared" si="16"/>
        <v>19.028573565161764</v>
      </c>
      <c r="AL353" s="6">
        <f t="shared" si="17"/>
        <v>19.028573565161764</v>
      </c>
      <c r="AM353" s="8">
        <v>9.6542553191489355E-2</v>
      </c>
      <c r="AN353" s="3">
        <v>4</v>
      </c>
      <c r="AO353" s="15">
        <v>11</v>
      </c>
      <c r="AP353" t="s">
        <v>98</v>
      </c>
      <c r="AQ353" t="s">
        <v>388</v>
      </c>
      <c r="AR353" s="33">
        <v>276.30013748780499</v>
      </c>
      <c r="AS353" s="34">
        <v>40.0055891336836</v>
      </c>
      <c r="AT353" s="34">
        <v>237.12059460975601</v>
      </c>
      <c r="AU353" s="34">
        <v>78.631244845643096</v>
      </c>
      <c r="AV353" s="34">
        <v>305.19037717073201</v>
      </c>
      <c r="AW353" s="34">
        <v>63.1414604100448</v>
      </c>
      <c r="AX353" s="34">
        <v>29.987499199999998</v>
      </c>
      <c r="AY353" s="34">
        <v>20.738785572464</v>
      </c>
      <c r="AZ353" s="34">
        <v>2195.8187944615402</v>
      </c>
      <c r="BA353" s="34">
        <v>163.39890643006399</v>
      </c>
      <c r="BB353" s="34">
        <v>3193.8419406500002</v>
      </c>
      <c r="BC353" s="34">
        <v>217.10254108596999</v>
      </c>
      <c r="BD353" s="34">
        <v>7.9135047197341901</v>
      </c>
      <c r="BE353" s="34">
        <v>1.2228589931273</v>
      </c>
      <c r="BF353" s="34">
        <v>1</v>
      </c>
      <c r="BG353" s="34">
        <v>0</v>
      </c>
      <c r="BH353" s="9">
        <v>146.19719484074599</v>
      </c>
      <c r="BI353">
        <v>40.0055891336836</v>
      </c>
      <c r="BJ353">
        <v>166.94698167225599</v>
      </c>
      <c r="BK353">
        <v>78.631244845643096</v>
      </c>
      <c r="BL353">
        <v>226.65565642073199</v>
      </c>
      <c r="BM353">
        <v>63.1414604100448</v>
      </c>
      <c r="BN353">
        <v>29.987499199999998</v>
      </c>
      <c r="BO353">
        <v>20.738785572464</v>
      </c>
      <c r="BP353">
        <v>2195.8187944615402</v>
      </c>
      <c r="BQ353">
        <v>163.39890643006399</v>
      </c>
      <c r="BR353">
        <v>2915.1011980500002</v>
      </c>
      <c r="BS353">
        <v>217.10254108596999</v>
      </c>
      <c r="BT353" s="34">
        <v>6.4121198251034794E-2</v>
      </c>
      <c r="BU353" s="34">
        <v>1.79180483761672E-2</v>
      </c>
      <c r="BV353" s="34">
        <v>391.71995783445999</v>
      </c>
      <c r="BW353" s="34">
        <v>104.773063964505</v>
      </c>
      <c r="BX353" s="34">
        <v>11.421921584001201</v>
      </c>
      <c r="BY353" s="34">
        <v>5.6732338705936298</v>
      </c>
      <c r="BZ353" s="34">
        <v>1895.7180089419401</v>
      </c>
      <c r="CA353" s="34">
        <v>308.01018299723501</v>
      </c>
      <c r="CB353" s="34">
        <v>1.17044960378174</v>
      </c>
      <c r="CC353" s="34">
        <v>0.446358820710063</v>
      </c>
      <c r="CD353" s="34">
        <v>16567.046918677901</v>
      </c>
      <c r="CE353" s="34">
        <v>5764.6154367181398</v>
      </c>
      <c r="CF353" s="34">
        <v>7.7090571982746395E-2</v>
      </c>
      <c r="CG353" s="34">
        <v>2.09678221041876E-2</v>
      </c>
      <c r="CH353" s="34">
        <v>2.12291674513823E-2</v>
      </c>
      <c r="CI353" s="34">
        <v>466.872366436824</v>
      </c>
      <c r="CJ353" s="34">
        <v>120.67752331438</v>
      </c>
      <c r="CK353" s="34">
        <v>393144.47839362099</v>
      </c>
      <c r="CL353" s="34">
        <v>193595.330796694</v>
      </c>
      <c r="CM353" s="34">
        <v>194723.94837994501</v>
      </c>
      <c r="CN353" s="34">
        <v>12407.414978265901</v>
      </c>
      <c r="CO353" s="34">
        <v>326.01825850534499</v>
      </c>
      <c r="CP353" s="34">
        <v>1.1761248191889999</v>
      </c>
      <c r="CQ353" s="34">
        <v>0.87480021406032804</v>
      </c>
      <c r="CR353" s="34">
        <v>12483.796545081001</v>
      </c>
      <c r="CS353" s="34">
        <v>7698.1531023349698</v>
      </c>
      <c r="CT353" s="34">
        <v>1.06261450524809</v>
      </c>
      <c r="CU353" s="34">
        <v>0.72361060406168898</v>
      </c>
      <c r="CV353" s="34">
        <v>0.72383956421482598</v>
      </c>
      <c r="CW353" s="34">
        <v>3067.15294314947</v>
      </c>
      <c r="CX353" s="34">
        <v>579.75676293981098</v>
      </c>
      <c r="CY353" s="34">
        <v>16.689238622114502</v>
      </c>
      <c r="CZ353" s="34">
        <v>4.9968158999841998</v>
      </c>
      <c r="DA353" s="34">
        <v>15.8224259486942</v>
      </c>
      <c r="DB353" s="34">
        <v>6.2181797068454703</v>
      </c>
      <c r="DC353" s="9">
        <v>6.5616054042855199E-2</v>
      </c>
      <c r="DD353">
        <v>1.7846976252294301E-2</v>
      </c>
      <c r="DE353">
        <v>1.8069423017716801E-2</v>
      </c>
      <c r="DF353">
        <v>400.853442905848</v>
      </c>
      <c r="DG353">
        <v>104.31437619273299</v>
      </c>
      <c r="DH353">
        <v>105.61456257966501</v>
      </c>
      <c r="DI353">
        <v>11.449710442151799</v>
      </c>
      <c r="DJ353">
        <v>5.6381685828418702</v>
      </c>
      <c r="DK353">
        <v>5.67103784768282</v>
      </c>
      <c r="DL353">
        <v>1974.98154220273</v>
      </c>
      <c r="DM353">
        <v>281.82705975262201</v>
      </c>
      <c r="DN353">
        <v>283.47004862928401</v>
      </c>
      <c r="DO353" s="2">
        <v>1.04322081691683</v>
      </c>
      <c r="DP353">
        <v>0.71040392442793898</v>
      </c>
      <c r="DQ353" s="2">
        <v>0.71062870580954596</v>
      </c>
      <c r="DR353">
        <v>3036.91266861656</v>
      </c>
      <c r="DS353">
        <v>581.50906782178697</v>
      </c>
      <c r="DT353">
        <v>581.69306513259505</v>
      </c>
      <c r="DU353" s="2">
        <v>19.6296901597293</v>
      </c>
      <c r="DV353">
        <v>5.8771882299643101</v>
      </c>
      <c r="DW353" s="2">
        <v>5.9504421802723799</v>
      </c>
      <c r="DX353">
        <v>23.123967651241198</v>
      </c>
      <c r="DY353">
        <v>9.0863528525864794</v>
      </c>
      <c r="DZ353">
        <v>3.7514850187430102E-2</v>
      </c>
      <c r="EA353">
        <v>2.7912703120472901E-3</v>
      </c>
      <c r="EB353">
        <v>1.45401832688817E-3</v>
      </c>
      <c r="EC353">
        <v>1.00551240551983E-3</v>
      </c>
      <c r="ED353">
        <v>0.184104994811917</v>
      </c>
      <c r="EE353">
        <v>5.12846443803106E-2</v>
      </c>
      <c r="EF353">
        <v>1.6006983359495498E-2</v>
      </c>
      <c r="EG353" s="2">
        <v>0.14396960922107799</v>
      </c>
    </row>
    <row r="354" spans="1:140" x14ac:dyDescent="0.75">
      <c r="A354" s="3">
        <v>11</v>
      </c>
      <c r="B354" s="4" t="s">
        <v>98</v>
      </c>
      <c r="C354" s="4" t="s">
        <v>389</v>
      </c>
      <c r="D354" s="22" t="s">
        <v>839</v>
      </c>
      <c r="E354" s="13">
        <v>59.3</v>
      </c>
      <c r="F354" s="11">
        <v>961</v>
      </c>
      <c r="G354" s="11">
        <v>14</v>
      </c>
      <c r="H354" s="11">
        <v>579</v>
      </c>
      <c r="I354" s="11">
        <v>18</v>
      </c>
      <c r="J354" s="11">
        <v>10.07</v>
      </c>
      <c r="K354" s="11">
        <v>0.89</v>
      </c>
      <c r="L354" s="11">
        <v>4.7E-2</v>
      </c>
      <c r="M354" s="11">
        <v>1.7000000000000001E-2</v>
      </c>
      <c r="N354" s="11">
        <v>39.1</v>
      </c>
      <c r="O354" s="11">
        <v>4</v>
      </c>
      <c r="P354" s="11">
        <v>2134</v>
      </c>
      <c r="Q354" s="11">
        <v>32</v>
      </c>
      <c r="R354" s="11">
        <v>1.1499999999999999</v>
      </c>
      <c r="S354" s="11">
        <v>0.28999999999999998</v>
      </c>
      <c r="T354" s="11">
        <v>13.79</v>
      </c>
      <c r="U354" s="11">
        <v>0.35</v>
      </c>
      <c r="V354" s="11">
        <v>3.22</v>
      </c>
      <c r="W354" s="11">
        <v>0.16</v>
      </c>
      <c r="X354" s="11">
        <v>1.75</v>
      </c>
      <c r="Y354" s="11">
        <v>0.12</v>
      </c>
      <c r="Z354" s="11">
        <v>127.6</v>
      </c>
      <c r="AA354" s="11">
        <v>2.1</v>
      </c>
      <c r="AB354" s="11">
        <v>9.4499999999999993</v>
      </c>
      <c r="AC354" s="11">
        <v>0.35</v>
      </c>
      <c r="AD354" s="5">
        <v>2.9827233876685453</v>
      </c>
      <c r="AE354" s="6">
        <v>2.762678563727436</v>
      </c>
      <c r="AF354" s="6">
        <v>1.5921767573958667</v>
      </c>
      <c r="AG354" s="6">
        <v>-0.5665158513610149</v>
      </c>
      <c r="AH354" s="6">
        <v>16.724137931034484</v>
      </c>
      <c r="AI354" s="6">
        <v>501.98907507814408</v>
      </c>
      <c r="AJ354" s="6">
        <f t="shared" si="15"/>
        <v>488.18102123371341</v>
      </c>
      <c r="AK354" s="6">
        <f t="shared" si="16"/>
        <v>18.866344072143079</v>
      </c>
      <c r="AL354" s="6">
        <f t="shared" si="17"/>
        <v>18.866344072142965</v>
      </c>
      <c r="AM354" s="8">
        <v>0.27132146204311153</v>
      </c>
      <c r="AN354" s="3">
        <v>4</v>
      </c>
      <c r="AO354" s="15">
        <v>11</v>
      </c>
      <c r="AP354" t="s">
        <v>98</v>
      </c>
      <c r="AQ354" t="s">
        <v>389</v>
      </c>
      <c r="AR354" s="33">
        <v>10287.1304362667</v>
      </c>
      <c r="AS354" s="34">
        <v>303.04657387961299</v>
      </c>
      <c r="AT354" s="34">
        <v>1705.6436725517201</v>
      </c>
      <c r="AU354" s="34">
        <v>88.739775804632004</v>
      </c>
      <c r="AV354" s="34">
        <v>3443.2666097333299</v>
      </c>
      <c r="AW354" s="34">
        <v>373.27733953815698</v>
      </c>
      <c r="AX354" s="34">
        <v>4552.1498861333303</v>
      </c>
      <c r="AY354" s="34">
        <v>269.01504497820702</v>
      </c>
      <c r="AZ354" s="34">
        <v>298043.88900862099</v>
      </c>
      <c r="BA354" s="34">
        <v>4986.1299962927196</v>
      </c>
      <c r="BB354" s="34">
        <v>319503.07261573302</v>
      </c>
      <c r="BC354" s="34">
        <v>5417.8730031804298</v>
      </c>
      <c r="BD354" s="34">
        <v>7.1060042381286603</v>
      </c>
      <c r="BE354" s="34">
        <v>1.05491421172545</v>
      </c>
      <c r="BF354" s="34">
        <v>1</v>
      </c>
      <c r="BG354" s="34">
        <v>0</v>
      </c>
      <c r="BH354" s="9">
        <v>10186.951616266701</v>
      </c>
      <c r="BI354">
        <v>303.04657387961299</v>
      </c>
      <c r="BJ354">
        <v>1646.2727570811401</v>
      </c>
      <c r="BK354">
        <v>88.739775804632004</v>
      </c>
      <c r="BL354">
        <v>3208.0443914980401</v>
      </c>
      <c r="BM354">
        <v>373.27733953815698</v>
      </c>
      <c r="BN354">
        <v>4552.1498861333303</v>
      </c>
      <c r="BO354">
        <v>269.01504497820702</v>
      </c>
      <c r="BP354">
        <v>298043.88900862099</v>
      </c>
      <c r="BQ354">
        <v>4986.1299962927196</v>
      </c>
      <c r="BR354">
        <v>319100.38961190998</v>
      </c>
      <c r="BS354">
        <v>5417.8730031804298</v>
      </c>
      <c r="BT354" s="34">
        <v>3.4183457011703902E-2</v>
      </c>
      <c r="BU354" s="34">
        <v>1.00608906591095E-3</v>
      </c>
      <c r="BV354" s="34">
        <v>216.655248104338</v>
      </c>
      <c r="BW354" s="34">
        <v>6.2695652433550801</v>
      </c>
      <c r="BX354" s="34">
        <v>0.75444589382138505</v>
      </c>
      <c r="BY354" s="34">
        <v>4.40743146204352E-2</v>
      </c>
      <c r="BZ354" s="34">
        <v>568.44124709639198</v>
      </c>
      <c r="CA354" s="34">
        <v>25.2086098298441</v>
      </c>
      <c r="CB354" s="34">
        <v>0.69767075373195797</v>
      </c>
      <c r="CC354" s="34">
        <v>9.3378823766762306E-2</v>
      </c>
      <c r="CD354" s="34">
        <v>10715.682071200299</v>
      </c>
      <c r="CE354" s="34">
        <v>1188.06202856396</v>
      </c>
      <c r="CF354" s="34">
        <v>4.1894440467076299E-2</v>
      </c>
      <c r="CG354" s="34">
        <v>1.0222632871741499E-3</v>
      </c>
      <c r="CH354" s="34">
        <v>2.07411131573354E-3</v>
      </c>
      <c r="CI354" s="34">
        <v>265.92033335505101</v>
      </c>
      <c r="CJ354" s="34">
        <v>6.7822032432347301</v>
      </c>
      <c r="CK354" s="34">
        <v>26765.092413198901</v>
      </c>
      <c r="CL354" s="34">
        <v>1396.1188770040601</v>
      </c>
      <c r="CM354" s="34">
        <v>1995.0999315224601</v>
      </c>
      <c r="CN354" s="34">
        <v>10341.466032852801</v>
      </c>
      <c r="CO354" s="34">
        <v>52.709110147289202</v>
      </c>
      <c r="CP354" s="34">
        <v>0.78824750899010498</v>
      </c>
      <c r="CQ354" s="34">
        <v>0.119756494446304</v>
      </c>
      <c r="CR354" s="34">
        <v>11421.544782454899</v>
      </c>
      <c r="CS354" s="34">
        <v>1317.74373741166</v>
      </c>
      <c r="CT354" s="34">
        <v>0.16204877038711099</v>
      </c>
      <c r="CU354" s="34">
        <v>7.6474258072024596E-3</v>
      </c>
      <c r="CV354" s="34">
        <v>8.1357509740514495E-3</v>
      </c>
      <c r="CW354" s="34">
        <v>2492.7972348619901</v>
      </c>
      <c r="CX354" s="34">
        <v>88.516987342076305</v>
      </c>
      <c r="CY354" s="34">
        <v>23.8645630527115</v>
      </c>
      <c r="CZ354" s="34">
        <v>0.62581511227103503</v>
      </c>
      <c r="DA354" s="34">
        <v>65.439755011076201</v>
      </c>
      <c r="DB354" s="34">
        <v>4.11377952974542</v>
      </c>
      <c r="DC354" s="9">
        <v>3.5669935439266998E-2</v>
      </c>
      <c r="DD354">
        <v>8.7040043716878296E-4</v>
      </c>
      <c r="DE354">
        <v>1.7659906392037501E-3</v>
      </c>
      <c r="DF354">
        <v>225.92009518492901</v>
      </c>
      <c r="DG354">
        <v>5.4186353048055498</v>
      </c>
      <c r="DH354">
        <v>10.9940882574373</v>
      </c>
      <c r="DI354">
        <v>0.77972524019965905</v>
      </c>
      <c r="DJ354">
        <v>4.0672920246899197E-2</v>
      </c>
      <c r="DK354">
        <v>5.8122944783570503E-2</v>
      </c>
      <c r="DL354">
        <v>583.36022199700699</v>
      </c>
      <c r="DM354">
        <v>23.0550998490071</v>
      </c>
      <c r="DN354">
        <v>32.946498244263701</v>
      </c>
      <c r="DO354" s="2">
        <v>0.15908904461991399</v>
      </c>
      <c r="DP354">
        <v>7.5077445292918502E-3</v>
      </c>
      <c r="DQ354" s="2">
        <v>7.9871503702054203E-3</v>
      </c>
      <c r="DR354">
        <v>2461.66036453468</v>
      </c>
      <c r="DS354">
        <v>88.791033023244495</v>
      </c>
      <c r="DT354">
        <v>94.460770410553806</v>
      </c>
      <c r="DU354" s="2">
        <v>28.059872337810901</v>
      </c>
      <c r="DV354">
        <v>0.735853152726202</v>
      </c>
      <c r="DW354" s="2">
        <v>1.49300221375124</v>
      </c>
      <c r="DX354">
        <v>96.153903762299606</v>
      </c>
      <c r="DY354">
        <v>6.0439502445250604</v>
      </c>
      <c r="DZ354">
        <v>5.0977442977975498</v>
      </c>
      <c r="EA354">
        <v>8.5249349143065103E-2</v>
      </c>
      <c r="EB354">
        <v>0.222476488207666</v>
      </c>
      <c r="EC354">
        <v>1.3147370157356199E-2</v>
      </c>
      <c r="ED354">
        <v>2.5934163579790201</v>
      </c>
      <c r="EE354">
        <v>0.30172027517213901</v>
      </c>
      <c r="EF354">
        <v>0.54293612431089999</v>
      </c>
      <c r="EG354" s="2">
        <v>-9.9881433846737394E-2</v>
      </c>
    </row>
    <row r="355" spans="1:140" s="1" customFormat="1" x14ac:dyDescent="0.75">
      <c r="A355" s="3">
        <v>11</v>
      </c>
      <c r="B355" s="4" t="s">
        <v>98</v>
      </c>
      <c r="C355" s="4" t="s">
        <v>390</v>
      </c>
      <c r="D355" s="22" t="s">
        <v>839</v>
      </c>
      <c r="E355" s="13">
        <v>59.3</v>
      </c>
      <c r="F355" s="11">
        <v>718.8</v>
      </c>
      <c r="G355" s="11">
        <v>7.6</v>
      </c>
      <c r="H355" s="11">
        <v>550.29999999999995</v>
      </c>
      <c r="I355" s="11">
        <v>7.9</v>
      </c>
      <c r="J355" s="11">
        <v>8.1999999999999993</v>
      </c>
      <c r="K355" s="11">
        <v>1.1000000000000001</v>
      </c>
      <c r="L355" s="11">
        <v>4.7E-2</v>
      </c>
      <c r="M355" s="11">
        <v>2.1000000000000001E-2</v>
      </c>
      <c r="N355" s="11">
        <v>34.58</v>
      </c>
      <c r="O355" s="11">
        <v>0.51</v>
      </c>
      <c r="P355" s="11">
        <v>1654</v>
      </c>
      <c r="Q355" s="11">
        <v>25</v>
      </c>
      <c r="R355" s="11">
        <v>0.3</v>
      </c>
      <c r="S355" s="11">
        <v>0.16</v>
      </c>
      <c r="T355" s="11">
        <v>13.22</v>
      </c>
      <c r="U355" s="11">
        <v>0.38</v>
      </c>
      <c r="V355" s="11">
        <v>8.68</v>
      </c>
      <c r="W355" s="11">
        <v>0.36</v>
      </c>
      <c r="X355" s="11">
        <v>1.796</v>
      </c>
      <c r="Y355" s="11">
        <v>9.8000000000000004E-2</v>
      </c>
      <c r="Z355" s="11">
        <v>84.7</v>
      </c>
      <c r="AA355" s="11">
        <v>1.3</v>
      </c>
      <c r="AB355" s="11">
        <v>25.3</v>
      </c>
      <c r="AC355" s="11">
        <v>0.95</v>
      </c>
      <c r="AD355" s="5">
        <v>2.8566080684369362</v>
      </c>
      <c r="AE355" s="6">
        <v>2.7405995128111567</v>
      </c>
      <c r="AF355" s="6">
        <v>1.5388249889379038</v>
      </c>
      <c r="AG355" s="6">
        <v>-0.47793599240537138</v>
      </c>
      <c r="AH355" s="6">
        <v>19.527744982290436</v>
      </c>
      <c r="AI355" s="6">
        <v>494.8862070811424</v>
      </c>
      <c r="AJ355" s="6">
        <f t="shared" si="15"/>
        <v>480.50279254539601</v>
      </c>
      <c r="AK355" s="6">
        <f t="shared" si="16"/>
        <v>18.675928018428522</v>
      </c>
      <c r="AL355" s="6">
        <f t="shared" si="17"/>
        <v>18.675928018428408</v>
      </c>
      <c r="AM355" s="8">
        <v>0.33270858524788388</v>
      </c>
      <c r="AN355" s="3">
        <v>4</v>
      </c>
      <c r="AO355" s="15">
        <v>11</v>
      </c>
      <c r="AP355" t="s">
        <v>98</v>
      </c>
      <c r="AQ355" t="s">
        <v>390</v>
      </c>
      <c r="AR355" s="33">
        <v>7184.26441369231</v>
      </c>
      <c r="AS355" s="34">
        <v>150.9576290956</v>
      </c>
      <c r="AT355" s="34">
        <v>971.037387557692</v>
      </c>
      <c r="AU355" s="34">
        <v>68.740236092000998</v>
      </c>
      <c r="AV355" s="34">
        <v>1585.12999756</v>
      </c>
      <c r="AW355" s="34">
        <v>135.68182457622399</v>
      </c>
      <c r="AX355" s="34">
        <v>950.60457954901995</v>
      </c>
      <c r="AY355" s="34">
        <v>102.738674210176</v>
      </c>
      <c r="AZ355" s="34">
        <v>219951.62293632099</v>
      </c>
      <c r="BA355" s="34">
        <v>4259.7096634850204</v>
      </c>
      <c r="BB355" s="34">
        <v>230903.71778266001</v>
      </c>
      <c r="BC355" s="34">
        <v>4487.2773295624802</v>
      </c>
      <c r="BD355" s="34">
        <v>10.4975062608719</v>
      </c>
      <c r="BE355" s="34">
        <v>1.3830041991476201</v>
      </c>
      <c r="BF355" s="34">
        <v>1</v>
      </c>
      <c r="BG355" s="34">
        <v>0</v>
      </c>
      <c r="BH355" s="9">
        <v>7067.3408025048102</v>
      </c>
      <c r="BI355">
        <v>150.9576290956</v>
      </c>
      <c r="BJ355">
        <v>910.41933124519198</v>
      </c>
      <c r="BK355">
        <v>68.740236092000998</v>
      </c>
      <c r="BL355">
        <v>1445.8730523725001</v>
      </c>
      <c r="BM355">
        <v>135.68182457622399</v>
      </c>
      <c r="BN355">
        <v>950.60457954901995</v>
      </c>
      <c r="BO355">
        <v>102.738674210176</v>
      </c>
      <c r="BP355">
        <v>219951.62293632099</v>
      </c>
      <c r="BQ355">
        <v>4259.7096634850204</v>
      </c>
      <c r="BR355">
        <v>230577.794169723</v>
      </c>
      <c r="BS355">
        <v>4487.2773295624802</v>
      </c>
      <c r="BT355" s="34">
        <v>3.2382627268069897E-2</v>
      </c>
      <c r="BU355" s="34">
        <v>6.3950922255843199E-4</v>
      </c>
      <c r="BV355" s="34">
        <v>205.426717042988</v>
      </c>
      <c r="BW355" s="34">
        <v>3.9949190372118299</v>
      </c>
      <c r="BX355" s="34">
        <v>0.56535831262192104</v>
      </c>
      <c r="BY355" s="34">
        <v>3.8342471287126201E-2</v>
      </c>
      <c r="BZ355" s="34">
        <v>451.16127047873698</v>
      </c>
      <c r="CA355" s="34">
        <v>24.022940802344699</v>
      </c>
      <c r="CB355" s="34">
        <v>1.9554509874049699</v>
      </c>
      <c r="CC355" s="34">
        <v>0.33874618481728702</v>
      </c>
      <c r="CD355" s="34">
        <v>20299.057352485099</v>
      </c>
      <c r="CE355" s="34">
        <v>2178.5539723851398</v>
      </c>
      <c r="CF355" s="34">
        <v>3.8193488937967701E-2</v>
      </c>
      <c r="CG355" s="34">
        <v>7.42071559003134E-4</v>
      </c>
      <c r="CH355" s="34">
        <v>1.80487428477875E-3</v>
      </c>
      <c r="CI355" s="34">
        <v>241.60379918300401</v>
      </c>
      <c r="CJ355" s="34">
        <v>4.6090485465138</v>
      </c>
      <c r="CK355" s="34">
        <v>19510.865626520099</v>
      </c>
      <c r="CL355" s="34">
        <v>1444.67296729445</v>
      </c>
      <c r="CM355" s="34">
        <v>1779.4620302718299</v>
      </c>
      <c r="CN355" s="34">
        <v>9996.1829235199493</v>
      </c>
      <c r="CO355" s="34">
        <v>71.837481985647699</v>
      </c>
      <c r="CP355" s="34">
        <v>2.04323147148602</v>
      </c>
      <c r="CQ355" s="34">
        <v>0.44823024206676199</v>
      </c>
      <c r="CR355" s="34">
        <v>20903.710177339301</v>
      </c>
      <c r="CS355" s="34">
        <v>2473.29072339296</v>
      </c>
      <c r="CT355" s="34">
        <v>0.12799033866024501</v>
      </c>
      <c r="CU355" s="34">
        <v>8.1923824545148596E-3</v>
      </c>
      <c r="CV355" s="34">
        <v>8.4807518558470008E-3</v>
      </c>
      <c r="CW355" s="34">
        <v>2012.30312636548</v>
      </c>
      <c r="CX355" s="34">
        <v>113.49245448734</v>
      </c>
      <c r="CY355" s="34">
        <v>26.3167851863987</v>
      </c>
      <c r="CZ355" s="34">
        <v>0.52348553425690403</v>
      </c>
      <c r="DA355" s="34">
        <v>248.41098557114901</v>
      </c>
      <c r="DB355" s="34">
        <v>30.444030617853599</v>
      </c>
      <c r="DC355" s="9">
        <v>3.2522651197285E-2</v>
      </c>
      <c r="DD355">
        <v>6.3186441972818504E-4</v>
      </c>
      <c r="DE355">
        <v>1.53682731644649E-3</v>
      </c>
      <c r="DF355">
        <v>206.30139408806301</v>
      </c>
      <c r="DG355">
        <v>3.9459342771088601</v>
      </c>
      <c r="DH355">
        <v>9.5973430321842201</v>
      </c>
      <c r="DI355">
        <v>0.56845632271061897</v>
      </c>
      <c r="DJ355">
        <v>4.2090073352080697E-2</v>
      </c>
      <c r="DK355">
        <v>5.1844042961259398E-2</v>
      </c>
      <c r="DL355">
        <v>452.36206751218401</v>
      </c>
      <c r="DM355">
        <v>26.464099576298899</v>
      </c>
      <c r="DN355">
        <v>32.596900078741797</v>
      </c>
      <c r="DO355" s="2">
        <v>0.125652044143335</v>
      </c>
      <c r="DP355">
        <v>8.04272218303341E-3</v>
      </c>
      <c r="DQ355" s="2">
        <v>8.3258235877687204E-3</v>
      </c>
      <c r="DR355">
        <v>1979.3991105095799</v>
      </c>
      <c r="DS355">
        <v>113.930942753965</v>
      </c>
      <c r="DT355">
        <v>117.941277713006</v>
      </c>
      <c r="DU355" s="2">
        <v>30.939428386353399</v>
      </c>
      <c r="DV355">
        <v>0.61541854787155204</v>
      </c>
      <c r="DW355" s="2">
        <v>1.4968274931886401</v>
      </c>
      <c r="DX355">
        <v>365.72019888700697</v>
      </c>
      <c r="DY355">
        <v>44.827039093655898</v>
      </c>
      <c r="DZ355">
        <v>3.7635921761321298</v>
      </c>
      <c r="EA355">
        <v>7.2846809747913799E-2</v>
      </c>
      <c r="EB355">
        <v>4.6590647089534303E-2</v>
      </c>
      <c r="EC355">
        <v>5.0344800970702199E-3</v>
      </c>
      <c r="ED355">
        <v>1.1668254744471001</v>
      </c>
      <c r="EE355">
        <v>0.10952093587162801</v>
      </c>
      <c r="EF355">
        <v>0.157419416165654</v>
      </c>
      <c r="EG355" s="2">
        <v>3.1369133408817501E-2</v>
      </c>
      <c r="EH355"/>
      <c r="EI355"/>
      <c r="EJ355"/>
    </row>
    <row r="356" spans="1:140" x14ac:dyDescent="0.75">
      <c r="A356" s="3">
        <v>11</v>
      </c>
      <c r="B356" s="4" t="s">
        <v>98</v>
      </c>
      <c r="C356" s="4" t="s">
        <v>391</v>
      </c>
      <c r="D356" s="22" t="s">
        <v>839</v>
      </c>
      <c r="E356" s="13">
        <v>59.3</v>
      </c>
      <c r="F356" s="11">
        <v>936</v>
      </c>
      <c r="G356" s="11">
        <v>10</v>
      </c>
      <c r="H356" s="11">
        <v>861.2</v>
      </c>
      <c r="I356" s="11">
        <v>10</v>
      </c>
      <c r="J356" s="11">
        <v>8.5</v>
      </c>
      <c r="K356" s="11">
        <v>1.1000000000000001</v>
      </c>
      <c r="L356" s="11">
        <v>7.6999999999999999E-2</v>
      </c>
      <c r="M356" s="11">
        <v>2.7E-2</v>
      </c>
      <c r="N356" s="11">
        <v>38.299999999999997</v>
      </c>
      <c r="O356" s="11">
        <v>1.7</v>
      </c>
      <c r="P356" s="11">
        <v>2217</v>
      </c>
      <c r="Q356" s="11">
        <v>28</v>
      </c>
      <c r="R356" s="11">
        <v>1.22</v>
      </c>
      <c r="S356" s="11">
        <v>0.33</v>
      </c>
      <c r="T356" s="11">
        <v>8.5399999999999991</v>
      </c>
      <c r="U356" s="11">
        <v>0.22</v>
      </c>
      <c r="V356" s="11">
        <v>2.52</v>
      </c>
      <c r="W356" s="11">
        <v>0.18</v>
      </c>
      <c r="X356" s="11">
        <v>1.75</v>
      </c>
      <c r="Y356" s="11">
        <v>0.15</v>
      </c>
      <c r="Z356" s="11">
        <v>125</v>
      </c>
      <c r="AA356" s="11">
        <v>2</v>
      </c>
      <c r="AB356" s="11">
        <v>5.6</v>
      </c>
      <c r="AC356" s="11">
        <v>0.31</v>
      </c>
      <c r="AD356" s="5">
        <v>2.971275848738105</v>
      </c>
      <c r="AE356" s="6">
        <v>2.9351040211514494</v>
      </c>
      <c r="AF356" s="6">
        <v>1.5831987739686226</v>
      </c>
      <c r="AG356" s="6">
        <v>-0.4106616719630386</v>
      </c>
      <c r="AH356" s="6">
        <v>17.736000000000001</v>
      </c>
      <c r="AI356" s="6">
        <v>500.78463012667294</v>
      </c>
      <c r="AJ356" s="6">
        <f t="shared" si="15"/>
        <v>486.87804923962972</v>
      </c>
      <c r="AK356" s="6">
        <f t="shared" si="16"/>
        <v>18.834029783375627</v>
      </c>
      <c r="AL356" s="6">
        <f t="shared" si="17"/>
        <v>18.834029783375627</v>
      </c>
      <c r="AM356" s="8">
        <v>0.38845286423094272</v>
      </c>
      <c r="AN356" s="3">
        <v>4</v>
      </c>
      <c r="AO356" s="15">
        <v>11</v>
      </c>
      <c r="AP356" t="s">
        <v>98</v>
      </c>
      <c r="AQ356" t="s">
        <v>391</v>
      </c>
      <c r="AR356" s="33">
        <v>6476.86047646512</v>
      </c>
      <c r="AS356" s="34">
        <v>125.15815327386601</v>
      </c>
      <c r="AT356" s="34">
        <v>743.04973797674404</v>
      </c>
      <c r="AU356" s="34">
        <v>55.059181500836402</v>
      </c>
      <c r="AV356" s="34">
        <v>1019.18992148837</v>
      </c>
      <c r="AW356" s="34">
        <v>129.84990990168399</v>
      </c>
      <c r="AX356" s="34">
        <v>735.62815856818202</v>
      </c>
      <c r="AY356" s="34">
        <v>103.758681645793</v>
      </c>
      <c r="AZ356" s="34">
        <v>217876.800426136</v>
      </c>
      <c r="BA356" s="34">
        <v>4892.2538426353303</v>
      </c>
      <c r="BB356" s="34">
        <v>226657.265034465</v>
      </c>
      <c r="BC356" s="34">
        <v>4400.3855041999796</v>
      </c>
      <c r="BD356" s="34">
        <v>9.5285056829452497</v>
      </c>
      <c r="BE356" s="34">
        <v>1.2784715938709199</v>
      </c>
      <c r="BF356" s="34">
        <v>1</v>
      </c>
      <c r="BG356" s="34">
        <v>0</v>
      </c>
      <c r="BH356" s="9">
        <v>6336.5375569026201</v>
      </c>
      <c r="BI356">
        <v>125.15815327386601</v>
      </c>
      <c r="BJ356">
        <v>696.33619578924402</v>
      </c>
      <c r="BK356">
        <v>55.059181500836402</v>
      </c>
      <c r="BL356">
        <v>919.23332517587198</v>
      </c>
      <c r="BM356">
        <v>129.84990990168399</v>
      </c>
      <c r="BN356">
        <v>735.62815856818202</v>
      </c>
      <c r="BO356">
        <v>103.758681645793</v>
      </c>
      <c r="BP356">
        <v>217875.75459276099</v>
      </c>
      <c r="BQ356">
        <v>4892.2538426353303</v>
      </c>
      <c r="BR356">
        <v>226371.717462653</v>
      </c>
      <c r="BS356">
        <v>4400.3855041999796</v>
      </c>
      <c r="BT356" s="34">
        <v>2.9569767650141101E-2</v>
      </c>
      <c r="BU356" s="34">
        <v>7.7080354100101897E-4</v>
      </c>
      <c r="BV356" s="34">
        <v>187.83474343701201</v>
      </c>
      <c r="BW356" s="34">
        <v>4.8275537582601</v>
      </c>
      <c r="BX356" s="34">
        <v>0.44332826490788002</v>
      </c>
      <c r="BY356" s="34">
        <v>3.8031396918079198E-2</v>
      </c>
      <c r="BZ356" s="34">
        <v>368.97880944988202</v>
      </c>
      <c r="CA356" s="34">
        <v>25.0499452484712</v>
      </c>
      <c r="CB356" s="34">
        <v>1.6639589526243399</v>
      </c>
      <c r="CC356" s="34">
        <v>0.36617267699450401</v>
      </c>
      <c r="CD356" s="34">
        <v>17929.431940838302</v>
      </c>
      <c r="CE356" s="34">
        <v>2541.5098623568501</v>
      </c>
      <c r="CF356" s="34">
        <v>3.5217501087485101E-2</v>
      </c>
      <c r="CG356" s="34">
        <v>6.9136127341111497E-4</v>
      </c>
      <c r="CH356" s="34">
        <v>1.6671770589991E-3</v>
      </c>
      <c r="CI356" s="34">
        <v>223.10424325036701</v>
      </c>
      <c r="CJ356" s="34">
        <v>4.3051253001365497</v>
      </c>
      <c r="CK356" s="34">
        <v>15288.727080589</v>
      </c>
      <c r="CL356" s="34">
        <v>1259.9439274531601</v>
      </c>
      <c r="CM356" s="34">
        <v>1500.0819378676899</v>
      </c>
      <c r="CN356" s="34">
        <v>9751.8823842437596</v>
      </c>
      <c r="CO356" s="34">
        <v>72.248318412569702</v>
      </c>
      <c r="CP356" s="34">
        <v>1.95498507978463</v>
      </c>
      <c r="CQ356" s="34">
        <v>0.52106929472013097</v>
      </c>
      <c r="CR356" s="34">
        <v>19262.610002865302</v>
      </c>
      <c r="CS356" s="34">
        <v>2925.2324464333401</v>
      </c>
      <c r="CT356" s="34">
        <v>0.11018277500580401</v>
      </c>
      <c r="CU356" s="34">
        <v>9.2279142105220792E-3</v>
      </c>
      <c r="CV356" s="34">
        <v>9.4190017841510598E-3</v>
      </c>
      <c r="CW356" s="34">
        <v>1735.76966115045</v>
      </c>
      <c r="CX356" s="34">
        <v>124.15807746931</v>
      </c>
      <c r="CY356" s="34">
        <v>28.5189541592814</v>
      </c>
      <c r="CZ356" s="34">
        <v>0.56372621755271601</v>
      </c>
      <c r="DA356" s="34">
        <v>346.82857214363298</v>
      </c>
      <c r="DB356" s="34">
        <v>61.029589949314897</v>
      </c>
      <c r="DC356" s="9">
        <v>2.99918171932065E-2</v>
      </c>
      <c r="DD356">
        <v>5.8879976381501697E-4</v>
      </c>
      <c r="DE356">
        <v>1.4198560091935599E-3</v>
      </c>
      <c r="DF356">
        <v>190.485237246883</v>
      </c>
      <c r="DG356">
        <v>3.6850793496743099</v>
      </c>
      <c r="DH356">
        <v>8.8863521701988795</v>
      </c>
      <c r="DI356">
        <v>0.44549037949621301</v>
      </c>
      <c r="DJ356">
        <v>3.6713089861698897E-2</v>
      </c>
      <c r="DK356">
        <v>4.3710392014168202E-2</v>
      </c>
      <c r="DL356">
        <v>370.78814663178298</v>
      </c>
      <c r="DM356">
        <v>23.962437328886701</v>
      </c>
      <c r="DN356">
        <v>28.529539006557101</v>
      </c>
      <c r="DO356" s="2">
        <v>0.10816929294987</v>
      </c>
      <c r="DP356">
        <v>9.0592818305769308E-3</v>
      </c>
      <c r="DQ356" s="2">
        <v>9.2468774393280502E-3</v>
      </c>
      <c r="DR356">
        <v>1701.73144801939</v>
      </c>
      <c r="DS356">
        <v>124.648806866735</v>
      </c>
      <c r="DT356">
        <v>127.229979330688</v>
      </c>
      <c r="DU356" s="2">
        <v>33.5246255416262</v>
      </c>
      <c r="DV356">
        <v>0.66270567315671303</v>
      </c>
      <c r="DW356" s="2">
        <v>1.59807576392615</v>
      </c>
      <c r="DX356">
        <v>511.53452170401698</v>
      </c>
      <c r="DY356">
        <v>90.006326870515295</v>
      </c>
      <c r="DZ356">
        <v>3.7295050238410798</v>
      </c>
      <c r="EA356">
        <v>8.3707330816503903E-2</v>
      </c>
      <c r="EB356">
        <v>3.6153002322664697E-2</v>
      </c>
      <c r="EC356">
        <v>5.0995467827563302E-3</v>
      </c>
      <c r="ED356">
        <v>0.74062362076778498</v>
      </c>
      <c r="EE356">
        <v>0.104612600554055</v>
      </c>
      <c r="EF356">
        <v>0.14709492872185101</v>
      </c>
      <c r="EG356" s="2">
        <v>-7.3008285289368896E-2</v>
      </c>
      <c r="EI356" s="1"/>
    </row>
    <row r="357" spans="1:140" x14ac:dyDescent="0.75">
      <c r="A357" s="3">
        <v>11</v>
      </c>
      <c r="B357" s="4" t="s">
        <v>98</v>
      </c>
      <c r="C357" s="4" t="s">
        <v>392</v>
      </c>
      <c r="D357" s="22" t="s">
        <v>839</v>
      </c>
      <c r="E357" s="13">
        <v>59.3</v>
      </c>
      <c r="F357" s="11">
        <v>1316</v>
      </c>
      <c r="G357" s="11">
        <v>31</v>
      </c>
      <c r="H357" s="11">
        <v>717</v>
      </c>
      <c r="I357" s="11">
        <v>10</v>
      </c>
      <c r="J357" s="11">
        <v>10.8</v>
      </c>
      <c r="K357" s="11">
        <v>1.1000000000000001</v>
      </c>
      <c r="L357" s="11">
        <v>0.126</v>
      </c>
      <c r="M357" s="11">
        <v>4.8000000000000001E-2</v>
      </c>
      <c r="N357" s="11">
        <v>41.73</v>
      </c>
      <c r="O357" s="11">
        <v>0.77</v>
      </c>
      <c r="P357" s="11">
        <v>421.9</v>
      </c>
      <c r="Q357" s="11">
        <v>7</v>
      </c>
      <c r="R357" s="11">
        <v>2.02</v>
      </c>
      <c r="S357" s="11">
        <v>0.17</v>
      </c>
      <c r="T357" s="11">
        <v>4.95</v>
      </c>
      <c r="U357" s="11">
        <v>0.16</v>
      </c>
      <c r="V357" s="11">
        <v>9.7799999999999994</v>
      </c>
      <c r="W357" s="11">
        <v>0.43</v>
      </c>
      <c r="X357" s="11">
        <v>1.98</v>
      </c>
      <c r="Y357" s="11">
        <v>0.13</v>
      </c>
      <c r="Z357" s="11">
        <v>24.55</v>
      </c>
      <c r="AA357" s="11">
        <v>0.45</v>
      </c>
      <c r="AB357" s="11">
        <v>21</v>
      </c>
      <c r="AC357" s="11">
        <v>1.6</v>
      </c>
      <c r="AD357" s="5">
        <v>3.1192558892779365</v>
      </c>
      <c r="AE357" s="6">
        <v>2.8555191556678001</v>
      </c>
      <c r="AF357" s="6">
        <v>1.6204483847117088</v>
      </c>
      <c r="AG357" s="6">
        <v>0.23030963028591914</v>
      </c>
      <c r="AH357" s="6">
        <v>17.185336048879837</v>
      </c>
      <c r="AI357" s="6">
        <v>505.80648169333983</v>
      </c>
      <c r="AJ357" s="6">
        <f t="shared" si="15"/>
        <v>492.31329593996304</v>
      </c>
      <c r="AK357" s="6">
        <f t="shared" si="16"/>
        <v>18.968829920182088</v>
      </c>
      <c r="AL357" s="6">
        <f t="shared" si="17"/>
        <v>18.968829920181975</v>
      </c>
      <c r="AM357" s="8">
        <v>1.6994548471201707</v>
      </c>
      <c r="AN357" s="3">
        <v>1</v>
      </c>
      <c r="AO357" s="15">
        <v>11</v>
      </c>
      <c r="AP357" t="s">
        <v>98</v>
      </c>
      <c r="AQ357" t="s">
        <v>392</v>
      </c>
      <c r="AR357" s="33">
        <v>2369.1444500153798</v>
      </c>
      <c r="AS357" s="34">
        <v>440.563162883622</v>
      </c>
      <c r="AT357" s="34">
        <v>1896.5563928030299</v>
      </c>
      <c r="AU357" s="34">
        <v>387.22913637744398</v>
      </c>
      <c r="AV357" s="34">
        <v>4353.2966493787899</v>
      </c>
      <c r="AW357" s="34">
        <v>1397.3857103627599</v>
      </c>
      <c r="AX357" s="34">
        <v>730.45972006666705</v>
      </c>
      <c r="AY357" s="34">
        <v>230.34764390731499</v>
      </c>
      <c r="AZ357" s="34">
        <v>5812.5530561515197</v>
      </c>
      <c r="BA357" s="34">
        <v>340.165912869218</v>
      </c>
      <c r="BB357" s="34">
        <v>17092.523659753799</v>
      </c>
      <c r="BC357" s="34">
        <v>2475.8473663149998</v>
      </c>
      <c r="BD357" s="34">
        <v>12.758507609367401</v>
      </c>
      <c r="BE357" s="34">
        <v>1.5490545059095999</v>
      </c>
      <c r="BF357" s="34">
        <v>1</v>
      </c>
      <c r="BG357" s="34">
        <v>0</v>
      </c>
      <c r="BH357" s="9">
        <v>2205.0958363278901</v>
      </c>
      <c r="BI357">
        <v>440.563162883622</v>
      </c>
      <c r="BJ357">
        <v>1836.39789503832</v>
      </c>
      <c r="BK357">
        <v>387.22913637744398</v>
      </c>
      <c r="BL357">
        <v>4178.32616569129</v>
      </c>
      <c r="BM357">
        <v>1397.3857103627599</v>
      </c>
      <c r="BN357">
        <v>730.45972006666705</v>
      </c>
      <c r="BO357">
        <v>230.34764390731499</v>
      </c>
      <c r="BP357">
        <v>5795.9846540265198</v>
      </c>
      <c r="BQ357">
        <v>340.165912869218</v>
      </c>
      <c r="BR357">
        <v>16687.127131503799</v>
      </c>
      <c r="BS357">
        <v>2475.8473663149998</v>
      </c>
      <c r="BT357" s="34">
        <v>0.35688213784204798</v>
      </c>
      <c r="BU357" s="34">
        <v>7.2483835978038993E-2</v>
      </c>
      <c r="BV357" s="34">
        <v>1770.28942197335</v>
      </c>
      <c r="BW357" s="34">
        <v>227.898215948424</v>
      </c>
      <c r="BX357" s="34">
        <v>43.218391352475997</v>
      </c>
      <c r="BY357" s="34">
        <v>9.9170671966255401</v>
      </c>
      <c r="BZ357" s="34">
        <v>3506.5602503273899</v>
      </c>
      <c r="CA357" s="34">
        <v>161.674424262835</v>
      </c>
      <c r="CB357" s="34">
        <v>6.0921638126173399</v>
      </c>
      <c r="CC357" s="34">
        <v>1.6819739227844499</v>
      </c>
      <c r="CD357" s="34">
        <v>33962.4756281964</v>
      </c>
      <c r="CE357" s="34">
        <v>3761.03911559073</v>
      </c>
      <c r="CF357" s="34">
        <v>0.41955424443656902</v>
      </c>
      <c r="CG357" s="34">
        <v>8.3949659775266305E-2</v>
      </c>
      <c r="CH357" s="34">
        <v>8.5873079656506507E-2</v>
      </c>
      <c r="CI357" s="34">
        <v>2030.7527666800099</v>
      </c>
      <c r="CJ357" s="34">
        <v>259.52499021491798</v>
      </c>
      <c r="CK357" s="34">
        <v>1474038.71400541</v>
      </c>
      <c r="CL357" s="34">
        <v>341213.85093460302</v>
      </c>
      <c r="CM357" s="34">
        <v>350125.49656113901</v>
      </c>
      <c r="CN357" s="34">
        <v>14046.3930455764</v>
      </c>
      <c r="CO357" s="34">
        <v>175.55525080453799</v>
      </c>
      <c r="CP357" s="34">
        <v>8.5833412410103893</v>
      </c>
      <c r="CQ357" s="34">
        <v>4.3046099024124702</v>
      </c>
      <c r="CR357" s="34">
        <v>33782.919282301998</v>
      </c>
      <c r="CS357" s="34">
        <v>3585.5298484971499</v>
      </c>
      <c r="CT357" s="34">
        <v>0.82710203456742604</v>
      </c>
      <c r="CU357" s="34">
        <v>0.13145341775776201</v>
      </c>
      <c r="CV357" s="34">
        <v>0.13221492185082601</v>
      </c>
      <c r="CW357" s="34">
        <v>4287.8829400323202</v>
      </c>
      <c r="CX357" s="34">
        <v>282.54213282870199</v>
      </c>
      <c r="CY357" s="34">
        <v>3.2230532608705702</v>
      </c>
      <c r="CZ357" s="34">
        <v>0.47181199783569</v>
      </c>
      <c r="DA357" s="34">
        <v>10.729332972915</v>
      </c>
      <c r="DB357" s="34">
        <v>2.6715210543436099</v>
      </c>
      <c r="DC357" s="9">
        <v>0.357433963079131</v>
      </c>
      <c r="DD357">
        <v>7.1520035603936105E-2</v>
      </c>
      <c r="DE357">
        <v>7.3158673077344194E-2</v>
      </c>
      <c r="DF357">
        <v>1775.8856417074801</v>
      </c>
      <c r="DG357">
        <v>232.312146945931</v>
      </c>
      <c r="DH357">
        <v>237.634786767051</v>
      </c>
      <c r="DI357">
        <v>42.966687688595798</v>
      </c>
      <c r="DJ357">
        <v>9.9460005278485895</v>
      </c>
      <c r="DK357">
        <v>10.2057649889417</v>
      </c>
      <c r="DL357">
        <v>3484.6920609932299</v>
      </c>
      <c r="DM357">
        <v>169.05979467195601</v>
      </c>
      <c r="DN357">
        <v>173.47521032898399</v>
      </c>
      <c r="DO357" s="2">
        <v>0.81197422722148804</v>
      </c>
      <c r="DP357">
        <v>0.129049111599703</v>
      </c>
      <c r="DQ357" s="2">
        <v>0.129796687648814</v>
      </c>
      <c r="DR357">
        <v>4278.6113509690103</v>
      </c>
      <c r="DS357">
        <v>278.50213585663698</v>
      </c>
      <c r="DT357">
        <v>280.115486958492</v>
      </c>
      <c r="DU357" s="2">
        <v>3.7872606604667198</v>
      </c>
      <c r="DV357">
        <v>0.55439468157688598</v>
      </c>
      <c r="DW357" s="2">
        <v>0.56709674321064796</v>
      </c>
      <c r="DX357">
        <v>15.928492423050701</v>
      </c>
      <c r="DY357">
        <v>3.9671720834587898</v>
      </c>
      <c r="DZ357">
        <v>9.9346328988252797E-2</v>
      </c>
      <c r="EA357">
        <v>5.8294134762696898E-3</v>
      </c>
      <c r="EB357">
        <v>3.6230628451775097E-2</v>
      </c>
      <c r="EC357">
        <v>1.1422404569196701E-2</v>
      </c>
      <c r="ED357">
        <v>3.3478076574312801</v>
      </c>
      <c r="EE357">
        <v>1.1195284531866401</v>
      </c>
      <c r="EF357">
        <v>1.6197121083046901E-2</v>
      </c>
      <c r="EG357" s="2">
        <v>0.12760566490008199</v>
      </c>
    </row>
    <row r="358" spans="1:140" x14ac:dyDescent="0.75">
      <c r="A358" s="3">
        <v>11</v>
      </c>
      <c r="B358" s="4" t="s">
        <v>98</v>
      </c>
      <c r="C358" s="4" t="s">
        <v>393</v>
      </c>
      <c r="D358" s="22" t="s">
        <v>839</v>
      </c>
      <c r="E358" s="13">
        <v>59.3</v>
      </c>
      <c r="F358" s="11">
        <v>655.20000000000005</v>
      </c>
      <c r="G358" s="11">
        <v>6.3</v>
      </c>
      <c r="H358" s="11">
        <v>450</v>
      </c>
      <c r="I358" s="11">
        <v>6.6</v>
      </c>
      <c r="J358" s="11">
        <v>8.4499999999999993</v>
      </c>
      <c r="K358" s="11">
        <v>0.92</v>
      </c>
      <c r="L358" s="11">
        <v>0.24</v>
      </c>
      <c r="M358" s="11">
        <v>0.09</v>
      </c>
      <c r="N358" s="11">
        <v>37.299999999999997</v>
      </c>
      <c r="O358" s="11">
        <v>6</v>
      </c>
      <c r="P358" s="11">
        <v>2872</v>
      </c>
      <c r="Q358" s="11">
        <v>86</v>
      </c>
      <c r="R358" s="11">
        <v>-2.3599999999999999E-2</v>
      </c>
      <c r="S358" s="11">
        <v>1.1000000000000001E-3</v>
      </c>
      <c r="T358" s="11">
        <v>2.89</v>
      </c>
      <c r="U358" s="11">
        <v>0.21</v>
      </c>
      <c r="V358" s="11">
        <v>111.7</v>
      </c>
      <c r="W358" s="11">
        <v>1.8</v>
      </c>
      <c r="X358" s="11">
        <v>1.9</v>
      </c>
      <c r="Y358" s="11">
        <v>0.16</v>
      </c>
      <c r="Z358" s="11">
        <v>59.4</v>
      </c>
      <c r="AA358" s="11">
        <v>2.2000000000000002</v>
      </c>
      <c r="AB358" s="11">
        <v>263.5</v>
      </c>
      <c r="AC358" s="11">
        <v>5.3</v>
      </c>
      <c r="AD358" s="5">
        <v>2.8163738887523619</v>
      </c>
      <c r="AE358" s="6">
        <v>2.6532125137753435</v>
      </c>
      <c r="AF358" s="6">
        <v>1.5717088318086876</v>
      </c>
      <c r="AG358" s="6">
        <v>-0.80497192179491905</v>
      </c>
      <c r="AH358" s="6">
        <v>48.350168350168353</v>
      </c>
      <c r="AI358" s="6">
        <v>499.24864301302182</v>
      </c>
      <c r="AJ358" s="6">
        <f t="shared" si="15"/>
        <v>485.21698381699878</v>
      </c>
      <c r="AK358" s="6">
        <f t="shared" si="16"/>
        <v>18.792835381294935</v>
      </c>
      <c r="AL358" s="6">
        <f t="shared" si="17"/>
        <v>18.792835381294935</v>
      </c>
      <c r="AM358" s="8">
        <v>0.15668523676880222</v>
      </c>
      <c r="AN358" s="3">
        <v>4</v>
      </c>
      <c r="AO358" s="15">
        <v>11</v>
      </c>
      <c r="AP358" t="s">
        <v>98</v>
      </c>
      <c r="AQ358" t="s">
        <v>393</v>
      </c>
      <c r="AR358" s="33">
        <v>1296.2453839848499</v>
      </c>
      <c r="AS358" s="34">
        <v>122.793528972346</v>
      </c>
      <c r="AT358" s="34">
        <v>962.73437595312498</v>
      </c>
      <c r="AU358" s="34">
        <v>83.109409235302905</v>
      </c>
      <c r="AV358" s="34">
        <v>3741.3478584776099</v>
      </c>
      <c r="AW358" s="34">
        <v>1743.54391840946</v>
      </c>
      <c r="AX358" s="34">
        <v>403.07899310937501</v>
      </c>
      <c r="AY358" s="34">
        <v>115.14707651903601</v>
      </c>
      <c r="AZ358" s="34">
        <v>2669.9653646562501</v>
      </c>
      <c r="BA358" s="34">
        <v>641.98997923520994</v>
      </c>
      <c r="BB358" s="34">
        <v>10361.780288895499</v>
      </c>
      <c r="BC358" s="34">
        <v>2101.0509827934202</v>
      </c>
      <c r="BD358" s="34">
        <v>0.82264111563563302</v>
      </c>
      <c r="BE358" s="34">
        <v>0.225899571000894</v>
      </c>
      <c r="BF358" s="34">
        <v>1</v>
      </c>
      <c r="BG358" s="34">
        <v>0</v>
      </c>
      <c r="BH358" s="9">
        <v>1191.8964246098501</v>
      </c>
      <c r="BI358">
        <v>122.793528972346</v>
      </c>
      <c r="BJ358">
        <v>891.98437620312495</v>
      </c>
      <c r="BK358">
        <v>83.109409235302905</v>
      </c>
      <c r="BL358">
        <v>3646.7436926026098</v>
      </c>
      <c r="BM358">
        <v>1743.54391840946</v>
      </c>
      <c r="BN358">
        <v>403.07899310937501</v>
      </c>
      <c r="BO358">
        <v>115.14707651903601</v>
      </c>
      <c r="BP358">
        <v>2669.9653646562501</v>
      </c>
      <c r="BQ358">
        <v>641.98997923520994</v>
      </c>
      <c r="BR358">
        <v>10060.4322491896</v>
      </c>
      <c r="BS358">
        <v>2101.0509827934202</v>
      </c>
      <c r="BT358" s="34">
        <v>0.81191055180452099</v>
      </c>
      <c r="BU358" s="34">
        <v>0.177834912776003</v>
      </c>
      <c r="BV358" s="34">
        <v>3383.6184154928401</v>
      </c>
      <c r="BW358" s="34">
        <v>568.815613716553</v>
      </c>
      <c r="BX358" s="34">
        <v>91.635970963886507</v>
      </c>
      <c r="BY358" s="34">
        <v>20.806588999578501</v>
      </c>
      <c r="BZ358" s="34">
        <v>4333.1092835519903</v>
      </c>
      <c r="CA358" s="34">
        <v>263.03161135904497</v>
      </c>
      <c r="CB358" s="34">
        <v>5.3435754340950998</v>
      </c>
      <c r="CC358" s="34">
        <v>1.2566176185453199</v>
      </c>
      <c r="CD358" s="34">
        <v>34368.429012695102</v>
      </c>
      <c r="CE358" s="34">
        <v>4393.2550327252302</v>
      </c>
      <c r="CF358" s="34">
        <v>1.09328939082232</v>
      </c>
      <c r="CG358" s="34">
        <v>0.24136344191449099</v>
      </c>
      <c r="CH358" s="34">
        <v>0.245915277091586</v>
      </c>
      <c r="CI358" s="34">
        <v>4144.2380477812203</v>
      </c>
      <c r="CJ358" s="34">
        <v>668.79141150134899</v>
      </c>
      <c r="CK358" s="34">
        <v>3492591.1404869999</v>
      </c>
      <c r="CL358" s="34">
        <v>798270.22729386203</v>
      </c>
      <c r="CM358" s="34">
        <v>819648.38268212799</v>
      </c>
      <c r="CN358" s="34">
        <v>15014.486187708</v>
      </c>
      <c r="CO358" s="34">
        <v>270.109993746464</v>
      </c>
      <c r="CP358" s="34">
        <v>0.99947076053795503</v>
      </c>
      <c r="CQ358" s="34">
        <v>1.94565006201732</v>
      </c>
      <c r="CR358" s="34">
        <v>4960.8768493138896</v>
      </c>
      <c r="CS358" s="34">
        <v>6306.3613847756596</v>
      </c>
      <c r="CT358" s="34">
        <v>0.77579183430743404</v>
      </c>
      <c r="CU358" s="34">
        <v>5.6669163959963603E-2</v>
      </c>
      <c r="CV358" s="34">
        <v>5.8206868960863301E-2</v>
      </c>
      <c r="CW358" s="34">
        <v>4609.56452885418</v>
      </c>
      <c r="CX358" s="34">
        <v>75.094677367944001</v>
      </c>
      <c r="CY358" s="34">
        <v>1.6786289935029699</v>
      </c>
      <c r="CZ358" s="34">
        <v>0.394384176876454</v>
      </c>
      <c r="DA358" s="34">
        <v>6.5021265524468204</v>
      </c>
      <c r="DB358" s="34">
        <v>1.1591044426614101</v>
      </c>
      <c r="DC358" s="9">
        <v>0.93152206652411296</v>
      </c>
      <c r="DD358">
        <v>0.20565175750944301</v>
      </c>
      <c r="DE358">
        <v>0.20953011164890101</v>
      </c>
      <c r="DF358">
        <v>3717.6054790609301</v>
      </c>
      <c r="DG358">
        <v>616.37378188625098</v>
      </c>
      <c r="DH358">
        <v>627.99787806409302</v>
      </c>
      <c r="DI358">
        <v>101.81703546198401</v>
      </c>
      <c r="DJ358">
        <v>23.271560902928702</v>
      </c>
      <c r="DK358">
        <v>23.894787259242701</v>
      </c>
      <c r="DL358">
        <v>4433.28970570811</v>
      </c>
      <c r="DM358">
        <v>264.930077888771</v>
      </c>
      <c r="DN358">
        <v>272.025064246125</v>
      </c>
      <c r="DO358" s="2">
        <v>0.761598833899087</v>
      </c>
      <c r="DP358">
        <v>5.5632421061192698E-2</v>
      </c>
      <c r="DQ358" s="2">
        <v>5.7141994277031698E-2</v>
      </c>
      <c r="DR358">
        <v>4601.33120408587</v>
      </c>
      <c r="DS358">
        <v>76.051691392049307</v>
      </c>
      <c r="DT358">
        <v>78.115336909443101</v>
      </c>
      <c r="DU358" s="2">
        <v>1.9722662024739801</v>
      </c>
      <c r="DV358">
        <v>0.46337468614349597</v>
      </c>
      <c r="DW358" s="2">
        <v>0.47211339644623801</v>
      </c>
      <c r="DX358">
        <v>9.6692010241717306</v>
      </c>
      <c r="DY358">
        <v>1.72344638462039</v>
      </c>
      <c r="DZ358">
        <v>4.57828112874916E-2</v>
      </c>
      <c r="EA358">
        <v>1.10081927491265E-2</v>
      </c>
      <c r="EB358">
        <v>2.0053254008086399E-2</v>
      </c>
      <c r="EC358">
        <v>5.7286534048843997E-3</v>
      </c>
      <c r="ED358">
        <v>2.9168029896710701</v>
      </c>
      <c r="EE358">
        <v>1.3945846377081399</v>
      </c>
      <c r="EF358">
        <v>0.92846853186543798</v>
      </c>
      <c r="EG358" s="2">
        <v>-0.101894393205908</v>
      </c>
    </row>
    <row r="359" spans="1:140" x14ac:dyDescent="0.75">
      <c r="A359" s="3">
        <v>11</v>
      </c>
      <c r="B359" s="4" t="s">
        <v>98</v>
      </c>
      <c r="C359" s="4" t="s">
        <v>394</v>
      </c>
      <c r="D359" s="22" t="s">
        <v>839</v>
      </c>
      <c r="E359" s="13">
        <v>59.3</v>
      </c>
      <c r="F359" s="11">
        <v>693</v>
      </c>
      <c r="G359" s="11">
        <v>16</v>
      </c>
      <c r="H359" s="11">
        <v>611</v>
      </c>
      <c r="I359" s="11">
        <v>29</v>
      </c>
      <c r="J359" s="11">
        <v>12</v>
      </c>
      <c r="K359" s="11">
        <v>1.3</v>
      </c>
      <c r="L359" s="11">
        <v>0.38</v>
      </c>
      <c r="M359" s="11">
        <v>0.14000000000000001</v>
      </c>
      <c r="N359" s="11">
        <v>84</v>
      </c>
      <c r="O359" s="11">
        <v>27</v>
      </c>
      <c r="P359" s="11">
        <v>3397</v>
      </c>
      <c r="Q359" s="11">
        <v>67</v>
      </c>
      <c r="R359" s="11">
        <v>-2.35E-2</v>
      </c>
      <c r="S359" s="11">
        <v>1.5E-3</v>
      </c>
      <c r="T359" s="11">
        <v>3.58</v>
      </c>
      <c r="U359" s="11">
        <v>0.18</v>
      </c>
      <c r="V359" s="11">
        <v>106.6</v>
      </c>
      <c r="W359" s="11">
        <v>1.9</v>
      </c>
      <c r="X359" s="11">
        <v>3.34</v>
      </c>
      <c r="Y359" s="11">
        <v>0.78</v>
      </c>
      <c r="Z359" s="11">
        <v>80.099999999999994</v>
      </c>
      <c r="AA359" s="11">
        <v>1.9</v>
      </c>
      <c r="AB359" s="11">
        <v>283.8</v>
      </c>
      <c r="AC359" s="11">
        <v>8.8000000000000007</v>
      </c>
      <c r="AD359" s="5">
        <v>2.8407332346118066</v>
      </c>
      <c r="AE359" s="6">
        <v>2.786041210242554</v>
      </c>
      <c r="AF359" s="6">
        <v>1.9242792860618816</v>
      </c>
      <c r="AG359" s="6">
        <v>-0.74505433662747378</v>
      </c>
      <c r="AH359" s="6">
        <v>42.409488139825221</v>
      </c>
      <c r="AI359" s="6">
        <v>549.33805510613422</v>
      </c>
      <c r="AJ359" s="6">
        <f t="shared" si="15"/>
        <v>539.71230220353573</v>
      </c>
      <c r="AK359" s="6">
        <f t="shared" si="16"/>
        <v>20.144868934806823</v>
      </c>
      <c r="AL359" s="6">
        <f t="shared" si="17"/>
        <v>20.144868934806709</v>
      </c>
      <c r="AM359" s="8">
        <v>0.17986458639976449</v>
      </c>
      <c r="AN359" s="3">
        <v>4</v>
      </c>
      <c r="AO359" s="15">
        <v>11</v>
      </c>
      <c r="AP359" t="s">
        <v>98</v>
      </c>
      <c r="AQ359" t="s">
        <v>394</v>
      </c>
      <c r="AR359" s="33">
        <v>671.14311013636404</v>
      </c>
      <c r="AS359" s="34">
        <v>68.342766853017807</v>
      </c>
      <c r="AT359" s="34">
        <v>510.73175507462702</v>
      </c>
      <c r="AU359" s="34">
        <v>73.817418471159399</v>
      </c>
      <c r="AV359" s="34">
        <v>1073.09931875758</v>
      </c>
      <c r="AW359" s="34">
        <v>141.66436276959701</v>
      </c>
      <c r="AX359" s="34">
        <v>235.66579887500001</v>
      </c>
      <c r="AY359" s="34">
        <v>65.3737437228272</v>
      </c>
      <c r="AZ359" s="34">
        <v>2062.3947820312501</v>
      </c>
      <c r="BA359" s="34">
        <v>354.60136883832502</v>
      </c>
      <c r="BB359" s="34">
        <v>5202.1878887575704</v>
      </c>
      <c r="BC359" s="34">
        <v>712.30992862366304</v>
      </c>
      <c r="BD359" s="34">
        <v>1.0869212831769699</v>
      </c>
      <c r="BE359" s="34">
        <v>0.26484027047974901</v>
      </c>
      <c r="BF359" s="34">
        <v>1</v>
      </c>
      <c r="BG359" s="34">
        <v>0</v>
      </c>
      <c r="BH359" s="9">
        <v>553.50942607386401</v>
      </c>
      <c r="BI359">
        <v>68.342766853017807</v>
      </c>
      <c r="BJ359">
        <v>445.16057413712701</v>
      </c>
      <c r="BK359">
        <v>73.817418471159399</v>
      </c>
      <c r="BL359">
        <v>994.56112463257602</v>
      </c>
      <c r="BM359">
        <v>141.66436276959701</v>
      </c>
      <c r="BN359">
        <v>235.66579887500001</v>
      </c>
      <c r="BO359">
        <v>65.3737437228272</v>
      </c>
      <c r="BP359">
        <v>2062.3947820312501</v>
      </c>
      <c r="BQ359">
        <v>354.60136883832502</v>
      </c>
      <c r="BR359">
        <v>4937.4048997575701</v>
      </c>
      <c r="BS359">
        <v>712.30992862366304</v>
      </c>
      <c r="BT359" s="34">
        <v>0.43220555546542</v>
      </c>
      <c r="BU359" s="34">
        <v>0.10433801187383999</v>
      </c>
      <c r="BV359" s="34">
        <v>2010.2443129953899</v>
      </c>
      <c r="BW359" s="34">
        <v>364.994877446842</v>
      </c>
      <c r="BX359" s="34">
        <v>43.8077790679298</v>
      </c>
      <c r="BY359" s="34">
        <v>10.0338103526593</v>
      </c>
      <c r="BZ359" s="34">
        <v>3484.4970077961898</v>
      </c>
      <c r="CA359" s="34">
        <v>249.06327098227101</v>
      </c>
      <c r="CB359" s="34">
        <v>3.6196998241601599</v>
      </c>
      <c r="CC359" s="34">
        <v>0.88826932023763505</v>
      </c>
      <c r="CD359" s="34">
        <v>27957.3536863716</v>
      </c>
      <c r="CE359" s="34">
        <v>3776.10473498683</v>
      </c>
      <c r="CF359" s="34">
        <v>0.58011865202169099</v>
      </c>
      <c r="CG359" s="34">
        <v>0.14197763058260601</v>
      </c>
      <c r="CH359" s="34">
        <v>0.14416012028974501</v>
      </c>
      <c r="CI359" s="34">
        <v>2523.3930671703702</v>
      </c>
      <c r="CJ359" s="34">
        <v>442.40641690183497</v>
      </c>
      <c r="CK359" s="34">
        <v>1661792.1318533299</v>
      </c>
      <c r="CL359" s="34">
        <v>383172.088220237</v>
      </c>
      <c r="CM359" s="34">
        <v>393257.24986312899</v>
      </c>
      <c r="CN359" s="34">
        <v>14131.8440904893</v>
      </c>
      <c r="CO359" s="34">
        <v>261.19223342975903</v>
      </c>
      <c r="CP359" s="34">
        <v>2.480653949543</v>
      </c>
      <c r="CQ359" s="34">
        <v>4.2900383875025696</v>
      </c>
      <c r="CR359" s="34">
        <v>5925.1327396740999</v>
      </c>
      <c r="CS359" s="34">
        <v>5001.2435247267103</v>
      </c>
      <c r="CT359" s="34">
        <v>0.83653815414660904</v>
      </c>
      <c r="CU359" s="34">
        <v>0.131562942233171</v>
      </c>
      <c r="CV359" s="34">
        <v>0.132341224809298</v>
      </c>
      <c r="CW359" s="34">
        <v>4320.4416283205501</v>
      </c>
      <c r="CX359" s="34">
        <v>156.260227870535</v>
      </c>
      <c r="CY359" s="34">
        <v>3.0108634071997198</v>
      </c>
      <c r="CZ359" s="34">
        <v>0.51108446415514797</v>
      </c>
      <c r="DA359" s="34">
        <v>8.1829149449375294</v>
      </c>
      <c r="DB359" s="34">
        <v>1.38330054970578</v>
      </c>
      <c r="DC359" s="9">
        <v>0.49433494116553101</v>
      </c>
      <c r="DD359">
        <v>0.120983328704836</v>
      </c>
      <c r="DE359">
        <v>0.122843092588416</v>
      </c>
      <c r="DF359">
        <v>2229.03952328997</v>
      </c>
      <c r="DG359">
        <v>401.43754945212999</v>
      </c>
      <c r="DH359">
        <v>407.60847452069902</v>
      </c>
      <c r="DI359">
        <v>48.449946492784299</v>
      </c>
      <c r="DJ359">
        <v>11.1714895637172</v>
      </c>
      <c r="DK359">
        <v>11.4655252764052</v>
      </c>
      <c r="DL359">
        <v>3577.3244756069798</v>
      </c>
      <c r="DM359">
        <v>251.28112340984501</v>
      </c>
      <c r="DN359">
        <v>257.89488997923797</v>
      </c>
      <c r="DO359" s="2">
        <v>0.82123002336081896</v>
      </c>
      <c r="DP359">
        <v>0.12915547112041201</v>
      </c>
      <c r="DQ359" s="2">
        <v>0.129919511898752</v>
      </c>
      <c r="DR359">
        <v>4293.2418984074602</v>
      </c>
      <c r="DS359">
        <v>156.5233149128</v>
      </c>
      <c r="DT359">
        <v>157.449254745753</v>
      </c>
      <c r="DU359" s="2">
        <v>3.5371390585962601</v>
      </c>
      <c r="DV359">
        <v>0.60041661300103999</v>
      </c>
      <c r="DW359" s="2">
        <v>0.609646257646416</v>
      </c>
      <c r="DX359">
        <v>12.192993518128199</v>
      </c>
      <c r="DY359">
        <v>2.0615813561250098</v>
      </c>
      <c r="DZ359">
        <v>3.5378445909218001E-2</v>
      </c>
      <c r="EA359">
        <v>6.0829392685844098E-3</v>
      </c>
      <c r="EB359">
        <v>1.1757394637362001E-2</v>
      </c>
      <c r="EC359">
        <v>3.2617469896296502E-3</v>
      </c>
      <c r="ED359">
        <v>0.79422717366048201</v>
      </c>
      <c r="EE359">
        <v>0.11311806294610301</v>
      </c>
      <c r="EF359">
        <v>0.13371642469036199</v>
      </c>
      <c r="EG359" s="2">
        <v>-4.29000512190615E-2</v>
      </c>
    </row>
    <row r="360" spans="1:140" x14ac:dyDescent="0.75">
      <c r="A360" s="3">
        <v>11</v>
      </c>
      <c r="B360" s="4" t="s">
        <v>98</v>
      </c>
      <c r="C360" s="4" t="s">
        <v>395</v>
      </c>
      <c r="D360" s="22" t="s">
        <v>839</v>
      </c>
      <c r="E360" s="13">
        <v>59.3</v>
      </c>
      <c r="F360" s="11">
        <v>767.1</v>
      </c>
      <c r="G360" s="11">
        <v>9.5</v>
      </c>
      <c r="H360" s="11">
        <v>200.7</v>
      </c>
      <c r="I360" s="11">
        <v>9.6999999999999993</v>
      </c>
      <c r="J360" s="11">
        <v>27.7</v>
      </c>
      <c r="K360" s="11">
        <v>5.4</v>
      </c>
      <c r="L360" s="11">
        <v>0.62</v>
      </c>
      <c r="M360" s="11">
        <v>0.16</v>
      </c>
      <c r="N360" s="11">
        <v>44.7</v>
      </c>
      <c r="O360" s="11">
        <v>3.8</v>
      </c>
      <c r="P360" s="11">
        <v>1614</v>
      </c>
      <c r="Q360" s="11">
        <v>50</v>
      </c>
      <c r="R360" s="11">
        <v>0.47</v>
      </c>
      <c r="S360" s="11">
        <v>0.21</v>
      </c>
      <c r="T360" s="11">
        <v>10.72</v>
      </c>
      <c r="U360" s="11">
        <v>0.28000000000000003</v>
      </c>
      <c r="V360" s="11">
        <v>6.74</v>
      </c>
      <c r="W360" s="11">
        <v>0.66</v>
      </c>
      <c r="X360" s="11">
        <v>2.25</v>
      </c>
      <c r="Y360" s="11">
        <v>0.18</v>
      </c>
      <c r="Z360" s="11">
        <v>86.1</v>
      </c>
      <c r="AA360" s="11">
        <v>1</v>
      </c>
      <c r="AB360" s="11">
        <v>6.76</v>
      </c>
      <c r="AC360" s="11">
        <v>0.63</v>
      </c>
      <c r="AD360" s="5">
        <v>2.8848519827459977</v>
      </c>
      <c r="AE360" s="6">
        <v>2.3025473724874854</v>
      </c>
      <c r="AF360" s="6">
        <v>1.6503075231319364</v>
      </c>
      <c r="AG360" s="6">
        <v>-0.90535615789856605</v>
      </c>
      <c r="AH360" s="6">
        <v>18.745644599303137</v>
      </c>
      <c r="AI360" s="6">
        <v>509.87929132952672</v>
      </c>
      <c r="AJ360" s="6">
        <f t="shared" si="15"/>
        <v>496.72638234375904</v>
      </c>
      <c r="AK360" s="6">
        <f t="shared" si="16"/>
        <v>19.078286526899319</v>
      </c>
      <c r="AL360" s="6">
        <f t="shared" si="17"/>
        <v>19.078286526899205</v>
      </c>
      <c r="AM360" s="8">
        <v>0.12434944237918215</v>
      </c>
      <c r="AN360" s="3">
        <v>4</v>
      </c>
      <c r="AO360" s="15">
        <v>11</v>
      </c>
      <c r="AP360" t="s">
        <v>98</v>
      </c>
      <c r="AQ360" t="s">
        <v>395</v>
      </c>
      <c r="AR360" s="33">
        <v>2892.7959868275898</v>
      </c>
      <c r="AS360" s="34">
        <v>146.818533737444</v>
      </c>
      <c r="AT360" s="34">
        <v>765.53256701724104</v>
      </c>
      <c r="AU360" s="34">
        <v>81.942755560241906</v>
      </c>
      <c r="AV360" s="34">
        <v>1874.2820072542399</v>
      </c>
      <c r="AW360" s="34">
        <v>399.11090540785102</v>
      </c>
      <c r="AX360" s="34">
        <v>4779.5045870169497</v>
      </c>
      <c r="AY360" s="34">
        <v>397.51455314787501</v>
      </c>
      <c r="AZ360" s="34">
        <v>62700.735654862103</v>
      </c>
      <c r="BA360" s="34">
        <v>2864.98640651915</v>
      </c>
      <c r="BB360" s="34">
        <v>73536.074851386002</v>
      </c>
      <c r="BC360" s="34">
        <v>2794.6462172392098</v>
      </c>
      <c r="BD360" s="34">
        <v>11.4665068387985</v>
      </c>
      <c r="BE360" s="34">
        <v>1.4564885388336399</v>
      </c>
      <c r="BF360" s="34">
        <v>1</v>
      </c>
      <c r="BG360" s="34">
        <v>0</v>
      </c>
      <c r="BH360" s="9">
        <v>2786.0025832025899</v>
      </c>
      <c r="BI360">
        <v>146.818533737444</v>
      </c>
      <c r="BJ360">
        <v>707.08812164224105</v>
      </c>
      <c r="BK360">
        <v>81.942755560241906</v>
      </c>
      <c r="BL360">
        <v>1623.88331578365</v>
      </c>
      <c r="BM360">
        <v>399.11090540785102</v>
      </c>
      <c r="BN360">
        <v>4779.5045870169497</v>
      </c>
      <c r="BO360">
        <v>397.51455314787501</v>
      </c>
      <c r="BP360">
        <v>62700.735654862103</v>
      </c>
      <c r="BQ360">
        <v>2864.98640651915</v>
      </c>
      <c r="BR360">
        <v>73106.661452444794</v>
      </c>
      <c r="BS360">
        <v>2794.6462172392098</v>
      </c>
      <c r="BT360" s="34">
        <v>4.4911256688737099E-2</v>
      </c>
      <c r="BU360" s="34">
        <v>3.1341244228891298E-3</v>
      </c>
      <c r="BV360" s="34">
        <v>282.78118534456598</v>
      </c>
      <c r="BW360" s="34">
        <v>19.165001500818999</v>
      </c>
      <c r="BX360" s="34">
        <v>1.6257292405877699</v>
      </c>
      <c r="BY360" s="34">
        <v>0.22168915203003001</v>
      </c>
      <c r="BZ360" s="34">
        <v>920.51860080933</v>
      </c>
      <c r="CA360" s="34">
        <v>70.342312624975506</v>
      </c>
      <c r="CB360" s="34">
        <v>0.36239788174785698</v>
      </c>
      <c r="CC360" s="34">
        <v>9.4933037666651995E-2</v>
      </c>
      <c r="CD360" s="34">
        <v>5445.5217818342098</v>
      </c>
      <c r="CE360" s="34">
        <v>827.06176672297102</v>
      </c>
      <c r="CF360" s="34">
        <v>5.2621816369426401E-2</v>
      </c>
      <c r="CG360" s="34">
        <v>3.1929112616826301E-3</v>
      </c>
      <c r="CH360" s="34">
        <v>3.9157441614197201E-3</v>
      </c>
      <c r="CI360" s="34">
        <v>330.16716068941298</v>
      </c>
      <c r="CJ360" s="34">
        <v>19.342897317585201</v>
      </c>
      <c r="CK360" s="34">
        <v>54156.453771414999</v>
      </c>
      <c r="CL360" s="34">
        <v>6911.2289544326204</v>
      </c>
      <c r="CM360" s="34">
        <v>7488.75277237311</v>
      </c>
      <c r="CN360" s="34">
        <v>10984.983685814001</v>
      </c>
      <c r="CO360" s="34">
        <v>111.345227921222</v>
      </c>
      <c r="CP360" s="34">
        <v>0.37049687373065698</v>
      </c>
      <c r="CQ360" s="34">
        <v>0.10165946379551399</v>
      </c>
      <c r="CR360" s="34">
        <v>5471.9320050332099</v>
      </c>
      <c r="CS360" s="34">
        <v>958.22365560767696</v>
      </c>
      <c r="CT360" s="34">
        <v>0.24773869546546601</v>
      </c>
      <c r="CU360" s="34">
        <v>2.7260817848143899E-2</v>
      </c>
      <c r="CV360" s="34">
        <v>2.7589232639658401E-2</v>
      </c>
      <c r="CW360" s="34">
        <v>3050.8655476774702</v>
      </c>
      <c r="CX360" s="34">
        <v>116.918569310001</v>
      </c>
      <c r="CY360" s="34">
        <v>19.880814147954901</v>
      </c>
      <c r="CZ360" s="34">
        <v>0.90936217929662999</v>
      </c>
      <c r="DA360" s="34">
        <v>13.6710683509865</v>
      </c>
      <c r="DB360" s="34">
        <v>1.5204837110934599</v>
      </c>
      <c r="DC360" s="9">
        <v>4.4845125126892399E-2</v>
      </c>
      <c r="DD360">
        <v>2.7211505431148698E-3</v>
      </c>
      <c r="DE360">
        <v>3.33718305278892E-3</v>
      </c>
      <c r="DF360">
        <v>282.47734478579798</v>
      </c>
      <c r="DG360">
        <v>16.632313769384702</v>
      </c>
      <c r="DH360">
        <v>20.397649729559799</v>
      </c>
      <c r="DI360">
        <v>1.5791063135026</v>
      </c>
      <c r="DJ360">
        <v>0.20152233409447801</v>
      </c>
      <c r="DK360">
        <v>0.218362168016038</v>
      </c>
      <c r="DL360">
        <v>924.12779871477403</v>
      </c>
      <c r="DM360">
        <v>69.702723597563505</v>
      </c>
      <c r="DN360">
        <v>75.527300285490696</v>
      </c>
      <c r="DO360" s="2">
        <v>0.243204099855201</v>
      </c>
      <c r="DP360">
        <v>2.6761825404067598E-2</v>
      </c>
      <c r="DQ360" s="2">
        <v>2.7084228765536102E-2</v>
      </c>
      <c r="DR360">
        <v>3021.1612410900502</v>
      </c>
      <c r="DS360">
        <v>117.211267011272</v>
      </c>
      <c r="DT360">
        <v>118.62332713481899</v>
      </c>
      <c r="DU360" s="2">
        <v>23.353357470187699</v>
      </c>
      <c r="DV360">
        <v>1.0682589071439501</v>
      </c>
      <c r="DW360" s="2">
        <v>1.3100986014653999</v>
      </c>
      <c r="DX360">
        <v>20.403775561462801</v>
      </c>
      <c r="DY360">
        <v>2.2682162453389498</v>
      </c>
      <c r="DZ360">
        <v>1.0759560530025001</v>
      </c>
      <c r="EA360">
        <v>4.91500847468734E-2</v>
      </c>
      <c r="EB360">
        <v>0.23905026000073301</v>
      </c>
      <c r="EC360">
        <v>1.9886539926473198E-2</v>
      </c>
      <c r="ED360">
        <v>1.2947849218277401</v>
      </c>
      <c r="EE360">
        <v>0.318203396765042</v>
      </c>
      <c r="EF360">
        <v>1.96270709392257E-3</v>
      </c>
      <c r="EG360" s="2">
        <v>0.18743316229106199</v>
      </c>
      <c r="EI360" s="1"/>
    </row>
    <row r="361" spans="1:140" x14ac:dyDescent="0.75">
      <c r="A361" s="3">
        <v>11</v>
      </c>
      <c r="B361" s="4" t="s">
        <v>98</v>
      </c>
      <c r="C361" s="4" t="s">
        <v>396</v>
      </c>
      <c r="D361" s="22" t="s">
        <v>839</v>
      </c>
      <c r="E361" s="13">
        <v>59.3</v>
      </c>
      <c r="F361" s="11">
        <v>854</v>
      </c>
      <c r="G361" s="11">
        <v>12</v>
      </c>
      <c r="H361" s="11">
        <v>835</v>
      </c>
      <c r="I361" s="11">
        <v>13</v>
      </c>
      <c r="J361" s="11">
        <v>13</v>
      </c>
      <c r="K361" s="11">
        <v>1.4</v>
      </c>
      <c r="L361" s="11">
        <v>0.41</v>
      </c>
      <c r="M361" s="11">
        <v>5.8000000000000003E-2</v>
      </c>
      <c r="N361" s="11">
        <v>32.74</v>
      </c>
      <c r="O361" s="11">
        <v>0.76</v>
      </c>
      <c r="P361" s="11">
        <v>729.8</v>
      </c>
      <c r="Q361" s="11">
        <v>9.5</v>
      </c>
      <c r="R361" s="11">
        <v>2.62</v>
      </c>
      <c r="S361" s="11">
        <v>0.14000000000000001</v>
      </c>
      <c r="T361" s="11">
        <v>5.62</v>
      </c>
      <c r="U361" s="11">
        <v>0.21</v>
      </c>
      <c r="V361" s="11">
        <v>13</v>
      </c>
      <c r="W361" s="11">
        <v>0.39</v>
      </c>
      <c r="X361" s="11">
        <v>1.73</v>
      </c>
      <c r="Y361" s="11">
        <v>0.11</v>
      </c>
      <c r="Z361" s="11">
        <v>42.71</v>
      </c>
      <c r="AA361" s="11">
        <v>0.86</v>
      </c>
      <c r="AB361" s="11">
        <v>2.52</v>
      </c>
      <c r="AC361" s="11">
        <v>0.18</v>
      </c>
      <c r="AD361" s="5">
        <v>2.9314578706890049</v>
      </c>
      <c r="AE361" s="6">
        <v>2.9216864754836021</v>
      </c>
      <c r="AF361" s="6">
        <v>1.5150786750759226</v>
      </c>
      <c r="AG361" s="6">
        <v>5.8482616454972672E-2</v>
      </c>
      <c r="AH361" s="6">
        <v>17.087333177241863</v>
      </c>
      <c r="AI361" s="6">
        <v>491.76649581901131</v>
      </c>
      <c r="AJ361" s="6">
        <f t="shared" si="15"/>
        <v>477.13469537850085</v>
      </c>
      <c r="AK361" s="6">
        <f t="shared" si="16"/>
        <v>18.592406419822851</v>
      </c>
      <c r="AL361" s="6">
        <f t="shared" si="17"/>
        <v>18.592406419822851</v>
      </c>
      <c r="AM361" s="8">
        <v>1.1441490819402578</v>
      </c>
      <c r="AN361" s="3">
        <v>3</v>
      </c>
      <c r="AO361" s="15">
        <v>11</v>
      </c>
      <c r="AP361" t="s">
        <v>98</v>
      </c>
      <c r="AQ361" t="s">
        <v>396</v>
      </c>
      <c r="AR361" s="33">
        <v>902.55833740000003</v>
      </c>
      <c r="AS361" s="34">
        <v>92.264614757358899</v>
      </c>
      <c r="AT361" s="34">
        <v>731.88055523333298</v>
      </c>
      <c r="AU361" s="34">
        <v>72.413408455857905</v>
      </c>
      <c r="AV361" s="34">
        <v>1889.47042748387</v>
      </c>
      <c r="AW361" s="34">
        <v>190.556889791147</v>
      </c>
      <c r="AX361" s="34">
        <v>6454.7445029677401</v>
      </c>
      <c r="AY361" s="34">
        <v>634.86286188061194</v>
      </c>
      <c r="AZ361" s="34">
        <v>2841.0850178999999</v>
      </c>
      <c r="BA361" s="34">
        <v>576.65882973184</v>
      </c>
      <c r="BB361" s="34">
        <v>12889.4089692</v>
      </c>
      <c r="BC361" s="34">
        <v>1143.1508463528401</v>
      </c>
      <c r="BD361" s="34">
        <v>6.2985037565231297</v>
      </c>
      <c r="BE361" s="34">
        <v>1.07127044620673</v>
      </c>
      <c r="BF361" s="34">
        <v>1</v>
      </c>
      <c r="BG361" s="34">
        <v>0</v>
      </c>
      <c r="BH361" s="9">
        <v>821.39722540000002</v>
      </c>
      <c r="BI361">
        <v>92.264614757358899</v>
      </c>
      <c r="BJ361">
        <v>663.46562360833298</v>
      </c>
      <c r="BK361">
        <v>72.413408455857905</v>
      </c>
      <c r="BL361">
        <v>1786.62968808387</v>
      </c>
      <c r="BM361">
        <v>190.556889791147</v>
      </c>
      <c r="BN361">
        <v>6454.7445029677401</v>
      </c>
      <c r="BO361">
        <v>634.86286188061194</v>
      </c>
      <c r="BP361">
        <v>2841.0850178999999</v>
      </c>
      <c r="BQ361">
        <v>576.65882973184</v>
      </c>
      <c r="BR361">
        <v>12545.6867448471</v>
      </c>
      <c r="BS361">
        <v>1143.1508463528401</v>
      </c>
      <c r="BT361" s="34">
        <v>0.34087305794364098</v>
      </c>
      <c r="BU361" s="34">
        <v>6.0073611861148297E-2</v>
      </c>
      <c r="BV361" s="34">
        <v>1842.7048158027001</v>
      </c>
      <c r="BW361" s="34">
        <v>280.59337256270402</v>
      </c>
      <c r="BX361" s="34">
        <v>33.834288153133699</v>
      </c>
      <c r="BY361" s="34">
        <v>5.6728013757978601</v>
      </c>
      <c r="BZ361" s="34">
        <v>3556.8098034302302</v>
      </c>
      <c r="CA361" s="34">
        <v>172.41356160948499</v>
      </c>
      <c r="CB361" s="34">
        <v>0.28867507864972303</v>
      </c>
      <c r="CC361" s="34">
        <v>4.0470348147288199E-2</v>
      </c>
      <c r="CD361" s="34">
        <v>5051.7102236483997</v>
      </c>
      <c r="CE361" s="34">
        <v>617.82785694392203</v>
      </c>
      <c r="CF361" s="34">
        <v>0.41729531049748197</v>
      </c>
      <c r="CG361" s="34">
        <v>6.9476422405355495E-2</v>
      </c>
      <c r="CH361" s="34">
        <v>7.1764237781722306E-2</v>
      </c>
      <c r="CI361" s="34">
        <v>2190.5098198394398</v>
      </c>
      <c r="CJ361" s="34">
        <v>307.12060770014199</v>
      </c>
      <c r="CK361" s="34">
        <v>1296431.9327065099</v>
      </c>
      <c r="CL361" s="34">
        <v>260394.83020424299</v>
      </c>
      <c r="CM361" s="34">
        <v>269390.44723621401</v>
      </c>
      <c r="CN361" s="34">
        <v>14171.595241892701</v>
      </c>
      <c r="CO361" s="34">
        <v>168.45096799611801</v>
      </c>
      <c r="CP361" s="34">
        <v>0.27173185480245299</v>
      </c>
      <c r="CQ361" s="34">
        <v>6.1724463109194397E-2</v>
      </c>
      <c r="CR361" s="34">
        <v>4665.7115123060503</v>
      </c>
      <c r="CS361" s="34">
        <v>1017.99374030952</v>
      </c>
      <c r="CT361" s="34">
        <v>0.78404410709133798</v>
      </c>
      <c r="CU361" s="34">
        <v>8.5196358091281302E-2</v>
      </c>
      <c r="CV361" s="34">
        <v>8.6248726975416704E-2</v>
      </c>
      <c r="CW361" s="34">
        <v>4651.2897303060699</v>
      </c>
      <c r="CX361" s="34">
        <v>114.603104992985</v>
      </c>
      <c r="CY361" s="34">
        <v>2.7759311626446901</v>
      </c>
      <c r="CZ361" s="34">
        <v>0.45824619652808302</v>
      </c>
      <c r="DA361" s="34">
        <v>0.47554127096744297</v>
      </c>
      <c r="DB361" s="34">
        <v>9.2359507690682005E-2</v>
      </c>
      <c r="DC361" s="9">
        <v>0.35565994685290497</v>
      </c>
      <c r="DD361">
        <v>5.92153122312482E-2</v>
      </c>
      <c r="DE361">
        <v>6.1165235631860299E-2</v>
      </c>
      <c r="DF361">
        <v>1915.65707054581</v>
      </c>
      <c r="DG361">
        <v>274.14646280305197</v>
      </c>
      <c r="DH361">
        <v>283.17393530758102</v>
      </c>
      <c r="DI361">
        <v>37.805062211177102</v>
      </c>
      <c r="DJ361">
        <v>7.5934173269281002</v>
      </c>
      <c r="DK361">
        <v>7.8557400242850504</v>
      </c>
      <c r="DL361">
        <v>3600.8715674443802</v>
      </c>
      <c r="DM361">
        <v>164.02476620970299</v>
      </c>
      <c r="DN361">
        <v>169.691176635071</v>
      </c>
      <c r="DO361" s="2">
        <v>0.769689909109741</v>
      </c>
      <c r="DP361">
        <v>8.3636589656879104E-2</v>
      </c>
      <c r="DQ361" s="2">
        <v>8.4669691851644302E-2</v>
      </c>
      <c r="DR361">
        <v>4660.0319236470004</v>
      </c>
      <c r="DS361">
        <v>114.24654634299399</v>
      </c>
      <c r="DT361">
        <v>115.657751154853</v>
      </c>
      <c r="DU361" s="2">
        <v>3.2604745308322598</v>
      </c>
      <c r="DV361">
        <v>0.53823992197148296</v>
      </c>
      <c r="DW361" s="2">
        <v>0.55596382782369203</v>
      </c>
      <c r="DX361">
        <v>0.71088652773848704</v>
      </c>
      <c r="DY361">
        <v>0.138047539776157</v>
      </c>
      <c r="DZ361">
        <v>4.8769989838755003E-2</v>
      </c>
      <c r="EA361">
        <v>9.8985259497090996E-3</v>
      </c>
      <c r="EB361">
        <v>0.32361417337335602</v>
      </c>
      <c r="EC361">
        <v>3.1832181722889402E-2</v>
      </c>
      <c r="ED361">
        <v>1.42259638897693</v>
      </c>
      <c r="EE361">
        <v>0.151746455500994</v>
      </c>
      <c r="EF361">
        <v>0.46029568941732402</v>
      </c>
      <c r="EG361" s="2">
        <v>9.4302612224618998E-2</v>
      </c>
    </row>
    <row r="362" spans="1:140" x14ac:dyDescent="0.75">
      <c r="A362" s="3">
        <v>11</v>
      </c>
      <c r="B362" s="4" t="s">
        <v>98</v>
      </c>
      <c r="C362" s="4" t="s">
        <v>397</v>
      </c>
      <c r="D362" s="22" t="s">
        <v>839</v>
      </c>
      <c r="E362" s="13">
        <v>59.3</v>
      </c>
      <c r="F362" s="11">
        <v>611.9</v>
      </c>
      <c r="G362" s="11">
        <v>5.6</v>
      </c>
      <c r="H362" s="11">
        <v>871.3</v>
      </c>
      <c r="I362" s="11">
        <v>8.1</v>
      </c>
      <c r="J362" s="11">
        <v>8.68</v>
      </c>
      <c r="K362" s="11">
        <v>0.91</v>
      </c>
      <c r="L362" s="11">
        <v>5.7000000000000002E-2</v>
      </c>
      <c r="M362" s="11">
        <v>2.1999999999999999E-2</v>
      </c>
      <c r="N362" s="11">
        <v>34.65</v>
      </c>
      <c r="O362" s="11">
        <v>0.42</v>
      </c>
      <c r="P362" s="11">
        <v>3733</v>
      </c>
      <c r="Q362" s="11">
        <v>48</v>
      </c>
      <c r="R362" s="11">
        <v>0</v>
      </c>
      <c r="S362" s="12">
        <v>0</v>
      </c>
      <c r="T362" s="11">
        <v>10.86</v>
      </c>
      <c r="U362" s="11">
        <v>0.31</v>
      </c>
      <c r="V362" s="11">
        <v>3.45</v>
      </c>
      <c r="W362" s="11">
        <v>0.23</v>
      </c>
      <c r="X362" s="11">
        <v>1.87</v>
      </c>
      <c r="Y362" s="11">
        <v>0.12</v>
      </c>
      <c r="Z362" s="11">
        <v>204</v>
      </c>
      <c r="AA362" s="11">
        <v>4.9000000000000004</v>
      </c>
      <c r="AB362" s="11">
        <v>37.74</v>
      </c>
      <c r="AC362" s="11">
        <v>0.78</v>
      </c>
      <c r="AD362" s="5">
        <v>2.7866804531966487</v>
      </c>
      <c r="AE362" s="6">
        <v>2.9401677140340747</v>
      </c>
      <c r="AF362" s="6">
        <v>1.5397032389478256</v>
      </c>
      <c r="AG362" s="6">
        <v>-0.63189027589222957</v>
      </c>
      <c r="AH362" s="6">
        <v>18.299019607843139</v>
      </c>
      <c r="AI362" s="6">
        <v>495.00207678618904</v>
      </c>
      <c r="AJ362" s="6">
        <f t="shared" si="15"/>
        <v>480.62793844778344</v>
      </c>
      <c r="AK362" s="6">
        <f t="shared" si="16"/>
        <v>18.67903143093838</v>
      </c>
      <c r="AL362" s="6">
        <f t="shared" si="17"/>
        <v>18.67903143093838</v>
      </c>
      <c r="AM362" s="8">
        <v>0.2334047682828824</v>
      </c>
      <c r="AN362" s="3">
        <v>4</v>
      </c>
      <c r="AO362" s="15">
        <v>11</v>
      </c>
      <c r="AP362" t="s">
        <v>98</v>
      </c>
      <c r="AQ362" t="s">
        <v>397</v>
      </c>
      <c r="AR362" s="33">
        <v>384.23060800000002</v>
      </c>
      <c r="AS362" s="34">
        <v>85.929360075233603</v>
      </c>
      <c r="AT362" s="34">
        <v>217.45993557692299</v>
      </c>
      <c r="AU362" s="34">
        <v>83.240684517697304</v>
      </c>
      <c r="AV362" s="34">
        <v>253.23931555769201</v>
      </c>
      <c r="AW362" s="34">
        <v>51.061399195502197</v>
      </c>
      <c r="AX362" s="34">
        <v>34.600961365384599</v>
      </c>
      <c r="AY362" s="34">
        <v>19.374883802010999</v>
      </c>
      <c r="AZ362" s="34">
        <v>5157.2926070370404</v>
      </c>
      <c r="BA362" s="34">
        <v>674.08552628243399</v>
      </c>
      <c r="BB362" s="34">
        <v>6747.99938875926</v>
      </c>
      <c r="BC362" s="34">
        <v>911.65606944545198</v>
      </c>
      <c r="BD362" s="34">
        <v>10.0130059719086</v>
      </c>
      <c r="BE362" s="34">
        <v>1.3955203293666401</v>
      </c>
      <c r="BF362" s="34">
        <v>1</v>
      </c>
      <c r="BG362" s="34">
        <v>0</v>
      </c>
      <c r="BH362" s="9">
        <v>258.58998124999999</v>
      </c>
      <c r="BI362">
        <v>85.929360075233603</v>
      </c>
      <c r="BJ362">
        <v>158.44430895192301</v>
      </c>
      <c r="BK362">
        <v>83.240684517697304</v>
      </c>
      <c r="BL362">
        <v>78.484415792986397</v>
      </c>
      <c r="BM362">
        <v>51.061399195502197</v>
      </c>
      <c r="BN362">
        <v>34.600961365384599</v>
      </c>
      <c r="BO362">
        <v>19.374883802010999</v>
      </c>
      <c r="BP362">
        <v>5146.9692741036997</v>
      </c>
      <c r="BQ362">
        <v>674.08552628243399</v>
      </c>
      <c r="BR362">
        <v>6342.9846814063203</v>
      </c>
      <c r="BS362">
        <v>911.65606944545095</v>
      </c>
      <c r="BT362" s="34">
        <v>4.1121713457916903E-2</v>
      </c>
      <c r="BU362" s="34">
        <v>8.5041631734832403E-3</v>
      </c>
      <c r="BV362" s="34">
        <v>256.98218955415001</v>
      </c>
      <c r="BW362" s="34">
        <v>51.294517978017801</v>
      </c>
      <c r="BX362" s="34">
        <v>3.6420400930693302</v>
      </c>
      <c r="BY362" s="34">
        <v>1.86110202717363</v>
      </c>
      <c r="BZ362" s="34">
        <v>1158.52713237374</v>
      </c>
      <c r="CA362" s="34">
        <v>231.364645519253</v>
      </c>
      <c r="CB362" s="34">
        <v>0.75343565986330996</v>
      </c>
      <c r="CC362" s="34">
        <v>0.52603379918849402</v>
      </c>
      <c r="CD362" s="34">
        <v>8567.0667059146508</v>
      </c>
      <c r="CE362" s="34">
        <v>5236.6187959283898</v>
      </c>
      <c r="CF362" s="34">
        <v>4.8668933491193E-2</v>
      </c>
      <c r="CG362" s="34">
        <v>9.6839395541855906E-3</v>
      </c>
      <c r="CH362" s="34">
        <v>9.9082831390529692E-3</v>
      </c>
      <c r="CI362" s="34">
        <v>302.77108311106502</v>
      </c>
      <c r="CJ362" s="34">
        <v>57.9288728860476</v>
      </c>
      <c r="CK362" s="34">
        <v>121689.12553167999</v>
      </c>
      <c r="CL362" s="34">
        <v>61118.733533398197</v>
      </c>
      <c r="CM362" s="34">
        <v>61461.276686546298</v>
      </c>
      <c r="CN362" s="34">
        <v>11307.1918114733</v>
      </c>
      <c r="CO362" s="34">
        <v>324.93035250314</v>
      </c>
      <c r="CP362" s="34">
        <v>0.55717118214060302</v>
      </c>
      <c r="CQ362" s="34">
        <v>0.41899849597241701</v>
      </c>
      <c r="CR362" s="34">
        <v>6605.5081261343503</v>
      </c>
      <c r="CS362" s="34">
        <v>5021.9138408866302</v>
      </c>
      <c r="CT362" s="34">
        <v>1.46683533100666</v>
      </c>
      <c r="CU362" s="34">
        <v>1.0281244772421001</v>
      </c>
      <c r="CV362" s="34">
        <v>1.0284315450068799</v>
      </c>
      <c r="CW362" s="34">
        <v>3275.1889394065001</v>
      </c>
      <c r="CX362" s="34">
        <v>431.20914140216303</v>
      </c>
      <c r="CY362" s="34">
        <v>25.9310151228058</v>
      </c>
      <c r="CZ362" s="34">
        <v>4.7091998732220297</v>
      </c>
      <c r="DA362" s="34">
        <v>40.495447966655398</v>
      </c>
      <c r="DB362" s="34">
        <v>13.6112606131015</v>
      </c>
      <c r="DC362" s="9">
        <v>4.1514511507337898E-2</v>
      </c>
      <c r="DD362">
        <v>8.2604591527568605E-3</v>
      </c>
      <c r="DE362">
        <v>8.4518255908279192E-3</v>
      </c>
      <c r="DF362">
        <v>259.56520525189302</v>
      </c>
      <c r="DG362">
        <v>49.930231635672001</v>
      </c>
      <c r="DH362">
        <v>51.086943436249499</v>
      </c>
      <c r="DI362">
        <v>3.5513729255888702</v>
      </c>
      <c r="DJ362">
        <v>1.78369512097369</v>
      </c>
      <c r="DK362">
        <v>1.79369193399108</v>
      </c>
      <c r="DL362">
        <v>1156.3700853380799</v>
      </c>
      <c r="DM362">
        <v>228.021123181175</v>
      </c>
      <c r="DN362">
        <v>229.299079545833</v>
      </c>
      <c r="DO362" s="2">
        <v>1.4399295868492901</v>
      </c>
      <c r="DP362">
        <v>1.00926603519034</v>
      </c>
      <c r="DQ362" s="2">
        <v>1.00956747054409</v>
      </c>
      <c r="DR362">
        <v>3245.1995035432201</v>
      </c>
      <c r="DS362">
        <v>432.70256600391502</v>
      </c>
      <c r="DT362">
        <v>432.83180036482798</v>
      </c>
      <c r="DU362" s="2">
        <v>30.431388789217898</v>
      </c>
      <c r="DV362">
        <v>5.5265058077310503</v>
      </c>
      <c r="DW362" s="2">
        <v>5.6545359464736</v>
      </c>
      <c r="DX362">
        <v>61.387422782763402</v>
      </c>
      <c r="DY362">
        <v>20.630723780745502</v>
      </c>
      <c r="DZ362">
        <v>8.8610744054238799E-2</v>
      </c>
      <c r="EA362">
        <v>1.1604390764091799E-2</v>
      </c>
      <c r="EB362">
        <v>1.77123604377847E-3</v>
      </c>
      <c r="EC362">
        <v>9.9190476903858807E-4</v>
      </c>
      <c r="ED362">
        <v>6.1748922870873198E-2</v>
      </c>
      <c r="EE362">
        <v>4.0173139712436003E-2</v>
      </c>
      <c r="EF362">
        <v>0.23771555605213701</v>
      </c>
      <c r="EG362" s="2">
        <v>0.66999779133572102</v>
      </c>
      <c r="EJ362" s="1"/>
    </row>
    <row r="363" spans="1:140" x14ac:dyDescent="0.75">
      <c r="A363" s="3">
        <v>11</v>
      </c>
      <c r="B363" s="4" t="s">
        <v>98</v>
      </c>
      <c r="C363" s="4" t="s">
        <v>398</v>
      </c>
      <c r="D363" s="22" t="s">
        <v>839</v>
      </c>
      <c r="E363" s="13">
        <v>59.3</v>
      </c>
      <c r="F363" s="11">
        <v>628.9</v>
      </c>
      <c r="G363" s="11">
        <v>6.2</v>
      </c>
      <c r="H363" s="11">
        <v>366.3</v>
      </c>
      <c r="I363" s="11">
        <v>6.1</v>
      </c>
      <c r="J363" s="11">
        <v>10.1</v>
      </c>
      <c r="K363" s="11">
        <v>1.2</v>
      </c>
      <c r="L363" s="11">
        <v>8.1000000000000003E-2</v>
      </c>
      <c r="M363" s="11">
        <v>2.5999999999999999E-2</v>
      </c>
      <c r="N363" s="11">
        <v>41.39</v>
      </c>
      <c r="O363" s="11">
        <v>0.54</v>
      </c>
      <c r="P363" s="11">
        <v>1677</v>
      </c>
      <c r="Q363" s="11">
        <v>28</v>
      </c>
      <c r="R363" s="11">
        <v>0.4</v>
      </c>
      <c r="S363" s="11">
        <v>0.2</v>
      </c>
      <c r="T363" s="11">
        <v>9.99</v>
      </c>
      <c r="U363" s="11">
        <v>0.24</v>
      </c>
      <c r="V363" s="11">
        <v>9.31</v>
      </c>
      <c r="W363" s="11">
        <v>0.59</v>
      </c>
      <c r="X363" s="11">
        <v>2.04</v>
      </c>
      <c r="Y363" s="11">
        <v>0.11</v>
      </c>
      <c r="Z363" s="11">
        <v>69.5</v>
      </c>
      <c r="AA363" s="11">
        <v>1.6</v>
      </c>
      <c r="AB363" s="11">
        <v>7.01</v>
      </c>
      <c r="AC363" s="11">
        <v>0.26</v>
      </c>
      <c r="AD363" s="5">
        <v>2.7985815947285477</v>
      </c>
      <c r="AE363" s="6">
        <v>2.5638369186645451</v>
      </c>
      <c r="AF363" s="6">
        <v>1.61689542640076</v>
      </c>
      <c r="AG363" s="6">
        <v>-0.66069614394154086</v>
      </c>
      <c r="AH363" s="6">
        <v>24.129496402877699</v>
      </c>
      <c r="AI363" s="6">
        <v>505.32467487156043</v>
      </c>
      <c r="AJ363" s="6">
        <f t="shared" si="15"/>
        <v>491.79153134136857</v>
      </c>
      <c r="AK363" s="6">
        <f t="shared" si="16"/>
        <v>18.955889165220356</v>
      </c>
      <c r="AL363" s="6">
        <f t="shared" si="17"/>
        <v>18.955889165220356</v>
      </c>
      <c r="AM363" s="8">
        <v>0.2184257602862254</v>
      </c>
      <c r="AN363" s="3">
        <v>4</v>
      </c>
      <c r="AO363" s="15">
        <v>11</v>
      </c>
      <c r="AP363" t="s">
        <v>98</v>
      </c>
      <c r="AQ363" t="s">
        <v>398</v>
      </c>
      <c r="AR363" s="33">
        <v>1643.4145813</v>
      </c>
      <c r="AS363" s="34">
        <v>95.709873496734204</v>
      </c>
      <c r="AT363" s="34">
        <v>938.59078012195096</v>
      </c>
      <c r="AU363" s="34">
        <v>101.292156667298</v>
      </c>
      <c r="AV363" s="34">
        <v>2110.1562438999999</v>
      </c>
      <c r="AW363" s="34">
        <v>295.21913158324401</v>
      </c>
      <c r="AX363" s="34">
        <v>259.23333187499998</v>
      </c>
      <c r="AY363" s="34">
        <v>67.184985627873303</v>
      </c>
      <c r="AZ363" s="34">
        <v>23658.9701892105</v>
      </c>
      <c r="BA363" s="34">
        <v>470.36359209845398</v>
      </c>
      <c r="BB363" s="34">
        <v>28786.164791575</v>
      </c>
      <c r="BC363" s="34">
        <v>819.574101112329</v>
      </c>
      <c r="BD363" s="34">
        <v>8.8825052976608294</v>
      </c>
      <c r="BE363" s="34">
        <v>1.2228589931273</v>
      </c>
      <c r="BF363" s="34">
        <v>1</v>
      </c>
      <c r="BG363" s="34">
        <v>0</v>
      </c>
      <c r="BH363" s="9">
        <v>1505.7675217705901</v>
      </c>
      <c r="BI363">
        <v>95.709873496734204</v>
      </c>
      <c r="BJ363">
        <v>866.96925193445099</v>
      </c>
      <c r="BK363">
        <v>101.292156667298</v>
      </c>
      <c r="BL363">
        <v>1985.1857588375001</v>
      </c>
      <c r="BM363">
        <v>295.21913158324401</v>
      </c>
      <c r="BN363">
        <v>259.23333187499998</v>
      </c>
      <c r="BO363">
        <v>67.184985627873303</v>
      </c>
      <c r="BP363">
        <v>23658.9701892105</v>
      </c>
      <c r="BQ363">
        <v>470.36359209845398</v>
      </c>
      <c r="BR363">
        <v>28427.7366889279</v>
      </c>
      <c r="BS363">
        <v>819.57410111233003</v>
      </c>
      <c r="BT363" s="34">
        <v>6.3172752508436306E-2</v>
      </c>
      <c r="BU363" s="34">
        <v>3.74931483317828E-3</v>
      </c>
      <c r="BV363" s="34">
        <v>394.48014411786602</v>
      </c>
      <c r="BW363" s="34">
        <v>22.8008549308698</v>
      </c>
      <c r="BX363" s="34">
        <v>4.8756981651979103</v>
      </c>
      <c r="BY363" s="34">
        <v>0.41523269508649302</v>
      </c>
      <c r="BZ363" s="34">
        <v>1775.7467866218501</v>
      </c>
      <c r="CA363" s="34">
        <v>64.204534116789901</v>
      </c>
      <c r="CB363" s="34">
        <v>12.240587942699699</v>
      </c>
      <c r="CC363" s="34">
        <v>7.0158147290412201</v>
      </c>
      <c r="CD363" s="34">
        <v>40874.911320240702</v>
      </c>
      <c r="CE363" s="34">
        <v>5038.9229980262498</v>
      </c>
      <c r="CF363" s="34">
        <v>7.7416405782796502E-2</v>
      </c>
      <c r="CG363" s="34">
        <v>5.09711815004557E-3</v>
      </c>
      <c r="CH363" s="34">
        <v>6.0911427422940898E-3</v>
      </c>
      <c r="CI363" s="34">
        <v>479.94557870244103</v>
      </c>
      <c r="CJ363" s="34">
        <v>30.465654504051599</v>
      </c>
      <c r="CK363" s="34">
        <v>170195.11343406499</v>
      </c>
      <c r="CL363" s="34">
        <v>14803.6862446717</v>
      </c>
      <c r="CM363" s="34">
        <v>17357.523405568802</v>
      </c>
      <c r="CN363" s="34">
        <v>12196.1911457858</v>
      </c>
      <c r="CO363" s="34">
        <v>79.133260885644205</v>
      </c>
      <c r="CP363" s="34">
        <v>12.536353568655899</v>
      </c>
      <c r="CQ363" s="34">
        <v>7.1104404718265002</v>
      </c>
      <c r="CR363" s="34">
        <v>43058.082362390203</v>
      </c>
      <c r="CS363" s="34">
        <v>5897.9925631948099</v>
      </c>
      <c r="CT363" s="34">
        <v>0.54964189912947703</v>
      </c>
      <c r="CU363" s="34">
        <v>5.5314192643068499E-2</v>
      </c>
      <c r="CV363" s="34">
        <v>5.6109971372727697E-2</v>
      </c>
      <c r="CW363" s="34">
        <v>4244.9826628541396</v>
      </c>
      <c r="CX363" s="34">
        <v>100.322021042779</v>
      </c>
      <c r="CY363" s="34">
        <v>12.6165166880805</v>
      </c>
      <c r="CZ363" s="34">
        <v>0.85477684987153202</v>
      </c>
      <c r="DA363" s="34">
        <v>81.314529640379902</v>
      </c>
      <c r="DB363" s="34">
        <v>17.715883765531501</v>
      </c>
      <c r="DC363" s="9">
        <v>6.6042797869061295E-2</v>
      </c>
      <c r="DD363">
        <v>4.34825917282077E-3</v>
      </c>
      <c r="DE363">
        <v>5.1962435483085996E-3</v>
      </c>
      <c r="DF363">
        <v>411.72228483346299</v>
      </c>
      <c r="DG363">
        <v>26.269729122741701</v>
      </c>
      <c r="DH363">
        <v>31.392772381897601</v>
      </c>
      <c r="DI363">
        <v>4.9674311926253498</v>
      </c>
      <c r="DJ363">
        <v>0.432067533321914</v>
      </c>
      <c r="DK363">
        <v>0.50660505758292695</v>
      </c>
      <c r="DL363">
        <v>1790.0410587640199</v>
      </c>
      <c r="DM363">
        <v>66.510843414872298</v>
      </c>
      <c r="DN363">
        <v>77.984868242752299</v>
      </c>
      <c r="DO363" s="2">
        <v>0.53955751228867499</v>
      </c>
      <c r="DP363">
        <v>5.4299353042933901E-2</v>
      </c>
      <c r="DQ363" s="2">
        <v>5.5080531762555597E-2</v>
      </c>
      <c r="DR363">
        <v>4217.6458039681702</v>
      </c>
      <c r="DS363">
        <v>100.478133826703</v>
      </c>
      <c r="DT363">
        <v>101.923664492062</v>
      </c>
      <c r="DU363" s="2">
        <v>14.804497243756201</v>
      </c>
      <c r="DV363">
        <v>1.0029989032795901</v>
      </c>
      <c r="DW363" s="2">
        <v>1.19860072111253</v>
      </c>
      <c r="DX363">
        <v>123.51072668200101</v>
      </c>
      <c r="DY363">
        <v>26.910939130789998</v>
      </c>
      <c r="DZ363">
        <v>0.40747161313290697</v>
      </c>
      <c r="EA363">
        <v>8.1033748303820999E-3</v>
      </c>
      <c r="EB363">
        <v>1.3307059358679299E-2</v>
      </c>
      <c r="EC363">
        <v>3.4482818025139699E-3</v>
      </c>
      <c r="ED363">
        <v>1.5594838580277799</v>
      </c>
      <c r="EE363">
        <v>0.23193534241337399</v>
      </c>
      <c r="EF363">
        <v>-8.6093159699607805E-2</v>
      </c>
      <c r="EG363" s="2">
        <v>0.36049704397784599</v>
      </c>
    </row>
    <row r="364" spans="1:140" x14ac:dyDescent="0.75">
      <c r="A364" s="3">
        <v>11</v>
      </c>
      <c r="B364" s="4" t="s">
        <v>98</v>
      </c>
      <c r="C364" s="4" t="s">
        <v>399</v>
      </c>
      <c r="D364" s="22" t="s">
        <v>839</v>
      </c>
      <c r="E364" s="13">
        <v>59.3</v>
      </c>
      <c r="F364" s="11">
        <v>775</v>
      </c>
      <c r="G364" s="11">
        <v>11</v>
      </c>
      <c r="H364" s="11">
        <v>731</v>
      </c>
      <c r="I364" s="11">
        <v>10</v>
      </c>
      <c r="J364" s="11">
        <v>15.4</v>
      </c>
      <c r="K364" s="11">
        <v>1.3</v>
      </c>
      <c r="L364" s="11">
        <v>0.24399999999999999</v>
      </c>
      <c r="M364" s="11">
        <v>4.7E-2</v>
      </c>
      <c r="N364" s="11">
        <v>28.85</v>
      </c>
      <c r="O364" s="11">
        <v>0.41</v>
      </c>
      <c r="P364" s="11">
        <v>779</v>
      </c>
      <c r="Q364" s="11">
        <v>15</v>
      </c>
      <c r="R364" s="11">
        <v>1.01</v>
      </c>
      <c r="S364" s="11">
        <v>0.19</v>
      </c>
      <c r="T364" s="11">
        <v>12.32</v>
      </c>
      <c r="U364" s="11">
        <v>0.27</v>
      </c>
      <c r="V364" s="11">
        <v>4.25</v>
      </c>
      <c r="W364" s="11">
        <v>0.13</v>
      </c>
      <c r="X364" s="11">
        <v>1.464</v>
      </c>
      <c r="Y364" s="11">
        <v>8.6999999999999994E-2</v>
      </c>
      <c r="Z364" s="11">
        <v>46.2</v>
      </c>
      <c r="AA364" s="11">
        <v>0.64</v>
      </c>
      <c r="AB364" s="11">
        <v>6.35</v>
      </c>
      <c r="AC364" s="11">
        <v>0.25</v>
      </c>
      <c r="AD364" s="5">
        <v>2.8893017025063101</v>
      </c>
      <c r="AE364" s="6">
        <v>2.8639173769578603</v>
      </c>
      <c r="AF364" s="6">
        <v>1.4601458174917503</v>
      </c>
      <c r="AG364" s="6">
        <v>-2.762008071470402E-2</v>
      </c>
      <c r="AH364" s="6">
        <v>16.861471861471859</v>
      </c>
      <c r="AI364" s="6">
        <v>484.64584373162165</v>
      </c>
      <c r="AJ364" s="6">
        <f t="shared" si="15"/>
        <v>469.45700963279387</v>
      </c>
      <c r="AK364" s="6">
        <f t="shared" si="16"/>
        <v>18.402027755343624</v>
      </c>
      <c r="AL364" s="6">
        <f t="shared" si="17"/>
        <v>18.402027755343624</v>
      </c>
      <c r="AM364" s="8">
        <v>0.93838254172015401</v>
      </c>
      <c r="AN364" s="3">
        <v>4</v>
      </c>
      <c r="AO364" s="15">
        <v>11</v>
      </c>
      <c r="AP364" t="s">
        <v>98</v>
      </c>
      <c r="AQ364" t="s">
        <v>399</v>
      </c>
      <c r="AR364" s="33">
        <v>993.793408708333</v>
      </c>
      <c r="AS364" s="34">
        <v>107.014803283281</v>
      </c>
      <c r="AT364" s="34">
        <v>614.53191942553201</v>
      </c>
      <c r="AU364" s="34">
        <v>53.7824790441638</v>
      </c>
      <c r="AV364" s="34">
        <v>1491.05729991667</v>
      </c>
      <c r="AW364" s="34">
        <v>175.15891974989299</v>
      </c>
      <c r="AX364" s="34">
        <v>551.28664623404302</v>
      </c>
      <c r="AY364" s="34">
        <v>115.155907379989</v>
      </c>
      <c r="AZ364" s="34">
        <v>7221.5431973404202</v>
      </c>
      <c r="BA364" s="34">
        <v>321.14543565326102</v>
      </c>
      <c r="BB364" s="34">
        <v>10978.143688595699</v>
      </c>
      <c r="BC364" s="34">
        <v>694.37356685831003</v>
      </c>
      <c r="BD364" s="34">
        <v>9.6900057792663592</v>
      </c>
      <c r="BE364" s="34">
        <v>1.31864276465681</v>
      </c>
      <c r="BF364" s="34">
        <v>1</v>
      </c>
      <c r="BG364" s="34">
        <v>0</v>
      </c>
      <c r="BH364" s="9">
        <v>867.79687858333295</v>
      </c>
      <c r="BI364">
        <v>107.014803283281</v>
      </c>
      <c r="BJ364">
        <v>540.46421042553197</v>
      </c>
      <c r="BK364">
        <v>53.7824790441638</v>
      </c>
      <c r="BL364">
        <v>1360.7395939166699</v>
      </c>
      <c r="BM364">
        <v>175.15891974989299</v>
      </c>
      <c r="BN364">
        <v>551.28664623404302</v>
      </c>
      <c r="BO364">
        <v>115.155907379989</v>
      </c>
      <c r="BP364">
        <v>7221.5431973404202</v>
      </c>
      <c r="BQ364">
        <v>321.14543565326102</v>
      </c>
      <c r="BR364">
        <v>10662.2244271291</v>
      </c>
      <c r="BS364">
        <v>694.37356685831003</v>
      </c>
      <c r="BT364" s="34">
        <v>0.11337532305147401</v>
      </c>
      <c r="BU364" s="34">
        <v>1.1823818118189401E-2</v>
      </c>
      <c r="BV364" s="34">
        <v>668.46827675796305</v>
      </c>
      <c r="BW364" s="34">
        <v>55.050472861677697</v>
      </c>
      <c r="BX364" s="34">
        <v>9.7733745860507693</v>
      </c>
      <c r="BY364" s="34">
        <v>0.88402944527060001</v>
      </c>
      <c r="BZ364" s="34">
        <v>2393.60205477514</v>
      </c>
      <c r="CA364" s="34">
        <v>78.299746807056707</v>
      </c>
      <c r="CB364" s="34">
        <v>2.92103262891851</v>
      </c>
      <c r="CC364" s="34">
        <v>0.59282793494505504</v>
      </c>
      <c r="CD364" s="34">
        <v>25617.868509576201</v>
      </c>
      <c r="CE364" s="34">
        <v>2891.3807597659402</v>
      </c>
      <c r="CF364" s="34">
        <v>0.13670175628576001</v>
      </c>
      <c r="CG364" s="34">
        <v>1.54378700674738E-2</v>
      </c>
      <c r="CH364" s="34">
        <v>1.6522858777032402E-2</v>
      </c>
      <c r="CI364" s="34">
        <v>794.66886565073605</v>
      </c>
      <c r="CJ364" s="34">
        <v>70.538926557618794</v>
      </c>
      <c r="CK364" s="34">
        <v>338695.281614926</v>
      </c>
      <c r="CL364" s="34">
        <v>32452.818520781198</v>
      </c>
      <c r="CM364" s="34">
        <v>37127.613570936999</v>
      </c>
      <c r="CN364" s="34">
        <v>12915.7831929494</v>
      </c>
      <c r="CO364" s="34">
        <v>98.700745117125294</v>
      </c>
      <c r="CP364" s="34">
        <v>3.1650157134887902</v>
      </c>
      <c r="CQ364" s="34">
        <v>0.86369340841215003</v>
      </c>
      <c r="CR364" s="34">
        <v>26022.404576102701</v>
      </c>
      <c r="CS364" s="34">
        <v>3410.2625295787898</v>
      </c>
      <c r="CT364" s="34">
        <v>0.64211020995413204</v>
      </c>
      <c r="CU364" s="34">
        <v>5.3752364617160701E-2</v>
      </c>
      <c r="CV364" s="34">
        <v>5.4866469460840603E-2</v>
      </c>
      <c r="CW364" s="34">
        <v>4487.7739783211</v>
      </c>
      <c r="CX364" s="34">
        <v>109.864041168383</v>
      </c>
      <c r="CY364" s="34">
        <v>7.7555544548022599</v>
      </c>
      <c r="CZ364" s="34">
        <v>0.72580877668996902</v>
      </c>
      <c r="DA364" s="34">
        <v>17.1846063741365</v>
      </c>
      <c r="DB364" s="34">
        <v>3.4446246921441399</v>
      </c>
      <c r="DC364" s="9">
        <v>0.116643899739249</v>
      </c>
      <c r="DD364">
        <v>1.3172459705200999E-2</v>
      </c>
      <c r="DE364">
        <v>1.40982331438161E-2</v>
      </c>
      <c r="DF364">
        <v>684.55463152101095</v>
      </c>
      <c r="DG364">
        <v>61.275409760218899</v>
      </c>
      <c r="DH364">
        <v>65.581905894260302</v>
      </c>
      <c r="DI364">
        <v>9.8874923472718006</v>
      </c>
      <c r="DJ364">
        <v>0.94737692945081897</v>
      </c>
      <c r="DK364">
        <v>1.08384559942451</v>
      </c>
      <c r="DL364">
        <v>2417.4888380775101</v>
      </c>
      <c r="DM364">
        <v>89.222921509980097</v>
      </c>
      <c r="DN364">
        <v>102.075391367666</v>
      </c>
      <c r="DO364" s="2">
        <v>0.63032323064708196</v>
      </c>
      <c r="DP364">
        <v>5.2765651422105E-2</v>
      </c>
      <c r="DQ364" s="2">
        <v>5.3859305036192198E-2</v>
      </c>
      <c r="DR364">
        <v>4473.8504018716203</v>
      </c>
      <c r="DS364">
        <v>110.33884384315</v>
      </c>
      <c r="DT364">
        <v>112.62579514747399</v>
      </c>
      <c r="DU364" s="2">
        <v>9.0984430746188707</v>
      </c>
      <c r="DV364">
        <v>0.851471506968697</v>
      </c>
      <c r="DW364" s="2">
        <v>0.91131376289739996</v>
      </c>
      <c r="DX364">
        <v>26.202311963803002</v>
      </c>
      <c r="DY364">
        <v>5.2522798626038796</v>
      </c>
      <c r="DZ364">
        <v>0.124471975658241</v>
      </c>
      <c r="EA364">
        <v>5.5341065572354197E-3</v>
      </c>
      <c r="EB364">
        <v>2.8459861823635101E-2</v>
      </c>
      <c r="EC364">
        <v>5.9434778267402604E-3</v>
      </c>
      <c r="ED364">
        <v>1.06556898927917</v>
      </c>
      <c r="EE364">
        <v>0.13719240221356599</v>
      </c>
      <c r="EF364">
        <v>0.36669031562218302</v>
      </c>
      <c r="EG364" s="2">
        <v>0.39315782971347801</v>
      </c>
    </row>
    <row r="365" spans="1:140" x14ac:dyDescent="0.75">
      <c r="A365" s="3">
        <v>11</v>
      </c>
      <c r="B365" s="4" t="s">
        <v>98</v>
      </c>
      <c r="C365" s="4" t="s">
        <v>400</v>
      </c>
      <c r="D365" s="22" t="s">
        <v>839</v>
      </c>
      <c r="E365" s="13">
        <v>59.3</v>
      </c>
      <c r="F365" s="11">
        <v>925</v>
      </c>
      <c r="G365" s="11">
        <v>10</v>
      </c>
      <c r="H365" s="11">
        <v>642</v>
      </c>
      <c r="I365" s="11">
        <v>11</v>
      </c>
      <c r="J365" s="11">
        <v>10.88</v>
      </c>
      <c r="K365" s="11">
        <v>0.86</v>
      </c>
      <c r="L365" s="11">
        <v>7.5999999999999998E-2</v>
      </c>
      <c r="M365" s="11">
        <v>2.4E-2</v>
      </c>
      <c r="N365" s="11">
        <v>121.3</v>
      </c>
      <c r="O365" s="11">
        <v>8.8000000000000007</v>
      </c>
      <c r="P365" s="11">
        <v>970</v>
      </c>
      <c r="Q365" s="11">
        <v>27</v>
      </c>
      <c r="R365" s="11">
        <v>4.8</v>
      </c>
      <c r="S365" s="11">
        <v>0.33</v>
      </c>
      <c r="T365" s="11">
        <v>182.4</v>
      </c>
      <c r="U365" s="11">
        <v>3.7</v>
      </c>
      <c r="V365" s="11">
        <v>1.72</v>
      </c>
      <c r="W365" s="11">
        <v>0.21</v>
      </c>
      <c r="X365" s="11">
        <v>15.22</v>
      </c>
      <c r="Y365" s="11">
        <v>0.81</v>
      </c>
      <c r="Z365" s="11">
        <v>43.6</v>
      </c>
      <c r="AA365" s="11">
        <v>1.5</v>
      </c>
      <c r="AB365" s="11">
        <v>454</v>
      </c>
      <c r="AC365" s="11">
        <v>29</v>
      </c>
      <c r="AD365" s="5">
        <v>2.9661417327390325</v>
      </c>
      <c r="AE365" s="6">
        <v>2.8075350280688531</v>
      </c>
      <c r="AF365" s="6">
        <v>2.0838608008665731</v>
      </c>
      <c r="AG365" s="6">
        <v>-0.1792367061973916</v>
      </c>
      <c r="AH365" s="6">
        <v>22.247706422018346</v>
      </c>
      <c r="AI365" s="6">
        <v>574.21039974346581</v>
      </c>
      <c r="AJ365" s="6">
        <f t="shared" si="15"/>
        <v>567.01952599549702</v>
      </c>
      <c r="AK365" s="6">
        <f t="shared" si="16"/>
        <v>20.822937843017826</v>
      </c>
      <c r="AL365" s="6">
        <f t="shared" si="17"/>
        <v>20.822937843017712</v>
      </c>
      <c r="AM365" s="8">
        <v>0.66185567010309276</v>
      </c>
      <c r="AN365" s="3">
        <v>4</v>
      </c>
      <c r="AO365" s="15">
        <v>11</v>
      </c>
      <c r="AP365" t="s">
        <v>98</v>
      </c>
      <c r="AQ365" t="s">
        <v>400</v>
      </c>
      <c r="AR365" s="33">
        <v>6643.12595386046</v>
      </c>
      <c r="AS365" s="34">
        <v>625.00167691797606</v>
      </c>
      <c r="AT365" s="34">
        <v>3049.8326862438998</v>
      </c>
      <c r="AU365" s="34">
        <v>482.590039316748</v>
      </c>
      <c r="AV365" s="34">
        <v>6900.4843580465104</v>
      </c>
      <c r="AW365" s="34">
        <v>1235.9682776183399</v>
      </c>
      <c r="AX365" s="34">
        <v>6639.0839546341404</v>
      </c>
      <c r="AY365" s="34">
        <v>1302.3051577147201</v>
      </c>
      <c r="AZ365" s="34">
        <v>91575.551448341503</v>
      </c>
      <c r="BA365" s="34">
        <v>4082.4150121303901</v>
      </c>
      <c r="BB365" s="34">
        <v>115983.932748463</v>
      </c>
      <c r="BC365" s="34">
        <v>3236.0349605428601</v>
      </c>
      <c r="BD365" s="34">
        <v>14.8580088615417</v>
      </c>
      <c r="BE365" s="34">
        <v>1.23699656098469</v>
      </c>
      <c r="BF365" s="34">
        <v>1</v>
      </c>
      <c r="BG365" s="34">
        <v>0</v>
      </c>
      <c r="BH365" s="9">
        <v>6480.4222479271302</v>
      </c>
      <c r="BI365">
        <v>625.00167691797697</v>
      </c>
      <c r="BJ365">
        <v>2987.6268028321401</v>
      </c>
      <c r="BK365">
        <v>482.590039316748</v>
      </c>
      <c r="BL365">
        <v>6784.43401367151</v>
      </c>
      <c r="BM365">
        <v>1235.9682776183399</v>
      </c>
      <c r="BN365">
        <v>6639.0839546341404</v>
      </c>
      <c r="BO365">
        <v>1302.3051577147201</v>
      </c>
      <c r="BP365">
        <v>91451.480961529</v>
      </c>
      <c r="BQ365">
        <v>4082.4150121303901</v>
      </c>
      <c r="BR365">
        <v>115473.10010690099</v>
      </c>
      <c r="BS365">
        <v>3236.0349605428601</v>
      </c>
      <c r="BT365" s="34">
        <v>7.2409299817546999E-2</v>
      </c>
      <c r="BU365" s="34">
        <v>9.2967239111565406E-3</v>
      </c>
      <c r="BV365" s="34">
        <v>448.12912068970098</v>
      </c>
      <c r="BW365" s="34">
        <v>55.588784036804199</v>
      </c>
      <c r="BX365" s="34">
        <v>4.8673018630528402</v>
      </c>
      <c r="BY365" s="34">
        <v>0.92161132516134003</v>
      </c>
      <c r="BZ365" s="34">
        <v>1656.29324644537</v>
      </c>
      <c r="CA365" s="34">
        <v>167.224403051639</v>
      </c>
      <c r="CB365" s="34">
        <v>0.99082674265613402</v>
      </c>
      <c r="CC365" s="34">
        <v>0.1119365951383</v>
      </c>
      <c r="CD365" s="34">
        <v>13965.3062742074</v>
      </c>
      <c r="CE365" s="34">
        <v>1226.9594855736</v>
      </c>
      <c r="CF365" s="34">
        <v>8.1813283474925697E-2</v>
      </c>
      <c r="CG365" s="34">
        <v>9.8940441469966001E-3</v>
      </c>
      <c r="CH365" s="34">
        <v>1.0502984078331201E-2</v>
      </c>
      <c r="CI365" s="34">
        <v>504.12698018562901</v>
      </c>
      <c r="CJ365" s="34">
        <v>58.631325527075703</v>
      </c>
      <c r="CK365" s="34">
        <v>156609.45026215</v>
      </c>
      <c r="CL365" s="34">
        <v>28655.109282671699</v>
      </c>
      <c r="CM365" s="34">
        <v>29843.9359972313</v>
      </c>
      <c r="CN365" s="34">
        <v>11945.155753130901</v>
      </c>
      <c r="CO365" s="34">
        <v>202.78250138605</v>
      </c>
      <c r="CP365" s="34">
        <v>0.99082674645560398</v>
      </c>
      <c r="CQ365" s="34">
        <v>0.111936594676602</v>
      </c>
      <c r="CR365" s="34">
        <v>13965.3063154553</v>
      </c>
      <c r="CS365" s="34">
        <v>1226.95947658047</v>
      </c>
      <c r="CT365" s="34">
        <v>0.44107824733397499</v>
      </c>
      <c r="CU365" s="34">
        <v>4.1349878569391603E-2</v>
      </c>
      <c r="CV365" s="34">
        <v>4.2034669107846402E-2</v>
      </c>
      <c r="CW365" s="34">
        <v>4004.6787173992002</v>
      </c>
      <c r="CX365" s="34">
        <v>139.185278578555</v>
      </c>
      <c r="CY365" s="34">
        <v>14.2319205545187</v>
      </c>
      <c r="CZ365" s="34">
        <v>1.63952994515898</v>
      </c>
      <c r="DA365" s="34">
        <v>18.894660286496102</v>
      </c>
      <c r="DB365" s="34">
        <v>3.4103566768568601</v>
      </c>
      <c r="DC365" s="9">
        <v>6.9874273819953106E-2</v>
      </c>
      <c r="DD365">
        <v>8.4503889408128995E-3</v>
      </c>
      <c r="DE365">
        <v>8.9704775097456894E-3</v>
      </c>
      <c r="DF365">
        <v>433.30041215902799</v>
      </c>
      <c r="DG365">
        <v>50.670393232380903</v>
      </c>
      <c r="DH365">
        <v>53.788958837830499</v>
      </c>
      <c r="DI365">
        <v>4.5759795060795598</v>
      </c>
      <c r="DJ365">
        <v>0.83728205527380795</v>
      </c>
      <c r="DK365">
        <v>0.872018732252136</v>
      </c>
      <c r="DL365">
        <v>1618.93518390295</v>
      </c>
      <c r="DM365">
        <v>157.90574783272001</v>
      </c>
      <c r="DN365">
        <v>164.45685079848599</v>
      </c>
      <c r="DO365" s="2">
        <v>0.43296412896270298</v>
      </c>
      <c r="DP365">
        <v>4.0589160938191503E-2</v>
      </c>
      <c r="DQ365" s="2">
        <v>4.12613533202719E-2</v>
      </c>
      <c r="DR365">
        <v>3976.8375793981199</v>
      </c>
      <c r="DS365">
        <v>139.426520966591</v>
      </c>
      <c r="DT365">
        <v>141.73554739353301</v>
      </c>
      <c r="DU365" s="2">
        <v>16.6802924362601</v>
      </c>
      <c r="DV365">
        <v>1.92162580322669</v>
      </c>
      <c r="DW365" s="2">
        <v>2.0398943966635699</v>
      </c>
      <c r="DX365">
        <v>29.278327128619399</v>
      </c>
      <c r="DY365">
        <v>5.2835960382998799</v>
      </c>
      <c r="DZ365">
        <v>1.58150329094992</v>
      </c>
      <c r="EA365">
        <v>7.0582522384912597E-2</v>
      </c>
      <c r="EB365">
        <v>0.35127318787883599</v>
      </c>
      <c r="EC365">
        <v>6.8931004278271604E-2</v>
      </c>
      <c r="ED365">
        <v>5.2419072043835202</v>
      </c>
      <c r="EE365">
        <v>0.95479684708583001</v>
      </c>
      <c r="EF365">
        <v>0.78212059086301</v>
      </c>
      <c r="EG365" s="2">
        <v>-0.31012087592933502</v>
      </c>
    </row>
    <row r="366" spans="1:140" x14ac:dyDescent="0.75">
      <c r="A366" s="3">
        <v>11</v>
      </c>
      <c r="B366" s="4" t="s">
        <v>98</v>
      </c>
      <c r="C366" s="4" t="s">
        <v>401</v>
      </c>
      <c r="D366" s="22" t="s">
        <v>839</v>
      </c>
      <c r="E366" s="13">
        <v>59.3</v>
      </c>
      <c r="F366" s="11">
        <v>783</v>
      </c>
      <c r="G366" s="11">
        <v>15</v>
      </c>
      <c r="H366" s="11">
        <v>132</v>
      </c>
      <c r="I366" s="11">
        <v>4.4000000000000004</v>
      </c>
      <c r="J366" s="11">
        <v>9.6999999999999993</v>
      </c>
      <c r="K366" s="11">
        <v>1.1000000000000001</v>
      </c>
      <c r="L366" s="11">
        <v>0.14199999999999999</v>
      </c>
      <c r="M366" s="11">
        <v>2.8000000000000001E-2</v>
      </c>
      <c r="N366" s="11">
        <v>32.700000000000003</v>
      </c>
      <c r="O366" s="11">
        <v>1.9</v>
      </c>
      <c r="P366" s="11">
        <v>1951</v>
      </c>
      <c r="Q366" s="11">
        <v>29</v>
      </c>
      <c r="R366" s="11">
        <v>8.58</v>
      </c>
      <c r="S366" s="11">
        <v>0.48</v>
      </c>
      <c r="T366" s="11">
        <v>19.54</v>
      </c>
      <c r="U366" s="11">
        <v>0.49</v>
      </c>
      <c r="V366" s="11">
        <v>131.19999999999999</v>
      </c>
      <c r="W366" s="11">
        <v>2.4</v>
      </c>
      <c r="X366" s="11">
        <v>2.0099999999999998</v>
      </c>
      <c r="Y366" s="11">
        <v>0.18</v>
      </c>
      <c r="Z366" s="11">
        <v>94.6</v>
      </c>
      <c r="AA366" s="11">
        <v>1.8</v>
      </c>
      <c r="AB366" s="11">
        <v>24.97</v>
      </c>
      <c r="AC366" s="11">
        <v>0.7</v>
      </c>
      <c r="AD366" s="5">
        <v>2.8937617620579434</v>
      </c>
      <c r="AE366" s="6">
        <v>2.12057393120585</v>
      </c>
      <c r="AF366" s="6">
        <v>1.5145477526602862</v>
      </c>
      <c r="AG366" s="6">
        <v>-1.1696833381886682</v>
      </c>
      <c r="AH366" s="6">
        <v>20.623678646934462</v>
      </c>
      <c r="AI366" s="6">
        <v>491.69703469638523</v>
      </c>
      <c r="AJ366" s="6">
        <f t="shared" si="15"/>
        <v>477.05973394242938</v>
      </c>
      <c r="AK366" s="6">
        <f t="shared" si="16"/>
        <v>18.590547572815353</v>
      </c>
      <c r="AL366" s="6">
        <f t="shared" si="17"/>
        <v>18.590547572815467</v>
      </c>
      <c r="AM366" s="8">
        <v>6.7657611481291652E-2</v>
      </c>
      <c r="AN366" s="3">
        <v>4</v>
      </c>
      <c r="AO366" s="15">
        <v>11</v>
      </c>
      <c r="AP366" t="s">
        <v>98</v>
      </c>
      <c r="AQ366" t="s">
        <v>401</v>
      </c>
      <c r="AR366" s="33">
        <v>742.99243071212095</v>
      </c>
      <c r="AS366" s="34">
        <v>103.064221174925</v>
      </c>
      <c r="AT366" s="34">
        <v>242.00043453124999</v>
      </c>
      <c r="AU366" s="34">
        <v>40.212292335651199</v>
      </c>
      <c r="AV366" s="34">
        <v>465.61194308955203</v>
      </c>
      <c r="AW366" s="34">
        <v>100.318059681633</v>
      </c>
      <c r="AX366" s="34">
        <v>418.40384672307698</v>
      </c>
      <c r="AY366" s="34">
        <v>119.58724828964201</v>
      </c>
      <c r="AZ366" s="34">
        <v>13447.672791446201</v>
      </c>
      <c r="BA366" s="34">
        <v>292.42663693199597</v>
      </c>
      <c r="BB366" s="34">
        <v>15631.438171772699</v>
      </c>
      <c r="BC366" s="34">
        <v>567.25161032577205</v>
      </c>
      <c r="BD366" s="34">
        <v>13.0815078020096</v>
      </c>
      <c r="BE366" s="34">
        <v>1.5490545059095999</v>
      </c>
      <c r="BF366" s="34">
        <v>1</v>
      </c>
      <c r="BG366" s="34">
        <v>0</v>
      </c>
      <c r="BH366" s="9">
        <v>627.45944377462104</v>
      </c>
      <c r="BI366">
        <v>103.064221174925</v>
      </c>
      <c r="BJ366">
        <v>190.37717034375001</v>
      </c>
      <c r="BK366">
        <v>40.212292335651199</v>
      </c>
      <c r="BL366">
        <v>337.91259885425802</v>
      </c>
      <c r="BM366">
        <v>100.318059681633</v>
      </c>
      <c r="BN366">
        <v>418.40384672307698</v>
      </c>
      <c r="BO366">
        <v>119.58724828964201</v>
      </c>
      <c r="BP366">
        <v>13445.5811246961</v>
      </c>
      <c r="BQ366">
        <v>292.42663693199597</v>
      </c>
      <c r="BR366">
        <v>15343.047893835201</v>
      </c>
      <c r="BS366">
        <v>567.25161032577205</v>
      </c>
      <c r="BT366" s="34">
        <v>4.5475487933662302E-2</v>
      </c>
      <c r="BU366" s="34">
        <v>6.8111245361789996E-3</v>
      </c>
      <c r="BV366" s="34">
        <v>284.54020417978899</v>
      </c>
      <c r="BW366" s="34">
        <v>39.973793200585</v>
      </c>
      <c r="BX366" s="34">
        <v>1.8528522500239499</v>
      </c>
      <c r="BY366" s="34">
        <v>0.37163198960490101</v>
      </c>
      <c r="BZ366" s="34">
        <v>948.47810983668603</v>
      </c>
      <c r="CA366" s="34">
        <v>115.058464383821</v>
      </c>
      <c r="CB366" s="34">
        <v>0.76109584933277297</v>
      </c>
      <c r="CC366" s="34">
        <v>0.54574006550894105</v>
      </c>
      <c r="CD366" s="34">
        <v>6758.6330194926204</v>
      </c>
      <c r="CE366" s="34">
        <v>2569.8925503710502</v>
      </c>
      <c r="CF366" s="34">
        <v>5.3565140326842099E-2</v>
      </c>
      <c r="CG366" s="34">
        <v>8.3199465595995593E-3</v>
      </c>
      <c r="CH366" s="34">
        <v>8.6339885224261392E-3</v>
      </c>
      <c r="CI366" s="34">
        <v>333.25696154292802</v>
      </c>
      <c r="CJ366" s="34">
        <v>48.071962023987503</v>
      </c>
      <c r="CK366" s="34">
        <v>63828.493357350097</v>
      </c>
      <c r="CL366" s="34">
        <v>13144.9889749921</v>
      </c>
      <c r="CM366" s="34">
        <v>13577.290814452201</v>
      </c>
      <c r="CN366" s="34">
        <v>10986.108907073</v>
      </c>
      <c r="CO366" s="34">
        <v>210.00670682093201</v>
      </c>
      <c r="CP366" s="34">
        <v>0.82801740540825297</v>
      </c>
      <c r="CQ366" s="34">
        <v>0.61836022145837399</v>
      </c>
      <c r="CR366" s="34">
        <v>7938.2547484961897</v>
      </c>
      <c r="CS366" s="34">
        <v>3632.8330387769001</v>
      </c>
      <c r="CT366" s="34">
        <v>0.33735174834700399</v>
      </c>
      <c r="CU366" s="34">
        <v>7.1548119599838603E-2</v>
      </c>
      <c r="CV366" s="34">
        <v>7.1781166344763905E-2</v>
      </c>
      <c r="CW366" s="34">
        <v>3128.9548616662801</v>
      </c>
      <c r="CX366" s="34">
        <v>306.053894175925</v>
      </c>
      <c r="CY366" s="34">
        <v>21.118098765368099</v>
      </c>
      <c r="CZ366" s="34">
        <v>2.13220270739339</v>
      </c>
      <c r="DA366" s="34">
        <v>19.6950708427877</v>
      </c>
      <c r="DB366" s="34">
        <v>3.8712078989291299</v>
      </c>
      <c r="DC366" s="9">
        <v>4.5757754871448099E-2</v>
      </c>
      <c r="DD366">
        <v>7.1071840317691098E-3</v>
      </c>
      <c r="DE366">
        <v>7.3754494596198804E-3</v>
      </c>
      <c r="DF366">
        <v>286.09340068594599</v>
      </c>
      <c r="DG366">
        <v>41.673326329669102</v>
      </c>
      <c r="DH366">
        <v>43.246313981011802</v>
      </c>
      <c r="DI366">
        <v>1.86536484822638</v>
      </c>
      <c r="DJ366">
        <v>0.38415507522826797</v>
      </c>
      <c r="DK366">
        <v>0.39678885879210801</v>
      </c>
      <c r="DL366">
        <v>943.26841140772797</v>
      </c>
      <c r="DM366">
        <v>120.055279021147</v>
      </c>
      <c r="DN366">
        <v>124.00356061015999</v>
      </c>
      <c r="DO366" s="2">
        <v>0.331142863812532</v>
      </c>
      <c r="DP366">
        <v>7.0231308874301401E-2</v>
      </c>
      <c r="DQ366" s="2">
        <v>7.04600664994708E-2</v>
      </c>
      <c r="DR366">
        <v>3162.9364093392701</v>
      </c>
      <c r="DS366">
        <v>284.63904521942698</v>
      </c>
      <c r="DT366">
        <v>285.56617235201998</v>
      </c>
      <c r="DU366" s="2">
        <v>24.745572363810801</v>
      </c>
      <c r="DV366">
        <v>2.4984032294305201</v>
      </c>
      <c r="DW366" s="2">
        <v>2.5927071349282498</v>
      </c>
      <c r="DX366">
        <v>30.629972004771101</v>
      </c>
      <c r="DY366">
        <v>6.0217678805757497</v>
      </c>
      <c r="DZ366">
        <v>0.232695539251801</v>
      </c>
      <c r="EA366">
        <v>5.0582260283151097E-3</v>
      </c>
      <c r="EB366">
        <v>2.2252156843348098E-2</v>
      </c>
      <c r="EC366">
        <v>6.35986022539078E-3</v>
      </c>
      <c r="ED366">
        <v>0.26034159972709098</v>
      </c>
      <c r="EE366">
        <v>7.7290756511027806E-2</v>
      </c>
      <c r="EF366">
        <v>-4.4248298009264199E-2</v>
      </c>
      <c r="EG366" s="2">
        <v>8.0690273792771106E-2</v>
      </c>
    </row>
    <row r="367" spans="1:140" x14ac:dyDescent="0.75">
      <c r="A367" s="3">
        <v>11</v>
      </c>
      <c r="B367" s="4" t="s">
        <v>98</v>
      </c>
      <c r="C367" s="4" t="s">
        <v>402</v>
      </c>
      <c r="D367" s="22" t="s">
        <v>839</v>
      </c>
      <c r="E367" s="13">
        <v>59.3</v>
      </c>
      <c r="F367" s="11">
        <v>956</v>
      </c>
      <c r="G367" s="11">
        <v>12</v>
      </c>
      <c r="H367" s="11">
        <v>2071</v>
      </c>
      <c r="I367" s="11">
        <v>32</v>
      </c>
      <c r="J367" s="11">
        <v>8.09</v>
      </c>
      <c r="K367" s="11">
        <v>0.9</v>
      </c>
      <c r="L367" s="11">
        <v>0.111</v>
      </c>
      <c r="M367" s="11">
        <v>2.7E-2</v>
      </c>
      <c r="N367" s="11">
        <v>36.950000000000003</v>
      </c>
      <c r="O367" s="11">
        <v>0.62</v>
      </c>
      <c r="P367" s="11">
        <v>1463</v>
      </c>
      <c r="Q367" s="11">
        <v>25</v>
      </c>
      <c r="R367" s="11">
        <v>0.28000000000000003</v>
      </c>
      <c r="S367" s="11">
        <v>0.16</v>
      </c>
      <c r="T367" s="11">
        <v>13.43</v>
      </c>
      <c r="U367" s="11">
        <v>0.33</v>
      </c>
      <c r="V367" s="11">
        <v>3.64</v>
      </c>
      <c r="W367" s="11">
        <v>0.23</v>
      </c>
      <c r="X367" s="11">
        <v>1.9239999999999999</v>
      </c>
      <c r="Y367" s="11">
        <v>8.5999999999999993E-2</v>
      </c>
      <c r="Z367" s="11">
        <v>78.900000000000006</v>
      </c>
      <c r="AA367" s="11">
        <v>1.7</v>
      </c>
      <c r="AB367" s="11">
        <v>15.2</v>
      </c>
      <c r="AC367" s="11">
        <v>1.3</v>
      </c>
      <c r="AD367" s="5">
        <v>2.9804578922761</v>
      </c>
      <c r="AE367" s="6">
        <v>3.3161800988934527</v>
      </c>
      <c r="AF367" s="6">
        <v>1.5676144427308445</v>
      </c>
      <c r="AG367" s="6">
        <v>0.15093577276814174</v>
      </c>
      <c r="AH367" s="6">
        <v>18.542458808618502</v>
      </c>
      <c r="AI367" s="6">
        <v>498.70277354731206</v>
      </c>
      <c r="AJ367" s="6">
        <f t="shared" si="15"/>
        <v>484.62681707526406</v>
      </c>
      <c r="AK367" s="6">
        <f t="shared" si="16"/>
        <v>18.778199456608263</v>
      </c>
      <c r="AL367" s="6">
        <f t="shared" si="17"/>
        <v>18.778199456608263</v>
      </c>
      <c r="AM367" s="8">
        <v>1.4155844155844155</v>
      </c>
      <c r="AN367" s="3">
        <v>3</v>
      </c>
      <c r="AO367" s="15">
        <v>11</v>
      </c>
      <c r="AP367" t="s">
        <v>98</v>
      </c>
      <c r="AQ367" t="s">
        <v>402</v>
      </c>
      <c r="AR367" s="33">
        <v>1138.5694526176501</v>
      </c>
      <c r="AS367" s="34">
        <v>115.626768430987</v>
      </c>
      <c r="AT367" s="34">
        <v>267.99510011764698</v>
      </c>
      <c r="AU367" s="34">
        <v>74.006806253780496</v>
      </c>
      <c r="AV367" s="34">
        <v>333.56290664705898</v>
      </c>
      <c r="AW367" s="34">
        <v>75.190113660532404</v>
      </c>
      <c r="AX367" s="34">
        <v>118.444444058824</v>
      </c>
      <c r="AY367" s="34">
        <v>42.731729144914702</v>
      </c>
      <c r="AZ367" s="34">
        <v>28255.390222911799</v>
      </c>
      <c r="BA367" s="34">
        <v>1185.70096838015</v>
      </c>
      <c r="BB367" s="34">
        <v>30418.293082303</v>
      </c>
      <c r="BC367" s="34">
        <v>1229.8294254874099</v>
      </c>
      <c r="BD367" s="34">
        <v>16.473009824752801</v>
      </c>
      <c r="BE367" s="34">
        <v>1.1189054890216901</v>
      </c>
      <c r="BF367" s="34">
        <v>1</v>
      </c>
      <c r="BG367" s="34">
        <v>0</v>
      </c>
      <c r="BH367" s="9">
        <v>1019.31945314706</v>
      </c>
      <c r="BI367">
        <v>115.626768430987</v>
      </c>
      <c r="BJ367">
        <v>217.20588364705901</v>
      </c>
      <c r="BK367">
        <v>74.006806253780496</v>
      </c>
      <c r="BL367">
        <v>199.674017397059</v>
      </c>
      <c r="BM367">
        <v>75.190113660532404</v>
      </c>
      <c r="BN367">
        <v>118.444444058824</v>
      </c>
      <c r="BO367">
        <v>42.731729144914702</v>
      </c>
      <c r="BP367">
        <v>28255.390222911799</v>
      </c>
      <c r="BQ367">
        <v>1185.70096838015</v>
      </c>
      <c r="BR367">
        <v>30117.857317615501</v>
      </c>
      <c r="BS367">
        <v>1229.8294254874099</v>
      </c>
      <c r="BT367" s="34">
        <v>3.6353535845686E-2</v>
      </c>
      <c r="BU367" s="34">
        <v>4.3519298050399098E-3</v>
      </c>
      <c r="BV367" s="34">
        <v>229.71535939230699</v>
      </c>
      <c r="BW367" s="34">
        <v>26.761996968537201</v>
      </c>
      <c r="BX367" s="34">
        <v>1.0897595432024301</v>
      </c>
      <c r="BY367" s="34">
        <v>0.40219648075397102</v>
      </c>
      <c r="BZ367" s="34">
        <v>614.40220550344497</v>
      </c>
      <c r="CA367" s="34">
        <v>111.252803013928</v>
      </c>
      <c r="CB367" s="34">
        <v>0.751480691718583</v>
      </c>
      <c r="CC367" s="34">
        <v>0.401669006398718</v>
      </c>
      <c r="CD367" s="34">
        <v>11954.6811555395</v>
      </c>
      <c r="CE367" s="34">
        <v>3368.2977176084901</v>
      </c>
      <c r="CF367" s="34">
        <v>4.0860522900132402E-2</v>
      </c>
      <c r="CG367" s="34">
        <v>4.8236615840373401E-3</v>
      </c>
      <c r="CH367" s="34">
        <v>5.1347691952771E-3</v>
      </c>
      <c r="CI367" s="34">
        <v>257.58709656912998</v>
      </c>
      <c r="CJ367" s="34">
        <v>29.482148031057601</v>
      </c>
      <c r="CK367" s="34">
        <v>34923.103563737997</v>
      </c>
      <c r="CL367" s="34">
        <v>12649.2291598965</v>
      </c>
      <c r="CM367" s="34">
        <v>12785.196665285799</v>
      </c>
      <c r="CN367" s="34">
        <v>10254.9918352109</v>
      </c>
      <c r="CO367" s="34">
        <v>210.23124995391899</v>
      </c>
      <c r="CP367" s="34">
        <v>0.75148069172294596</v>
      </c>
      <c r="CQ367" s="34">
        <v>0.40166900640002301</v>
      </c>
      <c r="CR367" s="34">
        <v>11954.681155583299</v>
      </c>
      <c r="CS367" s="34">
        <v>3368.29771761969</v>
      </c>
      <c r="CT367" s="34">
        <v>0.23560345814770201</v>
      </c>
      <c r="CU367" s="34">
        <v>9.1214288986597697E-2</v>
      </c>
      <c r="CV367" s="34">
        <v>9.1303551692377596E-2</v>
      </c>
      <c r="CW367" s="34">
        <v>2222.0153113227002</v>
      </c>
      <c r="CX367" s="34">
        <v>237.24103555468801</v>
      </c>
      <c r="CY367" s="34">
        <v>26.682541763836099</v>
      </c>
      <c r="CZ367" s="34">
        <v>2.4196228908861501</v>
      </c>
      <c r="DA367" s="34">
        <v>148.296699580145</v>
      </c>
      <c r="DB367" s="34">
        <v>30.027216655724601</v>
      </c>
      <c r="DC367" s="9">
        <v>3.49242744724301E-2</v>
      </c>
      <c r="DD367">
        <v>4.1228925642053599E-3</v>
      </c>
      <c r="DE367">
        <v>4.38880327014973E-3</v>
      </c>
      <c r="DF367">
        <v>220.86633260243701</v>
      </c>
      <c r="DG367">
        <v>25.3892889816123</v>
      </c>
      <c r="DH367">
        <v>27.0268004256748</v>
      </c>
      <c r="DI367">
        <v>1.02116344946905</v>
      </c>
      <c r="DJ367">
        <v>0.36986946194293502</v>
      </c>
      <c r="DK367">
        <v>0.37384521630902101</v>
      </c>
      <c r="DL367">
        <v>589.51996938908201</v>
      </c>
      <c r="DM367">
        <v>108.643268086661</v>
      </c>
      <c r="DN367">
        <v>109.811082658787</v>
      </c>
      <c r="DO367" s="2">
        <v>0.231261680686251</v>
      </c>
      <c r="DP367">
        <v>8.9533351649817294E-2</v>
      </c>
      <c r="DQ367" s="2">
        <v>8.9620969382900498E-2</v>
      </c>
      <c r="DR367">
        <v>2189.42444367903</v>
      </c>
      <c r="DS367">
        <v>238.08873896602</v>
      </c>
      <c r="DT367">
        <v>238.321733656785</v>
      </c>
      <c r="DU367" s="2">
        <v>31.248168155341801</v>
      </c>
      <c r="DV367">
        <v>2.8336687033597401</v>
      </c>
      <c r="DW367" s="2">
        <v>3.0164294310742399</v>
      </c>
      <c r="DX367">
        <v>232.936084307664</v>
      </c>
      <c r="DY367">
        <v>47.165673155406097</v>
      </c>
      <c r="DZ367">
        <v>0.489962417066997</v>
      </c>
      <c r="EA367">
        <v>2.05560674229264E-2</v>
      </c>
      <c r="EB367">
        <v>6.3957413789829101E-3</v>
      </c>
      <c r="EC367">
        <v>2.30744489076158E-3</v>
      </c>
      <c r="ED367">
        <v>0.15262580289487701</v>
      </c>
      <c r="EE367">
        <v>5.7471804007538402E-2</v>
      </c>
      <c r="EF367">
        <v>-6.2767568590917797E-2</v>
      </c>
      <c r="EG367" s="2">
        <v>5.4486835754067299E-2</v>
      </c>
    </row>
    <row r="368" spans="1:140" x14ac:dyDescent="0.75">
      <c r="A368" s="3">
        <v>11</v>
      </c>
      <c r="B368" s="4" t="s">
        <v>98</v>
      </c>
      <c r="C368" s="4" t="s">
        <v>403</v>
      </c>
      <c r="D368" s="22" t="s">
        <v>839</v>
      </c>
      <c r="E368" s="13">
        <v>59.3</v>
      </c>
      <c r="F368" s="11">
        <v>897.8</v>
      </c>
      <c r="G368" s="11">
        <v>7.3</v>
      </c>
      <c r="H368" s="11">
        <v>370.6</v>
      </c>
      <c r="I368" s="11">
        <v>9.5</v>
      </c>
      <c r="J368" s="11">
        <v>8.5299999999999994</v>
      </c>
      <c r="K368" s="11">
        <v>0.87</v>
      </c>
      <c r="L368" s="11">
        <v>4.9000000000000002E-2</v>
      </c>
      <c r="M368" s="11">
        <v>2.1999999999999999E-2</v>
      </c>
      <c r="N368" s="11">
        <v>39.6</v>
      </c>
      <c r="O368" s="11">
        <v>0.8</v>
      </c>
      <c r="P368" s="11">
        <v>1103</v>
      </c>
      <c r="Q368" s="11">
        <v>27</v>
      </c>
      <c r="R368" s="11">
        <v>0.87</v>
      </c>
      <c r="S368" s="11">
        <v>0.21</v>
      </c>
      <c r="T368" s="11">
        <v>13.35</v>
      </c>
      <c r="U368" s="11">
        <v>0.36</v>
      </c>
      <c r="V368" s="11">
        <v>4.49</v>
      </c>
      <c r="W368" s="11">
        <v>0.16</v>
      </c>
      <c r="X368" s="11">
        <v>2.0099999999999998</v>
      </c>
      <c r="Y368" s="11">
        <v>9.6000000000000002E-2</v>
      </c>
      <c r="Z368" s="11">
        <v>73.099999999999994</v>
      </c>
      <c r="AA368" s="11">
        <v>1.2</v>
      </c>
      <c r="AB368" s="11">
        <v>2.67</v>
      </c>
      <c r="AC368" s="11">
        <v>0.14000000000000001</v>
      </c>
      <c r="AD368" s="5">
        <v>2.9531796010656342</v>
      </c>
      <c r="AE368" s="6">
        <v>2.5689054149828787</v>
      </c>
      <c r="AF368" s="6">
        <v>1.5976951859255124</v>
      </c>
      <c r="AG368" s="6">
        <v>-0.47367009745731176</v>
      </c>
      <c r="AH368" s="6">
        <v>15.088919288645693</v>
      </c>
      <c r="AI368" s="6">
        <v>502.73126452491363</v>
      </c>
      <c r="AJ368" s="6">
        <f t="shared" si="15"/>
        <v>488.98411941226357</v>
      </c>
      <c r="AK368" s="6">
        <f t="shared" si="16"/>
        <v>18.886261532941035</v>
      </c>
      <c r="AL368" s="6">
        <f t="shared" si="17"/>
        <v>18.886261532941148</v>
      </c>
      <c r="AM368" s="8">
        <v>0.33599274705349053</v>
      </c>
      <c r="AN368" s="3">
        <v>4</v>
      </c>
      <c r="AO368" s="15">
        <v>11</v>
      </c>
      <c r="AP368" t="s">
        <v>98</v>
      </c>
      <c r="AQ368" t="s">
        <v>403</v>
      </c>
      <c r="AR368" s="33">
        <v>2872.5119666461501</v>
      </c>
      <c r="AS368" s="34">
        <v>237.41634602556999</v>
      </c>
      <c r="AT368" s="34">
        <v>1870.07392109231</v>
      </c>
      <c r="AU368" s="34">
        <v>281.73898542618798</v>
      </c>
      <c r="AV368" s="34">
        <v>3778.1805364697002</v>
      </c>
      <c r="AW368" s="34">
        <v>930.52584097394595</v>
      </c>
      <c r="AX368" s="34">
        <v>475.20767030158697</v>
      </c>
      <c r="AY368" s="34">
        <v>78.245190749737802</v>
      </c>
      <c r="AZ368" s="34">
        <v>36518.495945848503</v>
      </c>
      <c r="BA368" s="34">
        <v>3189.2144738677198</v>
      </c>
      <c r="BB368" s="34">
        <v>46554.002013681798</v>
      </c>
      <c r="BC368" s="34">
        <v>3695.4666431614</v>
      </c>
      <c r="BD368" s="34">
        <v>13.243007898330699</v>
      </c>
      <c r="BE368" s="34">
        <v>1.5377885054399401</v>
      </c>
      <c r="BF368" s="34">
        <v>1</v>
      </c>
      <c r="BG368" s="34">
        <v>0</v>
      </c>
      <c r="BH368" s="9">
        <v>2718.2463421461498</v>
      </c>
      <c r="BI368">
        <v>237.41634602556999</v>
      </c>
      <c r="BJ368">
        <v>1820.20239290481</v>
      </c>
      <c r="BK368">
        <v>281.73898542618798</v>
      </c>
      <c r="BL368">
        <v>3626.9566802344002</v>
      </c>
      <c r="BM368">
        <v>930.52584097394595</v>
      </c>
      <c r="BN368">
        <v>475.20767030158697</v>
      </c>
      <c r="BO368">
        <v>78.245190749737802</v>
      </c>
      <c r="BP368">
        <v>36518.495945848503</v>
      </c>
      <c r="BQ368">
        <v>3189.2144738677198</v>
      </c>
      <c r="BR368">
        <v>46186.0106940568</v>
      </c>
      <c r="BS368">
        <v>3695.4666431614</v>
      </c>
      <c r="BT368" s="34">
        <v>7.32395561132555E-2</v>
      </c>
      <c r="BU368" s="34">
        <v>4.9087147750539999E-3</v>
      </c>
      <c r="BV368" s="34">
        <v>454.54758634438201</v>
      </c>
      <c r="BW368" s="34">
        <v>29.175354370320999</v>
      </c>
      <c r="BX368" s="34">
        <v>7.6221271739306102</v>
      </c>
      <c r="BY368" s="34">
        <v>1.5765838545298101</v>
      </c>
      <c r="BZ368" s="34">
        <v>1980.05319853583</v>
      </c>
      <c r="CA368" s="34">
        <v>104.64780124767999</v>
      </c>
      <c r="CB368" s="34">
        <v>9.7005690469381207</v>
      </c>
      <c r="CC368" s="34">
        <v>3.8198029248374699</v>
      </c>
      <c r="CD368" s="34">
        <v>39675.4013172747</v>
      </c>
      <c r="CE368" s="34">
        <v>3430.6071483241799</v>
      </c>
      <c r="CF368" s="34">
        <v>8.51024678848461E-2</v>
      </c>
      <c r="CG368" s="34">
        <v>5.4063013283382E-3</v>
      </c>
      <c r="CH368" s="34">
        <v>6.5320315596994298E-3</v>
      </c>
      <c r="CI368" s="34">
        <v>525.207608771482</v>
      </c>
      <c r="CJ368" s="34">
        <v>31.765273882982601</v>
      </c>
      <c r="CK368" s="34">
        <v>249838.65187108199</v>
      </c>
      <c r="CL368" s="34">
        <v>49181.928971457499</v>
      </c>
      <c r="CM368" s="34">
        <v>50949.513481198403</v>
      </c>
      <c r="CN368" s="34">
        <v>12410.2913401679</v>
      </c>
      <c r="CO368" s="34">
        <v>121.656843578112</v>
      </c>
      <c r="CP368" s="34">
        <v>9.7753856819268794</v>
      </c>
      <c r="CQ368" s="34">
        <v>3.8249368953695999</v>
      </c>
      <c r="CR368" s="34">
        <v>39856.748439453302</v>
      </c>
      <c r="CS368" s="34">
        <v>3426.0869304641801</v>
      </c>
      <c r="CT368" s="34">
        <v>0.71335785552095099</v>
      </c>
      <c r="CU368" s="34">
        <v>0.13612529973830501</v>
      </c>
      <c r="CV368" s="34">
        <v>0.13667280160076101</v>
      </c>
      <c r="CW368" s="34">
        <v>4294.6095376227004</v>
      </c>
      <c r="CX368" s="34">
        <v>98.082189778601204</v>
      </c>
      <c r="CY368" s="34">
        <v>12.446595678879101</v>
      </c>
      <c r="CZ368" s="34">
        <v>0.69613804260854395</v>
      </c>
      <c r="DA368" s="34">
        <v>94.134732264572904</v>
      </c>
      <c r="DB368" s="34">
        <v>18.422760181714299</v>
      </c>
      <c r="DC368" s="9">
        <v>7.2804816376739995E-2</v>
      </c>
      <c r="DD368">
        <v>4.6251064178539601E-3</v>
      </c>
      <c r="DE368">
        <v>5.5881718856534398E-3</v>
      </c>
      <c r="DF368">
        <v>452.05679005353198</v>
      </c>
      <c r="DG368">
        <v>27.525845910869499</v>
      </c>
      <c r="DH368">
        <v>33.257431148864598</v>
      </c>
      <c r="DI368">
        <v>7.3117602108537101</v>
      </c>
      <c r="DJ368">
        <v>1.4393720844814899</v>
      </c>
      <c r="DK368">
        <v>1.4911027069578799</v>
      </c>
      <c r="DL368">
        <v>1981.5009865362099</v>
      </c>
      <c r="DM368">
        <v>107.013105663601</v>
      </c>
      <c r="DN368">
        <v>110.85912618101599</v>
      </c>
      <c r="DO368" s="2">
        <v>0.70018436832550501</v>
      </c>
      <c r="DP368">
        <v>0.13361144294023</v>
      </c>
      <c r="DQ368" s="2">
        <v>0.13414883396155999</v>
      </c>
      <c r="DR368">
        <v>4267.1551607291904</v>
      </c>
      <c r="DS368">
        <v>98.237466237294498</v>
      </c>
      <c r="DT368">
        <v>98.632581589336098</v>
      </c>
      <c r="DU368" s="2">
        <v>14.5626865104543</v>
      </c>
      <c r="DV368">
        <v>0.814492097994167</v>
      </c>
      <c r="DW368" s="2">
        <v>0.98409018774746204</v>
      </c>
      <c r="DX368">
        <v>150.29447094068601</v>
      </c>
      <c r="DY368">
        <v>29.410841483964401</v>
      </c>
      <c r="DZ368">
        <v>0.63530336982103297</v>
      </c>
      <c r="EA368">
        <v>5.5473363791428601E-2</v>
      </c>
      <c r="EB368">
        <v>2.6308288081061299E-2</v>
      </c>
      <c r="EC368">
        <v>4.3318818675147901E-3</v>
      </c>
      <c r="ED368">
        <v>2.7375167047378302</v>
      </c>
      <c r="EE368">
        <v>0.70230488244269695</v>
      </c>
      <c r="EF368">
        <v>0.122224220509613</v>
      </c>
      <c r="EG368" s="2">
        <v>0.207505663663863</v>
      </c>
    </row>
    <row r="369" spans="1:140" x14ac:dyDescent="0.75">
      <c r="A369" s="3">
        <v>11</v>
      </c>
      <c r="B369" s="4" t="s">
        <v>98</v>
      </c>
      <c r="C369" s="4" t="s">
        <v>404</v>
      </c>
      <c r="D369" s="22" t="s">
        <v>839</v>
      </c>
      <c r="E369" s="13">
        <v>59.3</v>
      </c>
      <c r="F369" s="11">
        <v>770.9</v>
      </c>
      <c r="G369" s="11">
        <v>9.5</v>
      </c>
      <c r="H369" s="11">
        <v>757</v>
      </c>
      <c r="I369" s="11">
        <v>17</v>
      </c>
      <c r="J369" s="11">
        <v>10.8</v>
      </c>
      <c r="K369" s="11">
        <v>0.97</v>
      </c>
      <c r="L369" s="11">
        <v>3.5000000000000003E-2</v>
      </c>
      <c r="M369" s="11">
        <v>0.02</v>
      </c>
      <c r="N369" s="11">
        <v>46.36</v>
      </c>
      <c r="O369" s="11">
        <v>0.66</v>
      </c>
      <c r="P369" s="11">
        <v>987</v>
      </c>
      <c r="Q369" s="11">
        <v>24</v>
      </c>
      <c r="R369" s="11">
        <v>2.08</v>
      </c>
      <c r="S369" s="11">
        <v>0.3</v>
      </c>
      <c r="T369" s="11">
        <v>4.78</v>
      </c>
      <c r="U369" s="11">
        <v>0.16</v>
      </c>
      <c r="V369" s="11">
        <v>26.65</v>
      </c>
      <c r="W369" s="11">
        <v>0.46</v>
      </c>
      <c r="X369" s="11">
        <v>2.5</v>
      </c>
      <c r="Y369" s="11">
        <v>0.11</v>
      </c>
      <c r="Z369" s="11">
        <v>50.53</v>
      </c>
      <c r="AA369" s="11">
        <v>0.7</v>
      </c>
      <c r="AB369" s="11">
        <v>3.11</v>
      </c>
      <c r="AC369" s="11">
        <v>0.14000000000000001</v>
      </c>
      <c r="AD369" s="5">
        <v>2.8869980456710995</v>
      </c>
      <c r="AE369" s="6">
        <v>2.8790958795000727</v>
      </c>
      <c r="AF369" s="6">
        <v>1.6661434272915583</v>
      </c>
      <c r="AG369" s="6">
        <v>-0.115221273169564</v>
      </c>
      <c r="AH369" s="6">
        <v>19.532950722343163</v>
      </c>
      <c r="AI369" s="6">
        <v>512.05665587458236</v>
      </c>
      <c r="AJ369" s="6">
        <f t="shared" si="15"/>
        <v>499.0874988831016</v>
      </c>
      <c r="AK369" s="6">
        <f t="shared" si="16"/>
        <v>19.136851441714498</v>
      </c>
      <c r="AL369" s="6">
        <f t="shared" si="17"/>
        <v>19.136851441714498</v>
      </c>
      <c r="AM369" s="8">
        <v>0.76697061803444777</v>
      </c>
      <c r="AN369" s="3">
        <v>4</v>
      </c>
      <c r="AO369" s="15">
        <v>11</v>
      </c>
      <c r="AP369" t="s">
        <v>98</v>
      </c>
      <c r="AQ369" t="s">
        <v>404</v>
      </c>
      <c r="AR369" s="33">
        <v>203.15796305970201</v>
      </c>
      <c r="AS369" s="34">
        <v>20.5346276129684</v>
      </c>
      <c r="AT369" s="34">
        <v>220.44487109230801</v>
      </c>
      <c r="AU369" s="34">
        <v>76.503076747417794</v>
      </c>
      <c r="AV369" s="34">
        <v>267.481059515151</v>
      </c>
      <c r="AW369" s="34">
        <v>54.531549943045803</v>
      </c>
      <c r="AX369" s="34">
        <v>33.399572015384599</v>
      </c>
      <c r="AY369" s="34">
        <v>16.820276678108002</v>
      </c>
      <c r="AZ369" s="34">
        <v>721.01430477272697</v>
      </c>
      <c r="BA369" s="34">
        <v>96.787697707911704</v>
      </c>
      <c r="BB369" s="34">
        <v>1795.9422133999999</v>
      </c>
      <c r="BC369" s="34">
        <v>375.632777210055</v>
      </c>
      <c r="BD369" s="34">
        <v>7.1777820587158203E-2</v>
      </c>
      <c r="BE369" s="34">
        <v>3.2830255229324701E-2</v>
      </c>
      <c r="BF369" s="34">
        <v>1</v>
      </c>
      <c r="BG369" s="34">
        <v>0</v>
      </c>
      <c r="BH369" s="9">
        <v>103.309923294996</v>
      </c>
      <c r="BI369">
        <v>20.5346276129684</v>
      </c>
      <c r="BJ369">
        <v>163.45875940480801</v>
      </c>
      <c r="BK369">
        <v>76.503076747417794</v>
      </c>
      <c r="BL369">
        <v>147.87342076515199</v>
      </c>
      <c r="BM369">
        <v>54.531549943045803</v>
      </c>
      <c r="BN369">
        <v>33.399572015384599</v>
      </c>
      <c r="BO369">
        <v>16.820276678108002</v>
      </c>
      <c r="BP369">
        <v>696.51499989772697</v>
      </c>
      <c r="BQ369">
        <v>96.787697707911704</v>
      </c>
      <c r="BR369">
        <v>1480.986310025</v>
      </c>
      <c r="BS369">
        <v>375.632777210055</v>
      </c>
      <c r="BT369" s="34">
        <v>0.19224347015130799</v>
      </c>
      <c r="BU369" s="34">
        <v>4.8007709560728203E-2</v>
      </c>
      <c r="BV369" s="34">
        <v>1055.09370948023</v>
      </c>
      <c r="BW369" s="34">
        <v>239.77465255277201</v>
      </c>
      <c r="BX369" s="34">
        <v>60.203917402961899</v>
      </c>
      <c r="BY369" s="34">
        <v>40.182764334720098</v>
      </c>
      <c r="BZ369" s="34">
        <v>2936.0795930171798</v>
      </c>
      <c r="CA369" s="34">
        <v>344.56024147111702</v>
      </c>
      <c r="CB369" s="34">
        <v>1.6890639309501401</v>
      </c>
      <c r="CC369" s="34">
        <v>1.14688094107123</v>
      </c>
      <c r="CD369" s="34">
        <v>12025.854391774499</v>
      </c>
      <c r="CE369" s="34">
        <v>9302.5608792749408</v>
      </c>
      <c r="CF369" s="34">
        <v>0.26160231617134</v>
      </c>
      <c r="CG369" s="34">
        <v>6.5401623623126501E-2</v>
      </c>
      <c r="CH369" s="34">
        <v>6.6365386476444799E-2</v>
      </c>
      <c r="CI369" s="34">
        <v>1308.7210695270101</v>
      </c>
      <c r="CJ369" s="34">
        <v>281.96134177582201</v>
      </c>
      <c r="CK369" s="34">
        <v>2309056.3496342199</v>
      </c>
      <c r="CL369" s="34">
        <v>1541346.80819258</v>
      </c>
      <c r="CM369" s="34">
        <v>1546243.2526511</v>
      </c>
      <c r="CN369" s="34">
        <v>13577.322708587</v>
      </c>
      <c r="CO369" s="34">
        <v>369.68030833291601</v>
      </c>
      <c r="CP369" s="34">
        <v>-6.3983430218028997E-3</v>
      </c>
      <c r="CQ369" s="34">
        <v>4.5134298697575197E-3</v>
      </c>
      <c r="CR369" s="34">
        <v>-130.633514797055</v>
      </c>
      <c r="CS369" s="34">
        <v>92.596761147544797</v>
      </c>
      <c r="CT369" s="34">
        <v>6.20918001455144</v>
      </c>
      <c r="CU369" s="34">
        <v>4.7666735525711497</v>
      </c>
      <c r="CV369" s="34">
        <v>4.7678603622570703</v>
      </c>
      <c r="CW369" s="34">
        <v>3349.74283858135</v>
      </c>
      <c r="CX369" s="34">
        <v>390.89877357837298</v>
      </c>
      <c r="CY369" s="34">
        <v>8.7816114920431101</v>
      </c>
      <c r="CZ369" s="34">
        <v>5.01438371039157</v>
      </c>
      <c r="DA369" s="34">
        <v>4.8561191083943598</v>
      </c>
      <c r="DB369" s="34">
        <v>1.2784756376517701</v>
      </c>
      <c r="DC369" s="9">
        <v>0.22384764137424601</v>
      </c>
      <c r="DD369">
        <v>5.59630811200491E-2</v>
      </c>
      <c r="DE369">
        <v>5.6787756957632898E-2</v>
      </c>
      <c r="DF369">
        <v>1201.96234014214</v>
      </c>
      <c r="DG369">
        <v>270.60000245218498</v>
      </c>
      <c r="DH369">
        <v>274.58758282135199</v>
      </c>
      <c r="DI369">
        <v>67.591018567018196</v>
      </c>
      <c r="DJ369">
        <v>45.119044759060003</v>
      </c>
      <c r="DK369">
        <v>45.2623758351749</v>
      </c>
      <c r="DL369">
        <v>3039.4782297075199</v>
      </c>
      <c r="DM369">
        <v>348.12587527790402</v>
      </c>
      <c r="DN369">
        <v>349.23177759905099</v>
      </c>
      <c r="DO369" s="2">
        <v>6.0944592509732001</v>
      </c>
      <c r="DP369">
        <v>4.6786049341191696</v>
      </c>
      <c r="DQ369" s="2">
        <v>4.6797698164194097</v>
      </c>
      <c r="DR369">
        <v>3319.9935672951201</v>
      </c>
      <c r="DS369">
        <v>392.031167963472</v>
      </c>
      <c r="DT369">
        <v>392.128776155472</v>
      </c>
      <c r="DU369" s="2">
        <v>10.272344443231599</v>
      </c>
      <c r="DV369">
        <v>5.8656541518506602</v>
      </c>
      <c r="DW369" s="2">
        <v>5.9520908374984298</v>
      </c>
      <c r="DX369">
        <v>7.7844041237603303</v>
      </c>
      <c r="DY369">
        <v>2.04961131439928</v>
      </c>
      <c r="DZ369">
        <v>1.2126573267564601E-2</v>
      </c>
      <c r="EA369">
        <v>1.6851017975424E-3</v>
      </c>
      <c r="EB369">
        <v>1.8601023096027601E-3</v>
      </c>
      <c r="EC369">
        <v>9.3668908415836896E-4</v>
      </c>
      <c r="ED369">
        <v>0.111279716563189</v>
      </c>
      <c r="EE369">
        <v>4.1039333000753998E-2</v>
      </c>
      <c r="EF369">
        <v>0.59664312931614505</v>
      </c>
      <c r="EG369" s="2">
        <v>0.132903092070355</v>
      </c>
    </row>
    <row r="370" spans="1:140" s="1" customFormat="1" x14ac:dyDescent="0.75">
      <c r="A370" s="3">
        <v>11</v>
      </c>
      <c r="B370" s="4" t="s">
        <v>98</v>
      </c>
      <c r="C370" s="3" t="s">
        <v>405</v>
      </c>
      <c r="D370" s="22" t="s">
        <v>839</v>
      </c>
      <c r="E370" s="13">
        <v>59.3</v>
      </c>
      <c r="F370" s="11">
        <v>1089.3</v>
      </c>
      <c r="G370" s="11">
        <v>8.9</v>
      </c>
      <c r="H370" s="11">
        <v>1808</v>
      </c>
      <c r="I370" s="11">
        <v>50</v>
      </c>
      <c r="J370" s="11">
        <v>14.09</v>
      </c>
      <c r="K370" s="11">
        <v>0.66</v>
      </c>
      <c r="L370" s="11">
        <v>4.8000000000000001E-2</v>
      </c>
      <c r="M370" s="11">
        <v>1.2E-2</v>
      </c>
      <c r="N370" s="11">
        <v>82.8</v>
      </c>
      <c r="O370" s="11">
        <v>7.2</v>
      </c>
      <c r="P370" s="11">
        <v>1482</v>
      </c>
      <c r="Q370" s="11">
        <v>66</v>
      </c>
      <c r="R370" s="11">
        <v>0.14599999999999999</v>
      </c>
      <c r="S370" s="11">
        <v>6.3E-2</v>
      </c>
      <c r="T370" s="11">
        <v>61.2</v>
      </c>
      <c r="U370" s="11">
        <v>1.3</v>
      </c>
      <c r="V370" s="11">
        <v>1.53</v>
      </c>
      <c r="W370" s="11">
        <v>9.1999999999999998E-2</v>
      </c>
      <c r="X370" s="11">
        <v>3.54</v>
      </c>
      <c r="Y370" s="11">
        <v>0.22</v>
      </c>
      <c r="Z370" s="11">
        <v>151</v>
      </c>
      <c r="AA370" s="11">
        <v>25</v>
      </c>
      <c r="AB370" s="11">
        <v>30.3</v>
      </c>
      <c r="AC370" s="11">
        <v>1.4</v>
      </c>
      <c r="AD370" s="5">
        <v>3.0371475036325548</v>
      </c>
      <c r="AE370" s="6">
        <v>3.2571984261393445</v>
      </c>
      <c r="AF370" s="6">
        <v>1.9180303367848801</v>
      </c>
      <c r="AG370" s="6">
        <v>8.6350222496035134E-2</v>
      </c>
      <c r="AH370" s="6">
        <v>9.814569536423841</v>
      </c>
      <c r="AI370" s="6">
        <v>548.3937740621509</v>
      </c>
      <c r="AJ370" s="6">
        <f t="shared" si="15"/>
        <v>538.67877348562831</v>
      </c>
      <c r="AK370" s="6">
        <f t="shared" si="16"/>
        <v>20.119214215980037</v>
      </c>
      <c r="AL370" s="6">
        <f t="shared" si="17"/>
        <v>20.119214215979923</v>
      </c>
      <c r="AM370" s="8">
        <v>1.2199730094466936</v>
      </c>
      <c r="AN370" s="3">
        <v>3</v>
      </c>
      <c r="AO370" s="15">
        <v>11</v>
      </c>
      <c r="AP370" t="s">
        <v>98</v>
      </c>
      <c r="AQ370" t="s">
        <v>405</v>
      </c>
      <c r="AR370" s="33">
        <v>3834.063494</v>
      </c>
      <c r="AS370" s="34">
        <v>168.961935219867</v>
      </c>
      <c r="AT370" s="34">
        <v>834.64701880487803</v>
      </c>
      <c r="AU370" s="34">
        <v>247.20865794119601</v>
      </c>
      <c r="AV370" s="34">
        <v>886.34193640476201</v>
      </c>
      <c r="AW370" s="34">
        <v>203.55347282840199</v>
      </c>
      <c r="AX370" s="34">
        <v>5854.1942837142897</v>
      </c>
      <c r="AY370" s="34">
        <v>695.570796721703</v>
      </c>
      <c r="AZ370" s="34">
        <v>120509.116824326</v>
      </c>
      <c r="BA370" s="34">
        <v>2402.29219483415</v>
      </c>
      <c r="BB370" s="34">
        <v>132604.993347476</v>
      </c>
      <c r="BC370" s="34">
        <v>1942.3097555746001</v>
      </c>
      <c r="BD370" s="34">
        <v>8.5595051050186193</v>
      </c>
      <c r="BE370" s="34">
        <v>1.2509743669250699</v>
      </c>
      <c r="BF370" s="34">
        <v>1</v>
      </c>
      <c r="BG370" s="34">
        <v>0</v>
      </c>
      <c r="BH370" s="9">
        <v>3738.145192</v>
      </c>
      <c r="BI370">
        <v>168.961935219867</v>
      </c>
      <c r="BJ370">
        <v>770.23852115781904</v>
      </c>
      <c r="BK370">
        <v>247.20865794119601</v>
      </c>
      <c r="BL370">
        <v>770.20304900476197</v>
      </c>
      <c r="BM370">
        <v>203.55347282840199</v>
      </c>
      <c r="BN370">
        <v>5854.1942837142897</v>
      </c>
      <c r="BO370">
        <v>695.570796721703</v>
      </c>
      <c r="BP370">
        <v>120509.116824326</v>
      </c>
      <c r="BQ370">
        <v>2402.29219483415</v>
      </c>
      <c r="BR370">
        <v>132330.28223601001</v>
      </c>
      <c r="BS370">
        <v>1942.3097555746001</v>
      </c>
      <c r="BT370" s="34">
        <v>3.10095955066985E-2</v>
      </c>
      <c r="BU370" s="34">
        <v>1.3730885193473999E-3</v>
      </c>
      <c r="BV370" s="34">
        <v>196.80273147658599</v>
      </c>
      <c r="BW370" s="34">
        <v>8.5618780719751104</v>
      </c>
      <c r="BX370" s="34">
        <v>0.87991702242637704</v>
      </c>
      <c r="BY370" s="34">
        <v>0.27800188618087601</v>
      </c>
      <c r="BZ370" s="34">
        <v>565.46362465438006</v>
      </c>
      <c r="CA370" s="34">
        <v>108.106165926112</v>
      </c>
      <c r="CB370" s="34">
        <v>0.117410913570394</v>
      </c>
      <c r="CC370" s="34">
        <v>2.63065626131599E-2</v>
      </c>
      <c r="CD370" s="34">
        <v>2188.9545619033902</v>
      </c>
      <c r="CE370" s="34">
        <v>444.86343158804198</v>
      </c>
      <c r="CF370" s="34">
        <v>3.7503622949737699E-2</v>
      </c>
      <c r="CG370" s="34">
        <v>1.6311221608071799E-3</v>
      </c>
      <c r="CH370" s="34">
        <v>2.2957694507949899E-3</v>
      </c>
      <c r="CI370" s="34">
        <v>237.25541598103001</v>
      </c>
      <c r="CJ370" s="34">
        <v>10.105108648135699</v>
      </c>
      <c r="CK370" s="34">
        <v>30797.777309073899</v>
      </c>
      <c r="CL370" s="34">
        <v>9875.8414651916391</v>
      </c>
      <c r="CM370" s="34">
        <v>10011.080660980901</v>
      </c>
      <c r="CN370" s="34">
        <v>10159.1969201677</v>
      </c>
      <c r="CO370" s="34">
        <v>234.67222023548601</v>
      </c>
      <c r="CP370" s="34">
        <v>0.166462074523645</v>
      </c>
      <c r="CQ370" s="34">
        <v>8.7121250874854297E-2</v>
      </c>
      <c r="CR370" s="34">
        <v>2305.8488642795701</v>
      </c>
      <c r="CS370" s="34">
        <v>616.54695428631396</v>
      </c>
      <c r="CT370" s="34">
        <v>0.21124322247198099</v>
      </c>
      <c r="CU370" s="34">
        <v>6.8418063948665203E-2</v>
      </c>
      <c r="CV370" s="34">
        <v>6.8513711394479204E-2</v>
      </c>
      <c r="CW370" s="34">
        <v>2169.3509860669401</v>
      </c>
      <c r="CX370" s="34">
        <v>353.83232519713698</v>
      </c>
      <c r="CY370" s="34">
        <v>27.159197435323701</v>
      </c>
      <c r="CZ370" s="34">
        <v>1.0836262646663299</v>
      </c>
      <c r="DA370" s="34">
        <v>22.492000406173901</v>
      </c>
      <c r="DB370" s="34">
        <v>2.81759797441407</v>
      </c>
      <c r="DC370" s="9">
        <v>3.2094189263812002E-2</v>
      </c>
      <c r="DD370">
        <v>1.3958436141818099E-3</v>
      </c>
      <c r="DE370">
        <v>1.9646199435731102E-3</v>
      </c>
      <c r="DF370">
        <v>203.578689545961</v>
      </c>
      <c r="DG370">
        <v>8.6963484277383305</v>
      </c>
      <c r="DH370">
        <v>12.239923859529201</v>
      </c>
      <c r="DI370">
        <v>0.90159075163754598</v>
      </c>
      <c r="DJ370">
        <v>0.28910964086994501</v>
      </c>
      <c r="DK370">
        <v>0.29306869139378899</v>
      </c>
      <c r="DL370">
        <v>573.96796049124202</v>
      </c>
      <c r="DM370">
        <v>109.81623051766699</v>
      </c>
      <c r="DN370">
        <v>111.32004755970399</v>
      </c>
      <c r="DO370" s="2">
        <v>0.20733947210367801</v>
      </c>
      <c r="DP370">
        <v>6.7153715453798002E-2</v>
      </c>
      <c r="DQ370" s="2">
        <v>6.7247595359036197E-2</v>
      </c>
      <c r="DR370">
        <v>2135.8274406968399</v>
      </c>
      <c r="DS370">
        <v>355.257783164552</v>
      </c>
      <c r="DT370">
        <v>355.75442831356901</v>
      </c>
      <c r="DU370" s="2">
        <v>31.766432345195799</v>
      </c>
      <c r="DV370">
        <v>1.2674394985225399</v>
      </c>
      <c r="DW370" s="2">
        <v>1.7838939052848399</v>
      </c>
      <c r="DX370">
        <v>36.113526681459497</v>
      </c>
      <c r="DY370">
        <v>4.5226314342910703</v>
      </c>
      <c r="DZ370">
        <v>2.0988419357657899</v>
      </c>
      <c r="EA370">
        <v>4.1817492533386402E-2</v>
      </c>
      <c r="EB370">
        <v>0.32693669423563199</v>
      </c>
      <c r="EC370">
        <v>3.88657632320474E-2</v>
      </c>
      <c r="ED370">
        <v>0.57878240817240101</v>
      </c>
      <c r="EE370">
        <v>0.15296481043631199</v>
      </c>
      <c r="EF370">
        <v>0.24393179220212299</v>
      </c>
      <c r="EG370" s="2">
        <v>-0.11142250624152</v>
      </c>
      <c r="EH370"/>
      <c r="EI370"/>
      <c r="EJ370"/>
    </row>
    <row r="371" spans="1:140" x14ac:dyDescent="0.75">
      <c r="A371" s="3">
        <v>11</v>
      </c>
      <c r="B371" s="4" t="s">
        <v>98</v>
      </c>
      <c r="C371" s="3" t="s">
        <v>406</v>
      </c>
      <c r="D371" s="22" t="s">
        <v>839</v>
      </c>
      <c r="E371" s="13">
        <v>59.3</v>
      </c>
      <c r="F371" s="11">
        <v>637.79999999999995</v>
      </c>
      <c r="G371" s="11">
        <v>7.2</v>
      </c>
      <c r="H371" s="11">
        <v>903</v>
      </c>
      <c r="I371" s="11">
        <v>13</v>
      </c>
      <c r="J371" s="11">
        <v>11.84</v>
      </c>
      <c r="K371" s="11">
        <v>0.69</v>
      </c>
      <c r="L371" s="11">
        <v>0.126</v>
      </c>
      <c r="M371" s="11">
        <v>1.7999999999999999E-2</v>
      </c>
      <c r="N371" s="11">
        <v>29.52</v>
      </c>
      <c r="O371" s="11">
        <v>0.45</v>
      </c>
      <c r="P371" s="11">
        <v>2308</v>
      </c>
      <c r="Q371" s="11">
        <v>24</v>
      </c>
      <c r="R371" s="11">
        <v>1.55</v>
      </c>
      <c r="S371" s="11">
        <v>0.12</v>
      </c>
      <c r="T371" s="11">
        <v>10.87</v>
      </c>
      <c r="U371" s="11">
        <v>0.31</v>
      </c>
      <c r="V371" s="11">
        <v>3.23</v>
      </c>
      <c r="W371" s="11">
        <v>0.1</v>
      </c>
      <c r="X371" s="11">
        <v>1.76</v>
      </c>
      <c r="Y371" s="11">
        <v>0.14000000000000001</v>
      </c>
      <c r="Z371" s="11">
        <v>120.1</v>
      </c>
      <c r="AA371" s="11">
        <v>1.8</v>
      </c>
      <c r="AB371" s="11">
        <v>8.98</v>
      </c>
      <c r="AC371" s="11">
        <v>0.31</v>
      </c>
      <c r="AD371" s="5">
        <v>2.8046845149069402</v>
      </c>
      <c r="AE371" s="6">
        <v>2.9556877503135057</v>
      </c>
      <c r="AF371" s="6">
        <v>1.470116353151004</v>
      </c>
      <c r="AG371" s="6">
        <v>-0.40754805417018808</v>
      </c>
      <c r="AH371" s="6">
        <v>19.217318900915906</v>
      </c>
      <c r="AI371" s="6">
        <v>485.92840470480019</v>
      </c>
      <c r="AJ371" s="6">
        <f t="shared" si="15"/>
        <v>470.83888532007381</v>
      </c>
      <c r="AK371" s="6">
        <f t="shared" si="16"/>
        <v>18.436292109625015</v>
      </c>
      <c r="AL371" s="6">
        <f t="shared" si="17"/>
        <v>18.436292109625128</v>
      </c>
      <c r="AM371" s="8">
        <v>0.39124783362218368</v>
      </c>
      <c r="AN371" s="3">
        <v>4</v>
      </c>
      <c r="AO371" s="15">
        <v>11</v>
      </c>
      <c r="AP371" t="s">
        <v>98</v>
      </c>
      <c r="AQ371" t="s">
        <v>406</v>
      </c>
      <c r="AR371" s="33">
        <v>627.05938934482799</v>
      </c>
      <c r="AS371" s="34">
        <v>45.144618254790998</v>
      </c>
      <c r="AT371" s="34">
        <v>399.93534203448303</v>
      </c>
      <c r="AU371" s="34">
        <v>115.127265477149</v>
      </c>
      <c r="AV371" s="34">
        <v>669.19962028813597</v>
      </c>
      <c r="AW371" s="34">
        <v>146.65738847721499</v>
      </c>
      <c r="AX371" s="34">
        <v>196.45516512280699</v>
      </c>
      <c r="AY371" s="34">
        <v>48.294962815359298</v>
      </c>
      <c r="AZ371" s="34">
        <v>12110.330969070201</v>
      </c>
      <c r="BA371" s="34">
        <v>294.58683097181398</v>
      </c>
      <c r="BB371" s="34">
        <v>14389.834843034499</v>
      </c>
      <c r="BC371" s="34">
        <v>502.73016934576202</v>
      </c>
      <c r="BD371" s="34">
        <v>11.4665068387985</v>
      </c>
      <c r="BE371" s="34">
        <v>1.4564885388336399</v>
      </c>
      <c r="BF371" s="34">
        <v>1</v>
      </c>
      <c r="BG371" s="34">
        <v>0</v>
      </c>
      <c r="BH371" s="9">
        <v>521.30591746982805</v>
      </c>
      <c r="BI371">
        <v>45.144618254790998</v>
      </c>
      <c r="BJ371">
        <v>340.04471553448298</v>
      </c>
      <c r="BK371">
        <v>115.127265477149</v>
      </c>
      <c r="BL371">
        <v>617.43746816313603</v>
      </c>
      <c r="BM371">
        <v>146.65738847721499</v>
      </c>
      <c r="BN371">
        <v>196.45516512280699</v>
      </c>
      <c r="BO371">
        <v>48.294962815359298</v>
      </c>
      <c r="BP371">
        <v>12110.330969070201</v>
      </c>
      <c r="BQ371">
        <v>294.58683097181398</v>
      </c>
      <c r="BR371">
        <v>14146.039089858001</v>
      </c>
      <c r="BS371">
        <v>502.73016934576202</v>
      </c>
      <c r="BT371" s="34">
        <v>4.3456741108442297E-2</v>
      </c>
      <c r="BU371" s="34">
        <v>4.0060392550899304E-3</v>
      </c>
      <c r="BV371" s="34">
        <v>273.53037470386897</v>
      </c>
      <c r="BW371" s="34">
        <v>24.5708559607348</v>
      </c>
      <c r="BX371" s="34">
        <v>4.03521884223602</v>
      </c>
      <c r="BY371" s="34">
        <v>1.4557349593487601</v>
      </c>
      <c r="BZ371" s="34">
        <v>1312.5899245027799</v>
      </c>
      <c r="CA371" s="34">
        <v>150.14513639309601</v>
      </c>
      <c r="CB371" s="34">
        <v>3.2768785065978299</v>
      </c>
      <c r="CC371" s="34">
        <v>0.821659585684129</v>
      </c>
      <c r="CD371" s="34">
        <v>25063.795382148</v>
      </c>
      <c r="CE371" s="34">
        <v>4023.3579781788098</v>
      </c>
      <c r="CF371" s="34">
        <v>5.1087099223376897E-2</v>
      </c>
      <c r="CG371" s="34">
        <v>4.5326478729361599E-3</v>
      </c>
      <c r="CH371" s="34">
        <v>5.0386422733032597E-3</v>
      </c>
      <c r="CI371" s="34">
        <v>320.31710977948899</v>
      </c>
      <c r="CJ371" s="34">
        <v>27.6028003407048</v>
      </c>
      <c r="CK371" s="34">
        <v>133428.178996234</v>
      </c>
      <c r="CL371" s="34">
        <v>46533.271886251503</v>
      </c>
      <c r="CM371" s="34">
        <v>47072.563415218203</v>
      </c>
      <c r="CN371" s="34">
        <v>11514.9428597103</v>
      </c>
      <c r="CO371" s="34">
        <v>187.4033784394</v>
      </c>
      <c r="CP371" s="34">
        <v>3.3737641091475199</v>
      </c>
      <c r="CQ371" s="34">
        <v>0.84977805684115804</v>
      </c>
      <c r="CR371" s="34">
        <v>25441.855943034501</v>
      </c>
      <c r="CS371" s="34">
        <v>4061.8729985565101</v>
      </c>
      <c r="CT371" s="34">
        <v>0.66188337056734103</v>
      </c>
      <c r="CU371" s="34">
        <v>0.22671430805790699</v>
      </c>
      <c r="CV371" s="34">
        <v>0.226997704706243</v>
      </c>
      <c r="CW371" s="34">
        <v>3648.7515241158899</v>
      </c>
      <c r="CX371" s="34">
        <v>194.62926564929899</v>
      </c>
      <c r="CY371" s="34">
        <v>20.0528726232473</v>
      </c>
      <c r="CZ371" s="34">
        <v>1.3261508243550799</v>
      </c>
      <c r="DA371" s="34">
        <v>68.795744122099705</v>
      </c>
      <c r="DB371" s="34">
        <v>13.7899167900027</v>
      </c>
      <c r="DC371" s="9">
        <v>4.3723509136377701E-2</v>
      </c>
      <c r="DD371">
        <v>3.8793485966578801E-3</v>
      </c>
      <c r="DE371">
        <v>4.3124130486090701E-3</v>
      </c>
      <c r="DF371">
        <v>275.22081913263298</v>
      </c>
      <c r="DG371">
        <v>23.813028510673998</v>
      </c>
      <c r="DH371">
        <v>26.4713552591796</v>
      </c>
      <c r="DI371">
        <v>3.9065075000288698</v>
      </c>
      <c r="DJ371">
        <v>1.3624113630430901</v>
      </c>
      <c r="DK371">
        <v>1.3782008589730801</v>
      </c>
      <c r="DL371">
        <v>1306.2417095425501</v>
      </c>
      <c r="DM371">
        <v>145.40662023162199</v>
      </c>
      <c r="DN371">
        <v>147.091792053158</v>
      </c>
      <c r="DO371" s="2">
        <v>0.64964840319766404</v>
      </c>
      <c r="DP371">
        <v>0.22252338646497999</v>
      </c>
      <c r="DQ371" s="2">
        <v>0.222801544391759</v>
      </c>
      <c r="DR371">
        <v>3619.9979363078701</v>
      </c>
      <c r="DS371">
        <v>195.02919812362299</v>
      </c>
      <c r="DT371">
        <v>195.272987858595</v>
      </c>
      <c r="DU371" s="2">
        <v>23.451804561451599</v>
      </c>
      <c r="DV371">
        <v>1.55093146299132</v>
      </c>
      <c r="DW371" s="2">
        <v>1.72406704678825</v>
      </c>
      <c r="DX371">
        <v>110.696831513627</v>
      </c>
      <c r="DY371">
        <v>22.188671301358202</v>
      </c>
      <c r="DZ371">
        <v>0.211006058805355</v>
      </c>
      <c r="EA371">
        <v>5.1307428388525297E-3</v>
      </c>
      <c r="EB371">
        <v>1.10062927917206E-2</v>
      </c>
      <c r="EC371">
        <v>2.7057876030686799E-3</v>
      </c>
      <c r="ED371">
        <v>0.46326585131646902</v>
      </c>
      <c r="EE371">
        <v>0.110018065159565</v>
      </c>
      <c r="EF371">
        <v>1.23523129413722E-2</v>
      </c>
      <c r="EG371" s="2">
        <v>0.305826962553302</v>
      </c>
    </row>
    <row r="372" spans="1:140" x14ac:dyDescent="0.75">
      <c r="A372" s="3">
        <v>11</v>
      </c>
      <c r="B372" s="4" t="s">
        <v>98</v>
      </c>
      <c r="C372" s="4" t="s">
        <v>407</v>
      </c>
      <c r="D372" s="22" t="s">
        <v>839</v>
      </c>
      <c r="E372" s="13">
        <v>59.3</v>
      </c>
      <c r="F372" s="11">
        <v>651.79999999999995</v>
      </c>
      <c r="G372" s="11">
        <v>9.9</v>
      </c>
      <c r="H372" s="11">
        <v>1335</v>
      </c>
      <c r="I372" s="11">
        <v>27</v>
      </c>
      <c r="J372" s="11">
        <v>8.4</v>
      </c>
      <c r="K372" s="11">
        <v>1.3</v>
      </c>
      <c r="L372" s="11">
        <v>7.4999999999999997E-2</v>
      </c>
      <c r="M372" s="11">
        <v>2.5999999999999999E-2</v>
      </c>
      <c r="N372" s="11">
        <v>34.659999999999997</v>
      </c>
      <c r="O372" s="11">
        <v>0.75</v>
      </c>
      <c r="P372" s="11">
        <v>608.70000000000005</v>
      </c>
      <c r="Q372" s="11">
        <v>8.8000000000000007</v>
      </c>
      <c r="R372" s="11">
        <v>0.35</v>
      </c>
      <c r="S372" s="11">
        <v>8.8999999999999996E-2</v>
      </c>
      <c r="T372" s="11">
        <v>13.68</v>
      </c>
      <c r="U372" s="11">
        <v>0.28999999999999998</v>
      </c>
      <c r="V372" s="11">
        <v>2.25</v>
      </c>
      <c r="W372" s="11">
        <v>0.14000000000000001</v>
      </c>
      <c r="X372" s="11">
        <v>2.15</v>
      </c>
      <c r="Y372" s="11">
        <v>0.12</v>
      </c>
      <c r="Z372" s="11">
        <v>40.72</v>
      </c>
      <c r="AA372" s="11">
        <v>0.62</v>
      </c>
      <c r="AB372" s="11">
        <v>3.2</v>
      </c>
      <c r="AC372" s="11">
        <v>0.22</v>
      </c>
      <c r="AD372" s="5">
        <v>2.8141143561291253</v>
      </c>
      <c r="AE372" s="6">
        <v>3.1254812657005941</v>
      </c>
      <c r="AF372" s="6">
        <v>1.5398285583778981</v>
      </c>
      <c r="AG372" s="6">
        <v>0.34107796394758561</v>
      </c>
      <c r="AH372" s="6">
        <v>14.948428290766209</v>
      </c>
      <c r="AI372" s="6">
        <v>495.01861334074295</v>
      </c>
      <c r="AJ372" s="6">
        <f t="shared" si="15"/>
        <v>480.64579916854314</v>
      </c>
      <c r="AK372" s="6">
        <f t="shared" si="16"/>
        <v>18.679474347799555</v>
      </c>
      <c r="AL372" s="6">
        <f t="shared" si="17"/>
        <v>18.679474347799555</v>
      </c>
      <c r="AM372" s="8">
        <v>2.193198620009857</v>
      </c>
      <c r="AN372" s="3">
        <v>1</v>
      </c>
      <c r="AO372" s="15">
        <v>11</v>
      </c>
      <c r="AP372" t="s">
        <v>98</v>
      </c>
      <c r="AQ372" t="s">
        <v>407</v>
      </c>
      <c r="AR372" s="33">
        <v>1651.86970214545</v>
      </c>
      <c r="AS372" s="34">
        <v>245.70983352939501</v>
      </c>
      <c r="AT372" s="34">
        <v>1022.64969324074</v>
      </c>
      <c r="AU372" s="34">
        <v>131.323937016873</v>
      </c>
      <c r="AV372" s="34">
        <v>2384.0545221636398</v>
      </c>
      <c r="AW372" s="34">
        <v>234.70170574355299</v>
      </c>
      <c r="AX372" s="34">
        <v>475.73504667307702</v>
      </c>
      <c r="AY372" s="34">
        <v>66.220449201730403</v>
      </c>
      <c r="AZ372" s="34">
        <v>10003.1882957407</v>
      </c>
      <c r="BA372" s="34">
        <v>495.43446842686802</v>
      </c>
      <c r="BB372" s="34">
        <v>16019.6251875818</v>
      </c>
      <c r="BC372" s="34">
        <v>810.00225117814898</v>
      </c>
      <c r="BD372" s="34">
        <v>15.0195089578629</v>
      </c>
      <c r="BE372" s="34">
        <v>1.4079251984715699</v>
      </c>
      <c r="BF372" s="34">
        <v>1</v>
      </c>
      <c r="BG372" s="34">
        <v>0</v>
      </c>
      <c r="BH372" s="9">
        <v>1534.5988681454501</v>
      </c>
      <c r="BI372">
        <v>245.70983352939501</v>
      </c>
      <c r="BJ372">
        <v>954.458516123094</v>
      </c>
      <c r="BK372">
        <v>131.323937016873</v>
      </c>
      <c r="BL372">
        <v>2310.1280516342199</v>
      </c>
      <c r="BM372">
        <v>234.70170574355299</v>
      </c>
      <c r="BN372">
        <v>475.73504667307702</v>
      </c>
      <c r="BO372">
        <v>66.220449201730403</v>
      </c>
      <c r="BP372">
        <v>9996.7389903657404</v>
      </c>
      <c r="BQ372">
        <v>495.43446842686802</v>
      </c>
      <c r="BR372">
        <v>15758.5717140818</v>
      </c>
      <c r="BS372">
        <v>810.00225117814898</v>
      </c>
      <c r="BT372" s="34">
        <v>0.146247961651229</v>
      </c>
      <c r="BU372" s="34">
        <v>1.83871817858135E-2</v>
      </c>
      <c r="BV372" s="34">
        <v>831.61505726110704</v>
      </c>
      <c r="BW372" s="34">
        <v>54.287357344037602</v>
      </c>
      <c r="BX372" s="34">
        <v>12.064965177811001</v>
      </c>
      <c r="BY372" s="34">
        <v>0.97974924120214801</v>
      </c>
      <c r="BZ372" s="34">
        <v>2571.3521856778402</v>
      </c>
      <c r="CA372" s="34">
        <v>75.392797910212295</v>
      </c>
      <c r="CB372" s="34">
        <v>5.2586265077273797</v>
      </c>
      <c r="CC372" s="34">
        <v>0.797147558452445</v>
      </c>
      <c r="CD372" s="34">
        <v>34950.241870275902</v>
      </c>
      <c r="CE372" s="34">
        <v>2553.2143316173801</v>
      </c>
      <c r="CF372" s="34">
        <v>0.17728263359970001</v>
      </c>
      <c r="CG372" s="34">
        <v>2.8720012927857402E-2</v>
      </c>
      <c r="CH372" s="34">
        <v>2.97180129660405E-2</v>
      </c>
      <c r="CI372" s="34">
        <v>942.79236073521497</v>
      </c>
      <c r="CJ372" s="34">
        <v>61.8861842753236</v>
      </c>
      <c r="CK372" s="34">
        <v>396441.09262318199</v>
      </c>
      <c r="CL372" s="34">
        <v>33421.334209572</v>
      </c>
      <c r="CM372" s="34">
        <v>39530.118477529097</v>
      </c>
      <c r="CN372" s="34">
        <v>13039.5607259262</v>
      </c>
      <c r="CO372" s="34">
        <v>85.857634108221404</v>
      </c>
      <c r="CP372" s="34">
        <v>5.2586300081809796</v>
      </c>
      <c r="CQ372" s="34">
        <v>0.79714784964432095</v>
      </c>
      <c r="CR372" s="34">
        <v>34950.253045651902</v>
      </c>
      <c r="CS372" s="34">
        <v>2553.2147945361899</v>
      </c>
      <c r="CT372" s="34">
        <v>0.61259081267136695</v>
      </c>
      <c r="CU372" s="34">
        <v>5.2555364993645701E-2</v>
      </c>
      <c r="CV372" s="34">
        <v>5.3592988364363998E-2</v>
      </c>
      <c r="CW372" s="34">
        <v>4439.7918441392003</v>
      </c>
      <c r="CX372" s="34">
        <v>104.573272109407</v>
      </c>
      <c r="CY372" s="34">
        <v>6.5717403490718898</v>
      </c>
      <c r="CZ372" s="34">
        <v>0.40918835301459</v>
      </c>
      <c r="DA372" s="34">
        <v>22.404158831839801</v>
      </c>
      <c r="DB372" s="34">
        <v>3.2455522629306</v>
      </c>
      <c r="DC372" s="9">
        <v>0.151788644085734</v>
      </c>
      <c r="DD372">
        <v>2.4590065044263799E-2</v>
      </c>
      <c r="DE372">
        <v>2.5444552328609499E-2</v>
      </c>
      <c r="DF372">
        <v>815.86161810497003</v>
      </c>
      <c r="DG372">
        <v>54.102344322378002</v>
      </c>
      <c r="DH372">
        <v>55.982362337521401</v>
      </c>
      <c r="DI372">
        <v>11.6112557998424</v>
      </c>
      <c r="DJ372">
        <v>0.97885543416876097</v>
      </c>
      <c r="DK372">
        <v>1.15777159111685</v>
      </c>
      <c r="DL372">
        <v>2532.4250340622898</v>
      </c>
      <c r="DM372">
        <v>78.337341044350694</v>
      </c>
      <c r="DN372">
        <v>92.655917124065098</v>
      </c>
      <c r="DO372" s="2">
        <v>0.60125709720231102</v>
      </c>
      <c r="DP372">
        <v>5.1583033906789401E-2</v>
      </c>
      <c r="DQ372" s="2">
        <v>5.2601460123041698E-2</v>
      </c>
      <c r="DR372">
        <v>4412.5051926828</v>
      </c>
      <c r="DS372">
        <v>104.734415585965</v>
      </c>
      <c r="DT372">
        <v>106.802232588922</v>
      </c>
      <c r="DU372" s="2">
        <v>7.68256155207661</v>
      </c>
      <c r="DV372">
        <v>0.47835143805886898</v>
      </c>
      <c r="DW372" s="2">
        <v>0.49497381057126499</v>
      </c>
      <c r="DX372">
        <v>36.308940076023198</v>
      </c>
      <c r="DY372">
        <v>5.2597569554466901</v>
      </c>
      <c r="DZ372">
        <v>0.17442317195700799</v>
      </c>
      <c r="EA372">
        <v>8.6426511464137504E-3</v>
      </c>
      <c r="EB372">
        <v>2.69477803687872E-2</v>
      </c>
      <c r="EC372">
        <v>3.75095928795312E-3</v>
      </c>
      <c r="ED372">
        <v>1.7240448527872101</v>
      </c>
      <c r="EE372">
        <v>0.17517084293365101</v>
      </c>
      <c r="EF372">
        <v>0.74987401451077995</v>
      </c>
      <c r="EG372" s="2">
        <v>0.36736383996525901</v>
      </c>
    </row>
    <row r="373" spans="1:140" x14ac:dyDescent="0.75">
      <c r="A373" s="3">
        <v>11</v>
      </c>
      <c r="B373" s="4" t="s">
        <v>98</v>
      </c>
      <c r="C373" s="4" t="s">
        <v>408</v>
      </c>
      <c r="D373" s="22" t="s">
        <v>839</v>
      </c>
      <c r="E373" s="13">
        <v>59.3</v>
      </c>
      <c r="F373" s="11">
        <v>762</v>
      </c>
      <c r="G373" s="11">
        <v>12</v>
      </c>
      <c r="H373" s="11">
        <v>262.10000000000002</v>
      </c>
      <c r="I373" s="11">
        <v>7.3</v>
      </c>
      <c r="J373" s="11">
        <v>13.1</v>
      </c>
      <c r="K373" s="11">
        <v>1.8</v>
      </c>
      <c r="L373" s="11">
        <v>0.11799999999999999</v>
      </c>
      <c r="M373" s="11">
        <v>4.9000000000000002E-2</v>
      </c>
      <c r="N373" s="11">
        <v>33.369999999999997</v>
      </c>
      <c r="O373" s="11">
        <v>0.83</v>
      </c>
      <c r="P373" s="11">
        <v>1584</v>
      </c>
      <c r="Q373" s="11">
        <v>25</v>
      </c>
      <c r="R373" s="11">
        <v>0.45</v>
      </c>
      <c r="S373" s="11">
        <v>0.26</v>
      </c>
      <c r="T373" s="11">
        <v>10.29</v>
      </c>
      <c r="U373" s="11">
        <v>0.3</v>
      </c>
      <c r="V373" s="11">
        <v>8.69</v>
      </c>
      <c r="W373" s="11">
        <v>0.28999999999999998</v>
      </c>
      <c r="X373" s="11">
        <v>1.58</v>
      </c>
      <c r="Y373" s="11">
        <v>0.12</v>
      </c>
      <c r="Z373" s="11">
        <v>95.5</v>
      </c>
      <c r="AA373" s="11">
        <v>1.9</v>
      </c>
      <c r="AB373" s="11">
        <v>25.6</v>
      </c>
      <c r="AC373" s="11">
        <v>1.4</v>
      </c>
      <c r="AD373" s="5">
        <v>2.8819549713396007</v>
      </c>
      <c r="AE373" s="6">
        <v>2.4184670209466006</v>
      </c>
      <c r="AF373" s="6">
        <v>1.5233562066547928</v>
      </c>
      <c r="AG373" s="6">
        <v>-0.7812881563068742</v>
      </c>
      <c r="AH373" s="6">
        <v>16.586387434554975</v>
      </c>
      <c r="AI373" s="6">
        <v>492.85108810247766</v>
      </c>
      <c r="AJ373" s="6">
        <f t="shared" si="15"/>
        <v>478.30534151067434</v>
      </c>
      <c r="AK373" s="6">
        <f t="shared" si="16"/>
        <v>18.621435575751093</v>
      </c>
      <c r="AL373" s="6">
        <f t="shared" si="17"/>
        <v>18.621435575751207</v>
      </c>
      <c r="AM373" s="8">
        <v>0.16546717171717173</v>
      </c>
      <c r="AN373" s="3">
        <v>4</v>
      </c>
      <c r="AO373" s="15">
        <v>11</v>
      </c>
      <c r="AP373" t="s">
        <v>98</v>
      </c>
      <c r="AQ373" t="s">
        <v>408</v>
      </c>
      <c r="AR373" s="33">
        <v>6845.5214146285698</v>
      </c>
      <c r="AS373" s="34">
        <v>523.53605016081497</v>
      </c>
      <c r="AT373" s="34">
        <v>3372.0346985000001</v>
      </c>
      <c r="AU373" s="34">
        <v>362.35240270801899</v>
      </c>
      <c r="AV373" s="34">
        <v>7820.7822470000001</v>
      </c>
      <c r="AW373" s="34">
        <v>854.46729350390603</v>
      </c>
      <c r="AX373" s="34">
        <v>11476.2631361111</v>
      </c>
      <c r="AY373" s="34">
        <v>1845.2112106141899</v>
      </c>
      <c r="AZ373" s="34">
        <v>106289.07747411101</v>
      </c>
      <c r="BA373" s="34">
        <v>4982.4051817866903</v>
      </c>
      <c r="BB373" s="34">
        <v>135963.39289372199</v>
      </c>
      <c r="BC373" s="34">
        <v>8230.9311692040592</v>
      </c>
      <c r="BD373" s="34">
        <v>7.59050452709198</v>
      </c>
      <c r="BE373" s="34">
        <v>1.1645937565562401</v>
      </c>
      <c r="BF373" s="34">
        <v>1</v>
      </c>
      <c r="BG373" s="34">
        <v>0</v>
      </c>
      <c r="BH373" s="9">
        <v>6713.6030106910703</v>
      </c>
      <c r="BI373">
        <v>523.53605016081497</v>
      </c>
      <c r="BJ373">
        <v>3308.0069195666701</v>
      </c>
      <c r="BK373">
        <v>362.35240270801899</v>
      </c>
      <c r="BL373">
        <v>7695.7874579999998</v>
      </c>
      <c r="BM373">
        <v>854.46729350390501</v>
      </c>
      <c r="BN373">
        <v>11476.2631361111</v>
      </c>
      <c r="BO373">
        <v>1845.2112106141899</v>
      </c>
      <c r="BP373">
        <v>106289.07747411101</v>
      </c>
      <c r="BQ373">
        <v>4982.4051817866903</v>
      </c>
      <c r="BR373">
        <v>135607.59387601601</v>
      </c>
      <c r="BS373">
        <v>8230.9311692040592</v>
      </c>
      <c r="BT373" s="34">
        <v>6.3195732648206104E-2</v>
      </c>
      <c r="BU373" s="34">
        <v>2.7104343942590402E-3</v>
      </c>
      <c r="BV373" s="34">
        <v>394.83762240538698</v>
      </c>
      <c r="BW373" s="34">
        <v>16.430944022377801</v>
      </c>
      <c r="BX373" s="34">
        <v>4.2500797282688803</v>
      </c>
      <c r="BY373" s="34">
        <v>0.300078256228068</v>
      </c>
      <c r="BZ373" s="34">
        <v>1668.8861010129599</v>
      </c>
      <c r="CA373" s="34">
        <v>56.798964146857799</v>
      </c>
      <c r="CB373" s="34">
        <v>0.71093246885880501</v>
      </c>
      <c r="CC373" s="34">
        <v>7.0980585739223306E-2</v>
      </c>
      <c r="CD373" s="34">
        <v>10704.194816204399</v>
      </c>
      <c r="CE373" s="34">
        <v>799.10801735446705</v>
      </c>
      <c r="CF373" s="34">
        <v>7.7691406222689496E-2</v>
      </c>
      <c r="CG373" s="34">
        <v>4.21153188792967E-3</v>
      </c>
      <c r="CH373" s="34">
        <v>5.3793641918882702E-3</v>
      </c>
      <c r="CI373" s="34">
        <v>481.87434737214397</v>
      </c>
      <c r="CJ373" s="34">
        <v>25.1461650211746</v>
      </c>
      <c r="CK373" s="34">
        <v>148485.07735855301</v>
      </c>
      <c r="CL373" s="34">
        <v>11557.5280169541</v>
      </c>
      <c r="CM373" s="34">
        <v>14003.331553674399</v>
      </c>
      <c r="CN373" s="34">
        <v>12077.247675737101</v>
      </c>
      <c r="CO373" s="34">
        <v>81.174417418317105</v>
      </c>
      <c r="CP373" s="34">
        <v>0.75398059906478299</v>
      </c>
      <c r="CQ373" s="34">
        <v>0.13301547916016901</v>
      </c>
      <c r="CR373" s="34">
        <v>11322.224570324899</v>
      </c>
      <c r="CS373" s="34">
        <v>1326.31768897852</v>
      </c>
      <c r="CT373" s="34">
        <v>0.497268017299547</v>
      </c>
      <c r="CU373" s="34">
        <v>2.24382331450464E-2</v>
      </c>
      <c r="CV373" s="34">
        <v>2.40010482934951E-2</v>
      </c>
      <c r="CW373" s="34">
        <v>4217.25886325796</v>
      </c>
      <c r="CX373" s="34">
        <v>67.226725302021705</v>
      </c>
      <c r="CY373" s="34">
        <v>13.0758243513382</v>
      </c>
      <c r="CZ373" s="34">
        <v>0.665917820144731</v>
      </c>
      <c r="DA373" s="34">
        <v>10.0067109967012</v>
      </c>
      <c r="DB373" s="34">
        <v>1.3535681569249001</v>
      </c>
      <c r="DC373" s="9">
        <v>6.6524906285253704E-2</v>
      </c>
      <c r="DD373">
        <v>3.6060463787108699E-3</v>
      </c>
      <c r="DE373">
        <v>4.6059812154150698E-3</v>
      </c>
      <c r="DF373">
        <v>414.84538579205298</v>
      </c>
      <c r="DG373">
        <v>21.761371106942001</v>
      </c>
      <c r="DH373">
        <v>27.795667613150201</v>
      </c>
      <c r="DI373">
        <v>4.3493155295731398</v>
      </c>
      <c r="DJ373">
        <v>0.33852408537791201</v>
      </c>
      <c r="DK373">
        <v>0.41016253644355199</v>
      </c>
      <c r="DL373">
        <v>1695.8077878256199</v>
      </c>
      <c r="DM373">
        <v>65.9676630851623</v>
      </c>
      <c r="DN373">
        <v>79.927736852337006</v>
      </c>
      <c r="DO373" s="2">
        <v>0.48806603469667198</v>
      </c>
      <c r="DP373">
        <v>2.2023052691635799E-2</v>
      </c>
      <c r="DQ373" s="2">
        <v>2.3556950665646802E-2</v>
      </c>
      <c r="DR373">
        <v>4189.6540696065804</v>
      </c>
      <c r="DS373">
        <v>67.333803577760605</v>
      </c>
      <c r="DT373">
        <v>72.023579620007794</v>
      </c>
      <c r="DU373" s="2">
        <v>15.284622476904399</v>
      </c>
      <c r="DV373">
        <v>0.77837179639776999</v>
      </c>
      <c r="DW373" s="2">
        <v>0.99420958476376697</v>
      </c>
      <c r="DX373">
        <v>16.244746466187099</v>
      </c>
      <c r="DY373">
        <v>2.1981937536635399</v>
      </c>
      <c r="DZ373">
        <v>1.8551405184037799</v>
      </c>
      <c r="EA373">
        <v>8.69447111236092E-2</v>
      </c>
      <c r="EB373">
        <v>0.65168978226399799</v>
      </c>
      <c r="EC373">
        <v>0.104742141353258</v>
      </c>
      <c r="ED373">
        <v>5.7363139202591897</v>
      </c>
      <c r="EE373">
        <v>0.637095860564171</v>
      </c>
      <c r="EF373">
        <v>0.45645275901233701</v>
      </c>
      <c r="EG373" s="2">
        <v>3.7292910945380203E-2</v>
      </c>
    </row>
    <row r="374" spans="1:140" x14ac:dyDescent="0.75">
      <c r="A374" s="3">
        <v>11</v>
      </c>
      <c r="B374" s="4" t="s">
        <v>98</v>
      </c>
      <c r="C374" s="4" t="s">
        <v>409</v>
      </c>
      <c r="D374" s="22" t="s">
        <v>839</v>
      </c>
      <c r="E374" s="13">
        <v>59.3</v>
      </c>
      <c r="F374" s="11">
        <v>1759</v>
      </c>
      <c r="G374" s="11">
        <v>43</v>
      </c>
      <c r="H374" s="11">
        <v>1212</v>
      </c>
      <c r="I374" s="11">
        <v>31</v>
      </c>
      <c r="J374" s="11">
        <v>12.3</v>
      </c>
      <c r="K374" s="11">
        <v>1.7</v>
      </c>
      <c r="L374" s="11">
        <v>6.9000000000000006E-2</v>
      </c>
      <c r="M374" s="11">
        <v>3.2000000000000001E-2</v>
      </c>
      <c r="N374" s="11">
        <v>48.5</v>
      </c>
      <c r="O374" s="11">
        <v>1.3</v>
      </c>
      <c r="P374" s="11">
        <v>624</v>
      </c>
      <c r="Q374" s="11">
        <v>25</v>
      </c>
      <c r="R374" s="11">
        <v>2.57</v>
      </c>
      <c r="S374" s="11">
        <v>0.25</v>
      </c>
      <c r="T374" s="11">
        <v>25.69</v>
      </c>
      <c r="U374" s="11">
        <v>0.93</v>
      </c>
      <c r="V374" s="11">
        <v>11.05</v>
      </c>
      <c r="W374" s="11">
        <v>0.45</v>
      </c>
      <c r="X374" s="11">
        <v>2.36</v>
      </c>
      <c r="Y374" s="11">
        <v>0.2</v>
      </c>
      <c r="Z374" s="11">
        <v>45.1</v>
      </c>
      <c r="AA374" s="11">
        <v>1.1000000000000001</v>
      </c>
      <c r="AB374" s="11">
        <v>7.01</v>
      </c>
      <c r="AC374" s="11">
        <v>0.31</v>
      </c>
      <c r="AD374" s="5">
        <v>3.2452658394574612</v>
      </c>
      <c r="AE374" s="6">
        <v>3.0835026198302673</v>
      </c>
      <c r="AF374" s="6">
        <v>1.6857417386022637</v>
      </c>
      <c r="AG374" s="6">
        <v>0.28831803014784341</v>
      </c>
      <c r="AH374" s="6">
        <v>13.835920177383592</v>
      </c>
      <c r="AI374" s="6">
        <v>514.76816177184503</v>
      </c>
      <c r="AJ374" s="6">
        <f t="shared" si="15"/>
        <v>502.02962088112724</v>
      </c>
      <c r="AK374" s="6">
        <f t="shared" si="16"/>
        <v>19.20983036743587</v>
      </c>
      <c r="AL374" s="6">
        <f t="shared" si="17"/>
        <v>19.209830367435757</v>
      </c>
      <c r="AM374" s="8">
        <v>1.9423076923076923</v>
      </c>
      <c r="AN374" s="3">
        <v>1</v>
      </c>
      <c r="AO374" s="15">
        <v>11</v>
      </c>
      <c r="AP374" t="s">
        <v>98</v>
      </c>
      <c r="AQ374" t="s">
        <v>409</v>
      </c>
      <c r="AR374" s="33">
        <v>4209.4981499555597</v>
      </c>
      <c r="AS374" s="34">
        <v>122.990753844284</v>
      </c>
      <c r="AT374" s="34">
        <v>495.65656765909102</v>
      </c>
      <c r="AU374" s="34">
        <v>88.3880011778583</v>
      </c>
      <c r="AV374" s="34">
        <v>468.77651690909101</v>
      </c>
      <c r="AW374" s="34">
        <v>103.927815515132</v>
      </c>
      <c r="AX374" s="34">
        <v>1823.1783485999999</v>
      </c>
      <c r="AY374" s="34">
        <v>817.14172652629804</v>
      </c>
      <c r="AZ374" s="34">
        <v>131389.03728702301</v>
      </c>
      <c r="BA374" s="34">
        <v>1857.6346317345501</v>
      </c>
      <c r="BB374" s="34">
        <v>138804.20329956801</v>
      </c>
      <c r="BC374" s="34">
        <v>2485.29936788946</v>
      </c>
      <c r="BD374" s="34">
        <v>11.1435066461563</v>
      </c>
      <c r="BE374" s="34">
        <v>1.2784715938709199</v>
      </c>
      <c r="BF374" s="34">
        <v>1</v>
      </c>
      <c r="BG374" s="34">
        <v>0</v>
      </c>
      <c r="BH374" s="9">
        <v>4054.8922457680601</v>
      </c>
      <c r="BI374">
        <v>122.990753844285</v>
      </c>
      <c r="BJ374">
        <v>444.28619652575702</v>
      </c>
      <c r="BK374">
        <v>88.3880011778583</v>
      </c>
      <c r="BL374">
        <v>306.31645159659098</v>
      </c>
      <c r="BM374">
        <v>103.927815515132</v>
      </c>
      <c r="BN374">
        <v>1823.1783485999999</v>
      </c>
      <c r="BO374">
        <v>817.14172652629804</v>
      </c>
      <c r="BP374">
        <v>131389.03728702301</v>
      </c>
      <c r="BQ374">
        <v>1857.6346317345501</v>
      </c>
      <c r="BR374">
        <v>138446.305732131</v>
      </c>
      <c r="BS374">
        <v>2485.29936788946</v>
      </c>
      <c r="BT374" s="34">
        <v>3.07099094465072E-2</v>
      </c>
      <c r="BU374" s="34">
        <v>8.6810495685306301E-4</v>
      </c>
      <c r="BV374" s="34">
        <v>194.964132448192</v>
      </c>
      <c r="BW374" s="34">
        <v>5.4274214072867899</v>
      </c>
      <c r="BX374" s="34">
        <v>0.46450916046369101</v>
      </c>
      <c r="BY374" s="34">
        <v>9.3813007362140904E-2</v>
      </c>
      <c r="BZ374" s="34">
        <v>370.60676263092</v>
      </c>
      <c r="CA374" s="34">
        <v>50.911384502862703</v>
      </c>
      <c r="CB374" s="34">
        <v>0.35635197272047597</v>
      </c>
      <c r="CC374" s="34">
        <v>0.39488858666335502</v>
      </c>
      <c r="CD374" s="34">
        <v>6309.1134750908896</v>
      </c>
      <c r="CE374" s="34">
        <v>3699.83389226587</v>
      </c>
      <c r="CF374" s="34">
        <v>3.6228971307755702E-2</v>
      </c>
      <c r="CG374" s="34">
        <v>1.1118118195020199E-3</v>
      </c>
      <c r="CH374" s="34">
        <v>1.91617433781818E-3</v>
      </c>
      <c r="CI374" s="34">
        <v>229.37414338967801</v>
      </c>
      <c r="CJ374" s="34">
        <v>6.9149407109987804</v>
      </c>
      <c r="CK374" s="34">
        <v>15814.8464649872</v>
      </c>
      <c r="CL374" s="34">
        <v>3154.4881353026399</v>
      </c>
      <c r="CM374" s="34">
        <v>3264.9629970532601</v>
      </c>
      <c r="CN374" s="34">
        <v>9653.5231465187298</v>
      </c>
      <c r="CO374" s="34">
        <v>115.884961180156</v>
      </c>
      <c r="CP374" s="34">
        <v>0.356424504690596</v>
      </c>
      <c r="CQ374" s="34">
        <v>0.395050085021181</v>
      </c>
      <c r="CR374" s="34">
        <v>6308.7740457925001</v>
      </c>
      <c r="CS374" s="34">
        <v>3701.52751773417</v>
      </c>
      <c r="CT374" s="34">
        <v>0.123585504088119</v>
      </c>
      <c r="CU374" s="34">
        <v>3.7278460556101102E-2</v>
      </c>
      <c r="CV374" s="34">
        <v>3.7338537708694303E-2</v>
      </c>
      <c r="CW374" s="34">
        <v>1466.96787797515</v>
      </c>
      <c r="CX374" s="34">
        <v>191.94998485182001</v>
      </c>
      <c r="CY374" s="34">
        <v>27.899683048973301</v>
      </c>
      <c r="CZ374" s="34">
        <v>0.87094781714000102</v>
      </c>
      <c r="DA374" s="34">
        <v>382.02029345396397</v>
      </c>
      <c r="DB374" s="34">
        <v>169.50830248861601</v>
      </c>
      <c r="DC374" s="9">
        <v>3.1057497003583599E-2</v>
      </c>
      <c r="DD374">
        <v>9.5306596487935199E-4</v>
      </c>
      <c r="DE374">
        <v>1.64258061671598E-3</v>
      </c>
      <c r="DF374">
        <v>197.13243637964499</v>
      </c>
      <c r="DG374">
        <v>5.9575356879612302</v>
      </c>
      <c r="DH374">
        <v>10.2676341460558</v>
      </c>
      <c r="DI374">
        <v>0.46374751046160601</v>
      </c>
      <c r="DJ374">
        <v>9.2501021544213705E-2</v>
      </c>
      <c r="DK374">
        <v>9.5740544765913094E-2</v>
      </c>
      <c r="DL374">
        <v>370.23493217056398</v>
      </c>
      <c r="DM374">
        <v>50.892344324268997</v>
      </c>
      <c r="DN374">
        <v>52.674669843413497</v>
      </c>
      <c r="DO374" s="2">
        <v>0.12129254079459199</v>
      </c>
      <c r="DP374">
        <v>3.6586800699370002E-2</v>
      </c>
      <c r="DQ374" s="2">
        <v>3.6645763188049102E-2</v>
      </c>
      <c r="DR374">
        <v>1430.9388503421401</v>
      </c>
      <c r="DS374">
        <v>192.80766375197399</v>
      </c>
      <c r="DT374">
        <v>193.11838837052201</v>
      </c>
      <c r="DU374" s="2">
        <v>32.574176676562601</v>
      </c>
      <c r="DV374">
        <v>1.01682139691491</v>
      </c>
      <c r="DW374" s="2">
        <v>1.75246119238549</v>
      </c>
      <c r="DX374">
        <v>633.510315282752</v>
      </c>
      <c r="DY374">
        <v>281.11689523926998</v>
      </c>
      <c r="DZ374">
        <v>2.3027219552837499</v>
      </c>
      <c r="EA374">
        <v>3.25336282756035E-2</v>
      </c>
      <c r="EB374">
        <v>0.10701241171105801</v>
      </c>
      <c r="EC374">
        <v>4.7961154240884901E-2</v>
      </c>
      <c r="ED374">
        <v>0.224796314062705</v>
      </c>
      <c r="EE374">
        <v>7.6268841773210902E-2</v>
      </c>
      <c r="EF374">
        <v>-4.0983720593003897E-2</v>
      </c>
      <c r="EG374" s="2">
        <v>0.125383709353659</v>
      </c>
    </row>
    <row r="375" spans="1:140" x14ac:dyDescent="0.75">
      <c r="A375" s="3">
        <v>11</v>
      </c>
      <c r="B375" s="4" t="s">
        <v>98</v>
      </c>
      <c r="C375" s="4" t="s">
        <v>410</v>
      </c>
      <c r="D375" s="22" t="s">
        <v>839</v>
      </c>
      <c r="E375" s="13">
        <v>59.3</v>
      </c>
      <c r="F375" s="11">
        <v>474.1</v>
      </c>
      <c r="G375" s="11">
        <v>6.8</v>
      </c>
      <c r="H375" s="11">
        <v>5157</v>
      </c>
      <c r="I375" s="11">
        <v>62</v>
      </c>
      <c r="J375" s="11">
        <v>8.18</v>
      </c>
      <c r="K375" s="11">
        <v>0.93</v>
      </c>
      <c r="L375" s="11">
        <v>5.6000000000000001E-2</v>
      </c>
      <c r="M375" s="11">
        <v>2.4E-2</v>
      </c>
      <c r="N375" s="11">
        <v>50</v>
      </c>
      <c r="O375" s="11">
        <v>2.8</v>
      </c>
      <c r="P375" s="11">
        <v>1520</v>
      </c>
      <c r="Q375" s="11">
        <v>22</v>
      </c>
      <c r="R375" s="11">
        <v>2.57</v>
      </c>
      <c r="S375" s="11">
        <v>0.38</v>
      </c>
      <c r="T375" s="11">
        <v>45.73</v>
      </c>
      <c r="U375" s="11">
        <v>0.65</v>
      </c>
      <c r="V375" s="11">
        <v>13.21</v>
      </c>
      <c r="W375" s="11">
        <v>0.32</v>
      </c>
      <c r="X375" s="11">
        <v>3.14</v>
      </c>
      <c r="Y375" s="11">
        <v>0.15</v>
      </c>
      <c r="Z375" s="11">
        <v>54.9</v>
      </c>
      <c r="AA375" s="11">
        <v>1.1000000000000001</v>
      </c>
      <c r="AB375" s="11">
        <v>47</v>
      </c>
      <c r="AC375" s="11">
        <v>1.4</v>
      </c>
      <c r="AD375" s="5">
        <v>2.6758699553189569</v>
      </c>
      <c r="AE375" s="6">
        <v>3.712397131406715</v>
      </c>
      <c r="AF375" s="6">
        <v>1.6989700043360187</v>
      </c>
      <c r="AG375" s="6">
        <v>0.53055354346194228</v>
      </c>
      <c r="AH375" s="6">
        <v>27.686703096539162</v>
      </c>
      <c r="AI375" s="6">
        <v>516.60895869192689</v>
      </c>
      <c r="AJ375" s="6">
        <f t="shared" si="15"/>
        <v>504.02810778536241</v>
      </c>
      <c r="AK375" s="6">
        <f t="shared" si="16"/>
        <v>19.259404382133084</v>
      </c>
      <c r="AL375" s="6">
        <f t="shared" si="17"/>
        <v>19.259404382133084</v>
      </c>
      <c r="AM375" s="8">
        <v>3.3927631578947368</v>
      </c>
      <c r="AN375" s="3">
        <v>1</v>
      </c>
      <c r="AO375" s="15">
        <v>11</v>
      </c>
      <c r="AP375" t="s">
        <v>98</v>
      </c>
      <c r="AQ375" t="s">
        <v>410</v>
      </c>
      <c r="AR375" s="33">
        <v>4201.9047619047597</v>
      </c>
      <c r="AS375" s="34">
        <v>124.048111959732</v>
      </c>
      <c r="AT375" s="34">
        <v>891.11721280487802</v>
      </c>
      <c r="AU375" s="34">
        <v>76.299425192226707</v>
      </c>
      <c r="AV375" s="34">
        <v>1725.8505205476199</v>
      </c>
      <c r="AW375" s="34">
        <v>170.77635763453401</v>
      </c>
      <c r="AX375" s="34">
        <v>3003.2613994871799</v>
      </c>
      <c r="AY375" s="34">
        <v>701.50817051832405</v>
      </c>
      <c r="AZ375" s="34">
        <v>108972.571614738</v>
      </c>
      <c r="BA375" s="34">
        <v>3205.91520590354</v>
      </c>
      <c r="BB375" s="34">
        <v>118987.992961756</v>
      </c>
      <c r="BC375" s="34">
        <v>3964.10472118909</v>
      </c>
      <c r="BD375" s="34">
        <v>9.6900057792663592</v>
      </c>
      <c r="BE375" s="34">
        <v>1.23699656098469</v>
      </c>
      <c r="BF375" s="34">
        <v>1</v>
      </c>
      <c r="BG375" s="34">
        <v>0</v>
      </c>
      <c r="BH375" s="9">
        <v>4096.4684867282904</v>
      </c>
      <c r="BI375">
        <v>124.048111959732</v>
      </c>
      <c r="BJ375">
        <v>838.63457274237805</v>
      </c>
      <c r="BK375">
        <v>76.299425192226707</v>
      </c>
      <c r="BL375">
        <v>1652.67170186012</v>
      </c>
      <c r="BM375">
        <v>170.77635763453401</v>
      </c>
      <c r="BN375">
        <v>3003.2613994871799</v>
      </c>
      <c r="BO375">
        <v>701.50817051832405</v>
      </c>
      <c r="BP375">
        <v>108972.571614738</v>
      </c>
      <c r="BQ375">
        <v>3205.91520590354</v>
      </c>
      <c r="BR375">
        <v>118749.388099569</v>
      </c>
      <c r="BS375">
        <v>3964.10472118909</v>
      </c>
      <c r="BT375" s="34">
        <v>3.7627460969017999E-2</v>
      </c>
      <c r="BU375" s="34">
        <v>1.5045714590832401E-3</v>
      </c>
      <c r="BV375" s="34">
        <v>238.03900598579699</v>
      </c>
      <c r="BW375" s="34">
        <v>9.3389227035727505</v>
      </c>
      <c r="BX375" s="34">
        <v>1.05478612167986</v>
      </c>
      <c r="BY375" s="34">
        <v>9.2554444401869704E-2</v>
      </c>
      <c r="BZ375" s="34">
        <v>721.63755972711897</v>
      </c>
      <c r="CA375" s="34">
        <v>42.062923356804703</v>
      </c>
      <c r="CB375" s="34">
        <v>0.70866160403585099</v>
      </c>
      <c r="CC375" s="34">
        <v>0.14143874632671799</v>
      </c>
      <c r="CD375" s="34">
        <v>10448.708662303299</v>
      </c>
      <c r="CE375" s="34">
        <v>1676.3156432707799</v>
      </c>
      <c r="CF375" s="34">
        <v>4.49364066189962E-2</v>
      </c>
      <c r="CG375" s="34">
        <v>1.53371922104244E-3</v>
      </c>
      <c r="CH375" s="34">
        <v>2.4696867004351001E-3</v>
      </c>
      <c r="CI375" s="34">
        <v>283.28598516992901</v>
      </c>
      <c r="CJ375" s="34">
        <v>9.4532750969129999</v>
      </c>
      <c r="CK375" s="34">
        <v>36432.057216300898</v>
      </c>
      <c r="CL375" s="34">
        <v>3182.6239891090299</v>
      </c>
      <c r="CM375" s="34">
        <v>3727.2852086446701</v>
      </c>
      <c r="CN375" s="34">
        <v>10630.382278286201</v>
      </c>
      <c r="CO375" s="34">
        <v>79.323254063079204</v>
      </c>
      <c r="CP375" s="34">
        <v>0.71025691536629498</v>
      </c>
      <c r="CQ375" s="34">
        <v>0.14099302524779</v>
      </c>
      <c r="CR375" s="34">
        <v>10176.636669626299</v>
      </c>
      <c r="CS375" s="34">
        <v>1582.18699447633</v>
      </c>
      <c r="CT375" s="34">
        <v>0.20539941918271901</v>
      </c>
      <c r="CU375" s="34">
        <v>2.0961864157721999E-2</v>
      </c>
      <c r="CV375" s="34">
        <v>2.1255171366157798E-2</v>
      </c>
      <c r="CW375" s="34">
        <v>2753.5356713135202</v>
      </c>
      <c r="CX375" s="34">
        <v>128.42792157096801</v>
      </c>
      <c r="CY375" s="34">
        <v>22.267974107606801</v>
      </c>
      <c r="CZ375" s="34">
        <v>0.74250033991980002</v>
      </c>
      <c r="DA375" s="34">
        <v>43.876066105778897</v>
      </c>
      <c r="DB375" s="34">
        <v>7.4129082008433098</v>
      </c>
      <c r="DC375" s="9">
        <v>3.8542815413498098E-2</v>
      </c>
      <c r="DD375">
        <v>1.31554083371167E-3</v>
      </c>
      <c r="DE375">
        <v>2.1183627722216E-3</v>
      </c>
      <c r="DF375">
        <v>243.740087978079</v>
      </c>
      <c r="DG375">
        <v>8.1594128781710804</v>
      </c>
      <c r="DH375">
        <v>13.138776115019001</v>
      </c>
      <c r="DI375">
        <v>1.0688709087650701</v>
      </c>
      <c r="DJ375">
        <v>9.3374022523858805E-2</v>
      </c>
      <c r="DK375">
        <v>0.109353669869831</v>
      </c>
      <c r="DL375">
        <v>728.57501271259298</v>
      </c>
      <c r="DM375">
        <v>42.021853866828302</v>
      </c>
      <c r="DN375">
        <v>49.213301632124299</v>
      </c>
      <c r="DO375" s="2">
        <v>0.201583846284103</v>
      </c>
      <c r="DP375">
        <v>2.05724774327176E-2</v>
      </c>
      <c r="DQ375" s="2">
        <v>2.0860336178533199E-2</v>
      </c>
      <c r="DR375">
        <v>2722.5873488441598</v>
      </c>
      <c r="DS375">
        <v>128.791115845626</v>
      </c>
      <c r="DT375">
        <v>130.59321523792099</v>
      </c>
      <c r="DU375" s="2">
        <v>25.984544707341499</v>
      </c>
      <c r="DV375">
        <v>0.86645159184076104</v>
      </c>
      <c r="DW375" s="2">
        <v>1.39521233324932</v>
      </c>
      <c r="DX375">
        <v>73.510385243891704</v>
      </c>
      <c r="DY375">
        <v>12.420350726167801</v>
      </c>
      <c r="DZ375">
        <v>1.9135663574198101</v>
      </c>
      <c r="EA375">
        <v>5.6275157927349599E-2</v>
      </c>
      <c r="EB375">
        <v>0.179138764205104</v>
      </c>
      <c r="EC375">
        <v>4.1827168466981701E-2</v>
      </c>
      <c r="ED375">
        <v>1.2040388113826399</v>
      </c>
      <c r="EE375">
        <v>0.124430660110426</v>
      </c>
      <c r="EF375">
        <v>-8.0359274477369597E-2</v>
      </c>
      <c r="EG375" s="2">
        <v>0.21240685380573501</v>
      </c>
    </row>
    <row r="376" spans="1:140" x14ac:dyDescent="0.75">
      <c r="A376" s="3">
        <v>11</v>
      </c>
      <c r="B376" s="4" t="s">
        <v>98</v>
      </c>
      <c r="C376" s="4" t="s">
        <v>411</v>
      </c>
      <c r="D376" s="22" t="s">
        <v>839</v>
      </c>
      <c r="E376" s="13">
        <v>59.3</v>
      </c>
      <c r="F376" s="11">
        <v>782.7</v>
      </c>
      <c r="G376" s="11">
        <v>9.1</v>
      </c>
      <c r="H376" s="11">
        <v>501.7</v>
      </c>
      <c r="I376" s="11">
        <v>8.1999999999999993</v>
      </c>
      <c r="J376" s="11">
        <v>8.6</v>
      </c>
      <c r="K376" s="11">
        <v>1</v>
      </c>
      <c r="L376" s="11">
        <v>5.7000000000000002E-2</v>
      </c>
      <c r="M376" s="11">
        <v>1.9E-2</v>
      </c>
      <c r="N376" s="11">
        <v>35.549999999999997</v>
      </c>
      <c r="O376" s="11">
        <v>0.66</v>
      </c>
      <c r="P376" s="11">
        <v>2383</v>
      </c>
      <c r="Q376" s="11">
        <v>31</v>
      </c>
      <c r="R376" s="11">
        <v>0</v>
      </c>
      <c r="S376" s="12">
        <v>0</v>
      </c>
      <c r="T376" s="11">
        <v>8.31</v>
      </c>
      <c r="U376" s="11">
        <v>0.27</v>
      </c>
      <c r="V376" s="11">
        <v>1.79</v>
      </c>
      <c r="W376" s="11">
        <v>9.4E-2</v>
      </c>
      <c r="X376" s="11">
        <v>1.85</v>
      </c>
      <c r="Y376" s="11">
        <v>0.1</v>
      </c>
      <c r="Z376" s="11">
        <v>127.7</v>
      </c>
      <c r="AA376" s="11">
        <v>1.9</v>
      </c>
      <c r="AB376" s="11">
        <v>9.1</v>
      </c>
      <c r="AC376" s="11">
        <v>0.35</v>
      </c>
      <c r="AD376" s="5">
        <v>2.8935953338198832</v>
      </c>
      <c r="AE376" s="6">
        <v>2.7004441010277516</v>
      </c>
      <c r="AF376" s="6">
        <v>1.5508396050657851</v>
      </c>
      <c r="AG376" s="6">
        <v>-0.67667994131870468</v>
      </c>
      <c r="AH376" s="6">
        <v>18.660924040720438</v>
      </c>
      <c r="AI376" s="6">
        <v>496.47436395421119</v>
      </c>
      <c r="AJ376" s="6">
        <f t="shared" si="15"/>
        <v>482.21840975880082</v>
      </c>
      <c r="AK376" s="6">
        <f t="shared" si="16"/>
        <v>18.718472898584423</v>
      </c>
      <c r="AL376" s="6">
        <f t="shared" si="17"/>
        <v>18.718472898584537</v>
      </c>
      <c r="AM376" s="8">
        <v>0.21053294167016365</v>
      </c>
      <c r="AN376" s="3">
        <v>4</v>
      </c>
      <c r="AO376" s="15">
        <v>11</v>
      </c>
      <c r="AP376" t="s">
        <v>98</v>
      </c>
      <c r="AQ376" t="s">
        <v>411</v>
      </c>
      <c r="AR376" s="33">
        <v>1275.87340603846</v>
      </c>
      <c r="AS376" s="34">
        <v>93.243954997484806</v>
      </c>
      <c r="AT376" s="34">
        <v>1029.8438830600001</v>
      </c>
      <c r="AU376" s="34">
        <v>79.538536426022105</v>
      </c>
      <c r="AV376" s="34">
        <v>2420.5197460576901</v>
      </c>
      <c r="AW376" s="34">
        <v>163.92026579579499</v>
      </c>
      <c r="AX376" s="34">
        <v>3148.7989621960801</v>
      </c>
      <c r="AY376" s="34">
        <v>210.70566180258399</v>
      </c>
      <c r="AZ376" s="34">
        <v>2492.44998876923</v>
      </c>
      <c r="BA376" s="34">
        <v>155.70643798141501</v>
      </c>
      <c r="BB376" s="34">
        <v>10765.4358557255</v>
      </c>
      <c r="BC376" s="34">
        <v>452.22022032680701</v>
      </c>
      <c r="BD376" s="34">
        <v>12.274007320404101</v>
      </c>
      <c r="BE376" s="34">
        <v>1.37037375925121</v>
      </c>
      <c r="BF376" s="34">
        <v>1</v>
      </c>
      <c r="BG376" s="34">
        <v>0</v>
      </c>
      <c r="BH376" s="9">
        <v>1175.0053506634599</v>
      </c>
      <c r="BI376">
        <v>93.243954997484806</v>
      </c>
      <c r="BJ376">
        <v>977.96479841294104</v>
      </c>
      <c r="BK376">
        <v>79.538536426022105</v>
      </c>
      <c r="BL376">
        <v>2319.7256293518099</v>
      </c>
      <c r="BM376">
        <v>163.92026579579499</v>
      </c>
      <c r="BN376">
        <v>3148.7989621960801</v>
      </c>
      <c r="BO376">
        <v>210.70566180258399</v>
      </c>
      <c r="BP376">
        <v>2492.44998876923</v>
      </c>
      <c r="BQ376">
        <v>155.70643798141501</v>
      </c>
      <c r="BR376">
        <v>10503.043699666699</v>
      </c>
      <c r="BS376">
        <v>452.22022032680701</v>
      </c>
      <c r="BT376" s="34">
        <v>0.49052444823430003</v>
      </c>
      <c r="BU376" s="34">
        <v>5.9779009228130703E-2</v>
      </c>
      <c r="BV376" s="34">
        <v>2455.1454283707199</v>
      </c>
      <c r="BW376" s="34">
        <v>207.87020053371299</v>
      </c>
      <c r="BX376" s="34">
        <v>55.868229065673198</v>
      </c>
      <c r="BY376" s="34">
        <v>7.1000462436424101</v>
      </c>
      <c r="BZ376" s="34">
        <v>4021.5472713037998</v>
      </c>
      <c r="CA376" s="34">
        <v>88.265510505949806</v>
      </c>
      <c r="CB376" s="34">
        <v>0.74727687262613895</v>
      </c>
      <c r="CC376" s="34">
        <v>6.5201647018689801E-2</v>
      </c>
      <c r="CD376" s="34">
        <v>11093.380468666401</v>
      </c>
      <c r="CE376" s="34">
        <v>765.62581159256297</v>
      </c>
      <c r="CF376" s="34">
        <v>0.57001762629992403</v>
      </c>
      <c r="CG376" s="34">
        <v>6.5869264408559197E-2</v>
      </c>
      <c r="CH376" s="34">
        <v>7.0297188343404801E-2</v>
      </c>
      <c r="CI376" s="34">
        <v>2781.92998577955</v>
      </c>
      <c r="CJ376" s="34">
        <v>219.675316516577</v>
      </c>
      <c r="CK376" s="34">
        <v>1870549.1239244801</v>
      </c>
      <c r="CL376" s="34">
        <v>224320.22125626699</v>
      </c>
      <c r="CM376" s="34">
        <v>245440.187891565</v>
      </c>
      <c r="CN376" s="34">
        <v>14589.616179385101</v>
      </c>
      <c r="CO376" s="34">
        <v>83.888917808198599</v>
      </c>
      <c r="CP376" s="34">
        <v>0.74763007053397901</v>
      </c>
      <c r="CQ376" s="34">
        <v>6.5367786086895599E-2</v>
      </c>
      <c r="CR376" s="34">
        <v>11096.7091180313</v>
      </c>
      <c r="CS376" s="34">
        <v>767.06870969366696</v>
      </c>
      <c r="CT376" s="34">
        <v>0.86871981729733705</v>
      </c>
      <c r="CU376" s="34">
        <v>9.8022216034856099E-2</v>
      </c>
      <c r="CV376" s="34">
        <v>9.9145618670810898E-2</v>
      </c>
      <c r="CW376" s="34">
        <v>4676.1594981405497</v>
      </c>
      <c r="CX376" s="34">
        <v>106.562722520875</v>
      </c>
      <c r="CY376" s="34">
        <v>1.90919444245674</v>
      </c>
      <c r="CZ376" s="34">
        <v>0.18146646209018999</v>
      </c>
      <c r="DA376" s="34">
        <v>0.81630577603188204</v>
      </c>
      <c r="DB376" s="34">
        <v>8.0319722068514093E-2</v>
      </c>
      <c r="DC376" s="9">
        <v>0.48902561752378398</v>
      </c>
      <c r="DD376">
        <v>5.6510920522487802E-2</v>
      </c>
      <c r="DE376">
        <v>6.0309749305660999E-2</v>
      </c>
      <c r="DF376">
        <v>2456.8155567702602</v>
      </c>
      <c r="DG376">
        <v>198.851855727355</v>
      </c>
      <c r="DH376">
        <v>212.21925703917501</v>
      </c>
      <c r="DI376">
        <v>54.891464746374901</v>
      </c>
      <c r="DJ376">
        <v>6.5827874811234599</v>
      </c>
      <c r="DK376">
        <v>7.2025633140376</v>
      </c>
      <c r="DL376">
        <v>4013.2534310133101</v>
      </c>
      <c r="DM376">
        <v>82.230907773120805</v>
      </c>
      <c r="DN376">
        <v>89.973027582170801</v>
      </c>
      <c r="DO376" s="2">
        <v>0.85257388210399698</v>
      </c>
      <c r="DP376">
        <v>9.6200311420071294E-2</v>
      </c>
      <c r="DQ376" s="2">
        <v>9.7302833764501398E-2</v>
      </c>
      <c r="DR376">
        <v>4660.4322059105298</v>
      </c>
      <c r="DS376">
        <v>105.551570258274</v>
      </c>
      <c r="DT376">
        <v>106.761264519983</v>
      </c>
      <c r="DU376" s="2">
        <v>2.2273318477918198</v>
      </c>
      <c r="DV376">
        <v>0.21170477490730799</v>
      </c>
      <c r="DW376" s="2">
        <v>0.22593618690727801</v>
      </c>
      <c r="DX376">
        <v>1.3733883746587101</v>
      </c>
      <c r="DY376">
        <v>0.13509882254566399</v>
      </c>
      <c r="DZ376">
        <v>4.3802940763271903E-2</v>
      </c>
      <c r="EA376">
        <v>2.7361098922466698E-3</v>
      </c>
      <c r="EB376">
        <v>0.189106029276426</v>
      </c>
      <c r="EC376">
        <v>1.2657741335206399E-2</v>
      </c>
      <c r="ED376">
        <v>1.6849555287660301</v>
      </c>
      <c r="EE376">
        <v>0.11908715209737999</v>
      </c>
      <c r="EF376">
        <v>0.11117389081319699</v>
      </c>
      <c r="EG376" s="2">
        <v>0.125425633950871</v>
      </c>
    </row>
    <row r="377" spans="1:140" x14ac:dyDescent="0.75">
      <c r="A377" s="3">
        <v>12</v>
      </c>
      <c r="B377" s="3" t="s">
        <v>97</v>
      </c>
      <c r="C377" s="3" t="s">
        <v>241</v>
      </c>
      <c r="D377" s="23" t="s">
        <v>875</v>
      </c>
      <c r="AD377" s="9"/>
      <c r="AJ377" s="6" t="e">
        <f t="shared" si="15"/>
        <v>#NUM!</v>
      </c>
      <c r="AK377" s="6" t="e">
        <f t="shared" si="16"/>
        <v>#NUM!</v>
      </c>
      <c r="AL377" s="6" t="e">
        <f t="shared" si="17"/>
        <v>#NUM!</v>
      </c>
      <c r="AO377" s="15">
        <v>12</v>
      </c>
      <c r="AP377" t="s">
        <v>97</v>
      </c>
      <c r="AQ377" t="s">
        <v>241</v>
      </c>
      <c r="AR377" s="33">
        <v>310.39420776595699</v>
      </c>
      <c r="AS377" s="34">
        <v>63.877174829426302</v>
      </c>
      <c r="AT377" s="34">
        <v>261.653357229167</v>
      </c>
      <c r="AU377" s="34">
        <v>88.811500201938699</v>
      </c>
      <c r="AV377" s="34">
        <v>298.32349154166701</v>
      </c>
      <c r="AW377" s="34">
        <v>55.711674141683801</v>
      </c>
      <c r="AX377" s="34">
        <v>82.129830869565197</v>
      </c>
      <c r="AY377" s="34">
        <v>47.123045824876399</v>
      </c>
      <c r="AZ377" s="34">
        <v>2781.2280117446799</v>
      </c>
      <c r="BA377" s="34">
        <v>200.35340194725899</v>
      </c>
      <c r="BB377" s="34">
        <v>4223.4489483958296</v>
      </c>
      <c r="BC377" s="34">
        <v>411.00971963711203</v>
      </c>
      <c r="BD377" s="34">
        <v>0</v>
      </c>
      <c r="BE377" s="34">
        <v>0</v>
      </c>
      <c r="BF377" s="34">
        <v>1</v>
      </c>
      <c r="BG377" s="34">
        <v>0</v>
      </c>
      <c r="BH377" s="9">
        <v>258.17754002309999</v>
      </c>
      <c r="BI377">
        <v>63.877174829426203</v>
      </c>
      <c r="BJ377">
        <v>233.63431048631</v>
      </c>
      <c r="BK377">
        <v>88.811500201938699</v>
      </c>
      <c r="BL377">
        <v>241.30328902651499</v>
      </c>
      <c r="BM377">
        <v>55.711674141683801</v>
      </c>
      <c r="BN377">
        <v>77.139634663682898</v>
      </c>
      <c r="BO377">
        <v>47.123045824876399</v>
      </c>
      <c r="BP377">
        <v>2781.2280117446799</v>
      </c>
      <c r="BQ377">
        <v>200.35340194725899</v>
      </c>
      <c r="BR377">
        <v>4072.1514734867401</v>
      </c>
      <c r="BS377">
        <v>411.00971963711203</v>
      </c>
      <c r="BT377" s="34">
        <v>8.4722076836534502E-2</v>
      </c>
      <c r="BU377" s="34">
        <v>1.87777304989587E-2</v>
      </c>
      <c r="BV377" s="34">
        <v>513.47839527439896</v>
      </c>
      <c r="BW377" s="34">
        <v>104.192928047173</v>
      </c>
      <c r="BX377" s="34">
        <v>12.8604733933223</v>
      </c>
      <c r="BY377" s="34">
        <v>5.1736062767046196</v>
      </c>
      <c r="BZ377" s="34">
        <v>2055.9844038575402</v>
      </c>
      <c r="CA377" s="34">
        <v>264.334088416925</v>
      </c>
      <c r="CB377" s="34">
        <v>-22.771408417129699</v>
      </c>
      <c r="CC377" s="34">
        <v>8.4354180667188405</v>
      </c>
      <c r="CD377" s="34">
        <v>10471.194287512901</v>
      </c>
      <c r="CE377" s="34">
        <v>4788.1006568473604</v>
      </c>
      <c r="CF377" s="34">
        <v>0.102797969141665</v>
      </c>
      <c r="CG377" s="34">
        <v>2.2784056204227299E-2</v>
      </c>
      <c r="CH377" s="34">
        <v>2.29857352297222E-2</v>
      </c>
      <c r="CI377" s="34">
        <v>615.680628456661</v>
      </c>
      <c r="CJ377" s="34">
        <v>122.95974681308</v>
      </c>
      <c r="CK377" s="34">
        <v>527092.24555828294</v>
      </c>
      <c r="CL377" s="34">
        <v>212042.56380162699</v>
      </c>
      <c r="CM377" s="34">
        <v>212914.87685699901</v>
      </c>
      <c r="CN377" s="34">
        <v>12678.9474554398</v>
      </c>
      <c r="CO377" s="34">
        <v>317.24042036728099</v>
      </c>
      <c r="CP377" s="34">
        <v>32002355.746205699</v>
      </c>
      <c r="CQ377" s="34">
        <v>11854921.087623</v>
      </c>
      <c r="CR377" s="34">
        <v>358716.98442792002</v>
      </c>
      <c r="CS377" s="34">
        <v>7538.9674810743099</v>
      </c>
      <c r="CT377" s="34">
        <v>1.05171884122418</v>
      </c>
      <c r="CU377" s="34">
        <v>0.40582232270853102</v>
      </c>
      <c r="CV377" s="34">
        <v>0.40601728404655602</v>
      </c>
      <c r="CW377" s="34">
        <v>3893.9571534524398</v>
      </c>
      <c r="CX377" s="34">
        <v>260.86969121480701</v>
      </c>
      <c r="CY377" s="34">
        <v>11.5217704032905</v>
      </c>
      <c r="CZ377" s="34">
        <v>1.9360922107180201</v>
      </c>
      <c r="DA377" s="34">
        <v>-305.29002437482097</v>
      </c>
      <c r="DB377" s="34">
        <v>86.634874223615896</v>
      </c>
      <c r="DC377" s="9">
        <v>0.101939121117173</v>
      </c>
      <c r="DD377">
        <v>2.2593695860763E-2</v>
      </c>
      <c r="DE377">
        <v>2.27936898619489E-2</v>
      </c>
      <c r="DF377">
        <v>610.876003491765</v>
      </c>
      <c r="DG377">
        <v>122.090112442063</v>
      </c>
      <c r="DH377">
        <v>123.170824966609</v>
      </c>
      <c r="DI377">
        <v>15.397777580855999</v>
      </c>
      <c r="DJ377">
        <v>6.1943309012269099</v>
      </c>
      <c r="DK377">
        <v>6.2198135006520499</v>
      </c>
      <c r="DL377">
        <v>2208.0598398973202</v>
      </c>
      <c r="DM377">
        <v>269.55587580879302</v>
      </c>
      <c r="DN377">
        <v>270.66479047858701</v>
      </c>
      <c r="DO377" s="2">
        <v>1.0324235674070901</v>
      </c>
      <c r="DP377">
        <v>0.39837681155048199</v>
      </c>
      <c r="DQ377" s="2">
        <v>0.398568195986163</v>
      </c>
      <c r="DR377">
        <v>3897.0995914506998</v>
      </c>
      <c r="DS377">
        <v>261.40098251473501</v>
      </c>
      <c r="DT377">
        <v>261.52656231274102</v>
      </c>
      <c r="DU377" s="2">
        <v>11.620506144011999</v>
      </c>
      <c r="DV377">
        <v>1.95268484673307</v>
      </c>
      <c r="DW377" s="2">
        <v>1.96996954676444</v>
      </c>
      <c r="DX377">
        <v>-233.891726143303</v>
      </c>
      <c r="DY377">
        <v>66.374108351866099</v>
      </c>
      <c r="DZ377">
        <v>5.88915804655845E-2</v>
      </c>
      <c r="EA377">
        <v>4.2420242133199698E-3</v>
      </c>
      <c r="EB377">
        <v>1.18218637615064E-2</v>
      </c>
      <c r="EC377">
        <v>7.2219937846126599E-3</v>
      </c>
      <c r="ED377">
        <v>0.164978001719192</v>
      </c>
      <c r="EE377">
        <v>3.8086958730096002E-2</v>
      </c>
      <c r="EF377">
        <v>0.15510967317340599</v>
      </c>
      <c r="EG377" s="2">
        <v>2.0048135970909101E-2</v>
      </c>
      <c r="EJ377" s="1"/>
    </row>
    <row r="378" spans="1:140" x14ac:dyDescent="0.75">
      <c r="A378" s="3">
        <v>12</v>
      </c>
      <c r="B378" t="s">
        <v>97</v>
      </c>
      <c r="C378" t="s">
        <v>242</v>
      </c>
      <c r="D378" s="23" t="s">
        <v>875</v>
      </c>
      <c r="AD378" s="9"/>
      <c r="AJ378" s="6" t="e">
        <f t="shared" si="15"/>
        <v>#NUM!</v>
      </c>
      <c r="AK378" s="6" t="e">
        <f t="shared" si="16"/>
        <v>#NUM!</v>
      </c>
      <c r="AL378" s="6" t="e">
        <f t="shared" si="17"/>
        <v>#NUM!</v>
      </c>
      <c r="AO378" s="15">
        <v>12</v>
      </c>
      <c r="AP378" t="s">
        <v>97</v>
      </c>
      <c r="AQ378" t="s">
        <v>242</v>
      </c>
      <c r="AR378" s="33">
        <v>144.56728728888899</v>
      </c>
      <c r="AS378" s="34">
        <v>51.525258075276597</v>
      </c>
      <c r="AT378" s="34">
        <v>85.4204523636364</v>
      </c>
      <c r="AU378" s="34">
        <v>32.871512903559903</v>
      </c>
      <c r="AV378" s="34">
        <v>80.695707136363595</v>
      </c>
      <c r="AW378" s="34">
        <v>23.127830296218999</v>
      </c>
      <c r="AX378" s="34">
        <v>5.1414142727272703</v>
      </c>
      <c r="AY378" s="34">
        <v>4.8498218866888196</v>
      </c>
      <c r="AZ378" s="34">
        <v>249.83951752272699</v>
      </c>
      <c r="BA378" s="34">
        <v>29.320634216983802</v>
      </c>
      <c r="BB378" s="34">
        <v>600.94056686046497</v>
      </c>
      <c r="BC378" s="34">
        <v>78.021981055701602</v>
      </c>
      <c r="BD378" s="34">
        <v>0</v>
      </c>
      <c r="BE378" s="34">
        <v>0</v>
      </c>
      <c r="BF378" s="34">
        <v>1</v>
      </c>
      <c r="BG378" s="34">
        <v>0</v>
      </c>
      <c r="BH378" s="9">
        <v>86.006828406535902</v>
      </c>
      <c r="BI378">
        <v>51.525258075276597</v>
      </c>
      <c r="BJ378">
        <v>55.8061672779221</v>
      </c>
      <c r="BK378">
        <v>32.871512903559903</v>
      </c>
      <c r="BL378">
        <v>41.688131196969699</v>
      </c>
      <c r="BM378">
        <v>23.127830296218999</v>
      </c>
      <c r="BN378">
        <v>3.5255412155844201</v>
      </c>
      <c r="BO378">
        <v>4.8498218866888196</v>
      </c>
      <c r="BP378">
        <v>249.83951752272699</v>
      </c>
      <c r="BQ378">
        <v>29.320634216983802</v>
      </c>
      <c r="BR378">
        <v>459.95527191928898</v>
      </c>
      <c r="BS378">
        <v>78.021981055701602</v>
      </c>
      <c r="BT378" s="34">
        <v>0.36997420962145799</v>
      </c>
      <c r="BU378" s="34">
        <v>0.18714425915739899</v>
      </c>
      <c r="BV378" s="34">
        <v>1402.57433277157</v>
      </c>
      <c r="BW378" s="34">
        <v>561.48253853032804</v>
      </c>
      <c r="BX378" s="34">
        <v>51.521846985299199</v>
      </c>
      <c r="BY378" s="34">
        <v>33.6071968613468</v>
      </c>
      <c r="BZ378" s="34">
        <v>3150.8606815869498</v>
      </c>
      <c r="CA378" s="34">
        <v>519.66351332859801</v>
      </c>
      <c r="CB378" s="34">
        <v>-22.6526724385797</v>
      </c>
      <c r="CC378" s="34">
        <v>13.7517778735447</v>
      </c>
      <c r="CD378" s="34">
        <v>50275.7434992872</v>
      </c>
      <c r="CE378" s="34">
        <v>11752.676629239801</v>
      </c>
      <c r="CF378" s="34">
        <v>0.44891011651260598</v>
      </c>
      <c r="CG378" s="34">
        <v>0.22707245261492601</v>
      </c>
      <c r="CH378" s="34">
        <v>0.227459732323229</v>
      </c>
      <c r="CI378" s="34">
        <v>1618.3178190399899</v>
      </c>
      <c r="CJ378" s="34">
        <v>643.18464644104802</v>
      </c>
      <c r="CK378" s="34">
        <v>2111645.90853184</v>
      </c>
      <c r="CL378" s="34">
        <v>1377405.9724554501</v>
      </c>
      <c r="CM378" s="34">
        <v>1379563.9887140901</v>
      </c>
      <c r="CN378" s="34">
        <v>13816.978586452</v>
      </c>
      <c r="CO378" s="34">
        <v>559.45603043421897</v>
      </c>
      <c r="CP378" s="34">
        <v>31835487.234788898</v>
      </c>
      <c r="CQ378" s="34">
        <v>19326397.3659584</v>
      </c>
      <c r="CR378" s="34">
        <v>364624.664734177</v>
      </c>
      <c r="CS378" s="34">
        <v>7375.8897213271703</v>
      </c>
      <c r="CT378" s="34">
        <v>-0.37674637972631903</v>
      </c>
      <c r="CU378" s="34">
        <v>0.95701968028083595</v>
      </c>
      <c r="CV378" s="34">
        <v>0.95703029147660001</v>
      </c>
      <c r="CW378" s="34">
        <v>3571.5282345055398</v>
      </c>
      <c r="CX378" s="34">
        <v>762.677029999615</v>
      </c>
      <c r="CY378" s="34">
        <v>1.9110307149944601</v>
      </c>
      <c r="CZ378" s="34">
        <v>4.0325758262413496</v>
      </c>
      <c r="DA378" s="34">
        <v>-132.38762627016499</v>
      </c>
      <c r="DB378" s="34">
        <v>23.123492520534501</v>
      </c>
      <c r="DC378" s="9">
        <v>0.44517730552058599</v>
      </c>
      <c r="DD378">
        <v>0.22518415563549499</v>
      </c>
      <c r="DE378">
        <v>0.22556821478976299</v>
      </c>
      <c r="DF378">
        <v>1608.5391370052901</v>
      </c>
      <c r="DG378">
        <v>639.47539964489602</v>
      </c>
      <c r="DH378">
        <v>640.56604645559105</v>
      </c>
      <c r="DI378">
        <v>61.688338769558001</v>
      </c>
      <c r="DJ378">
        <v>40.238698931600297</v>
      </c>
      <c r="DK378">
        <v>40.301741903866599</v>
      </c>
      <c r="DL378">
        <v>3316.3710492413502</v>
      </c>
      <c r="DM378">
        <v>525.19622159496998</v>
      </c>
      <c r="DN378">
        <v>526.01905960194995</v>
      </c>
      <c r="DO378" s="2">
        <v>-0.36983628609143998</v>
      </c>
      <c r="DP378">
        <v>0.93946742300572506</v>
      </c>
      <c r="DQ378" s="2">
        <v>0.93947783958643405</v>
      </c>
      <c r="DR378">
        <v>3541.82736917079</v>
      </c>
      <c r="DS378">
        <v>765.43765608202705</v>
      </c>
      <c r="DT378">
        <v>765.44614306404196</v>
      </c>
      <c r="DU378" s="2">
        <v>1.9273435153524701</v>
      </c>
      <c r="DV378">
        <v>4.0669859855898398</v>
      </c>
      <c r="DW378" s="2">
        <v>4.0739223670312299</v>
      </c>
      <c r="DX378">
        <v>-101.384501643042</v>
      </c>
      <c r="DY378">
        <v>17.708577656597399</v>
      </c>
      <c r="DZ378">
        <v>5.2928031586301199E-3</v>
      </c>
      <c r="EA378">
        <v>6.2113574411513299E-4</v>
      </c>
      <c r="EB378">
        <v>5.3874766773422198E-4</v>
      </c>
      <c r="EC378">
        <v>7.4110477342081505E-4</v>
      </c>
      <c r="ED378">
        <v>2.84518810501725E-2</v>
      </c>
      <c r="EE378">
        <v>1.5784546446365001E-2</v>
      </c>
      <c r="EF378">
        <v>9.8998335538923402E-3</v>
      </c>
      <c r="EG378" s="2">
        <v>0.29115319744802298</v>
      </c>
      <c r="EJ378" s="1"/>
    </row>
    <row r="379" spans="1:140" x14ac:dyDescent="0.75">
      <c r="A379" s="3">
        <v>12</v>
      </c>
      <c r="B379" t="s">
        <v>97</v>
      </c>
      <c r="C379" t="s">
        <v>242</v>
      </c>
      <c r="D379" s="23" t="s">
        <v>875</v>
      </c>
      <c r="AD379" s="9"/>
      <c r="AJ379" s="6" t="e">
        <f t="shared" si="15"/>
        <v>#NUM!</v>
      </c>
      <c r="AK379" s="6" t="e">
        <f t="shared" si="16"/>
        <v>#NUM!</v>
      </c>
      <c r="AL379" s="6" t="e">
        <f t="shared" si="17"/>
        <v>#NUM!</v>
      </c>
      <c r="AO379" s="15">
        <v>12</v>
      </c>
      <c r="AP379" t="s">
        <v>97</v>
      </c>
      <c r="AQ379" t="s">
        <v>242</v>
      </c>
      <c r="AR379" s="33">
        <v>3463.7236713684201</v>
      </c>
      <c r="AS379" s="34">
        <v>222.36858756251101</v>
      </c>
      <c r="AT379" s="34">
        <v>511.22360989999999</v>
      </c>
      <c r="AU379" s="34">
        <v>45.848938299394902</v>
      </c>
      <c r="AV379" s="34">
        <v>912.82081755000002</v>
      </c>
      <c r="AW379" s="34">
        <v>107.056220913137</v>
      </c>
      <c r="AX379" s="34">
        <v>3979.4333495999999</v>
      </c>
      <c r="AY379" s="34">
        <v>923.14955875006797</v>
      </c>
      <c r="AZ379" s="34">
        <v>124581.1007814</v>
      </c>
      <c r="BA379" s="34">
        <v>8578.1124380542606</v>
      </c>
      <c r="BB379" s="34">
        <v>133606.92854625001</v>
      </c>
      <c r="BC379" s="34">
        <v>9747.6629316525705</v>
      </c>
      <c r="BD379" s="34">
        <v>4.8464995622634897</v>
      </c>
      <c r="BE379" s="34">
        <v>0.94982463488389501</v>
      </c>
      <c r="BF379" s="34">
        <v>1</v>
      </c>
      <c r="BG379" s="34">
        <v>0</v>
      </c>
      <c r="BH379" s="9">
        <v>3408.3255226462002</v>
      </c>
      <c r="BI379">
        <v>222.36858756251101</v>
      </c>
      <c r="BJ379">
        <v>479.34629578888899</v>
      </c>
      <c r="BK379">
        <v>45.848938299394902</v>
      </c>
      <c r="BL379">
        <v>855.82000037352896</v>
      </c>
      <c r="BM379">
        <v>107.056220913137</v>
      </c>
      <c r="BN379">
        <v>3979.4333495999999</v>
      </c>
      <c r="BO379">
        <v>923.14955875006797</v>
      </c>
      <c r="BP379">
        <v>124581.1007814</v>
      </c>
      <c r="BQ379">
        <v>8578.1124380542606</v>
      </c>
      <c r="BR379">
        <v>133464.40329355301</v>
      </c>
      <c r="BS379">
        <v>9747.6629316525705</v>
      </c>
      <c r="BT379" s="34">
        <v>2.76389911721392E-2</v>
      </c>
      <c r="BU379" s="34">
        <v>1.13517545062318E-3</v>
      </c>
      <c r="BV379" s="34">
        <v>175.73595430395201</v>
      </c>
      <c r="BW379" s="34">
        <v>7.1200817092511102</v>
      </c>
      <c r="BX379" s="34">
        <v>0.52130551177525097</v>
      </c>
      <c r="BY379" s="34">
        <v>4.34260215027229E-2</v>
      </c>
      <c r="BZ379" s="34">
        <v>424.093567256489</v>
      </c>
      <c r="CA379" s="34">
        <v>28.660836181479201</v>
      </c>
      <c r="CB379" s="34">
        <v>0.25441732996454303</v>
      </c>
      <c r="CC379" s="34">
        <v>4.6547176922650001E-2</v>
      </c>
      <c r="CD379" s="34">
        <v>4516.8304837804599</v>
      </c>
      <c r="CE379" s="34">
        <v>738.29723485448199</v>
      </c>
      <c r="CF379" s="34">
        <v>3.1857171672682698E-2</v>
      </c>
      <c r="CG379" s="34">
        <v>1.22963303555212E-3</v>
      </c>
      <c r="CH379" s="34">
        <v>1.5487124461248301E-3</v>
      </c>
      <c r="CI379" s="34">
        <v>202.13952030936699</v>
      </c>
      <c r="CJ379" s="34">
        <v>7.6845938963656497</v>
      </c>
      <c r="CK379" s="34">
        <v>20464.4364694836</v>
      </c>
      <c r="CL379" s="34">
        <v>1674.5498663231101</v>
      </c>
      <c r="CM379" s="34">
        <v>1833.8215503044501</v>
      </c>
      <c r="CN379" s="34">
        <v>10084.3737561447</v>
      </c>
      <c r="CO379" s="34">
        <v>91.034519455932994</v>
      </c>
      <c r="CP379" s="34">
        <v>-1058442.34617013</v>
      </c>
      <c r="CQ379" s="34">
        <v>1793177.6824425701</v>
      </c>
      <c r="CR379" s="34">
        <v>312178.43117514497</v>
      </c>
      <c r="CS379" s="34">
        <v>25887.351732818999</v>
      </c>
      <c r="CT379" s="34">
        <v>0.13855623433651401</v>
      </c>
      <c r="CU379" s="34">
        <v>1.50049604802143E-2</v>
      </c>
      <c r="CV379" s="34">
        <v>1.50962220656452E-2</v>
      </c>
      <c r="CW379" s="34">
        <v>2203.2622748454301</v>
      </c>
      <c r="CX379" s="34">
        <v>172.82522395149999</v>
      </c>
      <c r="CY379" s="34">
        <v>31.622133437420899</v>
      </c>
      <c r="CZ379" s="34">
        <v>1.2799294143841899</v>
      </c>
      <c r="DA379" s="34">
        <v>37.618065722310099</v>
      </c>
      <c r="DB379" s="34">
        <v>6.0377514651200901</v>
      </c>
      <c r="DC379" s="9">
        <v>3.1593347694417802E-2</v>
      </c>
      <c r="DD379">
        <v>1.2194541616845701E-3</v>
      </c>
      <c r="DE379">
        <v>1.5358922402663199E-3</v>
      </c>
      <c r="DF379">
        <v>200.49144508142501</v>
      </c>
      <c r="DG379">
        <v>7.6229084025907898</v>
      </c>
      <c r="DH379">
        <v>9.6009888945940602</v>
      </c>
      <c r="DI379">
        <v>0.59784794261034602</v>
      </c>
      <c r="DJ379">
        <v>4.8920324408182003E-2</v>
      </c>
      <c r="DK379">
        <v>5.3573289725072401E-2</v>
      </c>
      <c r="DL379">
        <v>473.63993050607797</v>
      </c>
      <c r="DM379">
        <v>30.817574860602601</v>
      </c>
      <c r="DN379">
        <v>33.7487309539394</v>
      </c>
      <c r="DO379" s="2">
        <v>0.13601585121958601</v>
      </c>
      <c r="DP379">
        <v>1.47298532747799E-2</v>
      </c>
      <c r="DQ379" s="2">
        <v>1.4819441632229599E-2</v>
      </c>
      <c r="DR379">
        <v>2170.9724419219801</v>
      </c>
      <c r="DS379">
        <v>173.45158094778799</v>
      </c>
      <c r="DT379">
        <v>174.50652982910401</v>
      </c>
      <c r="DU379" s="2">
        <v>31.890903928743299</v>
      </c>
      <c r="DV379">
        <v>1.29080862133898</v>
      </c>
      <c r="DW379" s="2">
        <v>1.6257625808949501</v>
      </c>
      <c r="DX379">
        <v>28.797051245287399</v>
      </c>
      <c r="DY379">
        <v>4.6218139380214396</v>
      </c>
      <c r="DZ379">
        <v>2.6403863500900502</v>
      </c>
      <c r="EA379">
        <v>0.181781706925496</v>
      </c>
      <c r="EB379">
        <v>0.60663374051711105</v>
      </c>
      <c r="EC379">
        <v>0.14075165540836601</v>
      </c>
      <c r="ED379">
        <v>0.58321893264385205</v>
      </c>
      <c r="EE379">
        <v>7.2967686338383395E-2</v>
      </c>
      <c r="EF379">
        <v>-5.2743641541667503E-2</v>
      </c>
      <c r="EG379" s="2">
        <v>0.53912224578699797</v>
      </c>
      <c r="EJ379" s="1"/>
    </row>
    <row r="380" spans="1:140" x14ac:dyDescent="0.75">
      <c r="A380" s="3">
        <v>12</v>
      </c>
      <c r="B380" s="3" t="s">
        <v>97</v>
      </c>
      <c r="C380" s="3" t="s">
        <v>243</v>
      </c>
      <c r="D380" s="23" t="s">
        <v>875</v>
      </c>
      <c r="AD380" s="9"/>
      <c r="AJ380" s="6" t="e">
        <f t="shared" si="15"/>
        <v>#NUM!</v>
      </c>
      <c r="AK380" s="6" t="e">
        <f t="shared" si="16"/>
        <v>#NUM!</v>
      </c>
      <c r="AL380" s="6" t="e">
        <f t="shared" si="17"/>
        <v>#NUM!</v>
      </c>
      <c r="AO380" s="15">
        <v>12</v>
      </c>
      <c r="AP380" t="s">
        <v>97</v>
      </c>
      <c r="AQ380" t="s">
        <v>243</v>
      </c>
      <c r="AR380" s="33">
        <v>2910.2295210545499</v>
      </c>
      <c r="AS380" s="34">
        <v>179.70006333531401</v>
      </c>
      <c r="AT380" s="34">
        <v>399.03720408928598</v>
      </c>
      <c r="AU380" s="34">
        <v>59.3038081083305</v>
      </c>
      <c r="AV380" s="34">
        <v>622.91812378947395</v>
      </c>
      <c r="AW380" s="34">
        <v>75.215608821941004</v>
      </c>
      <c r="AX380" s="34">
        <v>2202.5944324909101</v>
      </c>
      <c r="AY380" s="34">
        <v>421.39761978217598</v>
      </c>
      <c r="AZ380" s="34">
        <v>89001.336216732205</v>
      </c>
      <c r="BA380" s="34">
        <v>6928.8055713662698</v>
      </c>
      <c r="BB380" s="34">
        <v>95683.851338428605</v>
      </c>
      <c r="BC380" s="34">
        <v>7577.6351135840396</v>
      </c>
      <c r="BD380" s="34">
        <v>12.7444988489151</v>
      </c>
      <c r="BE380" s="34">
        <v>1.5920613081175901</v>
      </c>
      <c r="BF380" s="34">
        <v>1</v>
      </c>
      <c r="BG380" s="34">
        <v>0</v>
      </c>
      <c r="BH380" s="9">
        <v>2854.8313723323199</v>
      </c>
      <c r="BI380">
        <v>179.70006333531401</v>
      </c>
      <c r="BJ380">
        <v>367.15988997817499</v>
      </c>
      <c r="BK380">
        <v>59.3038081083305</v>
      </c>
      <c r="BL380">
        <v>565.91730661300301</v>
      </c>
      <c r="BM380">
        <v>75.215608821941103</v>
      </c>
      <c r="BN380">
        <v>2202.5944324909101</v>
      </c>
      <c r="BO380">
        <v>421.39761978217598</v>
      </c>
      <c r="BP380">
        <v>89001.336216732205</v>
      </c>
      <c r="BQ380">
        <v>6928.8055713662698</v>
      </c>
      <c r="BR380">
        <v>95541.326085731605</v>
      </c>
      <c r="BS380">
        <v>7577.6351135840396</v>
      </c>
      <c r="BT380" s="34">
        <v>3.2727707628838101E-2</v>
      </c>
      <c r="BU380" s="34">
        <v>1.9510852113769901E-3</v>
      </c>
      <c r="BV380" s="34">
        <v>207.434738581419</v>
      </c>
      <c r="BW380" s="34">
        <v>12.118828386842001</v>
      </c>
      <c r="BX380" s="34">
        <v>0.52498484453024996</v>
      </c>
      <c r="BY380" s="34">
        <v>5.5352241353011401E-2</v>
      </c>
      <c r="BZ380" s="34">
        <v>420.87468078882802</v>
      </c>
      <c r="CA380" s="34">
        <v>31.355076839433</v>
      </c>
      <c r="CB380" s="34">
        <v>0.26117668164772301</v>
      </c>
      <c r="CC380" s="34">
        <v>3.4621452030278603E-2</v>
      </c>
      <c r="CD380" s="34">
        <v>4581.71276446302</v>
      </c>
      <c r="CE380" s="34">
        <v>555.22668531823001</v>
      </c>
      <c r="CF380" s="34">
        <v>3.5886696274141601E-2</v>
      </c>
      <c r="CG380" s="34">
        <v>2.0098942466926801E-3</v>
      </c>
      <c r="CH380" s="34">
        <v>2.2725835769357699E-3</v>
      </c>
      <c r="CI380" s="34">
        <v>227.11458143655199</v>
      </c>
      <c r="CJ380" s="34">
        <v>12.4433541150311</v>
      </c>
      <c r="CK380" s="34">
        <v>19291.6780032727</v>
      </c>
      <c r="CL380" s="34">
        <v>1958.29382937677</v>
      </c>
      <c r="CM380" s="34">
        <v>2081.2230526661501</v>
      </c>
      <c r="CN380" s="34">
        <v>9963.7345054882207</v>
      </c>
      <c r="CO380" s="34">
        <v>86.099354017120504</v>
      </c>
      <c r="CP380" s="34">
        <v>15623.179127039801</v>
      </c>
      <c r="CQ380" s="34">
        <v>635944.27107832604</v>
      </c>
      <c r="CR380" s="34">
        <v>259083.94991962999</v>
      </c>
      <c r="CS380" s="34">
        <v>5379.9537943364503</v>
      </c>
      <c r="CT380" s="34">
        <v>0.12527859446922199</v>
      </c>
      <c r="CU380" s="34">
        <v>2.0730859145635001E-2</v>
      </c>
      <c r="CV380" s="34">
        <v>2.0784954455725899E-2</v>
      </c>
      <c r="CW380" s="34">
        <v>1810.5704636654</v>
      </c>
      <c r="CX380" s="34">
        <v>143.37820188588799</v>
      </c>
      <c r="CY380" s="34">
        <v>28.511213383927899</v>
      </c>
      <c r="CZ380" s="34">
        <v>1.2394364530081201</v>
      </c>
      <c r="DA380" s="34">
        <v>46.488895345746798</v>
      </c>
      <c r="DB380" s="34">
        <v>4.5209530049928803</v>
      </c>
      <c r="DC380" s="9">
        <v>3.5589717612772499E-2</v>
      </c>
      <c r="DD380">
        <v>1.9932775876995998E-3</v>
      </c>
      <c r="DE380">
        <v>2.2537951524236998E-3</v>
      </c>
      <c r="DF380">
        <v>225.268912068508</v>
      </c>
      <c r="DG380">
        <v>12.3445155095909</v>
      </c>
      <c r="DH380">
        <v>13.9579200539971</v>
      </c>
      <c r="DI380">
        <v>0.563588996904551</v>
      </c>
      <c r="DJ380">
        <v>5.72098844305391E-2</v>
      </c>
      <c r="DK380">
        <v>6.0801156869854198E-2</v>
      </c>
      <c r="DL380">
        <v>445.88638646463102</v>
      </c>
      <c r="DM380">
        <v>32.368230604886698</v>
      </c>
      <c r="DN380">
        <v>34.400102118660897</v>
      </c>
      <c r="DO380" s="2">
        <v>0.12298176739580099</v>
      </c>
      <c r="DP380">
        <v>2.0350798670656398E-2</v>
      </c>
      <c r="DQ380" s="2">
        <v>2.0403902247163E-2</v>
      </c>
      <c r="DR380">
        <v>1776.63009659158</v>
      </c>
      <c r="DS380">
        <v>144.01117201090199</v>
      </c>
      <c r="DT380">
        <v>144.38695619581</v>
      </c>
      <c r="DU380" s="2">
        <v>28.753395678545498</v>
      </c>
      <c r="DV380">
        <v>1.2499771172267999</v>
      </c>
      <c r="DW380" s="2">
        <v>1.4133467334560099</v>
      </c>
      <c r="DX380">
        <v>35.585339886561101</v>
      </c>
      <c r="DY380">
        <v>3.4604949011965398</v>
      </c>
      <c r="DZ380">
        <v>1.8864262585757201</v>
      </c>
      <c r="EA380">
        <v>0.146832157358635</v>
      </c>
      <c r="EB380">
        <v>0.335659199444511</v>
      </c>
      <c r="EC380">
        <v>6.4246900034893806E-2</v>
      </c>
      <c r="ED380">
        <v>0.38557764315445298</v>
      </c>
      <c r="EE380">
        <v>5.1261912448322997E-2</v>
      </c>
      <c r="EF380">
        <v>-5.4026827344166597E-2</v>
      </c>
      <c r="EG380" s="2">
        <v>0.45179185928409799</v>
      </c>
    </row>
    <row r="381" spans="1:140" x14ac:dyDescent="0.75">
      <c r="A381" s="3">
        <v>12</v>
      </c>
      <c r="B381" s="3" t="s">
        <v>97</v>
      </c>
      <c r="C381" s="3" t="s">
        <v>244</v>
      </c>
      <c r="D381" s="23" t="s">
        <v>875</v>
      </c>
      <c r="AD381" s="9"/>
      <c r="AJ381" s="6" t="e">
        <f t="shared" si="15"/>
        <v>#NUM!</v>
      </c>
      <c r="AK381" s="6" t="e">
        <f t="shared" si="16"/>
        <v>#NUM!</v>
      </c>
      <c r="AL381" s="6" t="e">
        <f t="shared" si="17"/>
        <v>#NUM!</v>
      </c>
      <c r="AO381" s="15">
        <v>12</v>
      </c>
      <c r="AP381" t="s">
        <v>97</v>
      </c>
      <c r="AQ381" t="s">
        <v>244</v>
      </c>
      <c r="AR381" s="33">
        <v>1030.29656982353</v>
      </c>
      <c r="AS381" s="34">
        <v>152.767786851648</v>
      </c>
      <c r="AT381" s="34">
        <v>550.31061018181799</v>
      </c>
      <c r="AU381" s="34">
        <v>89.198992189002794</v>
      </c>
      <c r="AV381" s="34">
        <v>1354.21812891176</v>
      </c>
      <c r="AW381" s="34">
        <v>171.25951081612899</v>
      </c>
      <c r="AX381" s="34">
        <v>7558.1453982647099</v>
      </c>
      <c r="AY381" s="34">
        <v>2668.2640516097599</v>
      </c>
      <c r="AZ381" s="34">
        <v>14256.725442352899</v>
      </c>
      <c r="BA381" s="34">
        <v>3182.3852027190301</v>
      </c>
      <c r="BB381" s="34">
        <v>26147.606905294098</v>
      </c>
      <c r="BC381" s="34">
        <v>6481.4793768407299</v>
      </c>
      <c r="BD381" s="34">
        <v>1.2728180668570801</v>
      </c>
      <c r="BE381" s="34">
        <v>0.61292713942279597</v>
      </c>
      <c r="BF381" s="34">
        <v>1</v>
      </c>
      <c r="BG381" s="34">
        <v>0</v>
      </c>
      <c r="BH381" s="9">
        <v>965.47910848067204</v>
      </c>
      <c r="BI381">
        <v>152.767786851648</v>
      </c>
      <c r="BJ381">
        <v>527.676623887701</v>
      </c>
      <c r="BK381">
        <v>89.198992189002794</v>
      </c>
      <c r="BL381">
        <v>1313.45342255882</v>
      </c>
      <c r="BM381">
        <v>171.25951081612899</v>
      </c>
      <c r="BN381">
        <v>7558.1453982647099</v>
      </c>
      <c r="BO381">
        <v>2668.2640516097599</v>
      </c>
      <c r="BP381">
        <v>14256.725442352899</v>
      </c>
      <c r="BQ381">
        <v>3182.3852027190301</v>
      </c>
      <c r="BR381">
        <v>26009.339748058799</v>
      </c>
      <c r="BS381">
        <v>6481.4793768407299</v>
      </c>
      <c r="BT381" s="34">
        <v>8.5517736452631499E-2</v>
      </c>
      <c r="BU381" s="34">
        <v>1.8244762165415099E-2</v>
      </c>
      <c r="BV381" s="34">
        <v>521.38472667297299</v>
      </c>
      <c r="BW381" s="34">
        <v>106.840806485972</v>
      </c>
      <c r="BX381" s="34">
        <v>6.8863472904354399</v>
      </c>
      <c r="BY381" s="34">
        <v>1.8081702943911599</v>
      </c>
      <c r="BZ381" s="34">
        <v>1989.68875256415</v>
      </c>
      <c r="CA381" s="34">
        <v>242.34784383191499</v>
      </c>
      <c r="CB381" s="34">
        <v>0.56859746130025302</v>
      </c>
      <c r="CC381" s="34">
        <v>0.26336388646501402</v>
      </c>
      <c r="CD381" s="34">
        <v>6688.7015754300601</v>
      </c>
      <c r="CE381" s="34">
        <v>2289.8117934905299</v>
      </c>
      <c r="CF381" s="34">
        <v>0.10213122213483999</v>
      </c>
      <c r="CG381" s="34">
        <v>2.1687011147920699E-2</v>
      </c>
      <c r="CH381" s="34">
        <v>2.1896070557755401E-2</v>
      </c>
      <c r="CI381" s="34">
        <v>616.49183395607702</v>
      </c>
      <c r="CJ381" s="34">
        <v>125.02018281402199</v>
      </c>
      <c r="CK381" s="34">
        <v>280451.21795734699</v>
      </c>
      <c r="CL381" s="34">
        <v>74443.2080378682</v>
      </c>
      <c r="CM381" s="34">
        <v>75144.764357916996</v>
      </c>
      <c r="CN381" s="34">
        <v>12551.066171857099</v>
      </c>
      <c r="CO381" s="34">
        <v>296.36626705763098</v>
      </c>
      <c r="CP381" s="34">
        <v>-874205.32522824698</v>
      </c>
      <c r="CQ381" s="34">
        <v>360484.24210435199</v>
      </c>
      <c r="CR381" s="34" t="s">
        <v>94</v>
      </c>
      <c r="CS381" s="34" t="s">
        <v>94</v>
      </c>
      <c r="CT381" s="34">
        <v>0.59615698886379798</v>
      </c>
      <c r="CU381" s="34">
        <v>0.104519423255675</v>
      </c>
      <c r="CV381" s="34">
        <v>0.104762424860028</v>
      </c>
      <c r="CW381" s="34">
        <v>4306.1686986552704</v>
      </c>
      <c r="CX381" s="34">
        <v>177.779275847001</v>
      </c>
      <c r="CY381" s="34">
        <v>13.245892557699699</v>
      </c>
      <c r="CZ381" s="34">
        <v>2.7215665543393999</v>
      </c>
      <c r="DA381" s="34">
        <v>3.6855967296783301</v>
      </c>
      <c r="DB381" s="34">
        <v>1.08747809218558</v>
      </c>
      <c r="DC381" s="9">
        <v>0.10129361416497699</v>
      </c>
      <c r="DD381">
        <v>2.1509149128953201E-2</v>
      </c>
      <c r="DE381">
        <v>2.1716493976626099E-2</v>
      </c>
      <c r="DF381">
        <v>611.74375500058295</v>
      </c>
      <c r="DG381">
        <v>124.10040473714299</v>
      </c>
      <c r="DH381">
        <v>125.296713310862</v>
      </c>
      <c r="DI381">
        <v>8.1935087242284492</v>
      </c>
      <c r="DJ381">
        <v>2.1748934061803902</v>
      </c>
      <c r="DK381">
        <v>2.1953897046978001</v>
      </c>
      <c r="DL381">
        <v>2131.5510521358001</v>
      </c>
      <c r="DM381">
        <v>252.171048612249</v>
      </c>
      <c r="DN381">
        <v>254.54752052352501</v>
      </c>
      <c r="DO381" s="2">
        <v>0.58523421876701698</v>
      </c>
      <c r="DP381">
        <v>0.10260440908759901</v>
      </c>
      <c r="DQ381" s="2">
        <v>0.102842958394946</v>
      </c>
      <c r="DR381">
        <v>4278.92508310015</v>
      </c>
      <c r="DS381">
        <v>178.05770577121601</v>
      </c>
      <c r="DT381">
        <v>178.47167962241099</v>
      </c>
      <c r="DU381" s="2">
        <v>13.357467282566899</v>
      </c>
      <c r="DV381">
        <v>2.7444971789816002</v>
      </c>
      <c r="DW381" s="2">
        <v>2.7709537043468302</v>
      </c>
      <c r="DX381">
        <v>2.81882728680851</v>
      </c>
      <c r="DY381">
        <v>0.83171986878251503</v>
      </c>
      <c r="DZ381">
        <v>0.30245939435594599</v>
      </c>
      <c r="EA381">
        <v>6.7511352144660905E-2</v>
      </c>
      <c r="EB381">
        <v>1.14580992241919</v>
      </c>
      <c r="EC381">
        <v>0.404553466833113</v>
      </c>
      <c r="ED381">
        <v>0.89189129802993194</v>
      </c>
      <c r="EE381">
        <v>0.116289814448366</v>
      </c>
      <c r="EF381">
        <v>0.55949163067977303</v>
      </c>
      <c r="EG381" s="2">
        <v>-6.2492688239382102E-2</v>
      </c>
    </row>
    <row r="382" spans="1:140" x14ac:dyDescent="0.75">
      <c r="A382" s="3">
        <v>12</v>
      </c>
      <c r="B382" t="s">
        <v>97</v>
      </c>
      <c r="C382" t="s">
        <v>245</v>
      </c>
      <c r="D382" s="23" t="s">
        <v>875</v>
      </c>
      <c r="AD382" s="9"/>
      <c r="AJ382" s="6" t="e">
        <f t="shared" si="15"/>
        <v>#NUM!</v>
      </c>
      <c r="AK382" s="6" t="e">
        <f t="shared" si="16"/>
        <v>#NUM!</v>
      </c>
      <c r="AL382" s="6" t="e">
        <f t="shared" si="17"/>
        <v>#NUM!</v>
      </c>
      <c r="AO382" s="15">
        <v>12</v>
      </c>
      <c r="AP382" t="s">
        <v>97</v>
      </c>
      <c r="AQ382" t="s">
        <v>245</v>
      </c>
      <c r="AR382" s="33">
        <v>125.513654983051</v>
      </c>
      <c r="AS382" s="34">
        <v>38.546283727131502</v>
      </c>
      <c r="AT382" s="34">
        <v>89.648302728813604</v>
      </c>
      <c r="AU382" s="34">
        <v>46.841766814955399</v>
      </c>
      <c r="AV382" s="34">
        <v>335.12659409836101</v>
      </c>
      <c r="AW382" s="34">
        <v>226.434554869972</v>
      </c>
      <c r="AX382" s="34">
        <v>10.3722223666667</v>
      </c>
      <c r="AY382" s="34">
        <v>7.1208483248125702</v>
      </c>
      <c r="AZ382" s="34">
        <v>170.04663203278699</v>
      </c>
      <c r="BA382" s="34">
        <v>99.4774089979324</v>
      </c>
      <c r="BB382" s="34">
        <v>885.58870943333295</v>
      </c>
      <c r="BC382" s="34">
        <v>311.57295629620103</v>
      </c>
      <c r="BD382" s="34">
        <v>0</v>
      </c>
      <c r="BE382" s="34">
        <v>0</v>
      </c>
      <c r="BF382" s="34">
        <v>1</v>
      </c>
      <c r="BG382" s="34">
        <v>0</v>
      </c>
      <c r="BH382" s="9">
        <v>112.077651524892</v>
      </c>
      <c r="BI382">
        <v>67.791116354151299</v>
      </c>
      <c r="BJ382">
        <v>44.047699975113098</v>
      </c>
      <c r="BK382">
        <v>29.084195608026501</v>
      </c>
      <c r="BL382">
        <v>307.09651732142902</v>
      </c>
      <c r="BM382">
        <v>396.25243660715</v>
      </c>
      <c r="BN382">
        <v>5.0518036034858396</v>
      </c>
      <c r="BO382">
        <v>9.1252687938258195</v>
      </c>
      <c r="BP382">
        <v>182.88683251851899</v>
      </c>
      <c r="BQ382">
        <v>102.683980690799</v>
      </c>
      <c r="BR382">
        <v>976.38455727521</v>
      </c>
      <c r="BS382">
        <v>520.84519590718298</v>
      </c>
      <c r="BT382" s="34">
        <v>0.77499312308623902</v>
      </c>
      <c r="BU382" s="34">
        <v>0.39415568985683502</v>
      </c>
      <c r="BV382" s="34">
        <v>3147.2430521984502</v>
      </c>
      <c r="BW382" s="34">
        <v>1144.43488724293</v>
      </c>
      <c r="BX382" s="34">
        <v>140.551987220169</v>
      </c>
      <c r="BY382" s="34">
        <v>153.038650877729</v>
      </c>
      <c r="BZ382" s="34">
        <v>3705.44209802568</v>
      </c>
      <c r="CA382" s="34">
        <v>930.81837265834997</v>
      </c>
      <c r="CB382" s="34">
        <v>17.758109154222598</v>
      </c>
      <c r="CC382" s="34">
        <v>44.286205884226803</v>
      </c>
      <c r="CD382" s="34">
        <v>37123.444984883397</v>
      </c>
      <c r="CE382" s="34">
        <v>11146.3206947378</v>
      </c>
      <c r="CF382" s="34">
        <v>0.940341905283264</v>
      </c>
      <c r="CG382" s="34">
        <v>0.478250840345808</v>
      </c>
      <c r="CH382" s="34">
        <v>0.47905768560536099</v>
      </c>
      <c r="CI382" s="34">
        <v>4155.9416214154398</v>
      </c>
      <c r="CJ382" s="34">
        <v>1675.4406906967299</v>
      </c>
      <c r="CK382" s="34">
        <v>5760585.9672339596</v>
      </c>
      <c r="CL382" s="34">
        <v>6272357.4538272703</v>
      </c>
      <c r="CM382" s="34">
        <v>6275885.9930108404</v>
      </c>
      <c r="CN382" s="34">
        <v>14813.6583408394</v>
      </c>
      <c r="CO382" s="34">
        <v>1090.0160707120299</v>
      </c>
      <c r="CP382" s="34">
        <v>-24956793.015309598</v>
      </c>
      <c r="CQ382" s="34">
        <v>62238702.5604707</v>
      </c>
      <c r="CR382" s="34">
        <v>357793.17909885501</v>
      </c>
      <c r="CS382" s="34">
        <v>30121.5594551469</v>
      </c>
      <c r="CT382" s="34">
        <v>0.120686795298</v>
      </c>
      <c r="CU382" s="34">
        <v>0.63416078193083902</v>
      </c>
      <c r="CV382" s="34">
        <v>0.634162425201097</v>
      </c>
      <c r="CW382" s="34">
        <v>3206.2626434106901</v>
      </c>
      <c r="CX382" s="34">
        <v>936.38751041373598</v>
      </c>
      <c r="CY382" s="34">
        <v>-2.10690809662086</v>
      </c>
      <c r="CZ382" s="34">
        <v>6.5888373839219003</v>
      </c>
      <c r="DA382" s="34">
        <v>-52.168060900942002</v>
      </c>
      <c r="DB382" s="34">
        <v>31.447194263764299</v>
      </c>
      <c r="DC382" s="9">
        <v>0.93267155463823903</v>
      </c>
      <c r="DD382">
        <v>0.47434934221188702</v>
      </c>
      <c r="DE382">
        <v>0.475149605349656</v>
      </c>
      <c r="DF382">
        <v>4136.2753923664604</v>
      </c>
      <c r="DG382">
        <v>1669.7276845060501</v>
      </c>
      <c r="DH382">
        <v>1672.5446411182199</v>
      </c>
      <c r="DI382">
        <v>168.302934994221</v>
      </c>
      <c r="DJ382">
        <v>183.255285805146</v>
      </c>
      <c r="DK382">
        <v>183.35837678191501</v>
      </c>
      <c r="DL382">
        <v>3863.8037660126201</v>
      </c>
      <c r="DM382">
        <v>945.96354222475202</v>
      </c>
      <c r="DN382">
        <v>946.49569771007702</v>
      </c>
      <c r="DO382" s="2">
        <v>0.118476500298819</v>
      </c>
      <c r="DP382">
        <v>0.62254594288687404</v>
      </c>
      <c r="DQ382" s="2">
        <v>0.62254755606015999</v>
      </c>
      <c r="DR382">
        <v>3176.2765236392001</v>
      </c>
      <c r="DS382">
        <v>939.24005260385798</v>
      </c>
      <c r="DT382">
        <v>939.24248641132101</v>
      </c>
      <c r="DU382" s="2">
        <v>-2.1245690414263199</v>
      </c>
      <c r="DV382">
        <v>6.6440768445615301</v>
      </c>
      <c r="DW382" s="2">
        <v>6.6552859036031498</v>
      </c>
      <c r="DX382">
        <v>-39.879329573936303</v>
      </c>
      <c r="DY382">
        <v>24.039293649078498</v>
      </c>
      <c r="DZ382">
        <v>3.8823039227049998E-3</v>
      </c>
      <c r="EA382">
        <v>2.1797922054377799E-3</v>
      </c>
      <c r="EB382">
        <v>7.6353220285799704E-4</v>
      </c>
      <c r="EC382">
        <v>1.3791332671758299E-3</v>
      </c>
      <c r="ED382">
        <v>0.20809250648172301</v>
      </c>
      <c r="EE382">
        <v>0.268504930247698</v>
      </c>
      <c r="EF382">
        <v>0.224501710606715</v>
      </c>
      <c r="EG382" s="2">
        <v>0.701902668960944</v>
      </c>
    </row>
    <row r="383" spans="1:140" x14ac:dyDescent="0.75">
      <c r="A383" s="3">
        <v>12</v>
      </c>
      <c r="B383" s="3" t="s">
        <v>97</v>
      </c>
      <c r="C383" s="3" t="s">
        <v>246</v>
      </c>
      <c r="D383" s="23" t="s">
        <v>875</v>
      </c>
      <c r="AD383" s="9"/>
      <c r="AJ383" s="6" t="e">
        <f t="shared" si="15"/>
        <v>#NUM!</v>
      </c>
      <c r="AK383" s="6" t="e">
        <f t="shared" si="16"/>
        <v>#NUM!</v>
      </c>
      <c r="AL383" s="6" t="e">
        <f t="shared" si="17"/>
        <v>#NUM!</v>
      </c>
      <c r="AO383" s="15">
        <v>12</v>
      </c>
      <c r="AP383" t="s">
        <v>97</v>
      </c>
      <c r="AQ383" t="s">
        <v>246</v>
      </c>
      <c r="AR383" s="33">
        <v>331.97979590909102</v>
      </c>
      <c r="AS383" s="34">
        <v>46.991273273234697</v>
      </c>
      <c r="AT383" s="34">
        <v>174.63257713636401</v>
      </c>
      <c r="AU383" s="34">
        <v>87.066629603828403</v>
      </c>
      <c r="AV383" s="34">
        <v>222.03381891304301</v>
      </c>
      <c r="AW383" s="34">
        <v>56.859229154345101</v>
      </c>
      <c r="AX383" s="34">
        <v>121.534092318182</v>
      </c>
      <c r="AY383" s="34">
        <v>42.845065485438496</v>
      </c>
      <c r="AZ383" s="34">
        <v>5203.38791745455</v>
      </c>
      <c r="BA383" s="34">
        <v>318.23487797819598</v>
      </c>
      <c r="BB383" s="34">
        <v>6090.6926320952398</v>
      </c>
      <c r="BC383" s="34">
        <v>351.00591304446601</v>
      </c>
      <c r="BD383" s="34">
        <v>0</v>
      </c>
      <c r="BE383" s="34">
        <v>0</v>
      </c>
      <c r="BF383" s="34">
        <v>1</v>
      </c>
      <c r="BG383" s="34">
        <v>0</v>
      </c>
      <c r="BH383" s="9">
        <v>277.38693748051901</v>
      </c>
      <c r="BI383">
        <v>46.991273273234697</v>
      </c>
      <c r="BJ383">
        <v>148.243689048128</v>
      </c>
      <c r="BK383">
        <v>87.066629603828403</v>
      </c>
      <c r="BL383">
        <v>161.51915888526599</v>
      </c>
      <c r="BM383">
        <v>56.859229154345101</v>
      </c>
      <c r="BN383">
        <v>121.534092318182</v>
      </c>
      <c r="BO383">
        <v>42.845065485438496</v>
      </c>
      <c r="BP383">
        <v>5203.38791745455</v>
      </c>
      <c r="BQ383">
        <v>318.23487797819598</v>
      </c>
      <c r="BR383">
        <v>5946.77993326667</v>
      </c>
      <c r="BS383">
        <v>351.00591304446601</v>
      </c>
      <c r="BT383" s="34">
        <v>5.1145217288852698E-2</v>
      </c>
      <c r="BU383" s="34">
        <v>8.0456974038010196E-3</v>
      </c>
      <c r="BV383" s="34">
        <v>320.52266894555203</v>
      </c>
      <c r="BW383" s="34">
        <v>48.972510557959097</v>
      </c>
      <c r="BX383" s="34">
        <v>4.1641153805798696</v>
      </c>
      <c r="BY383" s="34">
        <v>2.7167194722260901</v>
      </c>
      <c r="BZ383" s="34">
        <v>1274.4053340697201</v>
      </c>
      <c r="CA383" s="34">
        <v>330.45326482688301</v>
      </c>
      <c r="CB383" s="34">
        <v>0.92741840314262303</v>
      </c>
      <c r="CC383" s="34">
        <v>0.45536807101424198</v>
      </c>
      <c r="CD383" s="34">
        <v>10906.658797644501</v>
      </c>
      <c r="CE383" s="34">
        <v>5021.4109657480603</v>
      </c>
      <c r="CF383" s="34">
        <v>6.19946467682699E-2</v>
      </c>
      <c r="CG383" s="34">
        <v>9.7787296164027395E-3</v>
      </c>
      <c r="CH383" s="34">
        <v>9.9489078063520302E-3</v>
      </c>
      <c r="CI383" s="34">
        <v>386.262571375346</v>
      </c>
      <c r="CJ383" s="34">
        <v>58.827018980657002</v>
      </c>
      <c r="CK383" s="34">
        <v>170601.26451896399</v>
      </c>
      <c r="CL383" s="34">
        <v>111357.69329331801</v>
      </c>
      <c r="CM383" s="34">
        <v>111531.921799724</v>
      </c>
      <c r="CN383" s="34">
        <v>11539.933203427599</v>
      </c>
      <c r="CO383" s="34">
        <v>485.79375406474099</v>
      </c>
      <c r="CP383" s="34">
        <v>-1294422.3167539099</v>
      </c>
      <c r="CQ383" s="34">
        <v>645750.54606487404</v>
      </c>
      <c r="CR383" s="34">
        <v>248602.05972983199</v>
      </c>
      <c r="CS383" s="34">
        <v>30293.291263079202</v>
      </c>
      <c r="CT383" s="34">
        <v>0.65132814688913698</v>
      </c>
      <c r="CU383" s="34">
        <v>0.54462084739722305</v>
      </c>
      <c r="CV383" s="34">
        <v>0.54467657529240598</v>
      </c>
      <c r="CW383" s="34">
        <v>3222.01827569947</v>
      </c>
      <c r="CX383" s="34">
        <v>400.81679300757298</v>
      </c>
      <c r="CY383" s="34">
        <v>17.653192174508199</v>
      </c>
      <c r="CZ383" s="34">
        <v>2.7096693117445301</v>
      </c>
      <c r="DA383" s="34">
        <v>36.2270407099506</v>
      </c>
      <c r="DB383" s="34">
        <v>8.3790609830242104</v>
      </c>
      <c r="DC383" s="9">
        <v>6.1490977365841297E-2</v>
      </c>
      <c r="DD383">
        <v>9.6993106238750706E-3</v>
      </c>
      <c r="DE383">
        <v>9.86810669355658E-3</v>
      </c>
      <c r="DF383">
        <v>383.22698574959702</v>
      </c>
      <c r="DG383">
        <v>58.380750272528402</v>
      </c>
      <c r="DH383">
        <v>59.396744251193603</v>
      </c>
      <c r="DI383">
        <v>4.9844302493924904</v>
      </c>
      <c r="DJ383">
        <v>3.2535219364915799</v>
      </c>
      <c r="DK383">
        <v>3.25861234606089</v>
      </c>
      <c r="DL383">
        <v>1394.7054369520799</v>
      </c>
      <c r="DM383">
        <v>344.474094687601</v>
      </c>
      <c r="DN383">
        <v>345.01305347201998</v>
      </c>
      <c r="DO383" s="2">
        <v>0.63940261609236004</v>
      </c>
      <c r="DP383">
        <v>0.53464919146771595</v>
      </c>
      <c r="DQ383" s="2">
        <v>0.53470389902113402</v>
      </c>
      <c r="DR383">
        <v>3192.4362541352202</v>
      </c>
      <c r="DS383">
        <v>401.83311032240402</v>
      </c>
      <c r="DT383">
        <v>401.87422757591997</v>
      </c>
      <c r="DU383" s="2">
        <v>17.800578172523299</v>
      </c>
      <c r="DV383">
        <v>2.7322954365952601</v>
      </c>
      <c r="DW383" s="2">
        <v>2.77984528305246</v>
      </c>
      <c r="DX383">
        <v>27.683778917277898</v>
      </c>
      <c r="DY383">
        <v>6.4030666438683896</v>
      </c>
      <c r="DZ383">
        <v>0.11050069941134399</v>
      </c>
      <c r="EA383">
        <v>6.7573376556122203E-3</v>
      </c>
      <c r="EB383">
        <v>1.83228460852045E-2</v>
      </c>
      <c r="EC383">
        <v>6.4599329970050703E-3</v>
      </c>
      <c r="ED383">
        <v>0.10930256790787</v>
      </c>
      <c r="EE383">
        <v>3.8478223852269698E-2</v>
      </c>
      <c r="EF383">
        <v>-0.13326796031729801</v>
      </c>
      <c r="EG383" s="2">
        <v>0.18422426491138799</v>
      </c>
      <c r="EH383" s="1"/>
      <c r="EI383" s="1"/>
    </row>
    <row r="384" spans="1:140" x14ac:dyDescent="0.75">
      <c r="A384" s="3">
        <v>12</v>
      </c>
      <c r="B384" t="s">
        <v>97</v>
      </c>
      <c r="C384" t="s">
        <v>247</v>
      </c>
      <c r="D384" s="23" t="s">
        <v>875</v>
      </c>
      <c r="AD384" s="9"/>
      <c r="AJ384" s="6" t="e">
        <f t="shared" si="15"/>
        <v>#NUM!</v>
      </c>
      <c r="AK384" s="6" t="e">
        <f t="shared" si="16"/>
        <v>#NUM!</v>
      </c>
      <c r="AL384" s="6" t="e">
        <f t="shared" si="17"/>
        <v>#NUM!</v>
      </c>
      <c r="AO384" s="15">
        <v>12</v>
      </c>
      <c r="AP384" t="s">
        <v>97</v>
      </c>
      <c r="AQ384" t="s">
        <v>247</v>
      </c>
      <c r="AR384" s="33">
        <v>398.92361311666701</v>
      </c>
      <c r="AS384" s="34">
        <v>288.60538514898201</v>
      </c>
      <c r="AT384" s="34">
        <v>212.08288104918</v>
      </c>
      <c r="AU384" s="34">
        <v>195.78310424154699</v>
      </c>
      <c r="AV384" s="34">
        <v>313.63022311475402</v>
      </c>
      <c r="AW384" s="34">
        <v>430.74962490066798</v>
      </c>
      <c r="AX384" s="34">
        <v>0</v>
      </c>
      <c r="AY384" s="34">
        <v>0</v>
      </c>
      <c r="AZ384" s="34">
        <v>154.121853786885</v>
      </c>
      <c r="BA384" s="34">
        <v>116.909683245791</v>
      </c>
      <c r="BB384" s="34">
        <v>1389.32084170492</v>
      </c>
      <c r="BC384" s="34">
        <v>759.21360251826798</v>
      </c>
      <c r="BD384" s="34">
        <v>0</v>
      </c>
      <c r="BE384" s="34">
        <v>0</v>
      </c>
      <c r="BF384" s="34">
        <v>1</v>
      </c>
      <c r="BG384" s="34">
        <v>0</v>
      </c>
      <c r="BH384" s="9">
        <v>115.646859376268</v>
      </c>
      <c r="BI384">
        <v>119.70162966830701</v>
      </c>
      <c r="BJ384">
        <v>109.851850183333</v>
      </c>
      <c r="BK384">
        <v>103.634472746535</v>
      </c>
      <c r="BL384">
        <v>38.170470110547697</v>
      </c>
      <c r="BM384">
        <v>24.505920599864702</v>
      </c>
      <c r="BN384">
        <v>0</v>
      </c>
      <c r="BO384">
        <v>0</v>
      </c>
      <c r="BP384">
        <v>230.44110549999999</v>
      </c>
      <c r="BQ384">
        <v>212.494151695032</v>
      </c>
      <c r="BR384">
        <v>331.24735381699298</v>
      </c>
      <c r="BS384">
        <v>167.76117176655799</v>
      </c>
      <c r="BT384" s="34">
        <v>1.5967757304235499</v>
      </c>
      <c r="BU384" s="34">
        <v>1.22135737818391</v>
      </c>
      <c r="BV384" s="34">
        <v>3793.3143636234599</v>
      </c>
      <c r="BW384" s="34">
        <v>2007.6387646867699</v>
      </c>
      <c r="BX384" s="34">
        <v>85.155065611340902</v>
      </c>
      <c r="BY384" s="34">
        <v>61.162579558247799</v>
      </c>
      <c r="BZ384" s="34">
        <v>4287.7182663502499</v>
      </c>
      <c r="CA384" s="34">
        <v>517.88946824559696</v>
      </c>
      <c r="CB384" s="34" t="s">
        <v>94</v>
      </c>
      <c r="CC384" s="34" t="s">
        <v>94</v>
      </c>
      <c r="CD384" s="34" t="s">
        <v>94</v>
      </c>
      <c r="CE384" s="34" t="s">
        <v>94</v>
      </c>
      <c r="CF384" s="34">
        <v>1.93745607274179</v>
      </c>
      <c r="CG384" s="34">
        <v>1.4819402776886701</v>
      </c>
      <c r="CH384" s="34">
        <v>1.48304616688403</v>
      </c>
      <c r="CI384" s="34">
        <v>4074.7432731285799</v>
      </c>
      <c r="CJ384" s="34">
        <v>2276.4920022988299</v>
      </c>
      <c r="CK384" s="34">
        <v>3490118.3946347302</v>
      </c>
      <c r="CL384" s="34">
        <v>2506775.6386194499</v>
      </c>
      <c r="CM384" s="34">
        <v>2510015.2944338201</v>
      </c>
      <c r="CN384" s="34">
        <v>15043.2844961435</v>
      </c>
      <c r="CO384" s="34">
        <v>541.77891354501799</v>
      </c>
      <c r="CP384" s="34" t="s">
        <v>94</v>
      </c>
      <c r="CQ384" s="34" t="s">
        <v>94</v>
      </c>
      <c r="CR384" s="34" t="s">
        <v>94</v>
      </c>
      <c r="CS384" s="34" t="s">
        <v>94</v>
      </c>
      <c r="CT384" s="34">
        <v>0.47660258140602602</v>
      </c>
      <c r="CU384" s="34">
        <v>2.3740723622797901</v>
      </c>
      <c r="CV384" s="34">
        <v>2.37407920781849</v>
      </c>
      <c r="CW384" s="34">
        <v>3148.7340928624099</v>
      </c>
      <c r="CX384" s="34">
        <v>674.09580986969797</v>
      </c>
      <c r="CY384" s="34">
        <v>1.7372249018791299</v>
      </c>
      <c r="CZ384" s="34">
        <v>2.3383463781813201</v>
      </c>
      <c r="DA384" s="34" t="s">
        <v>94</v>
      </c>
      <c r="DB384" s="34" t="s">
        <v>94</v>
      </c>
      <c r="DC384" s="9">
        <v>1.92179489068274</v>
      </c>
      <c r="DD384">
        <v>1.46995549745031</v>
      </c>
      <c r="DE384">
        <v>1.4710524430740699</v>
      </c>
      <c r="DF384">
        <v>4064.4745752050499</v>
      </c>
      <c r="DG384">
        <v>2263.49937603545</v>
      </c>
      <c r="DH384">
        <v>2265.1884991002298</v>
      </c>
      <c r="DI384">
        <v>101.97291895748801</v>
      </c>
      <c r="DJ384">
        <v>73.242046668592494</v>
      </c>
      <c r="DK384">
        <v>73.336701738113206</v>
      </c>
      <c r="DL384">
        <v>4466.1014071277104</v>
      </c>
      <c r="DM384">
        <v>519.78362680396106</v>
      </c>
      <c r="DN384">
        <v>520.45537421639301</v>
      </c>
      <c r="DO384" s="2">
        <v>0.46787921003003302</v>
      </c>
      <c r="DP384">
        <v>2.3306216599962299</v>
      </c>
      <c r="DQ384" s="2">
        <v>2.3306283802466399</v>
      </c>
      <c r="DR384">
        <v>3118.5888156892102</v>
      </c>
      <c r="DS384">
        <v>676.20719538332401</v>
      </c>
      <c r="DT384">
        <v>676.20914519858604</v>
      </c>
      <c r="DU384" s="2">
        <v>1.7516661290715001</v>
      </c>
      <c r="DV384">
        <v>2.3577802972569599</v>
      </c>
      <c r="DW384" s="2">
        <v>2.3595397769033499</v>
      </c>
      <c r="DX384" t="s">
        <v>94</v>
      </c>
      <c r="DY384" t="s">
        <v>94</v>
      </c>
      <c r="DZ384">
        <v>4.8964259788221E-3</v>
      </c>
      <c r="EA384">
        <v>4.5151330415162498E-3</v>
      </c>
      <c r="EB384">
        <v>0</v>
      </c>
      <c r="EC384">
        <v>0</v>
      </c>
      <c r="ED384">
        <v>2.5784352103985501E-2</v>
      </c>
      <c r="EE384">
        <v>1.6552650415291099E-2</v>
      </c>
      <c r="EF384">
        <v>-4.0785687649670797E-2</v>
      </c>
      <c r="EG384" s="2">
        <v>0.82406554910005003</v>
      </c>
    </row>
    <row r="385" spans="1:140" s="1" customFormat="1" x14ac:dyDescent="0.75">
      <c r="A385" s="3">
        <v>12</v>
      </c>
      <c r="B385" t="s">
        <v>97</v>
      </c>
      <c r="C385" t="s">
        <v>248</v>
      </c>
      <c r="D385" s="23" t="s">
        <v>875</v>
      </c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 s="9"/>
      <c r="AE385"/>
      <c r="AF385"/>
      <c r="AG385"/>
      <c r="AH385"/>
      <c r="AI385"/>
      <c r="AJ385" s="6" t="e">
        <f t="shared" si="15"/>
        <v>#NUM!</v>
      </c>
      <c r="AK385" s="6" t="e">
        <f t="shared" si="16"/>
        <v>#NUM!</v>
      </c>
      <c r="AL385" s="6" t="e">
        <f t="shared" si="17"/>
        <v>#NUM!</v>
      </c>
      <c r="AM385"/>
      <c r="AN385"/>
      <c r="AO385" s="15">
        <v>12</v>
      </c>
      <c r="AP385" t="s">
        <v>97</v>
      </c>
      <c r="AQ385" t="s">
        <v>248</v>
      </c>
      <c r="AR385" s="33">
        <v>228.28194525000001</v>
      </c>
      <c r="AS385" s="34">
        <v>83.366830886155299</v>
      </c>
      <c r="AT385" s="34">
        <v>133.58803969491501</v>
      </c>
      <c r="AU385" s="34">
        <v>58.7240845895832</v>
      </c>
      <c r="AV385" s="34">
        <v>119.215847409836</v>
      </c>
      <c r="AW385" s="34">
        <v>26.983794638973698</v>
      </c>
      <c r="AX385" s="34">
        <v>9.7557471551724095</v>
      </c>
      <c r="AY385" s="34">
        <v>8.0274680907762495</v>
      </c>
      <c r="AZ385" s="34">
        <v>72.721493573770502</v>
      </c>
      <c r="BA385" s="34">
        <v>32.319195639607798</v>
      </c>
      <c r="BB385" s="34">
        <v>822.46777544999998</v>
      </c>
      <c r="BC385" s="34">
        <v>300.739118933535</v>
      </c>
      <c r="BD385" s="34">
        <v>0</v>
      </c>
      <c r="BE385" s="34">
        <v>0</v>
      </c>
      <c r="BF385" s="34">
        <v>1</v>
      </c>
      <c r="BG385" s="34">
        <v>0</v>
      </c>
      <c r="BH385" s="9">
        <v>227.38784060504199</v>
      </c>
      <c r="BI385">
        <v>113.026582943954</v>
      </c>
      <c r="BJ385">
        <v>125.469839742857</v>
      </c>
      <c r="BK385">
        <v>84.979910713309195</v>
      </c>
      <c r="BL385">
        <v>25.3966763333333</v>
      </c>
      <c r="BM385">
        <v>23.7081563636422</v>
      </c>
      <c r="BN385">
        <v>12.1269840571429</v>
      </c>
      <c r="BO385">
        <v>12.381546670113</v>
      </c>
      <c r="BP385">
        <v>87.472539314285697</v>
      </c>
      <c r="BQ385">
        <v>48.369686243012602</v>
      </c>
      <c r="BR385">
        <v>477.26240443181803</v>
      </c>
      <c r="BS385">
        <v>179.851614080421</v>
      </c>
      <c r="BT385" s="34">
        <v>4.3923510375154597</v>
      </c>
      <c r="BU385" s="34">
        <v>3.5683082221342102</v>
      </c>
      <c r="BV385" s="34">
        <v>5238.0406230700501</v>
      </c>
      <c r="BW385" s="34">
        <v>2156.3271442384098</v>
      </c>
      <c r="BX385" s="34">
        <v>287.01196573124298</v>
      </c>
      <c r="BY385" s="34">
        <v>173.48964885363301</v>
      </c>
      <c r="BZ385" s="34">
        <v>4733.0003441750896</v>
      </c>
      <c r="CA385" s="34">
        <v>630.59765324825605</v>
      </c>
      <c r="CB385" s="34">
        <v>0.113023858395302</v>
      </c>
      <c r="CC385" s="34">
        <v>0.255282971861584</v>
      </c>
      <c r="CD385" s="34">
        <v>1649.86246154018</v>
      </c>
      <c r="CE385" s="34">
        <v>4528.68207645852</v>
      </c>
      <c r="CF385" s="34">
        <v>5.32948179829281</v>
      </c>
      <c r="CG385" s="34">
        <v>4.3296251957402703</v>
      </c>
      <c r="CH385" s="34">
        <v>4.3324894834221999</v>
      </c>
      <c r="CI385" s="34">
        <v>5687.1735350894896</v>
      </c>
      <c r="CJ385" s="34">
        <v>2346.2241442303698</v>
      </c>
      <c r="CK385" s="34">
        <v>11763313.5960555</v>
      </c>
      <c r="CL385" s="34">
        <v>7110550.7393578095</v>
      </c>
      <c r="CM385" s="34">
        <v>7123521.7773657804</v>
      </c>
      <c r="CN385" s="34">
        <v>15482.7936126436</v>
      </c>
      <c r="CO385" s="34">
        <v>646.38996794207196</v>
      </c>
      <c r="CP385" s="34">
        <v>-158840.843654375</v>
      </c>
      <c r="CQ385" s="34">
        <v>358768.16803818999</v>
      </c>
      <c r="CR385" s="34">
        <v>245341.39488115901</v>
      </c>
      <c r="CS385" s="34">
        <v>14029.8169010904</v>
      </c>
      <c r="CT385" s="34">
        <v>-0.25154911049679901</v>
      </c>
      <c r="CU385" s="34">
        <v>15.6012074027919</v>
      </c>
      <c r="CV385" s="34">
        <v>15.6012076929781</v>
      </c>
      <c r="CW385" s="34">
        <v>3233.10035367215</v>
      </c>
      <c r="CX385" s="34">
        <v>1100.0911934634501</v>
      </c>
      <c r="CY385" s="34">
        <v>9.5469158703123007</v>
      </c>
      <c r="CZ385" s="34">
        <v>17.418586841809301</v>
      </c>
      <c r="DA385" s="34">
        <v>4.24382263863221</v>
      </c>
      <c r="DB385" s="34">
        <v>6.6656456514873401</v>
      </c>
      <c r="DC385" s="9">
        <v>5.2866075605222198</v>
      </c>
      <c r="DD385">
        <v>4.2947789976551096</v>
      </c>
      <c r="DE385">
        <v>4.2976202326404698</v>
      </c>
      <c r="DF385">
        <v>5668.7009837129599</v>
      </c>
      <c r="DG385">
        <v>2337.6374078573599</v>
      </c>
      <c r="DH385">
        <v>2339.1838849147198</v>
      </c>
      <c r="DI385">
        <v>343.70387367872098</v>
      </c>
      <c r="DJ385">
        <v>207.75805564421501</v>
      </c>
      <c r="DK385">
        <v>208.13704705219499</v>
      </c>
      <c r="DL385">
        <v>4910.6001429383296</v>
      </c>
      <c r="DM385">
        <v>633.02961009023102</v>
      </c>
      <c r="DN385">
        <v>634.18438015427103</v>
      </c>
      <c r="DO385" s="2">
        <v>-0.24694365341157801</v>
      </c>
      <c r="DP385">
        <v>15.315761136703101</v>
      </c>
      <c r="DQ385" s="2">
        <v>15.31576142158</v>
      </c>
      <c r="DR385">
        <v>3201.0596864808999</v>
      </c>
      <c r="DS385">
        <v>1106.0517272222801</v>
      </c>
      <c r="DT385">
        <v>1106.05174779511</v>
      </c>
      <c r="DU385" s="2">
        <v>9.62586045497582</v>
      </c>
      <c r="DV385">
        <v>17.562619817946501</v>
      </c>
      <c r="DW385" s="2">
        <v>17.5742384669826</v>
      </c>
      <c r="DX385">
        <v>3.2399901410789198</v>
      </c>
      <c r="DY385">
        <v>5.0889757043593802</v>
      </c>
      <c r="DZ385">
        <v>1.85958471830026E-3</v>
      </c>
      <c r="EA385">
        <v>1.02832210342587E-3</v>
      </c>
      <c r="EB385">
        <v>1.8177588715989901E-3</v>
      </c>
      <c r="EC385">
        <v>1.85596276185361E-3</v>
      </c>
      <c r="ED385">
        <v>1.71212659204741E-2</v>
      </c>
      <c r="EE385">
        <v>1.5984069800192999E-2</v>
      </c>
      <c r="EF385">
        <v>-4.9198639877248602E-3</v>
      </c>
      <c r="EG385" s="2">
        <v>-0.139851426449629</v>
      </c>
      <c r="EH385"/>
      <c r="EI385"/>
      <c r="EJ385"/>
    </row>
    <row r="386" spans="1:140" x14ac:dyDescent="0.75">
      <c r="A386" s="3">
        <v>12</v>
      </c>
      <c r="B386" s="3" t="s">
        <v>97</v>
      </c>
      <c r="C386" s="3" t="s">
        <v>249</v>
      </c>
      <c r="D386" s="23" t="s">
        <v>875</v>
      </c>
      <c r="AD386" s="9"/>
      <c r="AJ386" s="6" t="e">
        <f t="shared" ref="AJ386:AJ449" si="18">(71360+(0.378*13000)-(0.13*$N386))/(130.66-(8.3144*LN($N386)))-273.15</f>
        <v>#NUM!</v>
      </c>
      <c r="AK386" s="6" t="e">
        <f t="shared" ref="AK386:AK449" si="19">AJ386-((71360+(0.378*8000)-(0.13*$N386))/(130.66-(8.3144*LN($N386)))-273.15)</f>
        <v>#NUM!</v>
      </c>
      <c r="AL386" s="6" t="e">
        <f t="shared" ref="AL386:AL449" si="20">((71360+(0.378*18000)-(0.13*$N386))/(130.66-(8.3144*LN($N386)))-273.15)-AJ386</f>
        <v>#NUM!</v>
      </c>
      <c r="AO386" s="15">
        <v>12</v>
      </c>
      <c r="AP386" t="s">
        <v>97</v>
      </c>
      <c r="AQ386" t="s">
        <v>249</v>
      </c>
      <c r="AR386" s="33">
        <v>162.9660508</v>
      </c>
      <c r="AS386" s="34">
        <v>18.7860212794196</v>
      </c>
      <c r="AT386" s="34">
        <v>133.623383953488</v>
      </c>
      <c r="AU386" s="34">
        <v>32.154125961985002</v>
      </c>
      <c r="AV386" s="34">
        <v>273.99052947727301</v>
      </c>
      <c r="AW386" s="34">
        <v>40.676761363067101</v>
      </c>
      <c r="AX386" s="34">
        <v>187.80050449999999</v>
      </c>
      <c r="AY386" s="34">
        <v>59.729832432635803</v>
      </c>
      <c r="AZ386" s="34">
        <v>670.89258419999999</v>
      </c>
      <c r="BA386" s="34">
        <v>95.060830216383593</v>
      </c>
      <c r="BB386" s="34">
        <v>1621.8378534185999</v>
      </c>
      <c r="BC386" s="34">
        <v>227.06051780622099</v>
      </c>
      <c r="BD386" s="34">
        <v>0</v>
      </c>
      <c r="BE386" s="34">
        <v>0</v>
      </c>
      <c r="BF386" s="34">
        <v>1</v>
      </c>
      <c r="BG386" s="34">
        <v>0</v>
      </c>
      <c r="BH386" s="9">
        <v>64.162874257142803</v>
      </c>
      <c r="BI386">
        <v>18.7860212794196</v>
      </c>
      <c r="BJ386">
        <v>93.9265596677741</v>
      </c>
      <c r="BK386">
        <v>32.154125961985002</v>
      </c>
      <c r="BL386">
        <v>228.64085644786101</v>
      </c>
      <c r="BM386">
        <v>40.676761363067101</v>
      </c>
      <c r="BN386">
        <v>126.231059764706</v>
      </c>
      <c r="BO386">
        <v>59.729832432635803</v>
      </c>
      <c r="BP386">
        <v>668.10369545714298</v>
      </c>
      <c r="BQ386">
        <v>95.060830216383593</v>
      </c>
      <c r="BR386">
        <v>1339.70436458527</v>
      </c>
      <c r="BS386">
        <v>227.06051780622099</v>
      </c>
      <c r="BT386" s="34">
        <v>0.106692881285019</v>
      </c>
      <c r="BU386" s="34">
        <v>3.4443615332220998E-2</v>
      </c>
      <c r="BV386" s="34">
        <v>658.43202897487504</v>
      </c>
      <c r="BW386" s="34">
        <v>184.34849686125401</v>
      </c>
      <c r="BX386" s="34">
        <v>24.6769594174764</v>
      </c>
      <c r="BY386" s="34">
        <v>9.9099903381356995</v>
      </c>
      <c r="BZ386" s="34">
        <v>2923.2934483930499</v>
      </c>
      <c r="CA386" s="34">
        <v>264.59448147007703</v>
      </c>
      <c r="CB386" s="34">
        <v>-3.76719490641428</v>
      </c>
      <c r="CC386" s="34">
        <v>4.2992503438983896</v>
      </c>
      <c r="CD386" s="34">
        <v>15811.3460337501</v>
      </c>
      <c r="CE386" s="34">
        <v>5575.9016127096802</v>
      </c>
      <c r="CF386" s="34">
        <v>0.12945609462450899</v>
      </c>
      <c r="CG386" s="34">
        <v>4.17924095607249E-2</v>
      </c>
      <c r="CH386" s="34">
        <v>4.1967185253619803E-2</v>
      </c>
      <c r="CI386" s="34">
        <v>784.09929347456</v>
      </c>
      <c r="CJ386" s="34">
        <v>218.275266437234</v>
      </c>
      <c r="CK386" s="34">
        <v>1011395.54460071</v>
      </c>
      <c r="CL386" s="34">
        <v>406165.52437710302</v>
      </c>
      <c r="CM386" s="34">
        <v>407842.23487580998</v>
      </c>
      <c r="CN386" s="34">
        <v>13620.9868225185</v>
      </c>
      <c r="CO386" s="34">
        <v>285.75115421938</v>
      </c>
      <c r="CP386" s="34">
        <v>5294208.4353723601</v>
      </c>
      <c r="CQ386" s="34">
        <v>6042065.4428347303</v>
      </c>
      <c r="CR386" s="34">
        <v>327562.11151445803</v>
      </c>
      <c r="CS386" s="34">
        <v>13809.298743187799</v>
      </c>
      <c r="CT386" s="34">
        <v>0.67137862170640406</v>
      </c>
      <c r="CU386" s="34">
        <v>2.1139931008591102</v>
      </c>
      <c r="CV386" s="34">
        <v>2.1140083561084899</v>
      </c>
      <c r="CW386" s="34">
        <v>3581.04558724035</v>
      </c>
      <c r="CX386" s="34">
        <v>372.67207517003402</v>
      </c>
      <c r="CY386" s="34">
        <v>2.6478485074928599</v>
      </c>
      <c r="CZ386" s="34">
        <v>9.0281288358471095</v>
      </c>
      <c r="DA386" s="34">
        <v>-1.80049108445571</v>
      </c>
      <c r="DB386" s="34">
        <v>5.5542939472574497</v>
      </c>
      <c r="DC386" s="9">
        <v>0.12843244476953</v>
      </c>
      <c r="DD386">
        <v>4.1461928212231797E-2</v>
      </c>
      <c r="DE386">
        <v>4.1635321833423299E-2</v>
      </c>
      <c r="DF386">
        <v>778.54288492204103</v>
      </c>
      <c r="DG386">
        <v>216.78188476447801</v>
      </c>
      <c r="DH386">
        <v>217.68846575645799</v>
      </c>
      <c r="DI386">
        <v>29.5537215478607</v>
      </c>
      <c r="DJ386">
        <v>11.868477259587801</v>
      </c>
      <c r="DK386">
        <v>11.917472063997501</v>
      </c>
      <c r="DL386">
        <v>3093.01947558248</v>
      </c>
      <c r="DM386">
        <v>267.66553622533002</v>
      </c>
      <c r="DN386">
        <v>268.77049858130403</v>
      </c>
      <c r="DO386" s="2">
        <v>0.65910986777145297</v>
      </c>
      <c r="DP386">
        <v>2.07535855084903</v>
      </c>
      <c r="DQ386" s="2">
        <v>2.0753735272991598</v>
      </c>
      <c r="DR386">
        <v>3711.6075266971998</v>
      </c>
      <c r="DS386">
        <v>396.280460197038</v>
      </c>
      <c r="DT386">
        <v>396.28331988340199</v>
      </c>
      <c r="DU386" s="2">
        <v>2.6693983808208901</v>
      </c>
      <c r="DV386">
        <v>9.1016347072417805</v>
      </c>
      <c r="DW386" s="2">
        <v>9.1396977078956105</v>
      </c>
      <c r="DX386">
        <v>-1.3725159644184901</v>
      </c>
      <c r="DY386">
        <v>4.2341151089857902</v>
      </c>
      <c r="DZ386">
        <v>1.42272155140615E-2</v>
      </c>
      <c r="EA386">
        <v>2.0243873781997401E-3</v>
      </c>
      <c r="EB386">
        <v>1.8746468285899001E-2</v>
      </c>
      <c r="EC386">
        <v>8.8711626378648895E-3</v>
      </c>
      <c r="ED386">
        <v>0.15325471654027301</v>
      </c>
      <c r="EE386">
        <v>2.7264381072862099E-2</v>
      </c>
      <c r="EF386">
        <v>-1.55313643268213E-2</v>
      </c>
      <c r="EG386" s="2">
        <v>0.19767371812766099</v>
      </c>
    </row>
    <row r="387" spans="1:140" x14ac:dyDescent="0.75">
      <c r="A387" s="3">
        <v>12</v>
      </c>
      <c r="B387" s="3" t="s">
        <v>97</v>
      </c>
      <c r="C387" s="3" t="s">
        <v>250</v>
      </c>
      <c r="D387" s="23" t="s">
        <v>875</v>
      </c>
      <c r="AD387" s="9"/>
      <c r="AJ387" s="6" t="e">
        <f t="shared" si="18"/>
        <v>#NUM!</v>
      </c>
      <c r="AK387" s="6" t="e">
        <f t="shared" si="19"/>
        <v>#NUM!</v>
      </c>
      <c r="AL387" s="6" t="e">
        <f t="shared" si="20"/>
        <v>#NUM!</v>
      </c>
      <c r="AO387" s="15">
        <v>12</v>
      </c>
      <c r="AP387" t="s">
        <v>97</v>
      </c>
      <c r="AQ387" t="s">
        <v>250</v>
      </c>
      <c r="AR387" s="33">
        <v>2180.5921541463399</v>
      </c>
      <c r="AS387" s="34">
        <v>287.77466631416002</v>
      </c>
      <c r="AT387" s="34">
        <v>1794.75000305</v>
      </c>
      <c r="AU387" s="34">
        <v>275.06008872373098</v>
      </c>
      <c r="AV387" s="34">
        <v>4512.2451461749997</v>
      </c>
      <c r="AW387" s="34">
        <v>765.28644319078796</v>
      </c>
      <c r="AX387" s="34">
        <v>11896.5641087692</v>
      </c>
      <c r="AY387" s="34">
        <v>2091.07284859336</v>
      </c>
      <c r="AZ387" s="34">
        <v>6985.7350636923102</v>
      </c>
      <c r="BA387" s="34">
        <v>282.44521040817801</v>
      </c>
      <c r="BB387" s="34">
        <v>28353.596815525001</v>
      </c>
      <c r="BC387" s="34">
        <v>3637.6324049688601</v>
      </c>
      <c r="BD387" s="34">
        <v>0</v>
      </c>
      <c r="BE387" s="34">
        <v>0</v>
      </c>
      <c r="BF387" s="34">
        <v>1</v>
      </c>
      <c r="BG387" s="34">
        <v>0</v>
      </c>
      <c r="BH387" s="9">
        <v>2108.4414797827098</v>
      </c>
      <c r="BI387">
        <v>287.77466631416002</v>
      </c>
      <c r="BJ387">
        <v>1766.9722262852899</v>
      </c>
      <c r="BK387">
        <v>275.06008872373098</v>
      </c>
      <c r="BL387">
        <v>4453.1732503808798</v>
      </c>
      <c r="BM387">
        <v>765.28644319078796</v>
      </c>
      <c r="BN387">
        <v>11889.910513828099</v>
      </c>
      <c r="BO387">
        <v>2091.07284859336</v>
      </c>
      <c r="BP387">
        <v>6985.7350636923102</v>
      </c>
      <c r="BQ387">
        <v>282.44521040817801</v>
      </c>
      <c r="BR387">
        <v>28164.951577553598</v>
      </c>
      <c r="BS387">
        <v>3637.6324049688601</v>
      </c>
      <c r="BT387" s="34">
        <v>0.29150016562932102</v>
      </c>
      <c r="BU387" s="34">
        <v>3.6235267802653903E-2</v>
      </c>
      <c r="BV387" s="34">
        <v>1622.8800148105099</v>
      </c>
      <c r="BW387" s="34">
        <v>184.984300948113</v>
      </c>
      <c r="BX387" s="34">
        <v>33.526855372800703</v>
      </c>
      <c r="BY387" s="34">
        <v>4.69940763424444</v>
      </c>
      <c r="BZ387" s="34">
        <v>3470.7359582704198</v>
      </c>
      <c r="CA387" s="34">
        <v>172.218601266066</v>
      </c>
      <c r="CB387" s="34">
        <v>0.36693713974317999</v>
      </c>
      <c r="CC387" s="34">
        <v>3.5324329020402098E-2</v>
      </c>
      <c r="CD387" s="34">
        <v>6256.2726888194102</v>
      </c>
      <c r="CE387" s="34">
        <v>488.641825153355</v>
      </c>
      <c r="CF387" s="34">
        <v>0.35369323026594202</v>
      </c>
      <c r="CG387" s="34">
        <v>4.3966249182065702E-2</v>
      </c>
      <c r="CH387" s="34">
        <v>4.5191889668564002E-2</v>
      </c>
      <c r="CI387" s="34">
        <v>1916.9648223540601</v>
      </c>
      <c r="CJ387" s="34">
        <v>215.12917567919899</v>
      </c>
      <c r="CK387" s="34">
        <v>1374113.1406666001</v>
      </c>
      <c r="CL387" s="34">
        <v>192607.32066160301</v>
      </c>
      <c r="CM387" s="34">
        <v>199040.03612515301</v>
      </c>
      <c r="CN387" s="34">
        <v>14215.105080498501</v>
      </c>
      <c r="CO387" s="34">
        <v>179.94825553223501</v>
      </c>
      <c r="CP387" s="34">
        <v>-515684.08363019599</v>
      </c>
      <c r="CQ387" s="34">
        <v>49643.9097265737</v>
      </c>
      <c r="CR387" s="34" t="s">
        <v>94</v>
      </c>
      <c r="CS387" s="34" t="s">
        <v>94</v>
      </c>
      <c r="CT387" s="34">
        <v>0.83214839872780499</v>
      </c>
      <c r="CU387" s="34">
        <v>8.27506500119847E-2</v>
      </c>
      <c r="CV387" s="34">
        <v>8.3347213871633394E-2</v>
      </c>
      <c r="CW387" s="34">
        <v>4802.1155794675096</v>
      </c>
      <c r="CX387" s="34">
        <v>70.077609849533502</v>
      </c>
      <c r="CY387" s="34">
        <v>3.1636797324832302</v>
      </c>
      <c r="CZ387" s="34">
        <v>0.47340361078372101</v>
      </c>
      <c r="DA387" s="34">
        <v>0.78908200294360897</v>
      </c>
      <c r="DB387" s="34">
        <v>0.16677686436316</v>
      </c>
      <c r="DC387" s="9">
        <v>0.350921693736994</v>
      </c>
      <c r="DD387">
        <v>4.3621537943034701E-2</v>
      </c>
      <c r="DE387">
        <v>4.4837568966397803E-2</v>
      </c>
      <c r="DF387">
        <v>1904.1703028238501</v>
      </c>
      <c r="DG387">
        <v>213.837022575324</v>
      </c>
      <c r="DH387">
        <v>219.79812494944801</v>
      </c>
      <c r="DI387">
        <v>40.154348574875797</v>
      </c>
      <c r="DJ387">
        <v>5.6283609395906398</v>
      </c>
      <c r="DK387">
        <v>5.8163374107142598</v>
      </c>
      <c r="DL387">
        <v>3647.4434462679101</v>
      </c>
      <c r="DM387">
        <v>173.44032926171201</v>
      </c>
      <c r="DN387">
        <v>179.23290393754701</v>
      </c>
      <c r="DO387" s="2">
        <v>0.81695019076506303</v>
      </c>
      <c r="DP387">
        <v>8.1239331425444594E-2</v>
      </c>
      <c r="DQ387" s="2">
        <v>8.1824999925975195E-2</v>
      </c>
      <c r="DR387">
        <v>4783.7070360835496</v>
      </c>
      <c r="DS387">
        <v>69.147114102355602</v>
      </c>
      <c r="DT387">
        <v>69.645607700490402</v>
      </c>
      <c r="DU387" s="2">
        <v>3.1892104473988798</v>
      </c>
      <c r="DV387">
        <v>0.47722099175100702</v>
      </c>
      <c r="DW387" s="2">
        <v>0.49052440924461199</v>
      </c>
      <c r="DX387">
        <v>0.60104398506979995</v>
      </c>
      <c r="DY387">
        <v>0.12702730455297201</v>
      </c>
      <c r="DZ387">
        <v>0.148896546822811</v>
      </c>
      <c r="EA387">
        <v>6.0188565536123699E-3</v>
      </c>
      <c r="EB387">
        <v>1.75710709872246</v>
      </c>
      <c r="EC387">
        <v>0.30910291747169799</v>
      </c>
      <c r="ED387">
        <v>2.9755767655689098</v>
      </c>
      <c r="EE387">
        <v>0.51141703310454401</v>
      </c>
      <c r="EF387">
        <v>0.324080207906639</v>
      </c>
      <c r="EG387" s="2">
        <v>0.19494725070649899</v>
      </c>
    </row>
    <row r="388" spans="1:140" x14ac:dyDescent="0.75">
      <c r="A388" s="3">
        <v>12</v>
      </c>
      <c r="B388" s="3" t="s">
        <v>97</v>
      </c>
      <c r="C388" s="3" t="s">
        <v>251</v>
      </c>
      <c r="D388" s="23" t="s">
        <v>875</v>
      </c>
      <c r="AD388" s="9"/>
      <c r="AJ388" s="6" t="e">
        <f t="shared" si="18"/>
        <v>#NUM!</v>
      </c>
      <c r="AK388" s="6" t="e">
        <f t="shared" si="19"/>
        <v>#NUM!</v>
      </c>
      <c r="AL388" s="6" t="e">
        <f t="shared" si="20"/>
        <v>#NUM!</v>
      </c>
      <c r="AO388" s="15">
        <v>12</v>
      </c>
      <c r="AP388" t="s">
        <v>97</v>
      </c>
      <c r="AQ388" t="s">
        <v>251</v>
      </c>
      <c r="AR388" s="33">
        <v>186.296761</v>
      </c>
      <c r="AS388" s="34">
        <v>57.821916811056802</v>
      </c>
      <c r="AT388" s="34">
        <v>177.57423396551701</v>
      </c>
      <c r="AU388" s="34">
        <v>79.064877115831393</v>
      </c>
      <c r="AV388" s="34">
        <v>219.499057423729</v>
      </c>
      <c r="AW388" s="34">
        <v>139.96842472567101</v>
      </c>
      <c r="AX388" s="34">
        <v>39.899817770491801</v>
      </c>
      <c r="AY388" s="34">
        <v>23.239398118844999</v>
      </c>
      <c r="AZ388" s="34">
        <v>1388.0524491967201</v>
      </c>
      <c r="BA388" s="34">
        <v>137.86127669453299</v>
      </c>
      <c r="BB388" s="34">
        <v>2615.27295608333</v>
      </c>
      <c r="BC388" s="34">
        <v>485.08261539872899</v>
      </c>
      <c r="BD388" s="34">
        <v>0</v>
      </c>
      <c r="BE388" s="34">
        <v>0</v>
      </c>
      <c r="BF388" s="34">
        <v>1</v>
      </c>
      <c r="BG388" s="34">
        <v>0</v>
      </c>
      <c r="BH388" s="9">
        <v>119.5598315</v>
      </c>
      <c r="BI388">
        <v>57.821916811056802</v>
      </c>
      <c r="BJ388">
        <v>149.24090156551699</v>
      </c>
      <c r="BK388">
        <v>79.064877115831393</v>
      </c>
      <c r="BL388">
        <v>163.33810933549299</v>
      </c>
      <c r="BM388">
        <v>139.96842472567101</v>
      </c>
      <c r="BN388">
        <v>4.7466188917039203</v>
      </c>
      <c r="BO388">
        <v>23.2393981188449</v>
      </c>
      <c r="BP388">
        <v>1388.0524491967201</v>
      </c>
      <c r="BQ388">
        <v>137.86127669453299</v>
      </c>
      <c r="BR388">
        <v>2397.3912092833302</v>
      </c>
      <c r="BS388">
        <v>485.08261539872899</v>
      </c>
      <c r="BT388" s="34">
        <v>8.5930457823571796E-2</v>
      </c>
      <c r="BU388" s="34">
        <v>3.8118746509674201E-2</v>
      </c>
      <c r="BV388" s="34">
        <v>419.96463259805699</v>
      </c>
      <c r="BW388" s="34">
        <v>141.72102061877399</v>
      </c>
      <c r="BX388" s="34">
        <v>20.318908954064799</v>
      </c>
      <c r="BY388" s="34">
        <v>13.414278674574801</v>
      </c>
      <c r="BZ388" s="34">
        <v>1741.9229523982401</v>
      </c>
      <c r="CA388" s="34">
        <v>442.07882783913499</v>
      </c>
      <c r="CB388" s="34">
        <v>5.5645512968540797E-2</v>
      </c>
      <c r="CC388" s="34">
        <v>4.2551950469045901</v>
      </c>
      <c r="CD388" s="34">
        <v>9577.2151238225197</v>
      </c>
      <c r="CE388" s="34">
        <v>5685.1193119994196</v>
      </c>
      <c r="CF388" s="34">
        <v>0.104264082752774</v>
      </c>
      <c r="CG388" s="34">
        <v>4.6251589745568297E-2</v>
      </c>
      <c r="CH388" s="34">
        <v>4.6354131851289102E-2</v>
      </c>
      <c r="CI388" s="34">
        <v>500.89936721971799</v>
      </c>
      <c r="CJ388" s="34">
        <v>167.30468501631901</v>
      </c>
      <c r="CK388" s="34">
        <v>832779.86036775098</v>
      </c>
      <c r="CL388" s="34">
        <v>549790.17208933504</v>
      </c>
      <c r="CM388" s="34">
        <v>550631.07531099406</v>
      </c>
      <c r="CN388" s="34">
        <v>12592.815839962999</v>
      </c>
      <c r="CO388" s="34">
        <v>519.57853772981798</v>
      </c>
      <c r="CP388" s="34">
        <v>-72433.823634906701</v>
      </c>
      <c r="CQ388" s="34">
        <v>5980588.9567898205</v>
      </c>
      <c r="CR388" s="34">
        <v>290123.44570287102</v>
      </c>
      <c r="CS388" s="34">
        <v>16825.852862538301</v>
      </c>
      <c r="CT388" s="34">
        <v>1.6810790463803</v>
      </c>
      <c r="CU388" s="34">
        <v>2.2273668282027601</v>
      </c>
      <c r="CV388" s="34">
        <v>2.2274576029609401</v>
      </c>
      <c r="CW388" s="34">
        <v>3221.02014397417</v>
      </c>
      <c r="CX388" s="34">
        <v>603.51747238457699</v>
      </c>
      <c r="CY388" s="34">
        <v>16.022975287944401</v>
      </c>
      <c r="CZ388" s="34">
        <v>14.1202691720689</v>
      </c>
      <c r="DA388" s="34">
        <v>-19.704960467149299</v>
      </c>
      <c r="DB388" s="34">
        <v>9.58661447094428</v>
      </c>
      <c r="DC388" s="9">
        <v>0.10345162273764601</v>
      </c>
      <c r="DD388">
        <v>4.5891340652871003E-2</v>
      </c>
      <c r="DE388">
        <v>4.5993084068195397E-2</v>
      </c>
      <c r="DF388">
        <v>497.36576211640499</v>
      </c>
      <c r="DG388">
        <v>166.19793399555499</v>
      </c>
      <c r="DH388">
        <v>166.566403192227</v>
      </c>
      <c r="DI388">
        <v>24.3361749906854</v>
      </c>
      <c r="DJ388">
        <v>16.066440546412899</v>
      </c>
      <c r="DK388">
        <v>16.09101414249</v>
      </c>
      <c r="DL388">
        <v>1897.3440778249501</v>
      </c>
      <c r="DM388">
        <v>459.206339464427</v>
      </c>
      <c r="DN388">
        <v>459.90869485356501</v>
      </c>
      <c r="DO388" s="2">
        <v>1.6503898515631801</v>
      </c>
      <c r="DP388">
        <v>2.1867026390677999</v>
      </c>
      <c r="DQ388" s="2">
        <v>2.1867917565857402</v>
      </c>
      <c r="DR388">
        <v>3190.8360256703299</v>
      </c>
      <c r="DS388">
        <v>605.22131595344399</v>
      </c>
      <c r="DT388">
        <v>605.24598131969901</v>
      </c>
      <c r="DU388" s="2">
        <v>16.151614884007301</v>
      </c>
      <c r="DV388">
        <v>14.233660923309801</v>
      </c>
      <c r="DW388" s="2">
        <v>14.265217667007001</v>
      </c>
      <c r="DX388">
        <v>-15.002134776100201</v>
      </c>
      <c r="DY388">
        <v>7.2988436161800196</v>
      </c>
      <c r="DZ388">
        <v>2.9601340595668602E-2</v>
      </c>
      <c r="EA388">
        <v>2.9402109814079202E-3</v>
      </c>
      <c r="EB388">
        <v>7.0054011438535702E-4</v>
      </c>
      <c r="EC388">
        <v>3.4248906879984701E-3</v>
      </c>
      <c r="ED388">
        <v>0.108943140726805</v>
      </c>
      <c r="EE388">
        <v>9.3355549530440105E-2</v>
      </c>
      <c r="EF388">
        <v>-6.6297437677713802E-2</v>
      </c>
      <c r="EG388" s="2">
        <v>7.2727238074397002E-2</v>
      </c>
    </row>
    <row r="389" spans="1:140" x14ac:dyDescent="0.75">
      <c r="A389" s="3">
        <v>12</v>
      </c>
      <c r="B389" s="3" t="s">
        <v>97</v>
      </c>
      <c r="C389" s="3" t="s">
        <v>252</v>
      </c>
      <c r="D389" s="23" t="s">
        <v>875</v>
      </c>
      <c r="AD389" s="9"/>
      <c r="AJ389" s="6" t="e">
        <f t="shared" si="18"/>
        <v>#NUM!</v>
      </c>
      <c r="AK389" s="6" t="e">
        <f t="shared" si="19"/>
        <v>#NUM!</v>
      </c>
      <c r="AL389" s="6" t="e">
        <f t="shared" si="20"/>
        <v>#NUM!</v>
      </c>
      <c r="AO389" s="15">
        <v>12</v>
      </c>
      <c r="AP389" t="s">
        <v>97</v>
      </c>
      <c r="AQ389" t="s">
        <v>252</v>
      </c>
      <c r="AR389" s="33">
        <v>3815.1541870000001</v>
      </c>
      <c r="AS389" s="34">
        <v>86.401347331210602</v>
      </c>
      <c r="AT389" s="34">
        <v>1212.7513793999999</v>
      </c>
      <c r="AU389" s="34">
        <v>110.388686487953</v>
      </c>
      <c r="AV389" s="34">
        <v>2690.3703961904798</v>
      </c>
      <c r="AW389" s="34">
        <v>517.94600833634399</v>
      </c>
      <c r="AX389" s="34">
        <v>2167.7341250476202</v>
      </c>
      <c r="AY389" s="34">
        <v>196.754480321838</v>
      </c>
      <c r="AZ389" s="34">
        <v>97019.344105272699</v>
      </c>
      <c r="BA389" s="34">
        <v>4749.2069690672397</v>
      </c>
      <c r="BB389" s="34">
        <v>108271.022167</v>
      </c>
      <c r="BC389" s="34">
        <v>5378.8252884252397</v>
      </c>
      <c r="BD389" s="34">
        <v>5.9234994649887103</v>
      </c>
      <c r="BE389" s="34">
        <v>0.99402589914863904</v>
      </c>
      <c r="BF389" s="34">
        <v>1</v>
      </c>
      <c r="BG389" s="34">
        <v>0</v>
      </c>
      <c r="BH389" s="9">
        <v>3753.20101137143</v>
      </c>
      <c r="BI389">
        <v>86.401347331210602</v>
      </c>
      <c r="BJ389">
        <v>1181.2154324294099</v>
      </c>
      <c r="BK389">
        <v>110.388686487953</v>
      </c>
      <c r="BL389">
        <v>2632.5272588375401</v>
      </c>
      <c r="BM389">
        <v>517.94600833634399</v>
      </c>
      <c r="BN389">
        <v>2147.76353663585</v>
      </c>
      <c r="BO389">
        <v>196.754480321838</v>
      </c>
      <c r="BP389">
        <v>97019.344105272699</v>
      </c>
      <c r="BQ389">
        <v>4749.2069690672397</v>
      </c>
      <c r="BR389">
        <v>108074.75946840001</v>
      </c>
      <c r="BS389">
        <v>5378.8252884252397</v>
      </c>
      <c r="BT389" s="34">
        <v>3.9837444245973803E-2</v>
      </c>
      <c r="BU389" s="34">
        <v>2.0753146574408899E-3</v>
      </c>
      <c r="BV389" s="34">
        <v>251.757952054117</v>
      </c>
      <c r="BW389" s="34">
        <v>12.8556473642589</v>
      </c>
      <c r="BX389" s="34">
        <v>1.7074648740410701</v>
      </c>
      <c r="BY389" s="34">
        <v>0.19524262609979301</v>
      </c>
      <c r="BZ389" s="34">
        <v>998.25235117436705</v>
      </c>
      <c r="CA389" s="34">
        <v>70.473983391109101</v>
      </c>
      <c r="CB389" s="34">
        <v>1.22993265947974</v>
      </c>
      <c r="CC389" s="34">
        <v>0.19979848413453999</v>
      </c>
      <c r="CD389" s="34">
        <v>15832.1529153882</v>
      </c>
      <c r="CE389" s="34">
        <v>1661.7465725925999</v>
      </c>
      <c r="CF389" s="34">
        <v>4.50127950666434E-2</v>
      </c>
      <c r="CG389" s="34">
        <v>1.9126163846395199E-3</v>
      </c>
      <c r="CH389" s="34">
        <v>2.3298017714910402E-3</v>
      </c>
      <c r="CI389" s="34">
        <v>283.773524429237</v>
      </c>
      <c r="CJ389" s="34">
        <v>11.7866290808452</v>
      </c>
      <c r="CK389" s="34">
        <v>66104.942331308106</v>
      </c>
      <c r="CL389" s="34">
        <v>7191.3457767366699</v>
      </c>
      <c r="CM389" s="34">
        <v>7585.9108171764501</v>
      </c>
      <c r="CN389" s="34">
        <v>11240.236265052399</v>
      </c>
      <c r="CO389" s="34">
        <v>105.866046650934</v>
      </c>
      <c r="CP389" s="34">
        <v>-4383620.8332353998</v>
      </c>
      <c r="CQ389" s="34">
        <v>8235163.64378489</v>
      </c>
      <c r="CR389" s="34">
        <v>330080.23119565297</v>
      </c>
      <c r="CS389" s="34">
        <v>7085.09409221034</v>
      </c>
      <c r="CT389" s="34">
        <v>0.30937642538833898</v>
      </c>
      <c r="CU389" s="34">
        <v>3.00856555517241E-2</v>
      </c>
      <c r="CV389" s="34">
        <v>3.0312417809581299E-2</v>
      </c>
      <c r="CW389" s="34">
        <v>3436.5587500533102</v>
      </c>
      <c r="CX389" s="34">
        <v>116.935074111424</v>
      </c>
      <c r="CY389" s="34">
        <v>22.220326714494401</v>
      </c>
      <c r="CZ389" s="34">
        <v>0.98223150077709798</v>
      </c>
      <c r="DA389" s="34">
        <v>44.928999620012902</v>
      </c>
      <c r="DB389" s="34">
        <v>3.96546064102517</v>
      </c>
      <c r="DC389" s="9">
        <v>4.4663493040539098E-2</v>
      </c>
      <c r="DD389">
        <v>1.8977992701626901E-3</v>
      </c>
      <c r="DE389">
        <v>2.3117527053878001E-3</v>
      </c>
      <c r="DF389">
        <v>281.61924417003701</v>
      </c>
      <c r="DG389">
        <v>11.6993143097607</v>
      </c>
      <c r="DH389">
        <v>14.2512023963698</v>
      </c>
      <c r="DI389">
        <v>1.93181010117659</v>
      </c>
      <c r="DJ389">
        <v>0.21015600599827899</v>
      </c>
      <c r="DK389">
        <v>0.221686561693934</v>
      </c>
      <c r="DL389">
        <v>1079.2763976088499</v>
      </c>
      <c r="DM389">
        <v>69.915808543173199</v>
      </c>
      <c r="DN389">
        <v>73.751854629909303</v>
      </c>
      <c r="DO389" s="2">
        <v>0.30372971941933302</v>
      </c>
      <c r="DP389">
        <v>2.95365495297925E-2</v>
      </c>
      <c r="DQ389" s="2">
        <v>2.9759173053789698E-2</v>
      </c>
      <c r="DR389">
        <v>3407.8970360870599</v>
      </c>
      <c r="DS389">
        <v>117.18307503976</v>
      </c>
      <c r="DT389">
        <v>118.066309863512</v>
      </c>
      <c r="DU389" s="2">
        <v>22.398069758144398</v>
      </c>
      <c r="DV389">
        <v>0.99010040081685202</v>
      </c>
      <c r="DW389" s="2">
        <v>1.2060639479525599</v>
      </c>
      <c r="DX389">
        <v>34.194711893804801</v>
      </c>
      <c r="DY389">
        <v>3.0181003033698799</v>
      </c>
      <c r="DZ389">
        <v>2.0698743591711999</v>
      </c>
      <c r="EA389">
        <v>0.101303171264282</v>
      </c>
      <c r="EB389">
        <v>0.31574950986631101</v>
      </c>
      <c r="EC389">
        <v>2.8928257091422799E-2</v>
      </c>
      <c r="ED389">
        <v>1.7532021103231901</v>
      </c>
      <c r="EE389">
        <v>0.34494861665465598</v>
      </c>
      <c r="EF389">
        <v>0.10757906398348099</v>
      </c>
      <c r="EG389" s="2">
        <v>5.0280087776172801E-3</v>
      </c>
    </row>
    <row r="390" spans="1:140" x14ac:dyDescent="0.75">
      <c r="A390" s="3">
        <v>12</v>
      </c>
      <c r="B390" s="3" t="s">
        <v>97</v>
      </c>
      <c r="C390" s="3" t="s">
        <v>253</v>
      </c>
      <c r="D390" s="23" t="s">
        <v>875</v>
      </c>
      <c r="AD390" s="9"/>
      <c r="AJ390" s="6" t="e">
        <f t="shared" si="18"/>
        <v>#NUM!</v>
      </c>
      <c r="AK390" s="6" t="e">
        <f t="shared" si="19"/>
        <v>#NUM!</v>
      </c>
      <c r="AL390" s="6" t="e">
        <f t="shared" si="20"/>
        <v>#NUM!</v>
      </c>
      <c r="AO390" s="15">
        <v>12</v>
      </c>
      <c r="AP390" t="s">
        <v>97</v>
      </c>
      <c r="AQ390" t="s">
        <v>253</v>
      </c>
      <c r="AR390" s="33">
        <v>2387.6625244000002</v>
      </c>
      <c r="AS390" s="34">
        <v>98.0789624019379</v>
      </c>
      <c r="AT390" s="34">
        <v>1262.2584652711901</v>
      </c>
      <c r="AU390" s="34">
        <v>72.278194704163496</v>
      </c>
      <c r="AV390" s="34">
        <v>3100.6671287457598</v>
      </c>
      <c r="AW390" s="34">
        <v>232.21777138192101</v>
      </c>
      <c r="AX390" s="34">
        <v>1732.3987613050799</v>
      </c>
      <c r="AY390" s="34">
        <v>147.812989118259</v>
      </c>
      <c r="AZ390" s="34">
        <v>28327.608061827599</v>
      </c>
      <c r="BA390" s="34">
        <v>1503.57136710547</v>
      </c>
      <c r="BB390" s="34">
        <v>37585.586456966099</v>
      </c>
      <c r="BC390" s="34">
        <v>1880.6783897528401</v>
      </c>
      <c r="BD390" s="34">
        <v>13.4624987840652</v>
      </c>
      <c r="BE390" s="34">
        <v>1.6451445258994699</v>
      </c>
      <c r="BF390" s="34">
        <v>1</v>
      </c>
      <c r="BG390" s="34">
        <v>0</v>
      </c>
      <c r="BH390" s="9">
        <v>2330.0203662529402</v>
      </c>
      <c r="BI390">
        <v>98.0789624019379</v>
      </c>
      <c r="BJ390">
        <v>1234.64163615354</v>
      </c>
      <c r="BK390">
        <v>72.278194704163496</v>
      </c>
      <c r="BL390">
        <v>3057.3975212751702</v>
      </c>
      <c r="BM390">
        <v>232.21777138192101</v>
      </c>
      <c r="BN390">
        <v>1732.3987613050799</v>
      </c>
      <c r="BO390">
        <v>147.812989118259</v>
      </c>
      <c r="BP390">
        <v>28327.608061827599</v>
      </c>
      <c r="BQ390">
        <v>1503.57136710547</v>
      </c>
      <c r="BR390">
        <v>37439.940425423301</v>
      </c>
      <c r="BS390">
        <v>1880.6783897528401</v>
      </c>
      <c r="BT390" s="34">
        <v>8.0882934684429503E-2</v>
      </c>
      <c r="BU390" s="34">
        <v>4.04399826125854E-3</v>
      </c>
      <c r="BV390" s="34">
        <v>500.70877909794899</v>
      </c>
      <c r="BW390" s="34">
        <v>23.9686565814464</v>
      </c>
      <c r="BX390" s="34">
        <v>5.9386335788295304</v>
      </c>
      <c r="BY390" s="34">
        <v>0.43753452773524998</v>
      </c>
      <c r="BZ390" s="34">
        <v>1941.8344774318</v>
      </c>
      <c r="CA390" s="34">
        <v>55.254136124158201</v>
      </c>
      <c r="CB390" s="34">
        <v>1.84813792759863</v>
      </c>
      <c r="CC390" s="34">
        <v>0.196788377662657</v>
      </c>
      <c r="CD390" s="34">
        <v>20283.4249509238</v>
      </c>
      <c r="CE390" s="34">
        <v>1108.1843244956599</v>
      </c>
      <c r="CF390" s="34">
        <v>8.8295706094279697E-2</v>
      </c>
      <c r="CG390" s="34">
        <v>3.92199803232645E-3</v>
      </c>
      <c r="CH390" s="34">
        <v>4.7108502606231801E-3</v>
      </c>
      <c r="CI390" s="34">
        <v>544.81743236134503</v>
      </c>
      <c r="CJ390" s="34">
        <v>23.077286570183801</v>
      </c>
      <c r="CK390" s="34">
        <v>215749.30734379101</v>
      </c>
      <c r="CL390" s="34">
        <v>14320.100942931</v>
      </c>
      <c r="CM390" s="34">
        <v>16345.4181637085</v>
      </c>
      <c r="CN390" s="34">
        <v>12443.590197723301</v>
      </c>
      <c r="CO390" s="34">
        <v>57.376845305340296</v>
      </c>
      <c r="CP390" s="34">
        <v>3601209.0123312902</v>
      </c>
      <c r="CQ390" s="34">
        <v>3472961.96952292</v>
      </c>
      <c r="CR390" s="34">
        <v>299977.738295577</v>
      </c>
      <c r="CS390" s="34">
        <v>4235.7136516154196</v>
      </c>
      <c r="CT390" s="34">
        <v>0.52717380150849402</v>
      </c>
      <c r="CU390" s="34">
        <v>3.09143889553272E-2</v>
      </c>
      <c r="CV390" s="34">
        <v>3.1551019509313903E-2</v>
      </c>
      <c r="CW390" s="34">
        <v>4289.2460182992399</v>
      </c>
      <c r="CX390" s="34">
        <v>69.998534624087398</v>
      </c>
      <c r="CY390" s="34">
        <v>11.6381748925339</v>
      </c>
      <c r="CZ390" s="34">
        <v>0.47261372128657803</v>
      </c>
      <c r="DA390" s="34">
        <v>16.697865005658201</v>
      </c>
      <c r="DB390" s="34">
        <v>0.83209402893433104</v>
      </c>
      <c r="DC390" s="9">
        <v>8.7614478900832196E-2</v>
      </c>
      <c r="DD390">
        <v>3.89180350894754E-3</v>
      </c>
      <c r="DE390">
        <v>4.6745825528995803E-3</v>
      </c>
      <c r="DF390">
        <v>540.78986685191899</v>
      </c>
      <c r="DG390">
        <v>22.915001107390601</v>
      </c>
      <c r="DH390">
        <v>27.524016597963001</v>
      </c>
      <c r="DI390">
        <v>6.30509753852653</v>
      </c>
      <c r="DJ390">
        <v>0.41849552938748202</v>
      </c>
      <c r="DK390">
        <v>0.477684092782721</v>
      </c>
      <c r="DL390">
        <v>1998.50553487308</v>
      </c>
      <c r="DM390">
        <v>50.1318363875383</v>
      </c>
      <c r="DN390">
        <v>57.222070733617102</v>
      </c>
      <c r="DO390" s="2">
        <v>0.51755557539846297</v>
      </c>
      <c r="DP390">
        <v>3.0350376803385801E-2</v>
      </c>
      <c r="DQ390" s="2">
        <v>3.0975392462791601E-2</v>
      </c>
      <c r="DR390">
        <v>4274.9998323230902</v>
      </c>
      <c r="DS390">
        <v>73.360102822393699</v>
      </c>
      <c r="DT390">
        <v>74.870832436613995</v>
      </c>
      <c r="DU390" s="2">
        <v>11.730778302416899</v>
      </c>
      <c r="DV390">
        <v>0.47638196856161602</v>
      </c>
      <c r="DW390" s="2">
        <v>0.57219919598569502</v>
      </c>
      <c r="DX390">
        <v>12.702167166279301</v>
      </c>
      <c r="DY390">
        <v>0.63291957019311096</v>
      </c>
      <c r="DZ390">
        <v>0.60470108047397597</v>
      </c>
      <c r="EA390">
        <v>3.20874626307339E-2</v>
      </c>
      <c r="EB390">
        <v>0.25393013448417001</v>
      </c>
      <c r="EC390">
        <v>2.16835105945163E-2</v>
      </c>
      <c r="ED390">
        <v>2.03224193911239</v>
      </c>
      <c r="EE390">
        <v>0.154376628418878</v>
      </c>
      <c r="EF390">
        <v>0.21843260777197801</v>
      </c>
      <c r="EG390" s="2">
        <v>-4.0257978487637496E-3</v>
      </c>
    </row>
    <row r="391" spans="1:140" x14ac:dyDescent="0.75">
      <c r="A391" s="3">
        <v>12</v>
      </c>
      <c r="B391" s="3" t="s">
        <v>97</v>
      </c>
      <c r="C391" s="3" t="s">
        <v>254</v>
      </c>
      <c r="D391" s="23" t="s">
        <v>875</v>
      </c>
      <c r="AD391" s="9"/>
      <c r="AJ391" s="6" t="e">
        <f t="shared" si="18"/>
        <v>#NUM!</v>
      </c>
      <c r="AK391" s="6" t="e">
        <f t="shared" si="19"/>
        <v>#NUM!</v>
      </c>
      <c r="AL391" s="6" t="e">
        <f t="shared" si="20"/>
        <v>#NUM!</v>
      </c>
      <c r="AO391" s="15">
        <v>12</v>
      </c>
      <c r="AP391" t="s">
        <v>97</v>
      </c>
      <c r="AQ391" t="s">
        <v>254</v>
      </c>
      <c r="AR391" s="33">
        <v>431.55833354999999</v>
      </c>
      <c r="AS391" s="34">
        <v>49.878115826654302</v>
      </c>
      <c r="AT391" s="34">
        <v>291.30972135000002</v>
      </c>
      <c r="AU391" s="34">
        <v>75.928466634864193</v>
      </c>
      <c r="AV391" s="34">
        <v>495.981475809524</v>
      </c>
      <c r="AW391" s="34">
        <v>102.485101744039</v>
      </c>
      <c r="AX391" s="34">
        <v>201.486772095238</v>
      </c>
      <c r="AY391" s="34">
        <v>80.375972436305901</v>
      </c>
      <c r="AZ391" s="34">
        <v>5120.8063382857099</v>
      </c>
      <c r="BA391" s="34">
        <v>373.64782230403802</v>
      </c>
      <c r="BB391" s="34">
        <v>6615.6016440499998</v>
      </c>
      <c r="BC391" s="34">
        <v>439.59045658568198</v>
      </c>
      <c r="BD391" s="34">
        <v>0</v>
      </c>
      <c r="BE391" s="34">
        <v>0</v>
      </c>
      <c r="BF391" s="34">
        <v>1</v>
      </c>
      <c r="BG391" s="34">
        <v>0</v>
      </c>
      <c r="BH391" s="9">
        <v>360.85515709285698</v>
      </c>
      <c r="BI391">
        <v>49.878115826654302</v>
      </c>
      <c r="BJ391">
        <v>263.13273829285703</v>
      </c>
      <c r="BK391">
        <v>75.928466634864193</v>
      </c>
      <c r="BL391">
        <v>423.61639652381001</v>
      </c>
      <c r="BM391">
        <v>102.485101744039</v>
      </c>
      <c r="BN391">
        <v>187.74550212381001</v>
      </c>
      <c r="BO391">
        <v>80.375972436305901</v>
      </c>
      <c r="BP391">
        <v>5118.8787239621897</v>
      </c>
      <c r="BQ391">
        <v>373.64782230403802</v>
      </c>
      <c r="BR391">
        <v>6428.4077040196998</v>
      </c>
      <c r="BS391">
        <v>439.59045658568101</v>
      </c>
      <c r="BT391" s="34">
        <v>7.1672083944444201E-2</v>
      </c>
      <c r="BU391" s="34">
        <v>1.2217375148776599E-2</v>
      </c>
      <c r="BV391" s="34">
        <v>444.05527131837499</v>
      </c>
      <c r="BW391" s="34">
        <v>72.790570612410093</v>
      </c>
      <c r="BX391" s="34">
        <v>7.2593925075402099</v>
      </c>
      <c r="BY391" s="34">
        <v>2.0525791796593502</v>
      </c>
      <c r="BZ391" s="34">
        <v>2173.38101770618</v>
      </c>
      <c r="CA391" s="34">
        <v>269.02181848445599</v>
      </c>
      <c r="CB391" s="34">
        <v>-0.15237871293298</v>
      </c>
      <c r="CC391" s="34">
        <v>4.0631243965475301</v>
      </c>
      <c r="CD391" s="34">
        <v>23414.193087953099</v>
      </c>
      <c r="CE391" s="34">
        <v>5969.5606280740003</v>
      </c>
      <c r="CF391" s="34">
        <v>8.6955271161918896E-2</v>
      </c>
      <c r="CG391" s="34">
        <v>1.48291100129102E-2</v>
      </c>
      <c r="CH391" s="34">
        <v>1.50501609844603E-2</v>
      </c>
      <c r="CI391" s="34">
        <v>534.40966766640304</v>
      </c>
      <c r="CJ391" s="34">
        <v>86.961172299786796</v>
      </c>
      <c r="CK391" s="34">
        <v>297522.41565669101</v>
      </c>
      <c r="CL391" s="34">
        <v>84129.960282166896</v>
      </c>
      <c r="CM391" s="34">
        <v>84829.001376389497</v>
      </c>
      <c r="CN391" s="34">
        <v>12802.0209648524</v>
      </c>
      <c r="CO391" s="34">
        <v>306.58570202976398</v>
      </c>
      <c r="CP391" s="34">
        <v>196873.90432909899</v>
      </c>
      <c r="CQ391" s="34">
        <v>5714429.9046145799</v>
      </c>
      <c r="CR391" s="34">
        <v>359113.070688206</v>
      </c>
      <c r="CS391" s="34">
        <v>12625.8596524326</v>
      </c>
      <c r="CT391" s="34">
        <v>0.72930847709431601</v>
      </c>
      <c r="CU391" s="34">
        <v>0.208771117885133</v>
      </c>
      <c r="CV391" s="34">
        <v>0.20895331943376499</v>
      </c>
      <c r="CW391" s="34">
        <v>4141.4692386134202</v>
      </c>
      <c r="CX391" s="34">
        <v>318.68617051363202</v>
      </c>
      <c r="CY391" s="34">
        <v>12.407089735072599</v>
      </c>
      <c r="CZ391" s="34">
        <v>2.0294072481108398</v>
      </c>
      <c r="DA391" s="34">
        <v>16.5218732048954</v>
      </c>
      <c r="DB391" s="34">
        <v>33.671523100198399</v>
      </c>
      <c r="DC391" s="9">
        <v>8.6290588340695099E-2</v>
      </c>
      <c r="DD391">
        <v>1.4715778550835499E-2</v>
      </c>
      <c r="DE391">
        <v>1.49351401405025E-2</v>
      </c>
      <c r="DF391">
        <v>530.50952344216103</v>
      </c>
      <c r="DG391">
        <v>86.355628630006095</v>
      </c>
      <c r="DH391">
        <v>87.642893718124498</v>
      </c>
      <c r="DI391">
        <v>8.6952322841845504</v>
      </c>
      <c r="DJ391">
        <v>2.4587359957602599</v>
      </c>
      <c r="DK391">
        <v>2.4791657867065102</v>
      </c>
      <c r="DL391">
        <v>2333.0205801508801</v>
      </c>
      <c r="DM391">
        <v>274.40221904498702</v>
      </c>
      <c r="DN391">
        <v>276.68224422050002</v>
      </c>
      <c r="DO391" s="2">
        <v>0.71601062556111394</v>
      </c>
      <c r="DP391">
        <v>0.204964443629056</v>
      </c>
      <c r="DQ391" s="2">
        <v>0.205143322965536</v>
      </c>
      <c r="DR391">
        <v>4175.9064298387602</v>
      </c>
      <c r="DS391">
        <v>319.51094423603701</v>
      </c>
      <c r="DT391">
        <v>319.789792141026</v>
      </c>
      <c r="DU391" s="2">
        <v>12.504955122378901</v>
      </c>
      <c r="DV391">
        <v>2.0454169712872798</v>
      </c>
      <c r="DW391" s="2">
        <v>2.0759070956665999</v>
      </c>
      <c r="DX391">
        <v>12.558684108660501</v>
      </c>
      <c r="DY391">
        <v>25.5934108539888</v>
      </c>
      <c r="DZ391">
        <v>0.109370749578412</v>
      </c>
      <c r="EA391">
        <v>7.98241496223542E-3</v>
      </c>
      <c r="EB391">
        <v>2.7384749410406702E-2</v>
      </c>
      <c r="EC391">
        <v>1.17230731951286E-2</v>
      </c>
      <c r="ED391">
        <v>0.280695282243627</v>
      </c>
      <c r="EE391">
        <v>6.7905644043998098E-2</v>
      </c>
      <c r="EF391">
        <v>-2.59093095434581E-2</v>
      </c>
      <c r="EG391" s="2">
        <v>0.14809668468596099</v>
      </c>
    </row>
    <row r="392" spans="1:140" x14ac:dyDescent="0.75">
      <c r="A392" s="3">
        <v>12</v>
      </c>
      <c r="B392" s="3" t="s">
        <v>97</v>
      </c>
      <c r="C392" s="3" t="s">
        <v>255</v>
      </c>
      <c r="D392" s="23" t="s">
        <v>875</v>
      </c>
      <c r="AD392" s="9"/>
      <c r="AJ392" s="6" t="e">
        <f t="shared" si="18"/>
        <v>#NUM!</v>
      </c>
      <c r="AK392" s="6" t="e">
        <f t="shared" si="19"/>
        <v>#NUM!</v>
      </c>
      <c r="AL392" s="6" t="e">
        <f t="shared" si="20"/>
        <v>#NUM!</v>
      </c>
      <c r="AO392" s="15">
        <v>12</v>
      </c>
      <c r="AP392" t="s">
        <v>97</v>
      </c>
      <c r="AQ392" t="s">
        <v>255</v>
      </c>
      <c r="AR392" s="33">
        <v>513.06685366101703</v>
      </c>
      <c r="AS392" s="34">
        <v>107.522565892713</v>
      </c>
      <c r="AT392" s="34">
        <v>361.10713830158699</v>
      </c>
      <c r="AU392" s="34">
        <v>218.035063914023</v>
      </c>
      <c r="AV392" s="34">
        <v>638.69757193548401</v>
      </c>
      <c r="AW392" s="34">
        <v>413.390108812839</v>
      </c>
      <c r="AX392" s="34">
        <v>31.670193952380998</v>
      </c>
      <c r="AY392" s="34">
        <v>16.966172988297199</v>
      </c>
      <c r="AZ392" s="34">
        <v>8836.0064264193607</v>
      </c>
      <c r="BA392" s="34">
        <v>592.713405486292</v>
      </c>
      <c r="BB392" s="34">
        <v>11683.035706967699</v>
      </c>
      <c r="BC392" s="34">
        <v>1533.6732166366301</v>
      </c>
      <c r="BD392" s="34">
        <v>1.0100677053807099</v>
      </c>
      <c r="BE392" s="34">
        <v>0.47563541642621099</v>
      </c>
      <c r="BF392" s="34">
        <v>1</v>
      </c>
      <c r="BG392" s="34">
        <v>0</v>
      </c>
      <c r="BH392" s="9">
        <v>454.29145523244603</v>
      </c>
      <c r="BI392">
        <v>107.522565892713</v>
      </c>
      <c r="BJ392">
        <v>337.61507564444503</v>
      </c>
      <c r="BK392">
        <v>218.035063914023</v>
      </c>
      <c r="BL392">
        <v>582.92296853548396</v>
      </c>
      <c r="BM392">
        <v>413.390108812839</v>
      </c>
      <c r="BN392">
        <v>31.670193952380998</v>
      </c>
      <c r="BO392">
        <v>16.966172988297199</v>
      </c>
      <c r="BP392">
        <v>8836.0064264193607</v>
      </c>
      <c r="BQ392">
        <v>592.713405486292</v>
      </c>
      <c r="BR392">
        <v>11533.409515253499</v>
      </c>
      <c r="BS392">
        <v>1533.6732166366301</v>
      </c>
      <c r="BT392" s="34">
        <v>4.9435733758137097E-2</v>
      </c>
      <c r="BU392" s="34">
        <v>9.1496502255225404E-3</v>
      </c>
      <c r="BV392" s="34">
        <v>307.39315963992902</v>
      </c>
      <c r="BW392" s="34">
        <v>54.117558572787701</v>
      </c>
      <c r="BX392" s="34">
        <v>5.4284064921346697</v>
      </c>
      <c r="BY392" s="34">
        <v>3.56763286172044</v>
      </c>
      <c r="BZ392" s="34">
        <v>1102.1145852524</v>
      </c>
      <c r="CA392" s="34">
        <v>179.42873029571101</v>
      </c>
      <c r="CB392" s="34">
        <v>33.142484104139299</v>
      </c>
      <c r="CC392" s="34">
        <v>52.002647170248501</v>
      </c>
      <c r="CD392" s="34">
        <v>32087.161953836501</v>
      </c>
      <c r="CE392" s="34">
        <v>16611.127903521101</v>
      </c>
      <c r="CF392" s="34">
        <v>5.9222980001690101E-2</v>
      </c>
      <c r="CG392" s="34">
        <v>1.0877413428694201E-2</v>
      </c>
      <c r="CH392" s="34">
        <v>1.10173434767599E-2</v>
      </c>
      <c r="CI392" s="34">
        <v>365.84031904168501</v>
      </c>
      <c r="CJ392" s="34">
        <v>63.517483827671498</v>
      </c>
      <c r="CK392" s="34">
        <v>218117.86696647</v>
      </c>
      <c r="CL392" s="34">
        <v>141795.51012227201</v>
      </c>
      <c r="CM392" s="34">
        <v>142019.172110618</v>
      </c>
      <c r="CN392" s="34">
        <v>11274.3583703351</v>
      </c>
      <c r="CO392" s="34">
        <v>289.523299927116</v>
      </c>
      <c r="CP392" s="34">
        <v>-118456698.86290599</v>
      </c>
      <c r="CQ392" s="34">
        <v>156885358.918973</v>
      </c>
      <c r="CR392" s="34">
        <v>495341.21363988798</v>
      </c>
      <c r="CS392" s="34">
        <v>0</v>
      </c>
      <c r="CT392" s="34">
        <v>0.56971761712317204</v>
      </c>
      <c r="CU392" s="34">
        <v>0.22334416704006901</v>
      </c>
      <c r="CV392" s="34">
        <v>0.22344811908936199</v>
      </c>
      <c r="CW392" s="34">
        <v>3080.4000517807399</v>
      </c>
      <c r="CX392" s="34">
        <v>313.18658849568601</v>
      </c>
      <c r="CY392" s="34">
        <v>20.573707980589099</v>
      </c>
      <c r="CZ392" s="34">
        <v>2.8195645258344699</v>
      </c>
      <c r="DA392" s="34">
        <v>83.319817993976102</v>
      </c>
      <c r="DB392" s="34">
        <v>28.871577410811799</v>
      </c>
      <c r="DC392" s="9">
        <v>5.8772953881763901E-2</v>
      </c>
      <c r="DD392">
        <v>1.07947528092294E-2</v>
      </c>
      <c r="DE392">
        <v>1.09336194882754E-2</v>
      </c>
      <c r="DF392">
        <v>363.17139703903598</v>
      </c>
      <c r="DG392">
        <v>63.078805544208002</v>
      </c>
      <c r="DH392">
        <v>63.8902687058862</v>
      </c>
      <c r="DI392">
        <v>6.3747771537750202</v>
      </c>
      <c r="DJ392">
        <v>4.1441621455810598</v>
      </c>
      <c r="DK392">
        <v>4.15069896430479</v>
      </c>
      <c r="DL392">
        <v>1206.02910234828</v>
      </c>
      <c r="DM392">
        <v>189.61300483679901</v>
      </c>
      <c r="DN392">
        <v>189.91209203385799</v>
      </c>
      <c r="DO392" s="2">
        <v>0.55933380791910903</v>
      </c>
      <c r="DP392">
        <v>0.21927355196752599</v>
      </c>
      <c r="DQ392" s="2">
        <v>0.21937560941269901</v>
      </c>
      <c r="DR392">
        <v>3050.3172464593499</v>
      </c>
      <c r="DS392">
        <v>314.18265180645102</v>
      </c>
      <c r="DT392">
        <v>314.32888320770098</v>
      </c>
      <c r="DU392" s="2">
        <v>20.735114512253901</v>
      </c>
      <c r="DV392">
        <v>2.8416908812917598</v>
      </c>
      <c r="DW392" s="2">
        <v>2.8782471769785798</v>
      </c>
      <c r="DX392">
        <v>63.301015329129903</v>
      </c>
      <c r="DY392">
        <v>21.935409889487101</v>
      </c>
      <c r="DZ392">
        <v>0.18889714282522199</v>
      </c>
      <c r="EA392">
        <v>1.2668078994129301E-2</v>
      </c>
      <c r="EB392">
        <v>4.6058178012302903E-3</v>
      </c>
      <c r="EC392">
        <v>2.4675122463927602E-3</v>
      </c>
      <c r="ED392">
        <v>0.38545232685397401</v>
      </c>
      <c r="EE392">
        <v>0.27331814664749199</v>
      </c>
      <c r="EF392">
        <v>8.99593963667422E-3</v>
      </c>
      <c r="EG392" s="2">
        <v>3.0644507689244298E-2</v>
      </c>
    </row>
    <row r="393" spans="1:140" x14ac:dyDescent="0.75">
      <c r="A393" s="3">
        <v>12</v>
      </c>
      <c r="B393" s="3" t="s">
        <v>97</v>
      </c>
      <c r="C393" s="3" t="s">
        <v>256</v>
      </c>
      <c r="D393" s="23" t="s">
        <v>875</v>
      </c>
      <c r="AD393" s="9"/>
      <c r="AJ393" s="6" t="e">
        <f t="shared" si="18"/>
        <v>#NUM!</v>
      </c>
      <c r="AK393" s="6" t="e">
        <f t="shared" si="19"/>
        <v>#NUM!</v>
      </c>
      <c r="AL393" s="6" t="e">
        <f t="shared" si="20"/>
        <v>#NUM!</v>
      </c>
      <c r="AO393" s="15">
        <v>12</v>
      </c>
      <c r="AP393" t="s">
        <v>97</v>
      </c>
      <c r="AQ393" t="s">
        <v>256</v>
      </c>
      <c r="AR393" s="33">
        <v>618.58139174418602</v>
      </c>
      <c r="AS393" s="34">
        <v>47.7663985988722</v>
      </c>
      <c r="AT393" s="34">
        <v>475.32638650000001</v>
      </c>
      <c r="AU393" s="34">
        <v>81.600719852053103</v>
      </c>
      <c r="AV393" s="34">
        <v>1090.12402627907</v>
      </c>
      <c r="AW393" s="34">
        <v>86.332696946962798</v>
      </c>
      <c r="AX393" s="34">
        <v>209.570104714286</v>
      </c>
      <c r="AY393" s="34">
        <v>60.903123321667103</v>
      </c>
      <c r="AZ393" s="34">
        <v>2464.6803074999998</v>
      </c>
      <c r="BA393" s="34">
        <v>341.95005146888201</v>
      </c>
      <c r="BB393" s="34">
        <v>5029.3073158636398</v>
      </c>
      <c r="BC393" s="34">
        <v>486.514149627368</v>
      </c>
      <c r="BD393" s="34">
        <v>0</v>
      </c>
      <c r="BE393" s="34">
        <v>0</v>
      </c>
      <c r="BF393" s="34">
        <v>1</v>
      </c>
      <c r="BG393" s="34">
        <v>0</v>
      </c>
      <c r="BH393" s="9">
        <v>552.77107280132896</v>
      </c>
      <c r="BI393">
        <v>47.7663985988722</v>
      </c>
      <c r="BJ393">
        <v>446.31821752941198</v>
      </c>
      <c r="BK393">
        <v>81.600719852053103</v>
      </c>
      <c r="BL393">
        <v>1027.0676773647799</v>
      </c>
      <c r="BM393">
        <v>86.332696946962798</v>
      </c>
      <c r="BN393">
        <v>207.90670597899199</v>
      </c>
      <c r="BO393">
        <v>60.903123321667103</v>
      </c>
      <c r="BP393">
        <v>2450.8468109117598</v>
      </c>
      <c r="BQ393">
        <v>341.95005146888201</v>
      </c>
      <c r="BR393">
        <v>4823.2230021577598</v>
      </c>
      <c r="BS393">
        <v>486.514149627368</v>
      </c>
      <c r="BT393" s="34">
        <v>0.24754020696100301</v>
      </c>
      <c r="BU393" s="34">
        <v>2.8305889221318201E-2</v>
      </c>
      <c r="BV393" s="34">
        <v>1408.09145988409</v>
      </c>
      <c r="BW393" s="34">
        <v>143.10159959830801</v>
      </c>
      <c r="BX393" s="34">
        <v>27.500746481547001</v>
      </c>
      <c r="BY393" s="34">
        <v>4.6909488435153301</v>
      </c>
      <c r="BZ393" s="34">
        <v>3285.7002239619101</v>
      </c>
      <c r="CA393" s="34">
        <v>141.249095893961</v>
      </c>
      <c r="CB393" s="34">
        <v>-67.813987698776401</v>
      </c>
      <c r="CC393" s="34">
        <v>54.198024795477401</v>
      </c>
      <c r="CD393" s="34">
        <v>34126.881784373603</v>
      </c>
      <c r="CE393" s="34">
        <v>4827.8352156501896</v>
      </c>
      <c r="CF393" s="34">
        <v>0.30035418755841098</v>
      </c>
      <c r="CG393" s="34">
        <v>3.4345096760490301E-2</v>
      </c>
      <c r="CH393" s="34">
        <v>3.5473762216853097E-2</v>
      </c>
      <c r="CI393" s="34">
        <v>1669.180940835</v>
      </c>
      <c r="CJ393" s="34">
        <v>166.180886955555</v>
      </c>
      <c r="CK393" s="34">
        <v>1127130.3764769901</v>
      </c>
      <c r="CL393" s="34">
        <v>192260.63334584501</v>
      </c>
      <c r="CM393" s="34">
        <v>196619.534980475</v>
      </c>
      <c r="CN393" s="34">
        <v>14024.7208132332</v>
      </c>
      <c r="CO393" s="34">
        <v>147.18713592609899</v>
      </c>
      <c r="CP393" s="34">
        <v>95304046.159592405</v>
      </c>
      <c r="CQ393" s="34">
        <v>76168519.683736399</v>
      </c>
      <c r="CR393" s="34">
        <v>415608.80349958199</v>
      </c>
      <c r="CS393" s="34">
        <v>3618.19302205238</v>
      </c>
      <c r="CT393" s="34">
        <v>0.79273560537348797</v>
      </c>
      <c r="CU393" s="34">
        <v>0.1280514427093</v>
      </c>
      <c r="CV393" s="34">
        <v>0.12840208756453</v>
      </c>
      <c r="CW393" s="34">
        <v>4649.1071078442601</v>
      </c>
      <c r="CX393" s="34">
        <v>108.917494356075</v>
      </c>
      <c r="CY393" s="34">
        <v>3.55818722409201</v>
      </c>
      <c r="CZ393" s="34">
        <v>0.43019071254589297</v>
      </c>
      <c r="DA393" s="34">
        <v>-99.261460245523907</v>
      </c>
      <c r="DB393" s="34">
        <v>118.449507396058</v>
      </c>
      <c r="DC393" s="9">
        <v>0.29811041263624899</v>
      </c>
      <c r="DD393">
        <v>3.4088724629161501E-2</v>
      </c>
      <c r="DE393">
        <v>3.52089650584929E-2</v>
      </c>
      <c r="DF393">
        <v>1658.3186583009201</v>
      </c>
      <c r="DG393">
        <v>165.240771249917</v>
      </c>
      <c r="DH393">
        <v>170.670994719459</v>
      </c>
      <c r="DI393">
        <v>32.944445414114703</v>
      </c>
      <c r="DJ393">
        <v>5.6195278863902498</v>
      </c>
      <c r="DK393">
        <v>5.7469329035461696</v>
      </c>
      <c r="DL393">
        <v>3461.7627572074098</v>
      </c>
      <c r="DM393">
        <v>142.18786888365599</v>
      </c>
      <c r="DN393">
        <v>145.41152899189399</v>
      </c>
      <c r="DO393" s="2">
        <v>0.77830303314845894</v>
      </c>
      <c r="DP393">
        <v>0.12572016203215799</v>
      </c>
      <c r="DQ393" s="2">
        <v>0.12606442311256899</v>
      </c>
      <c r="DR393">
        <v>4622.5580498973004</v>
      </c>
      <c r="DS393">
        <v>109.07370040318099</v>
      </c>
      <c r="DT393">
        <v>109.37237827106</v>
      </c>
      <c r="DU393" s="2">
        <v>3.58566634029</v>
      </c>
      <c r="DV393">
        <v>0.43351523578584</v>
      </c>
      <c r="DW393" s="2">
        <v>0.44776162661276397</v>
      </c>
      <c r="DX393">
        <v>-75.304751392513296</v>
      </c>
      <c r="DY393">
        <v>89.863246586405296</v>
      </c>
      <c r="DZ393">
        <v>5.2479889015374502E-2</v>
      </c>
      <c r="EA393">
        <v>7.3215884750197696E-3</v>
      </c>
      <c r="EB393">
        <v>2.9973937189781599E-2</v>
      </c>
      <c r="EC393">
        <v>8.7803779648239402E-3</v>
      </c>
      <c r="ED393">
        <v>0.67551372026868295</v>
      </c>
      <c r="EE393">
        <v>5.6792401173992597E-2</v>
      </c>
      <c r="EF393">
        <v>0.13967810130222999</v>
      </c>
      <c r="EG393" s="2">
        <v>0.18381531526508099</v>
      </c>
    </row>
    <row r="394" spans="1:140" x14ac:dyDescent="0.75">
      <c r="A394" s="3">
        <v>12</v>
      </c>
      <c r="B394" s="3" t="s">
        <v>97</v>
      </c>
      <c r="C394" s="3" t="s">
        <v>257</v>
      </c>
      <c r="D394" s="23" t="s">
        <v>875</v>
      </c>
      <c r="AD394" s="9"/>
      <c r="AJ394" s="6" t="e">
        <f t="shared" si="18"/>
        <v>#NUM!</v>
      </c>
      <c r="AK394" s="6" t="e">
        <f t="shared" si="19"/>
        <v>#NUM!</v>
      </c>
      <c r="AL394" s="6" t="e">
        <f t="shared" si="20"/>
        <v>#NUM!</v>
      </c>
      <c r="AO394" s="15">
        <v>12</v>
      </c>
      <c r="AP394" t="s">
        <v>97</v>
      </c>
      <c r="AQ394" t="s">
        <v>257</v>
      </c>
      <c r="AR394" s="33">
        <v>1636.4696905000001</v>
      </c>
      <c r="AS394" s="34">
        <v>149.24774099964799</v>
      </c>
      <c r="AT394" s="34">
        <v>868.59027612499995</v>
      </c>
      <c r="AU394" s="34">
        <v>137.87450299336399</v>
      </c>
      <c r="AV394" s="34">
        <v>2041.9097188333301</v>
      </c>
      <c r="AW394" s="34">
        <v>304.13026226561101</v>
      </c>
      <c r="AX394" s="34">
        <v>1382.0530142272701</v>
      </c>
      <c r="AY394" s="34">
        <v>541.48954526450802</v>
      </c>
      <c r="AZ394" s="34">
        <v>23160.761230541699</v>
      </c>
      <c r="BA394" s="34">
        <v>1372.3259609520301</v>
      </c>
      <c r="BB394" s="34">
        <v>29497.282050875001</v>
      </c>
      <c r="BC394" s="34">
        <v>2345.4650152095001</v>
      </c>
      <c r="BD394" s="34">
        <v>5.2054995298385602</v>
      </c>
      <c r="BE394" s="34">
        <v>1.0363436395926799</v>
      </c>
      <c r="BF394" s="34">
        <v>1</v>
      </c>
      <c r="BG394" s="34">
        <v>0</v>
      </c>
      <c r="BH394" s="9">
        <v>1578.9744515285699</v>
      </c>
      <c r="BI394">
        <v>149.24774099964799</v>
      </c>
      <c r="BJ394">
        <v>836.14746683088197</v>
      </c>
      <c r="BK394">
        <v>137.87450299336399</v>
      </c>
      <c r="BL394">
        <v>1990.9938449476199</v>
      </c>
      <c r="BM394">
        <v>304.13026226561101</v>
      </c>
      <c r="BN394">
        <v>1380.3896154919801</v>
      </c>
      <c r="BO394">
        <v>541.48954526450802</v>
      </c>
      <c r="BP394">
        <v>23160.761230541699</v>
      </c>
      <c r="BQ394">
        <v>1372.3259609520301</v>
      </c>
      <c r="BR394">
        <v>29350.060645404399</v>
      </c>
      <c r="BS394">
        <v>2345.4650152095001</v>
      </c>
      <c r="BT394" s="34">
        <v>6.5245611666267203E-2</v>
      </c>
      <c r="BU394" s="34">
        <v>5.5058129687210102E-3</v>
      </c>
      <c r="BV394" s="34">
        <v>406.94990448794999</v>
      </c>
      <c r="BW394" s="34">
        <v>33.525011227392802</v>
      </c>
      <c r="BX394" s="34">
        <v>4.8793411228935897</v>
      </c>
      <c r="BY394" s="34">
        <v>0.70571354579629297</v>
      </c>
      <c r="BZ394" s="34">
        <v>1782.4167981502801</v>
      </c>
      <c r="CA394" s="34">
        <v>119.823492925601</v>
      </c>
      <c r="CB394" s="34">
        <v>2.99521484773951</v>
      </c>
      <c r="CC394" s="34">
        <v>1.20145501549292</v>
      </c>
      <c r="CD394" s="34">
        <v>23422.721239929</v>
      </c>
      <c r="CE394" s="34">
        <v>5551.8260199749602</v>
      </c>
      <c r="CF394" s="34">
        <v>7.5245636715299796E-2</v>
      </c>
      <c r="CG394" s="34">
        <v>6.4242628898112204E-3</v>
      </c>
      <c r="CH394" s="34">
        <v>6.7983024343330704E-3</v>
      </c>
      <c r="CI394" s="34">
        <v>478.620180568737</v>
      </c>
      <c r="CJ394" s="34">
        <v>32.222042251456699</v>
      </c>
      <c r="CK394" s="34">
        <v>191295.59365987801</v>
      </c>
      <c r="CL394" s="34">
        <v>27859.724380912499</v>
      </c>
      <c r="CM394" s="34">
        <v>28722.6499185516</v>
      </c>
      <c r="CN394" s="34">
        <v>12356.717099814799</v>
      </c>
      <c r="CO394" s="34">
        <v>133.979515179538</v>
      </c>
      <c r="CP394" s="34">
        <v>10278400.017521299</v>
      </c>
      <c r="CQ394" s="34">
        <v>21342198.614160899</v>
      </c>
      <c r="CR394" s="34">
        <v>367766.52776172798</v>
      </c>
      <c r="CS394" s="34">
        <v>12024.5548328566</v>
      </c>
      <c r="CT394" s="34">
        <v>0.51740549347388298</v>
      </c>
      <c r="CU394" s="34">
        <v>4.2987483372935002E-2</v>
      </c>
      <c r="CV394" s="34">
        <v>4.3430761246650601E-2</v>
      </c>
      <c r="CW394" s="34">
        <v>4288.76694779217</v>
      </c>
      <c r="CX394" s="34">
        <v>134.261568240679</v>
      </c>
      <c r="CY394" s="34">
        <v>12.6493032030568</v>
      </c>
      <c r="CZ394" s="34">
        <v>0.96938696968557703</v>
      </c>
      <c r="DA394" s="34">
        <v>38.664233322751102</v>
      </c>
      <c r="DB394" s="34">
        <v>17.844896764895399</v>
      </c>
      <c r="DC394" s="9">
        <v>7.4686102825872305E-2</v>
      </c>
      <c r="DD394">
        <v>6.3764804321423396E-3</v>
      </c>
      <c r="DE394">
        <v>6.7477379409646597E-3</v>
      </c>
      <c r="DF394">
        <v>475.19226506530703</v>
      </c>
      <c r="DG394">
        <v>31.998269291584901</v>
      </c>
      <c r="DH394">
        <v>33.861302961999201</v>
      </c>
      <c r="DI394">
        <v>5.5914184152483202</v>
      </c>
      <c r="DJ394">
        <v>0.81431728384828395</v>
      </c>
      <c r="DK394">
        <v>0.83953990164471404</v>
      </c>
      <c r="DL394">
        <v>1896.38403823354</v>
      </c>
      <c r="DM394">
        <v>125.387255962338</v>
      </c>
      <c r="DN394">
        <v>129.27099378346699</v>
      </c>
      <c r="DO394" s="2">
        <v>0.50798844053135805</v>
      </c>
      <c r="DP394">
        <v>4.2205067938694801E-2</v>
      </c>
      <c r="DQ394" s="2">
        <v>4.2640277709259503E-2</v>
      </c>
      <c r="DR394">
        <v>4261.71269935081</v>
      </c>
      <c r="DS394">
        <v>134.465759686582</v>
      </c>
      <c r="DT394">
        <v>135.85234227678299</v>
      </c>
      <c r="DU394" s="2">
        <v>12.746557692289599</v>
      </c>
      <c r="DV394">
        <v>0.97683965365776804</v>
      </c>
      <c r="DW394" s="2">
        <v>1.03371414111134</v>
      </c>
      <c r="DX394">
        <v>29.320785097924801</v>
      </c>
      <c r="DY394">
        <v>13.5323463026049</v>
      </c>
      <c r="DZ394">
        <v>0.49617052980253201</v>
      </c>
      <c r="EA394">
        <v>2.9394566323927899E-2</v>
      </c>
      <c r="EB394">
        <v>0.19856344071874099</v>
      </c>
      <c r="EC394">
        <v>7.7899011839068902E-2</v>
      </c>
      <c r="ED394">
        <v>1.3075054274247999</v>
      </c>
      <c r="EE394">
        <v>0.199729685341935</v>
      </c>
      <c r="EF394">
        <v>0.63171255697359496</v>
      </c>
      <c r="EG394" s="2">
        <v>-0.184581654299008</v>
      </c>
    </row>
    <row r="395" spans="1:140" x14ac:dyDescent="0.75">
      <c r="A395" s="3">
        <v>12</v>
      </c>
      <c r="B395" s="3" t="s">
        <v>97</v>
      </c>
      <c r="C395" s="3" t="s">
        <v>258</v>
      </c>
      <c r="D395" s="23" t="s">
        <v>875</v>
      </c>
      <c r="AD395" s="9"/>
      <c r="AJ395" s="6" t="e">
        <f t="shared" si="18"/>
        <v>#NUM!</v>
      </c>
      <c r="AK395" s="6" t="e">
        <f t="shared" si="19"/>
        <v>#NUM!</v>
      </c>
      <c r="AL395" s="6" t="e">
        <f t="shared" si="20"/>
        <v>#NUM!</v>
      </c>
      <c r="AO395" s="15">
        <v>12</v>
      </c>
      <c r="AP395" t="s">
        <v>97</v>
      </c>
      <c r="AQ395" t="s">
        <v>258</v>
      </c>
      <c r="AR395" s="33">
        <v>493.22504620338998</v>
      </c>
      <c r="AS395" s="34">
        <v>126.97452839502</v>
      </c>
      <c r="AT395" s="34">
        <v>521.57649745901597</v>
      </c>
      <c r="AU395" s="34">
        <v>250.12552453616999</v>
      </c>
      <c r="AV395" s="34">
        <v>325.33287503333298</v>
      </c>
      <c r="AW395" s="34">
        <v>188.95157631818799</v>
      </c>
      <c r="AX395" s="34">
        <v>479.27400606779702</v>
      </c>
      <c r="AY395" s="34">
        <v>127.730816620224</v>
      </c>
      <c r="AZ395" s="34">
        <v>7242.2731813442597</v>
      </c>
      <c r="BA395" s="34">
        <v>417.88283457336701</v>
      </c>
      <c r="BB395" s="34">
        <v>9531.3941977627092</v>
      </c>
      <c r="BC395" s="34">
        <v>710.50767350403703</v>
      </c>
      <c r="BD395" s="34">
        <v>0</v>
      </c>
      <c r="BE395" s="34">
        <v>0</v>
      </c>
      <c r="BF395" s="34">
        <v>1</v>
      </c>
      <c r="BG395" s="34">
        <v>0</v>
      </c>
      <c r="BH395" s="9">
        <v>426.91155223196102</v>
      </c>
      <c r="BI395">
        <v>126.97452839502</v>
      </c>
      <c r="BJ395">
        <v>487.50460304725198</v>
      </c>
      <c r="BK395">
        <v>250.12552453616999</v>
      </c>
      <c r="BL395">
        <v>288.47260515454502</v>
      </c>
      <c r="BM395">
        <v>188.95157631818799</v>
      </c>
      <c r="BN395">
        <v>479.27400606779702</v>
      </c>
      <c r="BO395">
        <v>127.730816620224</v>
      </c>
      <c r="BP395">
        <v>7242.2731813442597</v>
      </c>
      <c r="BQ395">
        <v>417.88283457336701</v>
      </c>
      <c r="BR395">
        <v>9380.6542973081705</v>
      </c>
      <c r="BS395">
        <v>710.50767350403703</v>
      </c>
      <c r="BT395" s="34">
        <v>6.0501621752672999E-2</v>
      </c>
      <c r="BU395" s="34">
        <v>1.8590947840704999E-2</v>
      </c>
      <c r="BV395" s="34">
        <v>365.09029033535501</v>
      </c>
      <c r="BW395" s="34">
        <v>104.452891231499</v>
      </c>
      <c r="BX395" s="34">
        <v>9.7656427876270406</v>
      </c>
      <c r="BY395" s="34">
        <v>4.9827558830414898</v>
      </c>
      <c r="BZ395" s="34">
        <v>1190.8654553092499</v>
      </c>
      <c r="CA395" s="34">
        <v>302.66600362931598</v>
      </c>
      <c r="CB395" s="34">
        <v>1.1852545618180901</v>
      </c>
      <c r="CC395" s="34">
        <v>1.56797795353699</v>
      </c>
      <c r="CD395" s="34">
        <v>5746.8519835028001</v>
      </c>
      <c r="CE395" s="34">
        <v>1883.58242975338</v>
      </c>
      <c r="CF395" s="34">
        <v>7.3403029036357204E-2</v>
      </c>
      <c r="CG395" s="34">
        <v>2.2558282027525599E-2</v>
      </c>
      <c r="CH395" s="34">
        <v>2.2662360720684501E-2</v>
      </c>
      <c r="CI395" s="34">
        <v>437.45775934218</v>
      </c>
      <c r="CJ395" s="34">
        <v>123.511410526118</v>
      </c>
      <c r="CK395" s="34">
        <v>400184.34358429798</v>
      </c>
      <c r="CL395" s="34">
        <v>204210.16534350501</v>
      </c>
      <c r="CM395" s="34">
        <v>204732.684388533</v>
      </c>
      <c r="CN395" s="34">
        <v>11788.2089957349</v>
      </c>
      <c r="CO395" s="34">
        <v>508.52153899861702</v>
      </c>
      <c r="CP395" s="34">
        <v>-1666849.75622009</v>
      </c>
      <c r="CQ395" s="34">
        <v>2203531.2323238002</v>
      </c>
      <c r="CR395" s="34">
        <v>228319.30466961599</v>
      </c>
      <c r="CS395" s="34">
        <v>12140.795718514501</v>
      </c>
      <c r="CT395" s="34">
        <v>1.57696947021377</v>
      </c>
      <c r="CU395" s="34">
        <v>0.90389683559005596</v>
      </c>
      <c r="CV395" s="34">
        <v>0.90409365587329904</v>
      </c>
      <c r="CW395" s="34">
        <v>2437.99963385294</v>
      </c>
      <c r="CX395" s="34">
        <v>520.61241524985405</v>
      </c>
      <c r="CY395" s="34">
        <v>22.7553234103313</v>
      </c>
      <c r="CZ395" s="34">
        <v>3.5078283896917601</v>
      </c>
      <c r="DA395" s="34">
        <v>13.042701240908899</v>
      </c>
      <c r="DB395" s="34">
        <v>3.6107977030635898</v>
      </c>
      <c r="DC395" s="9">
        <v>7.2860589150782806E-2</v>
      </c>
      <c r="DD395">
        <v>2.2391626997967699E-2</v>
      </c>
      <c r="DE395">
        <v>2.2494936783385201E-2</v>
      </c>
      <c r="DF395">
        <v>434.448126353992</v>
      </c>
      <c r="DG395">
        <v>122.729591842036</v>
      </c>
      <c r="DH395">
        <v>123.295837778463</v>
      </c>
      <c r="DI395">
        <v>11.6974072975064</v>
      </c>
      <c r="DJ395">
        <v>5.96907386983486</v>
      </c>
      <c r="DK395">
        <v>5.9843471289937398</v>
      </c>
      <c r="DL395">
        <v>1284.4348993499</v>
      </c>
      <c r="DM395">
        <v>318.71281396764601</v>
      </c>
      <c r="DN395">
        <v>319.52831458150001</v>
      </c>
      <c r="DO395" s="2">
        <v>1.5482795425901399</v>
      </c>
      <c r="DP395">
        <v>0.88745233775995402</v>
      </c>
      <c r="DQ395" s="2">
        <v>0.887645577312972</v>
      </c>
      <c r="DR395">
        <v>2405.1476145026199</v>
      </c>
      <c r="DS395">
        <v>522.79220056039196</v>
      </c>
      <c r="DT395">
        <v>522.90603668077699</v>
      </c>
      <c r="DU395" s="2">
        <v>22.9293161264915</v>
      </c>
      <c r="DV395">
        <v>3.5346555043797001</v>
      </c>
      <c r="DW395" s="2">
        <v>3.5509635869373102</v>
      </c>
      <c r="DX395">
        <v>9.8859383106060097</v>
      </c>
      <c r="DY395">
        <v>2.7370134721879702</v>
      </c>
      <c r="DZ395">
        <v>0.155238310910881</v>
      </c>
      <c r="EA395">
        <v>8.9559840059539302E-3</v>
      </c>
      <c r="EB395">
        <v>6.8714392667143007E-2</v>
      </c>
      <c r="EC395">
        <v>1.83123925821768E-2</v>
      </c>
      <c r="ED395">
        <v>0.18907679542661299</v>
      </c>
      <c r="EE395">
        <v>0.123856802037233</v>
      </c>
      <c r="EF395">
        <v>0.13584923171513399</v>
      </c>
      <c r="EG395" s="2">
        <v>0.48994100382624001</v>
      </c>
    </row>
    <row r="396" spans="1:140" x14ac:dyDescent="0.75">
      <c r="A396" s="3">
        <v>12</v>
      </c>
      <c r="B396" t="s">
        <v>97</v>
      </c>
      <c r="C396" t="s">
        <v>259</v>
      </c>
      <c r="D396" s="23" t="s">
        <v>875</v>
      </c>
      <c r="AD396" s="9"/>
      <c r="AJ396" s="6" t="e">
        <f t="shared" si="18"/>
        <v>#NUM!</v>
      </c>
      <c r="AK396" s="6" t="e">
        <f t="shared" si="19"/>
        <v>#NUM!</v>
      </c>
      <c r="AL396" s="6" t="e">
        <f t="shared" si="20"/>
        <v>#NUM!</v>
      </c>
      <c r="AO396" s="15">
        <v>12</v>
      </c>
      <c r="AP396" t="s">
        <v>97</v>
      </c>
      <c r="AQ396" t="s">
        <v>259</v>
      </c>
      <c r="AR396" s="33">
        <v>332.31167403389799</v>
      </c>
      <c r="AS396" s="34">
        <v>147.34148911893601</v>
      </c>
      <c r="AT396" s="34">
        <v>151.65740728333299</v>
      </c>
      <c r="AU396" s="34">
        <v>45.873405584744098</v>
      </c>
      <c r="AV396" s="34">
        <v>603.080556</v>
      </c>
      <c r="AW396" s="34">
        <v>374.89898205178798</v>
      </c>
      <c r="AX396" s="34">
        <v>63.788135271186398</v>
      </c>
      <c r="AY396" s="34">
        <v>23.293815684687601</v>
      </c>
      <c r="AZ396" s="34">
        <v>221.856681254237</v>
      </c>
      <c r="BA396" s="34">
        <v>121.692401683683</v>
      </c>
      <c r="BB396" s="34">
        <v>2031.6600060999999</v>
      </c>
      <c r="BC396" s="34">
        <v>721.33244049598602</v>
      </c>
      <c r="BD396" s="34">
        <v>0</v>
      </c>
      <c r="BE396" s="34">
        <v>0</v>
      </c>
      <c r="BF396" s="34">
        <v>1</v>
      </c>
      <c r="BG396" s="34">
        <v>0</v>
      </c>
      <c r="BH396" s="9">
        <v>277.48875622139798</v>
      </c>
      <c r="BI396">
        <v>147.34148911893601</v>
      </c>
      <c r="BJ396">
        <v>127.927249340476</v>
      </c>
      <c r="BK396">
        <v>45.873405584744098</v>
      </c>
      <c r="BL396">
        <v>542.97021572222195</v>
      </c>
      <c r="BM396">
        <v>374.89898205178798</v>
      </c>
      <c r="BN396">
        <v>63.788135271186398</v>
      </c>
      <c r="BO396">
        <v>23.293815684687601</v>
      </c>
      <c r="BP396">
        <v>221.856681254237</v>
      </c>
      <c r="BQ396">
        <v>121.692401683683</v>
      </c>
      <c r="BR396">
        <v>1890.1640895411799</v>
      </c>
      <c r="BS396">
        <v>721.33244049598602</v>
      </c>
      <c r="BT396" s="34">
        <v>2.6892962710627399</v>
      </c>
      <c r="BU396" s="34">
        <v>1.3597887074284001</v>
      </c>
      <c r="BV396" s="34">
        <v>4668.9183643236702</v>
      </c>
      <c r="BW396" s="34">
        <v>1022.83294039784</v>
      </c>
      <c r="BX396" s="34">
        <v>117.497081549474</v>
      </c>
      <c r="BY396" s="34">
        <v>29.529657570055001</v>
      </c>
      <c r="BZ396" s="34">
        <v>4489.51269393442</v>
      </c>
      <c r="CA396" s="34">
        <v>248.620270040143</v>
      </c>
      <c r="CB396" s="34">
        <v>5.7431721554852402</v>
      </c>
      <c r="CC396" s="34">
        <v>6.0231222789473096</v>
      </c>
      <c r="CD396" s="34">
        <v>22044.848499040701</v>
      </c>
      <c r="CE396" s="34">
        <v>4782.7335052203298</v>
      </c>
      <c r="CF396" s="34">
        <v>3.2630668975744599</v>
      </c>
      <c r="CG396" s="34">
        <v>1.6499072367076</v>
      </c>
      <c r="CH396" s="34">
        <v>1.6527234305434999</v>
      </c>
      <c r="CI396" s="34">
        <v>5496.3434545876798</v>
      </c>
      <c r="CJ396" s="34">
        <v>1209.9470847590001</v>
      </c>
      <c r="CK396" s="34">
        <v>4815603.8607778205</v>
      </c>
      <c r="CL396" s="34">
        <v>1210301.4947727099</v>
      </c>
      <c r="CM396" s="34">
        <v>1223017.3928092101</v>
      </c>
      <c r="CN396" s="34">
        <v>15253.286747952499</v>
      </c>
      <c r="CO396" s="34">
        <v>254.25829808386999</v>
      </c>
      <c r="CP396" s="34">
        <v>-8074527.2163664196</v>
      </c>
      <c r="CQ396" s="34">
        <v>8464365.1847153399</v>
      </c>
      <c r="CR396" s="34">
        <v>213791.32190657599</v>
      </c>
      <c r="CS396" s="34">
        <v>0</v>
      </c>
      <c r="CT396" s="34">
        <v>1.26468416588486</v>
      </c>
      <c r="CU396" s="34">
        <v>1.2256136317177</v>
      </c>
      <c r="CV396" s="34">
        <v>1.2257069965810301</v>
      </c>
      <c r="CW396" s="34">
        <v>3263.4247447540702</v>
      </c>
      <c r="CX396" s="34">
        <v>581.17884438601902</v>
      </c>
      <c r="CY396" s="34">
        <v>2.0167656477832701</v>
      </c>
      <c r="CZ396" s="34">
        <v>1.8765008744604501</v>
      </c>
      <c r="DA396" s="34">
        <v>4.2315751214389001</v>
      </c>
      <c r="DB396" s="34">
        <v>4.4615091541185601</v>
      </c>
      <c r="DC396" s="9">
        <v>3.2390770190171501</v>
      </c>
      <c r="DD396">
        <v>1.6377766501357001</v>
      </c>
      <c r="DE396">
        <v>1.64057213851473</v>
      </c>
      <c r="DF396">
        <v>5473.74110893325</v>
      </c>
      <c r="DG396">
        <v>1206.74597227801</v>
      </c>
      <c r="DH396">
        <v>1208.8057429687599</v>
      </c>
      <c r="DI396">
        <v>140.763559683186</v>
      </c>
      <c r="DJ396">
        <v>35.377976884771201</v>
      </c>
      <c r="DK396">
        <v>35.7496716639209</v>
      </c>
      <c r="DL396">
        <v>4669.5511357243104</v>
      </c>
      <c r="DM396">
        <v>249.55719576100401</v>
      </c>
      <c r="DN396">
        <v>252.179140680741</v>
      </c>
      <c r="DO396" s="2">
        <v>1.24168340441671</v>
      </c>
      <c r="DP396">
        <v>1.2033224986628499</v>
      </c>
      <c r="DQ396" s="2">
        <v>1.20341416543101</v>
      </c>
      <c r="DR396">
        <v>3232.7497773926898</v>
      </c>
      <c r="DS396">
        <v>583.57779283147897</v>
      </c>
      <c r="DT396">
        <v>583.62224865300402</v>
      </c>
      <c r="DU396" s="2">
        <v>2.03210996773845</v>
      </c>
      <c r="DV396">
        <v>1.8907872423946901</v>
      </c>
      <c r="DW396" s="2">
        <v>1.89401458951977</v>
      </c>
      <c r="DX396">
        <v>3.2062250457656498</v>
      </c>
      <c r="DY396">
        <v>3.38052088412371</v>
      </c>
      <c r="DZ396">
        <v>4.7578415974446403E-3</v>
      </c>
      <c r="EA396">
        <v>2.6096900310534801E-3</v>
      </c>
      <c r="EB396">
        <v>9.1255639608255699E-3</v>
      </c>
      <c r="EC396">
        <v>3.33258925345878E-3</v>
      </c>
      <c r="ED396">
        <v>0.35525385336408899</v>
      </c>
      <c r="EE396">
        <v>0.24525589889268701</v>
      </c>
      <c r="EF396">
        <v>0.14110925907909</v>
      </c>
      <c r="EG396" s="2">
        <v>0.13238058619048401</v>
      </c>
    </row>
    <row r="397" spans="1:140" x14ac:dyDescent="0.75">
      <c r="A397" s="3">
        <v>12</v>
      </c>
      <c r="B397" s="3" t="s">
        <v>97</v>
      </c>
      <c r="C397" s="3" t="s">
        <v>260</v>
      </c>
      <c r="D397" s="23" t="s">
        <v>875</v>
      </c>
      <c r="AD397" s="9"/>
      <c r="AJ397" s="6" t="e">
        <f t="shared" si="18"/>
        <v>#NUM!</v>
      </c>
      <c r="AK397" s="6" t="e">
        <f t="shared" si="19"/>
        <v>#NUM!</v>
      </c>
      <c r="AL397" s="6" t="e">
        <f t="shared" si="20"/>
        <v>#NUM!</v>
      </c>
      <c r="AO397" s="15">
        <v>12</v>
      </c>
      <c r="AP397" t="s">
        <v>97</v>
      </c>
      <c r="AQ397" t="s">
        <v>260</v>
      </c>
      <c r="AR397" s="33">
        <v>881.98371413793097</v>
      </c>
      <c r="AS397" s="34">
        <v>77.373688333557098</v>
      </c>
      <c r="AT397" s="34">
        <v>242.35515621428601</v>
      </c>
      <c r="AU397" s="34">
        <v>79.9395109103518</v>
      </c>
      <c r="AV397" s="34">
        <v>382.04364828571403</v>
      </c>
      <c r="AW397" s="34">
        <v>56.932222793431599</v>
      </c>
      <c r="AX397" s="34">
        <v>41.936782517241397</v>
      </c>
      <c r="AY397" s="34">
        <v>15.766269409514599</v>
      </c>
      <c r="AZ397" s="34">
        <v>22562.379445069</v>
      </c>
      <c r="BA397" s="34">
        <v>822.15988497347098</v>
      </c>
      <c r="BB397" s="34">
        <v>24830.1200805714</v>
      </c>
      <c r="BC397" s="34">
        <v>1117.4635193302699</v>
      </c>
      <c r="BD397" s="34">
        <v>19.206498265266401</v>
      </c>
      <c r="BE397" s="34">
        <v>1.1540234368339299</v>
      </c>
      <c r="BF397" s="34">
        <v>1</v>
      </c>
      <c r="BG397" s="34">
        <v>0</v>
      </c>
      <c r="BH397" s="9">
        <v>817.49678537322495</v>
      </c>
      <c r="BI397">
        <v>77.373688333557098</v>
      </c>
      <c r="BJ397">
        <v>213.59371921428601</v>
      </c>
      <c r="BK397">
        <v>79.9395109103518</v>
      </c>
      <c r="BL397">
        <v>322.318339813492</v>
      </c>
      <c r="BM397">
        <v>56.932222793431599</v>
      </c>
      <c r="BN397">
        <v>41.936782517241397</v>
      </c>
      <c r="BO397">
        <v>15.766269409514599</v>
      </c>
      <c r="BP397">
        <v>22562.379445069</v>
      </c>
      <c r="BQ397">
        <v>822.15988497347098</v>
      </c>
      <c r="BR397">
        <v>24670.9462713143</v>
      </c>
      <c r="BS397">
        <v>1117.4635193302699</v>
      </c>
      <c r="BT397" s="34">
        <v>3.6022404716454702E-2</v>
      </c>
      <c r="BU397" s="34">
        <v>3.2946997157959701E-3</v>
      </c>
      <c r="BV397" s="34">
        <v>227.895233586892</v>
      </c>
      <c r="BW397" s="34">
        <v>20.460561408537199</v>
      </c>
      <c r="BX397" s="34">
        <v>1.4428726557611999</v>
      </c>
      <c r="BY397" s="34">
        <v>0.56579052905221705</v>
      </c>
      <c r="BZ397" s="34">
        <v>767.29901937059003</v>
      </c>
      <c r="CA397" s="34">
        <v>181.084642696976</v>
      </c>
      <c r="CB397" s="34">
        <v>4.3833564324063801</v>
      </c>
      <c r="CC397" s="34">
        <v>1.6081555512080901</v>
      </c>
      <c r="CD397" s="34">
        <v>30287.007119120099</v>
      </c>
      <c r="CE397" s="34">
        <v>6325.2117297057302</v>
      </c>
      <c r="CF397" s="34">
        <v>3.82720945729123E-2</v>
      </c>
      <c r="CG397" s="34">
        <v>3.5120064787859599E-3</v>
      </c>
      <c r="CH397" s="34">
        <v>3.6896712723926799E-3</v>
      </c>
      <c r="CI397" s="34">
        <v>241.84728797113701</v>
      </c>
      <c r="CJ397" s="34">
        <v>21.764704204846002</v>
      </c>
      <c r="CK397" s="34">
        <v>50058.461337182802</v>
      </c>
      <c r="CL397" s="34">
        <v>19422.050455577501</v>
      </c>
      <c r="CM397" s="34">
        <v>19507.935057457202</v>
      </c>
      <c r="CN397" s="34">
        <v>10578.340886866399</v>
      </c>
      <c r="CO397" s="34">
        <v>316.06243582322901</v>
      </c>
      <c r="CP397" s="34">
        <v>5159962.7484794501</v>
      </c>
      <c r="CQ397" s="34">
        <v>2700944.3272541598</v>
      </c>
      <c r="CR397" s="34">
        <v>301412.29052764899</v>
      </c>
      <c r="CS397" s="34">
        <v>10967.9839444233</v>
      </c>
      <c r="CT397" s="34">
        <v>0.27330059436396498</v>
      </c>
      <c r="CU397" s="34">
        <v>0.107345371965021</v>
      </c>
      <c r="CV397" s="34">
        <v>0.107395144135876</v>
      </c>
      <c r="CW397" s="34">
        <v>2383.1614369335298</v>
      </c>
      <c r="CX397" s="34">
        <v>336.44763434924101</v>
      </c>
      <c r="CY397" s="34">
        <v>27.054784062921001</v>
      </c>
      <c r="CZ397" s="34">
        <v>2.2911996745998802</v>
      </c>
      <c r="DA397" s="34">
        <v>318.84897526263597</v>
      </c>
      <c r="DB397" s="34">
        <v>54.902690901534299</v>
      </c>
      <c r="DC397" s="9">
        <v>3.7995347791951697E-2</v>
      </c>
      <c r="DD397">
        <v>3.4866075335951998E-3</v>
      </c>
      <c r="DE397">
        <v>3.6629874496305402E-3</v>
      </c>
      <c r="DF397">
        <v>240.132490824244</v>
      </c>
      <c r="DG397">
        <v>21.613327876339401</v>
      </c>
      <c r="DH397">
        <v>22.7066992751393</v>
      </c>
      <c r="DI397">
        <v>1.4633540496065001</v>
      </c>
      <c r="DJ397">
        <v>0.56776322997084605</v>
      </c>
      <c r="DK397">
        <v>0.57027388759062403</v>
      </c>
      <c r="DL397">
        <v>775.82353589857303</v>
      </c>
      <c r="DM397">
        <v>181.51851418605</v>
      </c>
      <c r="DN397">
        <v>182.32119181065701</v>
      </c>
      <c r="DO397" s="2">
        <v>0.26833528127759299</v>
      </c>
      <c r="DP397">
        <v>0.105395137298445</v>
      </c>
      <c r="DQ397" s="2">
        <v>0.10544400521594199</v>
      </c>
      <c r="DR397">
        <v>2351.43508180663</v>
      </c>
      <c r="DS397">
        <v>337.59210783516602</v>
      </c>
      <c r="DT397">
        <v>337.74863709919202</v>
      </c>
      <c r="DU397" s="2">
        <v>27.257476965011101</v>
      </c>
      <c r="DV397">
        <v>2.3083573261588799</v>
      </c>
      <c r="DW397" s="2">
        <v>2.4251321186884001</v>
      </c>
      <c r="DX397">
        <v>241.255811218834</v>
      </c>
      <c r="DY397">
        <v>41.543368804645802</v>
      </c>
      <c r="DZ397">
        <v>0.48461853138321498</v>
      </c>
      <c r="EA397">
        <v>1.7654549943123401E-2</v>
      </c>
      <c r="EB397">
        <v>5.9506313581089796E-3</v>
      </c>
      <c r="EC397">
        <v>2.2370777460263501E-3</v>
      </c>
      <c r="ED397">
        <v>0.20982522543312301</v>
      </c>
      <c r="EE397">
        <v>3.7064783268056602E-2</v>
      </c>
      <c r="EF397">
        <v>-9.3539668212877999E-2</v>
      </c>
      <c r="EG397" s="2">
        <v>0.11926224529988801</v>
      </c>
    </row>
    <row r="398" spans="1:140" x14ac:dyDescent="0.75">
      <c r="A398" s="3">
        <v>12</v>
      </c>
      <c r="B398" s="3" t="s">
        <v>97</v>
      </c>
      <c r="C398" s="3" t="s">
        <v>261</v>
      </c>
      <c r="D398" s="23" t="s">
        <v>875</v>
      </c>
      <c r="AD398" s="9"/>
      <c r="AJ398" s="6" t="e">
        <f t="shared" si="18"/>
        <v>#NUM!</v>
      </c>
      <c r="AK398" s="6" t="e">
        <f t="shared" si="19"/>
        <v>#NUM!</v>
      </c>
      <c r="AL398" s="6" t="e">
        <f t="shared" si="20"/>
        <v>#NUM!</v>
      </c>
      <c r="AO398" s="15">
        <v>12</v>
      </c>
      <c r="AP398" t="s">
        <v>97</v>
      </c>
      <c r="AQ398" t="s">
        <v>261</v>
      </c>
      <c r="AR398" s="33">
        <v>570.60828510169495</v>
      </c>
      <c r="AS398" s="34">
        <v>294.89713640644999</v>
      </c>
      <c r="AT398" s="34">
        <v>214.649536583333</v>
      </c>
      <c r="AU398" s="34">
        <v>76.242120662073702</v>
      </c>
      <c r="AV398" s="34">
        <v>366.472224275862</v>
      </c>
      <c r="AW398" s="34">
        <v>204.78135009676899</v>
      </c>
      <c r="AX398" s="34">
        <v>41.2864298032787</v>
      </c>
      <c r="AY398" s="34">
        <v>18.3071396780947</v>
      </c>
      <c r="AZ398" s="34">
        <v>2633.2836313898301</v>
      </c>
      <c r="BA398" s="34">
        <v>93.623246921731194</v>
      </c>
      <c r="BB398" s="34">
        <v>4097.3545700178602</v>
      </c>
      <c r="BC398" s="34">
        <v>507.07023970314998</v>
      </c>
      <c r="BD398" s="34">
        <v>0</v>
      </c>
      <c r="BE398" s="34">
        <v>0</v>
      </c>
      <c r="BF398" s="34">
        <v>1</v>
      </c>
      <c r="BG398" s="34">
        <v>0</v>
      </c>
      <c r="BH398" s="9">
        <v>504.67574393026598</v>
      </c>
      <c r="BI398">
        <v>294.89713640644999</v>
      </c>
      <c r="BJ398">
        <v>181.78604546904799</v>
      </c>
      <c r="BK398">
        <v>76.242120662073702</v>
      </c>
      <c r="BL398">
        <v>301.00635087586198</v>
      </c>
      <c r="BM398">
        <v>204.78135009676899</v>
      </c>
      <c r="BN398">
        <v>41.2864298032787</v>
      </c>
      <c r="BO398">
        <v>18.3071396780947</v>
      </c>
      <c r="BP398">
        <v>2631.4380432133598</v>
      </c>
      <c r="BQ398">
        <v>93.623246921731194</v>
      </c>
      <c r="BR398">
        <v>3919.2553630464299</v>
      </c>
      <c r="BS398">
        <v>507.07023970314998</v>
      </c>
      <c r="BT398" s="34">
        <v>0.11679427820027501</v>
      </c>
      <c r="BU398" s="34">
        <v>4.8636034489715103E-2</v>
      </c>
      <c r="BV398" s="34">
        <v>648.38082031128704</v>
      </c>
      <c r="BW398" s="34">
        <v>212.175179926205</v>
      </c>
      <c r="BX398" s="34">
        <v>7.6126810428148497</v>
      </c>
      <c r="BY398" s="34">
        <v>2.5494635794431999</v>
      </c>
      <c r="BZ398" s="34">
        <v>1832.0030833318499</v>
      </c>
      <c r="CA398" s="34">
        <v>162.22572769163901</v>
      </c>
      <c r="CB398" s="34">
        <v>4.8964874390443498</v>
      </c>
      <c r="CC398" s="34">
        <v>5.1999378918278696</v>
      </c>
      <c r="CD398" s="34">
        <v>20753.0644106289</v>
      </c>
      <c r="CE398" s="34">
        <v>5196.5505011506202</v>
      </c>
      <c r="CF398" s="34">
        <v>0.141712940176386</v>
      </c>
      <c r="CG398" s="34">
        <v>5.9012783436520902E-2</v>
      </c>
      <c r="CH398" s="34">
        <v>5.9161229140237998E-2</v>
      </c>
      <c r="CI398" s="34">
        <v>768.90093003705294</v>
      </c>
      <c r="CJ398" s="34">
        <v>243.01907350984399</v>
      </c>
      <c r="CK398" s="34">
        <v>312009.13239008398</v>
      </c>
      <c r="CL398" s="34">
        <v>104490.90340294399</v>
      </c>
      <c r="CM398" s="34">
        <v>105110.60805686101</v>
      </c>
      <c r="CN398" s="34">
        <v>12386.426004398199</v>
      </c>
      <c r="CO398" s="34">
        <v>196.537116359273</v>
      </c>
      <c r="CP398" s="34">
        <v>-6881398.3773286799</v>
      </c>
      <c r="CQ398" s="34">
        <v>7307859.8927271003</v>
      </c>
      <c r="CR398" s="34">
        <v>226543.10508662401</v>
      </c>
      <c r="CS398" s="34">
        <v>0</v>
      </c>
      <c r="CT398" s="34">
        <v>1.2589124904250699</v>
      </c>
      <c r="CU398" s="34">
        <v>0.73781288101648501</v>
      </c>
      <c r="CV398" s="34">
        <v>0.73796655100368502</v>
      </c>
      <c r="CW398" s="34">
        <v>3672.98129951088</v>
      </c>
      <c r="CX398" s="34">
        <v>297.35728738512302</v>
      </c>
      <c r="CY398" s="34">
        <v>11.7490860698363</v>
      </c>
      <c r="CZ398" s="34">
        <v>2.0046191150177601</v>
      </c>
      <c r="DA398" s="34">
        <v>26.610014787468199</v>
      </c>
      <c r="DB398" s="34">
        <v>6.43860324294248</v>
      </c>
      <c r="DC398" s="9">
        <v>0.140717255783365</v>
      </c>
      <c r="DD398">
        <v>5.8598055870191797E-2</v>
      </c>
      <c r="DE398">
        <v>5.8745458333413401E-2</v>
      </c>
      <c r="DF398">
        <v>764.17068991906399</v>
      </c>
      <c r="DG398">
        <v>241.84367881670499</v>
      </c>
      <c r="DH398">
        <v>242.45203268515201</v>
      </c>
      <c r="DI398">
        <v>9.1220824587601292</v>
      </c>
      <c r="DJ398">
        <v>3.0549551024999499</v>
      </c>
      <c r="DK398">
        <v>3.0730731379735801</v>
      </c>
      <c r="DL398">
        <v>1982.28446920998</v>
      </c>
      <c r="DM398">
        <v>166.59679022205401</v>
      </c>
      <c r="DN398">
        <v>167.58482652824</v>
      </c>
      <c r="DO398" s="2">
        <v>1.23608161897905</v>
      </c>
      <c r="DP398">
        <v>0.72443254573349203</v>
      </c>
      <c r="DQ398" s="2">
        <v>0.72458342889492</v>
      </c>
      <c r="DR398">
        <v>3644.5673217428298</v>
      </c>
      <c r="DS398">
        <v>298.11238557624898</v>
      </c>
      <c r="DT398">
        <v>298.17447574525301</v>
      </c>
      <c r="DU398" s="2">
        <v>11.834819525821899</v>
      </c>
      <c r="DV398">
        <v>2.0192492578389398</v>
      </c>
      <c r="DW398" s="2">
        <v>2.0243286467374899</v>
      </c>
      <c r="DX398">
        <v>20.088802665721602</v>
      </c>
      <c r="DY398">
        <v>4.8607201979405996</v>
      </c>
      <c r="DZ398">
        <v>5.6668886106043898E-2</v>
      </c>
      <c r="EA398">
        <v>2.0161348399948798E-3</v>
      </c>
      <c r="EB398">
        <v>5.7801564082770804E-3</v>
      </c>
      <c r="EC398">
        <v>2.5628799459800101E-3</v>
      </c>
      <c r="ED398">
        <v>0.19423611778851399</v>
      </c>
      <c r="EE398">
        <v>0.13212789152434701</v>
      </c>
      <c r="EF398">
        <v>-5.3620589155226397E-2</v>
      </c>
      <c r="EG398" s="2">
        <v>0.14037123654295999</v>
      </c>
      <c r="EJ398" s="1"/>
    </row>
    <row r="399" spans="1:140" x14ac:dyDescent="0.75">
      <c r="A399" s="3">
        <v>12</v>
      </c>
      <c r="B399" s="3" t="s">
        <v>97</v>
      </c>
      <c r="C399" s="3" t="s">
        <v>262</v>
      </c>
      <c r="D399" s="23" t="s">
        <v>875</v>
      </c>
      <c r="AD399" s="9"/>
      <c r="AJ399" s="6" t="e">
        <f t="shared" si="18"/>
        <v>#NUM!</v>
      </c>
      <c r="AK399" s="6" t="e">
        <f t="shared" si="19"/>
        <v>#NUM!</v>
      </c>
      <c r="AL399" s="6" t="e">
        <f t="shared" si="20"/>
        <v>#NUM!</v>
      </c>
      <c r="AO399" s="15">
        <v>12</v>
      </c>
      <c r="AP399" t="s">
        <v>97</v>
      </c>
      <c r="AQ399" t="s">
        <v>262</v>
      </c>
      <c r="AR399" s="33">
        <v>494.71576318604701</v>
      </c>
      <c r="AS399" s="34">
        <v>79.049998744697405</v>
      </c>
      <c r="AT399" s="34">
        <v>240.32870273809499</v>
      </c>
      <c r="AU399" s="34">
        <v>66.2449714018382</v>
      </c>
      <c r="AV399" s="34">
        <v>433.926581642857</v>
      </c>
      <c r="AW399" s="34">
        <v>46.901170415618601</v>
      </c>
      <c r="AX399" s="34">
        <v>104.194444585366</v>
      </c>
      <c r="AY399" s="34">
        <v>26.280051247165598</v>
      </c>
      <c r="AZ399" s="34">
        <v>7665.6731850487804</v>
      </c>
      <c r="BA399" s="34">
        <v>198.201365190193</v>
      </c>
      <c r="BB399" s="34">
        <v>9362.0493670697706</v>
      </c>
      <c r="BC399" s="34">
        <v>407.37122485520803</v>
      </c>
      <c r="BD399" s="34">
        <v>0</v>
      </c>
      <c r="BE399" s="34">
        <v>0</v>
      </c>
      <c r="BF399" s="34">
        <v>1</v>
      </c>
      <c r="BG399" s="34">
        <v>0</v>
      </c>
      <c r="BH399" s="9">
        <v>436.74988864318902</v>
      </c>
      <c r="BI399">
        <v>79.049998744697405</v>
      </c>
      <c r="BJ399">
        <v>209.84994532633101</v>
      </c>
      <c r="BK399">
        <v>66.2449714018382</v>
      </c>
      <c r="BL399">
        <v>369.669437528571</v>
      </c>
      <c r="BM399">
        <v>46.901170415618601</v>
      </c>
      <c r="BN399">
        <v>104.194444585366</v>
      </c>
      <c r="BO399">
        <v>26.280051247165598</v>
      </c>
      <c r="BP399">
        <v>7665.6731850487804</v>
      </c>
      <c r="BQ399">
        <v>198.201365190193</v>
      </c>
      <c r="BR399">
        <v>9203.6212602168307</v>
      </c>
      <c r="BS399">
        <v>407.37122485520803</v>
      </c>
      <c r="BT399" s="34">
        <v>5.57884799163922E-2</v>
      </c>
      <c r="BU399" s="34">
        <v>9.9504069333317593E-3</v>
      </c>
      <c r="BV399" s="34">
        <v>347.05741417425401</v>
      </c>
      <c r="BW399" s="34">
        <v>58.208020880855102</v>
      </c>
      <c r="BX399" s="34">
        <v>3.7477770207451702</v>
      </c>
      <c r="BY399" s="34">
        <v>1.2916038991322401</v>
      </c>
      <c r="BZ399" s="34">
        <v>1382.81921322363</v>
      </c>
      <c r="CA399" s="34">
        <v>99.842859927118695</v>
      </c>
      <c r="CB399" s="34">
        <v>3.3374407402192698</v>
      </c>
      <c r="CC399" s="34">
        <v>0.73576983681868502</v>
      </c>
      <c r="CD399" s="34">
        <v>28157.733553379901</v>
      </c>
      <c r="CE399" s="34">
        <v>4069.46394378282</v>
      </c>
      <c r="CF399" s="34">
        <v>6.7636456490553803E-2</v>
      </c>
      <c r="CG399" s="34">
        <v>1.20823344428808E-2</v>
      </c>
      <c r="CH399" s="34">
        <v>1.2246585983987699E-2</v>
      </c>
      <c r="CI399" s="34">
        <v>417.75623199828601</v>
      </c>
      <c r="CJ399" s="34">
        <v>69.348205986693799</v>
      </c>
      <c r="CK399" s="34">
        <v>153464.110309788</v>
      </c>
      <c r="CL399" s="34">
        <v>52936.350641022</v>
      </c>
      <c r="CM399" s="34">
        <v>53232.3302462231</v>
      </c>
      <c r="CN399" s="34">
        <v>11843.177409031399</v>
      </c>
      <c r="CO399" s="34">
        <v>131.54250226396201</v>
      </c>
      <c r="CP399" s="34">
        <v>-4825403.62118877</v>
      </c>
      <c r="CQ399" s="34">
        <v>1078748.0238229299</v>
      </c>
      <c r="CR399" s="34" t="s">
        <v>94</v>
      </c>
      <c r="CS399" s="34" t="s">
        <v>94</v>
      </c>
      <c r="CT399" s="34">
        <v>0.58862851046741305</v>
      </c>
      <c r="CU399" s="34">
        <v>0.24310324863687399</v>
      </c>
      <c r="CV399" s="34">
        <v>0.24320519933321399</v>
      </c>
      <c r="CW399" s="34">
        <v>3902.4948594149</v>
      </c>
      <c r="CX399" s="34">
        <v>209.88489846424301</v>
      </c>
      <c r="CY399" s="34">
        <v>17.328941088658699</v>
      </c>
      <c r="CZ399" s="34">
        <v>1.7645746865227101</v>
      </c>
      <c r="DA399" s="34">
        <v>70.387561994647498</v>
      </c>
      <c r="DB399" s="34">
        <v>14.1005170275961</v>
      </c>
      <c r="DC399" s="9">
        <v>6.7168826367934004E-2</v>
      </c>
      <c r="DD399">
        <v>1.1998790327405501E-2</v>
      </c>
      <c r="DE399">
        <v>1.21619061401659E-2</v>
      </c>
      <c r="DF399">
        <v>414.98391276075802</v>
      </c>
      <c r="DG399">
        <v>68.919727093145099</v>
      </c>
      <c r="DH399">
        <v>69.856646315272798</v>
      </c>
      <c r="DI399">
        <v>4.4870774053163602</v>
      </c>
      <c r="DJ399">
        <v>1.5477885004123899</v>
      </c>
      <c r="DK399">
        <v>1.5564425504883701</v>
      </c>
      <c r="DL399">
        <v>1519.5396618996399</v>
      </c>
      <c r="DM399">
        <v>103.67600499519401</v>
      </c>
      <c r="DN399">
        <v>104.25568195923999</v>
      </c>
      <c r="DO399" s="2">
        <v>0.57796395762713404</v>
      </c>
      <c r="DP399">
        <v>0.23869891358645901</v>
      </c>
      <c r="DQ399" s="2">
        <v>0.23879901722798699</v>
      </c>
      <c r="DR399">
        <v>3874.82664515141</v>
      </c>
      <c r="DS399">
        <v>210.27269087204601</v>
      </c>
      <c r="DT399">
        <v>210.360873351614</v>
      </c>
      <c r="DU399" s="2">
        <v>17.453516590836099</v>
      </c>
      <c r="DV399">
        <v>1.7772609232024901</v>
      </c>
      <c r="DW399" s="2">
        <v>1.8014216387467401</v>
      </c>
      <c r="DX399">
        <v>53.072762195309203</v>
      </c>
      <c r="DY399">
        <v>10.632015806202</v>
      </c>
      <c r="DZ399">
        <v>0.16532182595324699</v>
      </c>
      <c r="EA399">
        <v>4.2729692556294002E-3</v>
      </c>
      <c r="EB399">
        <v>1.44821460706699E-2</v>
      </c>
      <c r="EC399">
        <v>3.6523764464004298E-3</v>
      </c>
      <c r="ED399">
        <v>0.237445241803207</v>
      </c>
      <c r="EE399">
        <v>3.0124195060497301E-2</v>
      </c>
      <c r="EF399">
        <v>-4.4433915202427302E-2</v>
      </c>
      <c r="EG399" s="2">
        <v>3.0227848699715499E-2</v>
      </c>
    </row>
    <row r="400" spans="1:140" x14ac:dyDescent="0.75">
      <c r="A400" s="3">
        <v>12</v>
      </c>
      <c r="B400" s="3" t="s">
        <v>97</v>
      </c>
      <c r="C400" s="3" t="s">
        <v>263</v>
      </c>
      <c r="D400" s="23" t="s">
        <v>875</v>
      </c>
      <c r="AD400" s="9"/>
      <c r="AJ400" s="6" t="e">
        <f t="shared" si="18"/>
        <v>#NUM!</v>
      </c>
      <c r="AK400" s="6" t="e">
        <f t="shared" si="19"/>
        <v>#NUM!</v>
      </c>
      <c r="AL400" s="6" t="e">
        <f t="shared" si="20"/>
        <v>#NUM!</v>
      </c>
      <c r="AO400" s="15">
        <v>12</v>
      </c>
      <c r="AP400" t="s">
        <v>97</v>
      </c>
      <c r="AQ400" t="s">
        <v>263</v>
      </c>
      <c r="AR400" s="33">
        <v>2913.01110433333</v>
      </c>
      <c r="AS400" s="34">
        <v>116.79283846213499</v>
      </c>
      <c r="AT400" s="34">
        <v>519.66527636666694</v>
      </c>
      <c r="AU400" s="34">
        <v>171.318155605112</v>
      </c>
      <c r="AV400" s="34">
        <v>469.18342513793101</v>
      </c>
      <c r="AW400" s="34">
        <v>83.563134178992399</v>
      </c>
      <c r="AX400" s="34">
        <v>399.61589972413799</v>
      </c>
      <c r="AY400" s="34">
        <v>59.917313441436399</v>
      </c>
      <c r="AZ400" s="34">
        <v>93266.2177085</v>
      </c>
      <c r="BA400" s="34">
        <v>4262.3134213964504</v>
      </c>
      <c r="BB400" s="34">
        <v>98516.451028399999</v>
      </c>
      <c r="BC400" s="34">
        <v>4424.0445599676596</v>
      </c>
      <c r="BD400" s="34">
        <v>12.7444988489151</v>
      </c>
      <c r="BE400" s="34">
        <v>1.6451445258994699</v>
      </c>
      <c r="BF400" s="34">
        <v>1</v>
      </c>
      <c r="BG400" s="34">
        <v>0</v>
      </c>
      <c r="BH400" s="9">
        <v>2852.5903512451</v>
      </c>
      <c r="BI400">
        <v>116.79283846213499</v>
      </c>
      <c r="BJ400">
        <v>485.01481464444402</v>
      </c>
      <c r="BK400">
        <v>171.318155605112</v>
      </c>
      <c r="BL400">
        <v>414.67117046146001</v>
      </c>
      <c r="BM400">
        <v>83.563134178992399</v>
      </c>
      <c r="BN400">
        <v>392.76068069383501</v>
      </c>
      <c r="BO400">
        <v>59.917313441436399</v>
      </c>
      <c r="BP400">
        <v>93266.2177085</v>
      </c>
      <c r="BQ400">
        <v>4262.3134213964504</v>
      </c>
      <c r="BR400">
        <v>98345.414754017605</v>
      </c>
      <c r="BS400">
        <v>4424.0445599676596</v>
      </c>
      <c r="BT400" s="34">
        <v>3.0523246448433398E-2</v>
      </c>
      <c r="BU400" s="34">
        <v>1.2661569428997501E-3</v>
      </c>
      <c r="BV400" s="34">
        <v>193.74851310290401</v>
      </c>
      <c r="BW400" s="34">
        <v>7.8879855217058399</v>
      </c>
      <c r="BX400" s="34">
        <v>0.75482606752390302</v>
      </c>
      <c r="BY400" s="34">
        <v>0.28728842659423298</v>
      </c>
      <c r="BZ400" s="34">
        <v>418.77092542102298</v>
      </c>
      <c r="CA400" s="34">
        <v>68.8999392473401</v>
      </c>
      <c r="CB400" s="34">
        <v>1.2307716549421299</v>
      </c>
      <c r="CC400" s="34">
        <v>1.0217654336498101</v>
      </c>
      <c r="CD400" s="34">
        <v>13897.4168478349</v>
      </c>
      <c r="CE400" s="34">
        <v>2562.1855860322798</v>
      </c>
      <c r="CF400" s="34">
        <v>3.3480510345924697E-2</v>
      </c>
      <c r="CG400" s="34">
        <v>1.2273025230109401E-3</v>
      </c>
      <c r="CH400" s="34">
        <v>1.57652589634688E-3</v>
      </c>
      <c r="CI400" s="34">
        <v>212.22608960361899</v>
      </c>
      <c r="CJ400" s="34">
        <v>7.6140771820733599</v>
      </c>
      <c r="CK400" s="34">
        <v>27249.9642012248</v>
      </c>
      <c r="CL400" s="34">
        <v>10180.2566245035</v>
      </c>
      <c r="CM400" s="34">
        <v>10228.802623407601</v>
      </c>
      <c r="CN400" s="34">
        <v>9830.0567384742899</v>
      </c>
      <c r="CO400" s="34">
        <v>133.320609181051</v>
      </c>
      <c r="CP400" s="34">
        <v>408735.03308033501</v>
      </c>
      <c r="CQ400" s="34">
        <v>3942180.42133216</v>
      </c>
      <c r="CR400" s="34">
        <v>294625.65277161601</v>
      </c>
      <c r="CS400" s="34">
        <v>8884.8997516442596</v>
      </c>
      <c r="CT400" s="34">
        <v>0.14513764007025701</v>
      </c>
      <c r="CU400" s="34">
        <v>3.9264875873450497E-2</v>
      </c>
      <c r="CV400" s="34">
        <v>3.9303240696148697E-2</v>
      </c>
      <c r="CW400" s="34">
        <v>1529.9082660868</v>
      </c>
      <c r="CX400" s="34">
        <v>182.913011766209</v>
      </c>
      <c r="CY400" s="34">
        <v>30.6054187484905</v>
      </c>
      <c r="CZ400" s="34">
        <v>0.85068443986408204</v>
      </c>
      <c r="DA400" s="34">
        <v>285.508460061557</v>
      </c>
      <c r="DB400" s="34">
        <v>55.776252836429499</v>
      </c>
      <c r="DC400" s="9">
        <v>3.3251728825500301E-2</v>
      </c>
      <c r="DD400">
        <v>1.2189327972526899E-3</v>
      </c>
      <c r="DE400">
        <v>1.56577460303834E-3</v>
      </c>
      <c r="DF400">
        <v>210.79979098655701</v>
      </c>
      <c r="DG400">
        <v>7.56409296629894</v>
      </c>
      <c r="DH400">
        <v>9.7164213550950809</v>
      </c>
      <c r="DI400">
        <v>0.79679082027074399</v>
      </c>
      <c r="DJ400">
        <v>0.29767169577892399</v>
      </c>
      <c r="DK400">
        <v>0.29909118551774699</v>
      </c>
      <c r="DL400">
        <v>440.73950435601699</v>
      </c>
      <c r="DM400">
        <v>70.353737711036601</v>
      </c>
      <c r="DN400">
        <v>70.689229496734697</v>
      </c>
      <c r="DO400" s="2">
        <v>0.14250993260358299</v>
      </c>
      <c r="DP400">
        <v>3.8553987482889601E-2</v>
      </c>
      <c r="DQ400" s="2">
        <v>3.8591657712609799E-2</v>
      </c>
      <c r="DR400">
        <v>1494.95073951783</v>
      </c>
      <c r="DS400">
        <v>183.838883867741</v>
      </c>
      <c r="DT400">
        <v>184.01850868579399</v>
      </c>
      <c r="DU400" s="2">
        <v>30.823096189417502</v>
      </c>
      <c r="DV400">
        <v>0.85675524757036603</v>
      </c>
      <c r="DW400" s="2">
        <v>1.1005410722305899</v>
      </c>
      <c r="DX400">
        <v>215.08514183923</v>
      </c>
      <c r="DY400">
        <v>42.017533450730298</v>
      </c>
      <c r="DZ400">
        <v>2.0134874735953501</v>
      </c>
      <c r="EA400">
        <v>9.1987813246375505E-2</v>
      </c>
      <c r="EB400">
        <v>5.43180580972632E-2</v>
      </c>
      <c r="EC400">
        <v>8.2883989141586002E-3</v>
      </c>
      <c r="ED400">
        <v>0.26547055590607499</v>
      </c>
      <c r="EE400">
        <v>5.35017677659574E-2</v>
      </c>
      <c r="EF400">
        <v>0.71129565696367503</v>
      </c>
      <c r="EG400" s="2">
        <v>-6.8220520598938298E-3</v>
      </c>
    </row>
    <row r="401" spans="1:139" x14ac:dyDescent="0.75">
      <c r="A401" s="3">
        <v>12</v>
      </c>
      <c r="B401" t="s">
        <v>97</v>
      </c>
      <c r="C401" t="s">
        <v>264</v>
      </c>
      <c r="D401" s="23" t="s">
        <v>875</v>
      </c>
      <c r="AD401" s="9"/>
      <c r="AJ401" s="6" t="e">
        <f t="shared" si="18"/>
        <v>#NUM!</v>
      </c>
      <c r="AK401" s="6" t="e">
        <f t="shared" si="19"/>
        <v>#NUM!</v>
      </c>
      <c r="AL401" s="6" t="e">
        <f t="shared" si="20"/>
        <v>#NUM!</v>
      </c>
      <c r="AO401" s="15">
        <v>12</v>
      </c>
      <c r="AP401" t="s">
        <v>97</v>
      </c>
      <c r="AQ401" t="s">
        <v>264</v>
      </c>
      <c r="AR401" s="33">
        <v>396.93056158620698</v>
      </c>
      <c r="AS401" s="34">
        <v>126.22217102366299</v>
      </c>
      <c r="AT401" s="34">
        <v>265.15913294915299</v>
      </c>
      <c r="AU401" s="34">
        <v>78.393320500282101</v>
      </c>
      <c r="AV401" s="34">
        <v>1132.1443434918001</v>
      </c>
      <c r="AW401" s="34">
        <v>807.25945231472201</v>
      </c>
      <c r="AX401" s="34">
        <v>19.0227686885246</v>
      </c>
      <c r="AY401" s="34">
        <v>12.5030173544903</v>
      </c>
      <c r="AZ401" s="34">
        <v>156.88964077966099</v>
      </c>
      <c r="BA401" s="34">
        <v>90.312851851730002</v>
      </c>
      <c r="BB401" s="34">
        <v>2241.4393587833301</v>
      </c>
      <c r="BC401" s="34">
        <v>781.23404881244801</v>
      </c>
      <c r="BD401" s="34">
        <v>0</v>
      </c>
      <c r="BE401" s="34">
        <v>0</v>
      </c>
      <c r="BF401" s="34">
        <v>1</v>
      </c>
      <c r="BG401" s="34">
        <v>0</v>
      </c>
      <c r="BH401" s="9">
        <v>463.68472060676697</v>
      </c>
      <c r="BI401">
        <v>222.03708432348901</v>
      </c>
      <c r="BJ401">
        <v>239.37585788270701</v>
      </c>
      <c r="BK401">
        <v>90.436976426077393</v>
      </c>
      <c r="BL401">
        <v>994.97369787857099</v>
      </c>
      <c r="BM401">
        <v>828.799863772359</v>
      </c>
      <c r="BN401">
        <v>23.351388875000001</v>
      </c>
      <c r="BO401">
        <v>17.7839612321402</v>
      </c>
      <c r="BP401">
        <v>216.19686402564099</v>
      </c>
      <c r="BQ401">
        <v>131.40084793095599</v>
      </c>
      <c r="BR401">
        <v>2640.2579970535699</v>
      </c>
      <c r="BS401">
        <v>1271.96741901018</v>
      </c>
      <c r="BT401" s="34">
        <v>5.46783162410693</v>
      </c>
      <c r="BU401" s="34">
        <v>2.6992395123591302</v>
      </c>
      <c r="BV401" s="34">
        <v>8796.7779473157298</v>
      </c>
      <c r="BW401" s="34">
        <v>1865.84557861594</v>
      </c>
      <c r="BX401" s="34">
        <v>436.69535517659398</v>
      </c>
      <c r="BY401" s="34">
        <v>204.840038007353</v>
      </c>
      <c r="BZ401" s="34">
        <v>5442.9805216547202</v>
      </c>
      <c r="CA401" s="34">
        <v>493.466634779809</v>
      </c>
      <c r="CB401" s="34">
        <v>5.1942239414302103</v>
      </c>
      <c r="CC401" s="34">
        <v>5.6944297288014001</v>
      </c>
      <c r="CD401" s="34">
        <v>27452.394974543</v>
      </c>
      <c r="CE401" s="34">
        <v>13481.5913229294</v>
      </c>
      <c r="CF401" s="34">
        <v>6.6344217180990999</v>
      </c>
      <c r="CG401" s="34">
        <v>3.27513619186684</v>
      </c>
      <c r="CH401" s="34">
        <v>3.2810006614139402</v>
      </c>
      <c r="CI401" s="34">
        <v>9620.9516338365302</v>
      </c>
      <c r="CJ401" s="34">
        <v>1953.1211451394699</v>
      </c>
      <c r="CK401" s="34">
        <v>17898154.161605101</v>
      </c>
      <c r="CL401" s="34">
        <v>8395460.4400178604</v>
      </c>
      <c r="CM401" s="34">
        <v>8420877.7515601609</v>
      </c>
      <c r="CN401" s="34">
        <v>16299.6685333225</v>
      </c>
      <c r="CO401" s="34">
        <v>525.13330693784803</v>
      </c>
      <c r="CP401" s="34">
        <v>-7299829.6527879499</v>
      </c>
      <c r="CQ401" s="34">
        <v>8002806.0897535998</v>
      </c>
      <c r="CR401" s="34" t="s">
        <v>94</v>
      </c>
      <c r="CS401" s="34" t="s">
        <v>94</v>
      </c>
      <c r="CT401" s="34">
        <v>0.67654497518742795</v>
      </c>
      <c r="CU401" s="34">
        <v>0.178159765820979</v>
      </c>
      <c r="CV401" s="34">
        <v>0.178343482792376</v>
      </c>
      <c r="CW401" s="34">
        <v>3607.4453286063999</v>
      </c>
      <c r="CX401" s="34">
        <v>438.30385931041002</v>
      </c>
      <c r="CY401" s="34">
        <v>0.622765270406613</v>
      </c>
      <c r="CZ401" s="34">
        <v>0.26333744956308502</v>
      </c>
      <c r="DA401" s="34">
        <v>0.66462232076216798</v>
      </c>
      <c r="DB401" s="34">
        <v>0.389307412379225</v>
      </c>
      <c r="DC401" s="9">
        <v>6.5893462447933997</v>
      </c>
      <c r="DD401">
        <v>3.2528810195809998</v>
      </c>
      <c r="DE401">
        <v>3.2587056389440101</v>
      </c>
      <c r="DF401">
        <v>9591.2359354695109</v>
      </c>
      <c r="DG401">
        <v>1950.0990946320901</v>
      </c>
      <c r="DH401">
        <v>1953.5909484312399</v>
      </c>
      <c r="DI401">
        <v>523.35621349672397</v>
      </c>
      <c r="DJ401">
        <v>245.490046311486</v>
      </c>
      <c r="DK401">
        <v>246.233269036698</v>
      </c>
      <c r="DL401">
        <v>5624.1281103002502</v>
      </c>
      <c r="DM401">
        <v>494.74554782506698</v>
      </c>
      <c r="DN401">
        <v>496.24339321580902</v>
      </c>
      <c r="DO401" s="2">
        <v>0.66430057753600702</v>
      </c>
      <c r="DP401">
        <v>0.17493539369069</v>
      </c>
      <c r="DQ401" s="2">
        <v>0.17511578571450501</v>
      </c>
      <c r="DR401">
        <v>3578.9033756662502</v>
      </c>
      <c r="DS401">
        <v>439.36172367084703</v>
      </c>
      <c r="DT401">
        <v>439.81479007923798</v>
      </c>
      <c r="DU401" s="2">
        <v>0.62717089471481002</v>
      </c>
      <c r="DV401">
        <v>0.26520060240962701</v>
      </c>
      <c r="DW401" s="2">
        <v>0.26567547147325998</v>
      </c>
      <c r="DX401">
        <v>0.50045054388183097</v>
      </c>
      <c r="DY401">
        <v>0.29314818420901401</v>
      </c>
      <c r="DZ401">
        <v>4.6698795904953202E-3</v>
      </c>
      <c r="EA401">
        <v>2.8383059489184401E-3</v>
      </c>
      <c r="EB401">
        <v>3.2200696031989299E-3</v>
      </c>
      <c r="EC401">
        <v>2.4523155503916099E-3</v>
      </c>
      <c r="ED401">
        <v>0.63576584583708695</v>
      </c>
      <c r="EE401">
        <v>0.52951556221042395</v>
      </c>
      <c r="EF401">
        <v>0.68399790240332503</v>
      </c>
      <c r="EG401" s="2">
        <v>1.10232905196368E-2</v>
      </c>
      <c r="EH401" s="1"/>
    </row>
    <row r="402" spans="1:139" x14ac:dyDescent="0.75">
      <c r="A402" s="3">
        <v>12</v>
      </c>
      <c r="B402" s="3" t="s">
        <v>97</v>
      </c>
      <c r="C402" s="3" t="s">
        <v>265</v>
      </c>
      <c r="D402" s="23" t="s">
        <v>875</v>
      </c>
      <c r="AD402" s="9"/>
      <c r="AJ402" s="6" t="e">
        <f t="shared" si="18"/>
        <v>#NUM!</v>
      </c>
      <c r="AK402" s="6" t="e">
        <f t="shared" si="19"/>
        <v>#NUM!</v>
      </c>
      <c r="AL402" s="6" t="e">
        <f t="shared" si="20"/>
        <v>#NUM!</v>
      </c>
      <c r="AO402" s="15">
        <v>12</v>
      </c>
      <c r="AP402" t="s">
        <v>97</v>
      </c>
      <c r="AQ402" t="s">
        <v>265</v>
      </c>
      <c r="AR402" s="33">
        <v>1429.0948191724101</v>
      </c>
      <c r="AS402" s="34">
        <v>129.63399676255</v>
      </c>
      <c r="AT402" s="34">
        <v>262.20210696551698</v>
      </c>
      <c r="AU402" s="34">
        <v>100.19482658899901</v>
      </c>
      <c r="AV402" s="34">
        <v>1072.37642275862</v>
      </c>
      <c r="AW402" s="34">
        <v>1065.44220257285</v>
      </c>
      <c r="AX402" s="34">
        <v>144.428159517241</v>
      </c>
      <c r="AY402" s="34">
        <v>81.217080243868395</v>
      </c>
      <c r="AZ402" s="34">
        <v>43556.818426931</v>
      </c>
      <c r="BA402" s="34">
        <v>682.39812327561106</v>
      </c>
      <c r="BB402" s="34">
        <v>46735.343522482799</v>
      </c>
      <c r="BC402" s="34">
        <v>1405.14293136576</v>
      </c>
      <c r="BD402" s="34">
        <v>7.7184993028640703</v>
      </c>
      <c r="BE402" s="34">
        <v>1.1540234368339299</v>
      </c>
      <c r="BF402" s="34">
        <v>1</v>
      </c>
      <c r="BG402" s="34">
        <v>0</v>
      </c>
      <c r="BH402" s="9">
        <v>1363.5890988783001</v>
      </c>
      <c r="BI402">
        <v>129.63399676255</v>
      </c>
      <c r="BJ402">
        <v>228.551644965517</v>
      </c>
      <c r="BK402">
        <v>100.19482658899901</v>
      </c>
      <c r="BL402">
        <v>1028.6609337586201</v>
      </c>
      <c r="BM402">
        <v>1065.44220257285</v>
      </c>
      <c r="BN402">
        <v>144.428159517241</v>
      </c>
      <c r="BO402">
        <v>81.217080243868395</v>
      </c>
      <c r="BP402">
        <v>43556.818426931</v>
      </c>
      <c r="BQ402">
        <v>682.39812327561106</v>
      </c>
      <c r="BR402">
        <v>46575.872886082798</v>
      </c>
      <c r="BS402">
        <v>1405.14293136576</v>
      </c>
      <c r="BT402" s="34">
        <v>3.0572222042773999E-2</v>
      </c>
      <c r="BU402" s="34">
        <v>2.6910593013929501E-3</v>
      </c>
      <c r="BV402" s="34">
        <v>193.97014791317801</v>
      </c>
      <c r="BW402" s="34">
        <v>16.7961831837947</v>
      </c>
      <c r="BX402" s="34">
        <v>0.71362487892776605</v>
      </c>
      <c r="BY402" s="34">
        <v>0.310917793966214</v>
      </c>
      <c r="BZ402" s="34">
        <v>448.29945205302897</v>
      </c>
      <c r="CA402" s="34">
        <v>157.22004147463301</v>
      </c>
      <c r="CB402" s="34">
        <v>2.0137525773232299</v>
      </c>
      <c r="CC402" s="34">
        <v>1.01901358511516</v>
      </c>
      <c r="CD402" s="34">
        <v>18530.183833667401</v>
      </c>
      <c r="CE402" s="34">
        <v>8803.2200789726503</v>
      </c>
      <c r="CF402" s="34">
        <v>3.5302464685193602E-2</v>
      </c>
      <c r="CG402" s="34">
        <v>3.4989602050472602E-3</v>
      </c>
      <c r="CH402" s="34">
        <v>3.6512125936460898E-3</v>
      </c>
      <c r="CI402" s="34">
        <v>223.38404895834501</v>
      </c>
      <c r="CJ402" s="34">
        <v>21.713233078774799</v>
      </c>
      <c r="CK402" s="34">
        <v>27994.988354987399</v>
      </c>
      <c r="CL402" s="34">
        <v>12399.283125031399</v>
      </c>
      <c r="CM402" s="34">
        <v>12441.3792351271</v>
      </c>
      <c r="CN402" s="34">
        <v>9915.6420704420198</v>
      </c>
      <c r="CO402" s="34">
        <v>435.65073146595</v>
      </c>
      <c r="CP402" s="34">
        <v>-6589362.1780858599</v>
      </c>
      <c r="CQ402" s="34">
        <v>2520988.4175132602</v>
      </c>
      <c r="CR402" s="34">
        <v>297152.90515904903</v>
      </c>
      <c r="CS402" s="34">
        <v>61039.997376099498</v>
      </c>
      <c r="CT402" s="34">
        <v>0.13978065186383301</v>
      </c>
      <c r="CU402" s="34">
        <v>5.1600495607525103E-2</v>
      </c>
      <c r="CV402" s="34">
        <v>5.16275797890592E-2</v>
      </c>
      <c r="CW402" s="34">
        <v>1438.17742716764</v>
      </c>
      <c r="CX402" s="34">
        <v>662.75221769334098</v>
      </c>
      <c r="CY402" s="34">
        <v>29.78857340323</v>
      </c>
      <c r="CZ402" s="34">
        <v>2.8024402816601501</v>
      </c>
      <c r="DA402" s="34">
        <v>242.69398248700301</v>
      </c>
      <c r="DB402" s="34">
        <v>113.203571236572</v>
      </c>
      <c r="DC402" s="9">
        <v>3.5063832526650102E-2</v>
      </c>
      <c r="DD402">
        <v>3.47528910232053E-3</v>
      </c>
      <c r="DE402">
        <v>3.6265114757949501E-3</v>
      </c>
      <c r="DF402">
        <v>221.90146120364301</v>
      </c>
      <c r="DG402">
        <v>21.5717776750087</v>
      </c>
      <c r="DH402">
        <v>22.510443588557902</v>
      </c>
      <c r="DI402">
        <v>0.81861082423723697</v>
      </c>
      <c r="DJ402">
        <v>0.36257127681914603</v>
      </c>
      <c r="DK402">
        <v>0.36380222220789599</v>
      </c>
      <c r="DL402">
        <v>489.28468447725999</v>
      </c>
      <c r="DM402">
        <v>171.42255594295699</v>
      </c>
      <c r="DN402">
        <v>172.00454303972001</v>
      </c>
      <c r="DO402" s="2">
        <v>0.13725152172063801</v>
      </c>
      <c r="DP402">
        <v>5.0666842595579797E-2</v>
      </c>
      <c r="DQ402" s="2">
        <v>5.0693436719269201E-2</v>
      </c>
      <c r="DR402">
        <v>1400.4198076023799</v>
      </c>
      <c r="DS402">
        <v>666.28979083868603</v>
      </c>
      <c r="DT402">
        <v>666.63951448837099</v>
      </c>
      <c r="DU402" s="2">
        <v>29.998314424947399</v>
      </c>
      <c r="DV402">
        <v>2.8221629468933398</v>
      </c>
      <c r="DW402" s="2">
        <v>2.9449654437779298</v>
      </c>
      <c r="DX402">
        <v>182.68222760318801</v>
      </c>
      <c r="DY402">
        <v>85.209236539412899</v>
      </c>
      <c r="DZ402">
        <v>0.94123112035157697</v>
      </c>
      <c r="EA402">
        <v>1.47386860531784E-2</v>
      </c>
      <c r="EB402">
        <v>1.9880996948284501E-2</v>
      </c>
      <c r="EC402">
        <v>1.1180462686746001E-2</v>
      </c>
      <c r="ED402">
        <v>0.65648031717238198</v>
      </c>
      <c r="EE402">
        <v>0.679899599175387</v>
      </c>
      <c r="EF402">
        <v>0.59236812430192898</v>
      </c>
      <c r="EG402" s="2">
        <v>-0.35401122016327202</v>
      </c>
    </row>
    <row r="403" spans="1:139" x14ac:dyDescent="0.75">
      <c r="A403" s="3">
        <v>12</v>
      </c>
      <c r="B403" s="3" t="s">
        <v>97</v>
      </c>
      <c r="C403" s="3" t="s">
        <v>266</v>
      </c>
      <c r="D403" s="23" t="s">
        <v>875</v>
      </c>
      <c r="AD403" s="9"/>
      <c r="AJ403" s="6" t="e">
        <f t="shared" si="18"/>
        <v>#NUM!</v>
      </c>
      <c r="AK403" s="6" t="e">
        <f t="shared" si="19"/>
        <v>#NUM!</v>
      </c>
      <c r="AL403" s="6" t="e">
        <f t="shared" si="20"/>
        <v>#NUM!</v>
      </c>
      <c r="AO403" s="15">
        <v>12</v>
      </c>
      <c r="AP403" t="s">
        <v>97</v>
      </c>
      <c r="AQ403" t="s">
        <v>266</v>
      </c>
      <c r="AR403" s="33">
        <v>2089.4427223124999</v>
      </c>
      <c r="AS403" s="34">
        <v>169.62586526375901</v>
      </c>
      <c r="AT403" s="34">
        <v>1725.1811536739101</v>
      </c>
      <c r="AU403" s="34">
        <v>154.786493011229</v>
      </c>
      <c r="AV403" s="34">
        <v>4317.4840217872297</v>
      </c>
      <c r="AW403" s="34">
        <v>374.33425152679899</v>
      </c>
      <c r="AX403" s="34">
        <v>5974.1542397446801</v>
      </c>
      <c r="AY403" s="34">
        <v>945.41378758395899</v>
      </c>
      <c r="AZ403" s="34">
        <v>3082.8822826382998</v>
      </c>
      <c r="BA403" s="34">
        <v>177.07304764796001</v>
      </c>
      <c r="BB403" s="34">
        <v>17407.2845942083</v>
      </c>
      <c r="BC403" s="34">
        <v>1742.7565493157001</v>
      </c>
      <c r="BD403" s="34">
        <v>0</v>
      </c>
      <c r="BE403" s="34">
        <v>0</v>
      </c>
      <c r="BF403" s="34">
        <v>1</v>
      </c>
      <c r="BG403" s="34">
        <v>0</v>
      </c>
      <c r="BH403" s="9">
        <v>2030.2681184267899</v>
      </c>
      <c r="BI403">
        <v>169.62586526375901</v>
      </c>
      <c r="BJ403">
        <v>1691.6047655350201</v>
      </c>
      <c r="BK403">
        <v>154.786493011229</v>
      </c>
      <c r="BL403">
        <v>4249.9848150729504</v>
      </c>
      <c r="BM403">
        <v>374.33425152679899</v>
      </c>
      <c r="BN403">
        <v>5974.1542397446801</v>
      </c>
      <c r="BO403">
        <v>945.41378758395899</v>
      </c>
      <c r="BP403">
        <v>3082.8822826382998</v>
      </c>
      <c r="BQ403">
        <v>177.07304764796001</v>
      </c>
      <c r="BR403">
        <v>17246.363025384799</v>
      </c>
      <c r="BS403">
        <v>1742.7565493157001</v>
      </c>
      <c r="BT403" s="34">
        <v>0.64634497153491899</v>
      </c>
      <c r="BU403" s="34">
        <v>3.3438918810425003E-2</v>
      </c>
      <c r="BV403" s="34">
        <v>3198.4525941388501</v>
      </c>
      <c r="BW403" s="34">
        <v>130.06890035271601</v>
      </c>
      <c r="BX403" s="34">
        <v>75.909737732543704</v>
      </c>
      <c r="BY403" s="34">
        <v>5.8638316272616304</v>
      </c>
      <c r="BZ403" s="34">
        <v>4395.0405722686701</v>
      </c>
      <c r="CA403" s="34">
        <v>69.797627100341003</v>
      </c>
      <c r="CB403" s="34">
        <v>0.77204535418086795</v>
      </c>
      <c r="CC403" s="34">
        <v>8.5661504920529499E-2</v>
      </c>
      <c r="CD403" s="34">
        <v>11686.2775588606</v>
      </c>
      <c r="CE403" s="34">
        <v>1045.1868865382301</v>
      </c>
      <c r="CF403" s="34">
        <v>0.78424600670394695</v>
      </c>
      <c r="CG403" s="34">
        <v>4.0573284701661001E-2</v>
      </c>
      <c r="CH403" s="34">
        <v>4.6727293458579601E-2</v>
      </c>
      <c r="CI403" s="34">
        <v>3713.0797201073601</v>
      </c>
      <c r="CJ403" s="34">
        <v>145.60049564553799</v>
      </c>
      <c r="CK403" s="34">
        <v>3111194.50252605</v>
      </c>
      <c r="CL403" s="34">
        <v>240331.75805129201</v>
      </c>
      <c r="CM403" s="34">
        <v>265846.73571011698</v>
      </c>
      <c r="CN403" s="34">
        <v>15165.5342657531</v>
      </c>
      <c r="CO403" s="34">
        <v>70.738727508560501</v>
      </c>
      <c r="CP403" s="34">
        <v>-1085012.8206437801</v>
      </c>
      <c r="CQ403" s="34">
        <v>120386.490989286</v>
      </c>
      <c r="CR403" s="34" t="s">
        <v>94</v>
      </c>
      <c r="CS403" s="34" t="s">
        <v>94</v>
      </c>
      <c r="CT403" s="34">
        <v>0.83862368482815797</v>
      </c>
      <c r="CU403" s="34">
        <v>4.1880570531600603E-2</v>
      </c>
      <c r="CV403" s="34">
        <v>4.30652790381785E-2</v>
      </c>
      <c r="CW403" s="34">
        <v>4829.5631362178101</v>
      </c>
      <c r="CX403" s="34">
        <v>42.619668070951803</v>
      </c>
      <c r="CY403" s="34">
        <v>1.29630969619421</v>
      </c>
      <c r="CZ403" s="34">
        <v>7.2438901463555194E-2</v>
      </c>
      <c r="DA403" s="34">
        <v>0.632179540674778</v>
      </c>
      <c r="DB403" s="34">
        <v>9.9524017868115697E-2</v>
      </c>
      <c r="DC403" s="9">
        <v>0.77897793250398195</v>
      </c>
      <c r="DD403">
        <v>4.0300422505043697E-2</v>
      </c>
      <c r="DE403">
        <v>4.6413044513027302E-2</v>
      </c>
      <c r="DF403">
        <v>3694.1643432242099</v>
      </c>
      <c r="DG403">
        <v>145.04995038480499</v>
      </c>
      <c r="DH403">
        <v>167.050601094314</v>
      </c>
      <c r="DI403">
        <v>90.977958125860397</v>
      </c>
      <c r="DJ403">
        <v>7.0277982974043702</v>
      </c>
      <c r="DK403">
        <v>7.7739090819421799</v>
      </c>
      <c r="DL403">
        <v>4576.6163040339497</v>
      </c>
      <c r="DM403">
        <v>69.951432241774498</v>
      </c>
      <c r="DN403">
        <v>77.3778716159282</v>
      </c>
      <c r="DO403" s="2">
        <v>0.82345587415059696</v>
      </c>
      <c r="DP403">
        <v>4.1123093591533703E-2</v>
      </c>
      <c r="DQ403" s="2">
        <v>4.2286374754523903E-2</v>
      </c>
      <c r="DR403">
        <v>4809.53558873776</v>
      </c>
      <c r="DS403">
        <v>43.035870935170202</v>
      </c>
      <c r="DT403">
        <v>44.253260329290697</v>
      </c>
      <c r="DU403" s="2">
        <v>1.3053845979943299</v>
      </c>
      <c r="DV403">
        <v>7.2945432427891005E-2</v>
      </c>
      <c r="DW403" s="2">
        <v>8.4009531212086194E-2</v>
      </c>
      <c r="DX403">
        <v>0.475634117124692</v>
      </c>
      <c r="DY403">
        <v>7.4873536916382502E-2</v>
      </c>
      <c r="DZ403">
        <v>6.6654819823497094E-2</v>
      </c>
      <c r="EA403">
        <v>3.8278307382634599E-3</v>
      </c>
      <c r="EB403">
        <v>0.82012478395688304</v>
      </c>
      <c r="EC403">
        <v>0.12983001948772899</v>
      </c>
      <c r="ED403">
        <v>2.7075895468840701</v>
      </c>
      <c r="EE403">
        <v>0.238554282425365</v>
      </c>
      <c r="EF403">
        <v>0.57781057822762105</v>
      </c>
      <c r="EG403" s="2">
        <v>-5.1454884063903E-2</v>
      </c>
    </row>
    <row r="404" spans="1:139" x14ac:dyDescent="0.75">
      <c r="A404" s="3">
        <v>12</v>
      </c>
      <c r="B404" s="3" t="s">
        <v>97</v>
      </c>
      <c r="C404" s="3" t="s">
        <v>267</v>
      </c>
      <c r="D404" s="23" t="s">
        <v>875</v>
      </c>
      <c r="AD404" s="9"/>
      <c r="AJ404" s="6" t="e">
        <f t="shared" si="18"/>
        <v>#NUM!</v>
      </c>
      <c r="AK404" s="6" t="e">
        <f t="shared" si="19"/>
        <v>#NUM!</v>
      </c>
      <c r="AL404" s="6" t="e">
        <f t="shared" si="20"/>
        <v>#NUM!</v>
      </c>
      <c r="AO404" s="15">
        <v>12</v>
      </c>
      <c r="AP404" t="s">
        <v>97</v>
      </c>
      <c r="AQ404" t="s">
        <v>267</v>
      </c>
      <c r="AR404" s="33">
        <v>381.53687751724101</v>
      </c>
      <c r="AS404" s="34">
        <v>122.93811162515</v>
      </c>
      <c r="AT404" s="34">
        <v>242.77250922413799</v>
      </c>
      <c r="AU404" s="34">
        <v>98.587876305914406</v>
      </c>
      <c r="AV404" s="34">
        <v>939.92361474999996</v>
      </c>
      <c r="AW404" s="34">
        <v>496.49369709877402</v>
      </c>
      <c r="AX404" s="34">
        <v>241.24481937288101</v>
      </c>
      <c r="AY404" s="34">
        <v>49.822425267262901</v>
      </c>
      <c r="AZ404" s="34">
        <v>2997.4177612499998</v>
      </c>
      <c r="BA404" s="34">
        <v>234.12824976145501</v>
      </c>
      <c r="BB404" s="34">
        <v>5351.3265586166699</v>
      </c>
      <c r="BC404" s="34">
        <v>775.10442943368901</v>
      </c>
      <c r="BD404" s="34">
        <v>0</v>
      </c>
      <c r="BE404" s="34">
        <v>0</v>
      </c>
      <c r="BF404" s="34">
        <v>1</v>
      </c>
      <c r="BG404" s="34">
        <v>0</v>
      </c>
      <c r="BH404" s="9">
        <v>321.77814534581302</v>
      </c>
      <c r="BI404">
        <v>122.93811162515</v>
      </c>
      <c r="BJ404">
        <v>209.43679642413801</v>
      </c>
      <c r="BK404">
        <v>98.587876305914406</v>
      </c>
      <c r="BL404">
        <v>885.00613098529504</v>
      </c>
      <c r="BM404">
        <v>496.49369709877402</v>
      </c>
      <c r="BN404">
        <v>232.67579555469999</v>
      </c>
      <c r="BO404">
        <v>49.822425267262901</v>
      </c>
      <c r="BP404">
        <v>2997.4177612499998</v>
      </c>
      <c r="BQ404">
        <v>234.12824976145501</v>
      </c>
      <c r="BR404">
        <v>5171.1268755309502</v>
      </c>
      <c r="BS404">
        <v>775.10442943368901</v>
      </c>
      <c r="BT404" s="34">
        <v>9.03799679949914E-2</v>
      </c>
      <c r="BU404" s="34">
        <v>3.1741029604353203E-2</v>
      </c>
      <c r="BV404" s="34">
        <v>470.134477797454</v>
      </c>
      <c r="BW404" s="34">
        <v>118.885440855049</v>
      </c>
      <c r="BX404" s="34">
        <v>8.7798653684300998</v>
      </c>
      <c r="BY404" s="34">
        <v>4.20757101389552</v>
      </c>
      <c r="BZ404" s="34">
        <v>1844.47594489586</v>
      </c>
      <c r="CA404" s="34">
        <v>298.65197973940798</v>
      </c>
      <c r="CB404" s="34">
        <v>0.889264377998359</v>
      </c>
      <c r="CC404" s="34">
        <v>2.94109360602996</v>
      </c>
      <c r="CD404" s="34">
        <v>15489.7171756757</v>
      </c>
      <c r="CE404" s="34">
        <v>4563.31302792731</v>
      </c>
      <c r="CF404" s="34">
        <v>0.109663000576579</v>
      </c>
      <c r="CG404" s="34">
        <v>3.8513142071440902E-2</v>
      </c>
      <c r="CH404" s="34">
        <v>3.86492818330181E-2</v>
      </c>
      <c r="CI404" s="34">
        <v>562.62798891209798</v>
      </c>
      <c r="CJ404" s="34">
        <v>139.28547097495399</v>
      </c>
      <c r="CK404" s="34">
        <v>359846.70324407902</v>
      </c>
      <c r="CL404" s="34">
        <v>172449.177120626</v>
      </c>
      <c r="CM404" s="34">
        <v>172949.39484348701</v>
      </c>
      <c r="CN404" s="34">
        <v>12434.115070149801</v>
      </c>
      <c r="CO404" s="34">
        <v>292.03347677474102</v>
      </c>
      <c r="CP404" s="34">
        <v>-1249749.44262666</v>
      </c>
      <c r="CQ404" s="34">
        <v>4133337.8304461399</v>
      </c>
      <c r="CR404" s="34">
        <v>303756.258139677</v>
      </c>
      <c r="CS404" s="34">
        <v>25885.107265014001</v>
      </c>
      <c r="CT404" s="34">
        <v>0.78842763062580701</v>
      </c>
      <c r="CU404" s="34">
        <v>0.47804234014489499</v>
      </c>
      <c r="CV404" s="34">
        <v>0.47813536617362601</v>
      </c>
      <c r="CW404" s="34">
        <v>3319.2318113667102</v>
      </c>
      <c r="CX404" s="34">
        <v>488.40811169675698</v>
      </c>
      <c r="CY404" s="34">
        <v>14.1720746506609</v>
      </c>
      <c r="CZ404" s="34">
        <v>3.1726202094995899</v>
      </c>
      <c r="DA404" s="34">
        <v>19.422579712863399</v>
      </c>
      <c r="DB404" s="34">
        <v>4.4004347083465998</v>
      </c>
      <c r="DC404" s="9">
        <v>0.10895354714906499</v>
      </c>
      <c r="DD404">
        <v>3.8263898585472501E-2</v>
      </c>
      <c r="DE404">
        <v>3.8399157298479501E-2</v>
      </c>
      <c r="DF404">
        <v>559.26580476399101</v>
      </c>
      <c r="DG404">
        <v>138.556899305325</v>
      </c>
      <c r="DH404">
        <v>139.046682849896</v>
      </c>
      <c r="DI404">
        <v>10.5242900139257</v>
      </c>
      <c r="DJ404">
        <v>5.04354777171742</v>
      </c>
      <c r="DK404">
        <v>5.0581774268055897</v>
      </c>
      <c r="DL404">
        <v>1865.1599711724</v>
      </c>
      <c r="DM404">
        <v>275.447242464282</v>
      </c>
      <c r="DN404">
        <v>276.24622332748203</v>
      </c>
      <c r="DO404" s="2">
        <v>0.77419853112519399</v>
      </c>
      <c r="DP404">
        <v>0.46941501811861602</v>
      </c>
      <c r="DQ404" s="2">
        <v>0.46950636528871997</v>
      </c>
      <c r="DR404">
        <v>3392.36229495097</v>
      </c>
      <c r="DS404">
        <v>481.27090780233601</v>
      </c>
      <c r="DT404">
        <v>481.36456210350701</v>
      </c>
      <c r="DU404" s="2">
        <v>14.267906312009901</v>
      </c>
      <c r="DV404">
        <v>3.1940658441573802</v>
      </c>
      <c r="DW404" s="2">
        <v>3.2053565189529798</v>
      </c>
      <c r="DX404">
        <v>14.573411796134399</v>
      </c>
      <c r="DY404">
        <v>3.30178859370585</v>
      </c>
      <c r="DZ404">
        <v>6.5015215110824406E-2</v>
      </c>
      <c r="EA404">
        <v>5.0775556171778402E-3</v>
      </c>
      <c r="EB404">
        <v>3.14423511051896E-2</v>
      </c>
      <c r="EC404">
        <v>6.7341445386674701E-3</v>
      </c>
      <c r="ED404">
        <v>0.558062460157564</v>
      </c>
      <c r="EE404">
        <v>0.31307992721901901</v>
      </c>
      <c r="EF404">
        <v>0.14857000703617301</v>
      </c>
      <c r="EG404" s="2">
        <v>0.59789403664328</v>
      </c>
    </row>
    <row r="405" spans="1:139" x14ac:dyDescent="0.75">
      <c r="A405" s="3">
        <v>12</v>
      </c>
      <c r="B405" t="s">
        <v>97</v>
      </c>
      <c r="C405" t="s">
        <v>268</v>
      </c>
      <c r="D405" s="23" t="s">
        <v>875</v>
      </c>
      <c r="AD405" s="9"/>
      <c r="AJ405" s="6" t="e">
        <f t="shared" si="18"/>
        <v>#NUM!</v>
      </c>
      <c r="AK405" s="6" t="e">
        <f t="shared" si="19"/>
        <v>#NUM!</v>
      </c>
      <c r="AL405" s="6" t="e">
        <f t="shared" si="20"/>
        <v>#NUM!</v>
      </c>
      <c r="AO405" s="15">
        <v>12</v>
      </c>
      <c r="AP405" t="s">
        <v>97</v>
      </c>
      <c r="AQ405" t="s">
        <v>268</v>
      </c>
      <c r="AR405" s="33">
        <v>229.167828375</v>
      </c>
      <c r="AS405" s="34">
        <v>84.980978983385299</v>
      </c>
      <c r="AT405" s="34">
        <v>352.02894300000003</v>
      </c>
      <c r="AU405" s="34">
        <v>193.5575421488</v>
      </c>
      <c r="AV405" s="34">
        <v>237.012729291667</v>
      </c>
      <c r="AW405" s="34">
        <v>53.9749986651303</v>
      </c>
      <c r="AX405" s="34">
        <v>140.89814787500001</v>
      </c>
      <c r="AY405" s="34">
        <v>49.533369345668</v>
      </c>
      <c r="AZ405" s="34">
        <v>505.34097158333299</v>
      </c>
      <c r="BA405" s="34">
        <v>35.853699430487097</v>
      </c>
      <c r="BB405" s="34">
        <v>1628.4217697500001</v>
      </c>
      <c r="BC405" s="34">
        <v>319.99086749086598</v>
      </c>
      <c r="BD405" s="34">
        <v>0</v>
      </c>
      <c r="BE405" s="34">
        <v>0</v>
      </c>
      <c r="BF405" s="34">
        <v>1</v>
      </c>
      <c r="BG405" s="34">
        <v>0</v>
      </c>
      <c r="BH405" s="9">
        <v>159.76624023214299</v>
      </c>
      <c r="BI405">
        <v>84.980978983385299</v>
      </c>
      <c r="BJ405">
        <v>320.24136244117602</v>
      </c>
      <c r="BK405">
        <v>193.5575421488</v>
      </c>
      <c r="BL405">
        <v>197.591852837121</v>
      </c>
      <c r="BM405">
        <v>53.9749986651303</v>
      </c>
      <c r="BN405">
        <v>129.254356727941</v>
      </c>
      <c r="BO405">
        <v>49.533369345668</v>
      </c>
      <c r="BP405">
        <v>505.34097158333299</v>
      </c>
      <c r="BQ405">
        <v>35.853699430487097</v>
      </c>
      <c r="BR405">
        <v>1458.5140895147099</v>
      </c>
      <c r="BS405">
        <v>319.99086749086598</v>
      </c>
      <c r="BT405" s="34">
        <v>0.33104586729234098</v>
      </c>
      <c r="BU405" s="34">
        <v>0.190685820138666</v>
      </c>
      <c r="BV405" s="34">
        <v>1581.1011998633301</v>
      </c>
      <c r="BW405" s="34">
        <v>681.59360603587902</v>
      </c>
      <c r="BX405" s="34">
        <v>96.036337657084601</v>
      </c>
      <c r="BY405" s="34">
        <v>61.6644443491898</v>
      </c>
      <c r="BZ405" s="34">
        <v>3676.24727940003</v>
      </c>
      <c r="CA405" s="34">
        <v>677.60954597642103</v>
      </c>
      <c r="CB405" s="34">
        <v>0.77470706745381901</v>
      </c>
      <c r="CC405" s="34">
        <v>1.4788369405600399</v>
      </c>
      <c r="CD405" s="34">
        <v>16336.3505614685</v>
      </c>
      <c r="CE405" s="34">
        <v>4283.8437431730799</v>
      </c>
      <c r="CF405" s="34">
        <v>0.40167621145612498</v>
      </c>
      <c r="CG405" s="34">
        <v>0.23136962390792901</v>
      </c>
      <c r="CH405" s="34">
        <v>0.23167399326024499</v>
      </c>
      <c r="CI405" s="34">
        <v>1840.9596774469101</v>
      </c>
      <c r="CJ405" s="34">
        <v>764.96018422810403</v>
      </c>
      <c r="CK405" s="34">
        <v>3936092.1890441701</v>
      </c>
      <c r="CL405" s="34">
        <v>2527344.7912107999</v>
      </c>
      <c r="CM405" s="34">
        <v>2531431.0854983102</v>
      </c>
      <c r="CN405" s="34">
        <v>14715.380030171</v>
      </c>
      <c r="CO405" s="34">
        <v>577.89066436183305</v>
      </c>
      <c r="CP405" s="34">
        <v>-1088753.52449025</v>
      </c>
      <c r="CQ405" s="34">
        <v>2078319.6627764001</v>
      </c>
      <c r="CR405" s="34">
        <v>331043.041916052</v>
      </c>
      <c r="CS405" s="34">
        <v>24931.760453224499</v>
      </c>
      <c r="CT405" s="34">
        <v>3.80289077739203</v>
      </c>
      <c r="CU405" s="34">
        <v>2.78611074098737</v>
      </c>
      <c r="CV405" s="34">
        <v>2.7864820964489598</v>
      </c>
      <c r="CW405" s="34">
        <v>2837.08657287201</v>
      </c>
      <c r="CX405" s="34">
        <v>1067.9030091028001</v>
      </c>
      <c r="CY405" s="34">
        <v>5.6900368796795604</v>
      </c>
      <c r="CZ405" s="34">
        <v>2.0200075828993902</v>
      </c>
      <c r="DA405" s="34">
        <v>-1.0529581025546899</v>
      </c>
      <c r="DB405" s="34">
        <v>6.1931570146926296</v>
      </c>
      <c r="DC405" s="9">
        <v>0.399092262132488</v>
      </c>
      <c r="DD405">
        <v>0.229881232112714</v>
      </c>
      <c r="DE405">
        <v>0.23018364346882</v>
      </c>
      <c r="DF405">
        <v>1831.7463849660801</v>
      </c>
      <c r="DG405">
        <v>762.09849160968997</v>
      </c>
      <c r="DH405">
        <v>763.10104077917003</v>
      </c>
      <c r="DI405">
        <v>115.119801408268</v>
      </c>
      <c r="DJ405">
        <v>73.917806389381298</v>
      </c>
      <c r="DK405">
        <v>74.037319132970694</v>
      </c>
      <c r="DL405">
        <v>4147.3387334993804</v>
      </c>
      <c r="DM405">
        <v>568.42374573833604</v>
      </c>
      <c r="DN405">
        <v>569.34279196945204</v>
      </c>
      <c r="DO405" s="2">
        <v>3.7342801324213899</v>
      </c>
      <c r="DP405">
        <v>2.7358442806254502</v>
      </c>
      <c r="DQ405" s="2">
        <v>2.7362089361650499</v>
      </c>
      <c r="DR405">
        <v>2806.0484057748599</v>
      </c>
      <c r="DS405">
        <v>1071.0599029605401</v>
      </c>
      <c r="DT405">
        <v>1071.2026625209601</v>
      </c>
      <c r="DU405" s="2">
        <v>5.7283348046092302</v>
      </c>
      <c r="DV405">
        <v>2.0336068161759702</v>
      </c>
      <c r="DW405" s="2">
        <v>2.0362820489012101</v>
      </c>
      <c r="DX405">
        <v>-0.78978835380656698</v>
      </c>
      <c r="DY405">
        <v>4.6452330467076504</v>
      </c>
      <c r="DZ405">
        <v>1.0965978922962199E-2</v>
      </c>
      <c r="EA405">
        <v>7.7801363403944804E-4</v>
      </c>
      <c r="EB405">
        <v>1.7427463825373201E-2</v>
      </c>
      <c r="EC405">
        <v>6.6784254964196198E-3</v>
      </c>
      <c r="ED405">
        <v>0.12440884605366</v>
      </c>
      <c r="EE405">
        <v>3.3982892777555701E-2</v>
      </c>
      <c r="EF405">
        <v>-9.91300439694211E-2</v>
      </c>
      <c r="EG405" s="2">
        <v>-9.5904015576479998E-2</v>
      </c>
    </row>
    <row r="406" spans="1:139" x14ac:dyDescent="0.75">
      <c r="A406" s="3">
        <v>12</v>
      </c>
      <c r="B406" s="3" t="s">
        <v>97</v>
      </c>
      <c r="C406" s="3" t="s">
        <v>269</v>
      </c>
      <c r="D406" s="23" t="s">
        <v>875</v>
      </c>
      <c r="AD406" s="9"/>
      <c r="AJ406" s="6" t="e">
        <f t="shared" si="18"/>
        <v>#NUM!</v>
      </c>
      <c r="AK406" s="6" t="e">
        <f t="shared" si="19"/>
        <v>#NUM!</v>
      </c>
      <c r="AL406" s="6" t="e">
        <f t="shared" si="20"/>
        <v>#NUM!</v>
      </c>
      <c r="AO406" s="15">
        <v>12</v>
      </c>
      <c r="AP406" t="s">
        <v>97</v>
      </c>
      <c r="AQ406" t="s">
        <v>269</v>
      </c>
      <c r="AR406" s="33">
        <v>3032.50819672131</v>
      </c>
      <c r="AS406" s="34">
        <v>80.205363259999004</v>
      </c>
      <c r="AT406" s="34">
        <v>392.45400596721299</v>
      </c>
      <c r="AU406" s="34">
        <v>123.172772430949</v>
      </c>
      <c r="AV406" s="34">
        <v>265.57453479999998</v>
      </c>
      <c r="AW406" s="34">
        <v>69.995136073650201</v>
      </c>
      <c r="AX406" s="34">
        <v>147.96003812280699</v>
      </c>
      <c r="AY406" s="34">
        <v>61.752060085901398</v>
      </c>
      <c r="AZ406" s="34">
        <v>100661.468884897</v>
      </c>
      <c r="BA406" s="34">
        <v>2339.2020315090099</v>
      </c>
      <c r="BB406" s="34">
        <v>105802.1183794</v>
      </c>
      <c r="BC406" s="34">
        <v>2405.3027830894698</v>
      </c>
      <c r="BD406" s="34">
        <v>13.1034988164902</v>
      </c>
      <c r="BE406" s="34">
        <v>1.6451445258994699</v>
      </c>
      <c r="BF406" s="34">
        <v>1</v>
      </c>
      <c r="BG406" s="34">
        <v>0</v>
      </c>
      <c r="BH406" s="9">
        <v>2958.1510524355999</v>
      </c>
      <c r="BI406">
        <v>80.205363259999004</v>
      </c>
      <c r="BJ406">
        <v>361.26353059578503</v>
      </c>
      <c r="BK406">
        <v>123.172772430949</v>
      </c>
      <c r="BL406">
        <v>211.01501074285699</v>
      </c>
      <c r="BM406">
        <v>69.995136073650201</v>
      </c>
      <c r="BN406">
        <v>139.12323234155701</v>
      </c>
      <c r="BO406">
        <v>61.752060085901398</v>
      </c>
      <c r="BP406">
        <v>100661.468884897</v>
      </c>
      <c r="BQ406">
        <v>2339.2020315090099</v>
      </c>
      <c r="BR406">
        <v>105619.010124457</v>
      </c>
      <c r="BS406">
        <v>2405.3027830894698</v>
      </c>
      <c r="BT406" s="34">
        <v>2.9292132743655299E-2</v>
      </c>
      <c r="BU406" s="34">
        <v>1.0260484941005601E-3</v>
      </c>
      <c r="BV406" s="34">
        <v>186.06777145829</v>
      </c>
      <c r="BW406" s="34">
        <v>6.41224154266627</v>
      </c>
      <c r="BX406" s="34">
        <v>0.50257790469877495</v>
      </c>
      <c r="BY406" s="34">
        <v>0.175412444540792</v>
      </c>
      <c r="BZ406" s="34">
        <v>329.28672219349602</v>
      </c>
      <c r="CA406" s="34">
        <v>71.098932523951206</v>
      </c>
      <c r="CB406" s="34">
        <v>-3.8714907015112998</v>
      </c>
      <c r="CC406" s="34">
        <v>3.3700216523904198</v>
      </c>
      <c r="CD406" s="34">
        <v>14927.1736556665</v>
      </c>
      <c r="CE406" s="34">
        <v>4736.5895397192799</v>
      </c>
      <c r="CF406" s="34">
        <v>3.2021678052580799E-2</v>
      </c>
      <c r="CG406" s="34">
        <v>9.7324406851379301E-4</v>
      </c>
      <c r="CH406" s="34">
        <v>1.35753312072834E-3</v>
      </c>
      <c r="CI406" s="34">
        <v>203.14529583867301</v>
      </c>
      <c r="CJ406" s="34">
        <v>6.0653786795642404</v>
      </c>
      <c r="CK406" s="34">
        <v>18042.1889133402</v>
      </c>
      <c r="CL406" s="34">
        <v>6189.1029368312902</v>
      </c>
      <c r="CM406" s="34">
        <v>6224.0925718354702</v>
      </c>
      <c r="CN406" s="34">
        <v>9408.4492879837708</v>
      </c>
      <c r="CO406" s="34">
        <v>193.88528858941999</v>
      </c>
      <c r="CP406" s="34">
        <v>-31051874.533641402</v>
      </c>
      <c r="CQ406" s="34">
        <v>44534492.789014801</v>
      </c>
      <c r="CR406" s="34">
        <v>294675.53654302098</v>
      </c>
      <c r="CS406" s="34">
        <v>13018.1046920959</v>
      </c>
      <c r="CT406" s="34">
        <v>0.11982281723613999</v>
      </c>
      <c r="CU406" s="34">
        <v>3.9796039145273999E-2</v>
      </c>
      <c r="CV406" s="34">
        <v>3.9821843194045199E-2</v>
      </c>
      <c r="CW406" s="34">
        <v>1046.2853922862801</v>
      </c>
      <c r="CX406" s="34">
        <v>366.88327031664801</v>
      </c>
      <c r="CY406" s="34">
        <v>31.816481819482</v>
      </c>
      <c r="CZ406" s="34">
        <v>0.81885309304104203</v>
      </c>
      <c r="DA406" s="34">
        <v>-4748.4280710328903</v>
      </c>
      <c r="DB406" s="34">
        <v>1644.750718684</v>
      </c>
      <c r="DC406" s="9">
        <v>3.1817089757410301E-2</v>
      </c>
      <c r="DD406">
        <v>9.6704326009703398E-4</v>
      </c>
      <c r="DE406">
        <v>1.3488838999692601E-3</v>
      </c>
      <c r="DF406">
        <v>201.86776557499999</v>
      </c>
      <c r="DG406">
        <v>6.0280132803418498</v>
      </c>
      <c r="DH406">
        <v>8.4081968182458908</v>
      </c>
      <c r="DI406">
        <v>0.52769890738088598</v>
      </c>
      <c r="DJ406">
        <v>0.18101938252083999</v>
      </c>
      <c r="DK406">
        <v>0.182042762191162</v>
      </c>
      <c r="DL406">
        <v>327.02894934068399</v>
      </c>
      <c r="DM406">
        <v>64.339632032883998</v>
      </c>
      <c r="DN406">
        <v>64.703371376713093</v>
      </c>
      <c r="DO406" s="2">
        <v>0.117661879021542</v>
      </c>
      <c r="DP406">
        <v>3.9078346874420501E-2</v>
      </c>
      <c r="DQ406" s="2">
        <v>3.91036855661673E-2</v>
      </c>
      <c r="DR406">
        <v>1007.32643806814</v>
      </c>
      <c r="DS406">
        <v>368.88644429079102</v>
      </c>
      <c r="DT406">
        <v>369.12563301418999</v>
      </c>
      <c r="DU406" s="2">
        <v>32.029278355359999</v>
      </c>
      <c r="DV406">
        <v>0.82434427265266197</v>
      </c>
      <c r="DW406" s="2">
        <v>1.1498396848363099</v>
      </c>
      <c r="DX406">
        <v>-3559.978213499</v>
      </c>
      <c r="DY406">
        <v>1233.10106978095</v>
      </c>
      <c r="DZ406">
        <v>2.1856121191796398</v>
      </c>
      <c r="EA406">
        <v>5.0758327026875397E-2</v>
      </c>
      <c r="EB406">
        <v>1.87024285245984E-2</v>
      </c>
      <c r="EC406">
        <v>8.3002912829900199E-3</v>
      </c>
      <c r="ED406">
        <v>0.13260343122807999</v>
      </c>
      <c r="EE406">
        <v>4.39828497219047E-2</v>
      </c>
      <c r="EF406">
        <v>1.5854823507402301E-2</v>
      </c>
      <c r="EG406" s="2">
        <v>-9.6457681786723995E-2</v>
      </c>
    </row>
    <row r="407" spans="1:139" x14ac:dyDescent="0.75">
      <c r="A407" s="3">
        <v>12</v>
      </c>
      <c r="B407" s="3" t="s">
        <v>97</v>
      </c>
      <c r="C407" s="3" t="s">
        <v>270</v>
      </c>
      <c r="D407" s="23" t="s">
        <v>875</v>
      </c>
      <c r="AD407" s="9"/>
      <c r="AJ407" s="6" t="e">
        <f t="shared" si="18"/>
        <v>#NUM!</v>
      </c>
      <c r="AK407" s="6" t="e">
        <f t="shared" si="19"/>
        <v>#NUM!</v>
      </c>
      <c r="AL407" s="6" t="e">
        <f t="shared" si="20"/>
        <v>#NUM!</v>
      </c>
      <c r="AO407" s="15">
        <v>12</v>
      </c>
      <c r="AP407" t="s">
        <v>97</v>
      </c>
      <c r="AQ407" t="s">
        <v>270</v>
      </c>
      <c r="AR407" s="33">
        <v>1023.29085047059</v>
      </c>
      <c r="AS407" s="34">
        <v>100.029541792321</v>
      </c>
      <c r="AT407" s="34">
        <v>360.13721900000002</v>
      </c>
      <c r="AU407" s="34">
        <v>85.752780306195305</v>
      </c>
      <c r="AV407" s="34">
        <v>598.00053570588204</v>
      </c>
      <c r="AW407" s="34">
        <v>143.057994312983</v>
      </c>
      <c r="AX407" s="34">
        <v>2156.3605313200001</v>
      </c>
      <c r="AY407" s="34">
        <v>797.79323508327298</v>
      </c>
      <c r="AZ407" s="34">
        <v>18544.1752260588</v>
      </c>
      <c r="BA407" s="34">
        <v>1793.5384198089</v>
      </c>
      <c r="BB407" s="34">
        <v>22296.049059204099</v>
      </c>
      <c r="BC407" s="34">
        <v>2259.33692689488</v>
      </c>
      <c r="BD407" s="34">
        <v>15.077998638153099</v>
      </c>
      <c r="BE407" s="34">
        <v>1.52310786910851</v>
      </c>
      <c r="BF407" s="34">
        <v>1</v>
      </c>
      <c r="BG407" s="34">
        <v>0</v>
      </c>
      <c r="BH407" s="9">
        <v>955.17100781344504</v>
      </c>
      <c r="BI407">
        <v>100.029541792321</v>
      </c>
      <c r="BJ407">
        <v>324.7308706</v>
      </c>
      <c r="BK407">
        <v>85.752780306195305</v>
      </c>
      <c r="BL407">
        <v>525.24180550588198</v>
      </c>
      <c r="BM407">
        <v>143.057994312983</v>
      </c>
      <c r="BN407">
        <v>2143.0435378788202</v>
      </c>
      <c r="BO407">
        <v>797.79323508327298</v>
      </c>
      <c r="BP407">
        <v>18544.1752260588</v>
      </c>
      <c r="BQ407">
        <v>1793.5384198089</v>
      </c>
      <c r="BR407">
        <v>22088.938741261201</v>
      </c>
      <c r="BS407">
        <v>2259.33692689488</v>
      </c>
      <c r="BT407" s="34">
        <v>5.0964147838166898E-2</v>
      </c>
      <c r="BU407" s="34">
        <v>5.1265628202556398E-3</v>
      </c>
      <c r="BV407" s="34">
        <v>319.45347761539</v>
      </c>
      <c r="BW407" s="34">
        <v>31.1725719879494</v>
      </c>
      <c r="BX407" s="34">
        <v>2.5574100827147701</v>
      </c>
      <c r="BY407" s="34">
        <v>0.70744014299058899</v>
      </c>
      <c r="BZ407" s="34">
        <v>1093.2395864314401</v>
      </c>
      <c r="CA407" s="34">
        <v>164.44954831703299</v>
      </c>
      <c r="CB407" s="34">
        <v>1.1426576795668899</v>
      </c>
      <c r="CC407" s="34">
        <v>0.54645629316543398</v>
      </c>
      <c r="CD407" s="34">
        <v>8731.6025000314294</v>
      </c>
      <c r="CE407" s="34">
        <v>2365.8783354700399</v>
      </c>
      <c r="CF407" s="34">
        <v>5.4950137965970397E-2</v>
      </c>
      <c r="CG407" s="34">
        <v>5.2889743631696602E-3</v>
      </c>
      <c r="CH407" s="34">
        <v>5.5327068588866398E-3</v>
      </c>
      <c r="CI407" s="34">
        <v>343.80134824974499</v>
      </c>
      <c r="CJ407" s="34">
        <v>32.032050371314199</v>
      </c>
      <c r="CK407" s="34">
        <v>98124.7357156449</v>
      </c>
      <c r="CL407" s="34">
        <v>28536.785349350001</v>
      </c>
      <c r="CM407" s="34">
        <v>28760.999862766301</v>
      </c>
      <c r="CN407" s="34">
        <v>11272.208703542599</v>
      </c>
      <c r="CO407" s="34">
        <v>244.81432729614599</v>
      </c>
      <c r="CP407" s="34">
        <v>13598291.193743801</v>
      </c>
      <c r="CQ407" s="34">
        <v>23245910.551291801</v>
      </c>
      <c r="CR407" s="34">
        <v>268413.49830549897</v>
      </c>
      <c r="CS407" s="34">
        <v>9896.7479803486895</v>
      </c>
      <c r="CT407" s="34">
        <v>0.35127041416120502</v>
      </c>
      <c r="CU407" s="34">
        <v>9.1176525920788495E-2</v>
      </c>
      <c r="CV407" s="34">
        <v>9.1273300015119199E-2</v>
      </c>
      <c r="CW407" s="34">
        <v>3050.20124270008</v>
      </c>
      <c r="CX407" s="34">
        <v>280.98724473886301</v>
      </c>
      <c r="CY407" s="34">
        <v>19.929339535312099</v>
      </c>
      <c r="CZ407" s="34">
        <v>1.6432733760298499</v>
      </c>
      <c r="DA407" s="34">
        <v>55.7965911120192</v>
      </c>
      <c r="DB407" s="34">
        <v>22.261646459775999</v>
      </c>
      <c r="DC407" s="9">
        <v>5.4601288876356999E-2</v>
      </c>
      <c r="DD407">
        <v>5.2554363737863001E-3</v>
      </c>
      <c r="DE407">
        <v>5.4976233339622798E-3</v>
      </c>
      <c r="DF407">
        <v>341.68170331937898</v>
      </c>
      <c r="DG407">
        <v>31.8410934018133</v>
      </c>
      <c r="DH407">
        <v>33.308430663877502</v>
      </c>
      <c r="DI407">
        <v>2.8700291565738798</v>
      </c>
      <c r="DJ407">
        <v>0.834667677981065</v>
      </c>
      <c r="DK407">
        <v>0.841225690910405</v>
      </c>
      <c r="DL407">
        <v>1121.2078705224101</v>
      </c>
      <c r="DM407">
        <v>163.14951326001301</v>
      </c>
      <c r="DN407">
        <v>164.43138465098701</v>
      </c>
      <c r="DO407" s="2">
        <v>0.34493765595798298</v>
      </c>
      <c r="DP407">
        <v>8.9532773394734394E-2</v>
      </c>
      <c r="DQ407" s="2">
        <v>8.9627802822217995E-2</v>
      </c>
      <c r="DR407">
        <v>3020.5769817453502</v>
      </c>
      <c r="DS407">
        <v>281.71709069246498</v>
      </c>
      <c r="DT407">
        <v>282.01610314149099</v>
      </c>
      <c r="DU407" s="2">
        <v>20.061874471708698</v>
      </c>
      <c r="DV407">
        <v>1.65421035803729</v>
      </c>
      <c r="DW407" s="2">
        <v>1.7304415498186201</v>
      </c>
      <c r="DX407">
        <v>41.812800536741896</v>
      </c>
      <c r="DY407">
        <v>16.682616253663902</v>
      </c>
      <c r="DZ407">
        <v>0.40284725789506198</v>
      </c>
      <c r="EA407">
        <v>3.8959569167215699E-2</v>
      </c>
      <c r="EB407">
        <v>0.28744040233537099</v>
      </c>
      <c r="EC407">
        <v>0.107008360794053</v>
      </c>
      <c r="ED407">
        <v>0.32953802689006101</v>
      </c>
      <c r="EE407">
        <v>8.9739911141134304E-2</v>
      </c>
      <c r="EF407">
        <v>0.148735575643449</v>
      </c>
      <c r="EG407" s="2">
        <v>-0.105794797193955</v>
      </c>
    </row>
    <row r="408" spans="1:139" x14ac:dyDescent="0.75">
      <c r="A408" s="3">
        <v>12</v>
      </c>
      <c r="B408" s="3" t="s">
        <v>97</v>
      </c>
      <c r="C408" s="3" t="s">
        <v>271</v>
      </c>
      <c r="D408" s="23" t="s">
        <v>875</v>
      </c>
      <c r="AD408" s="9"/>
      <c r="AJ408" s="6" t="e">
        <f t="shared" si="18"/>
        <v>#NUM!</v>
      </c>
      <c r="AK408" s="6" t="e">
        <f t="shared" si="19"/>
        <v>#NUM!</v>
      </c>
      <c r="AL408" s="6" t="e">
        <f t="shared" si="20"/>
        <v>#NUM!</v>
      </c>
      <c r="AO408" s="15">
        <v>12</v>
      </c>
      <c r="AP408" t="s">
        <v>97</v>
      </c>
      <c r="AQ408" t="s">
        <v>271</v>
      </c>
      <c r="AR408" s="33">
        <v>1012.57202691525</v>
      </c>
      <c r="AS408" s="34">
        <v>237.315554395259</v>
      </c>
      <c r="AT408" s="34">
        <v>429.749538383333</v>
      </c>
      <c r="AU408" s="34">
        <v>84.577944030643096</v>
      </c>
      <c r="AV408" s="34">
        <v>795.74199588135605</v>
      </c>
      <c r="AW408" s="34">
        <v>253.93954419277199</v>
      </c>
      <c r="AX408" s="34">
        <v>1161.1304239491501</v>
      </c>
      <c r="AY408" s="34">
        <v>254.83892216314399</v>
      </c>
      <c r="AZ408" s="34">
        <v>7620.3390608448299</v>
      </c>
      <c r="BA408" s="34">
        <v>626.63167068499104</v>
      </c>
      <c r="BB408" s="34">
        <v>12054.327618137901</v>
      </c>
      <c r="BC408" s="34">
        <v>1221.84336188408</v>
      </c>
      <c r="BD408" s="34">
        <v>0.132263145948711</v>
      </c>
      <c r="BE408" s="34">
        <v>8.8929940662980697E-2</v>
      </c>
      <c r="BF408" s="34">
        <v>1</v>
      </c>
      <c r="BG408" s="34">
        <v>0</v>
      </c>
      <c r="BH408" s="9">
        <v>940.49424745811098</v>
      </c>
      <c r="BI408">
        <v>237.315554395259</v>
      </c>
      <c r="BJ408">
        <v>403.16223758333302</v>
      </c>
      <c r="BK408">
        <v>84.577944030643096</v>
      </c>
      <c r="BL408">
        <v>737.13564679564195</v>
      </c>
      <c r="BM408">
        <v>253.93954419277199</v>
      </c>
      <c r="BN408">
        <v>1159.4670252138601</v>
      </c>
      <c r="BO408">
        <v>254.83892216314399</v>
      </c>
      <c r="BP408">
        <v>7620.3390608448299</v>
      </c>
      <c r="BQ408">
        <v>626.63167068499104</v>
      </c>
      <c r="BR408">
        <v>11885.7863472808</v>
      </c>
      <c r="BS408">
        <v>1221.84336188408</v>
      </c>
      <c r="BT408" s="34">
        <v>0.13579741428255501</v>
      </c>
      <c r="BU408" s="34">
        <v>4.3490764521639601E-2</v>
      </c>
      <c r="BV408" s="34">
        <v>708.81933667249803</v>
      </c>
      <c r="BW408" s="34">
        <v>183.98046914774201</v>
      </c>
      <c r="BX408" s="34">
        <v>7.6878775231595897</v>
      </c>
      <c r="BY408" s="34">
        <v>1.7247970559644401</v>
      </c>
      <c r="BZ408" s="34">
        <v>1920.89051793929</v>
      </c>
      <c r="CA408" s="34">
        <v>209.458353258405</v>
      </c>
      <c r="CB408" s="34">
        <v>1.08008745718461</v>
      </c>
      <c r="CC408" s="34">
        <v>0.36182652863822101</v>
      </c>
      <c r="CD408" s="34">
        <v>11132.493025518101</v>
      </c>
      <c r="CE408" s="34">
        <v>2206.5178546531001</v>
      </c>
      <c r="CF408" s="34">
        <v>0.16449154330799601</v>
      </c>
      <c r="CG408" s="34">
        <v>5.2793311534566699E-2</v>
      </c>
      <c r="CH408" s="34">
        <v>5.3016684726075701E-2</v>
      </c>
      <c r="CI408" s="34">
        <v>840.87563043924001</v>
      </c>
      <c r="CJ408" s="34">
        <v>213.78935891184301</v>
      </c>
      <c r="CK408" s="34">
        <v>314718.79857358302</v>
      </c>
      <c r="CL408" s="34">
        <v>70696.789408142693</v>
      </c>
      <c r="CM408" s="34">
        <v>71625.365323588805</v>
      </c>
      <c r="CN408" s="34">
        <v>12455.620600726699</v>
      </c>
      <c r="CO408" s="34">
        <v>257.32611013444</v>
      </c>
      <c r="CP408" s="34">
        <v>-1527166.3603862701</v>
      </c>
      <c r="CQ408" s="34">
        <v>507095.77465759899</v>
      </c>
      <c r="CR408" s="34">
        <v>250210.526840504</v>
      </c>
      <c r="CS408" s="34">
        <v>32257.049841466502</v>
      </c>
      <c r="CT408" s="34">
        <v>0.57857282953898403</v>
      </c>
      <c r="CU408" s="34">
        <v>0.145362731898908</v>
      </c>
      <c r="CV408" s="34">
        <v>0.14552739887344299</v>
      </c>
      <c r="CW408" s="34">
        <v>3707.17572022695</v>
      </c>
      <c r="CX408" s="34">
        <v>317.19983470012897</v>
      </c>
      <c r="CY408" s="34">
        <v>12.002794533762099</v>
      </c>
      <c r="CZ408" s="34">
        <v>2.2755277047324598</v>
      </c>
      <c r="DA408" s="34">
        <v>11.557960534855299</v>
      </c>
      <c r="DB408" s="34">
        <v>2.3083861189242398</v>
      </c>
      <c r="DC408" s="9">
        <v>0.16345362292884799</v>
      </c>
      <c r="DD408">
        <v>5.24601715593511E-2</v>
      </c>
      <c r="DE408">
        <v>5.26821352060272E-2</v>
      </c>
      <c r="DF408">
        <v>836.16948847544597</v>
      </c>
      <c r="DG408">
        <v>212.76422773785899</v>
      </c>
      <c r="DH408">
        <v>213.66445208839301</v>
      </c>
      <c r="DI408">
        <v>9.2053591279109792</v>
      </c>
      <c r="DJ408">
        <v>2.0678466560976401</v>
      </c>
      <c r="DK408">
        <v>2.09500704934552</v>
      </c>
      <c r="DL408">
        <v>2068.0951617261699</v>
      </c>
      <c r="DM408">
        <v>215.81812195759301</v>
      </c>
      <c r="DN408">
        <v>218.65281235646901</v>
      </c>
      <c r="DO408" s="2">
        <v>0.56814573809372704</v>
      </c>
      <c r="DP408">
        <v>0.14274308376726499</v>
      </c>
      <c r="DQ408" s="2">
        <v>0.14290478320310199</v>
      </c>
      <c r="DR408">
        <v>3705.0928530131901</v>
      </c>
      <c r="DS408">
        <v>315.98773804594401</v>
      </c>
      <c r="DT408">
        <v>316.34568911176802</v>
      </c>
      <c r="DU408" s="2">
        <v>12.0822070397529</v>
      </c>
      <c r="DV408">
        <v>2.2905928133756501</v>
      </c>
      <c r="DW408" s="2">
        <v>2.30028451507608</v>
      </c>
      <c r="DX408">
        <v>8.6576065981362706</v>
      </c>
      <c r="DY408">
        <v>1.7291293802505101</v>
      </c>
      <c r="DZ408">
        <v>0.16562162960702001</v>
      </c>
      <c r="EA408">
        <v>1.3617746337533199E-2</v>
      </c>
      <c r="EB408">
        <v>0.15515850966750999</v>
      </c>
      <c r="EC408">
        <v>3.4103590328615499E-2</v>
      </c>
      <c r="ED408">
        <v>0.46177006580583602</v>
      </c>
      <c r="EE408">
        <v>0.159081530311906</v>
      </c>
      <c r="EF408">
        <v>9.1752745583066203E-2</v>
      </c>
      <c r="EG408" s="2">
        <v>0.14020305132691699</v>
      </c>
    </row>
    <row r="409" spans="1:139" x14ac:dyDescent="0.75">
      <c r="A409" s="3">
        <v>12</v>
      </c>
      <c r="B409" t="s">
        <v>97</v>
      </c>
      <c r="C409" t="s">
        <v>272</v>
      </c>
      <c r="D409" s="23" t="s">
        <v>875</v>
      </c>
      <c r="AD409" s="9"/>
      <c r="AJ409" s="6" t="e">
        <f t="shared" si="18"/>
        <v>#NUM!</v>
      </c>
      <c r="AK409" s="6" t="e">
        <f t="shared" si="19"/>
        <v>#NUM!</v>
      </c>
      <c r="AL409" s="6" t="e">
        <f t="shared" si="20"/>
        <v>#NUM!</v>
      </c>
      <c r="AO409" s="15">
        <v>12</v>
      </c>
      <c r="AP409" t="s">
        <v>97</v>
      </c>
      <c r="AQ409" t="s">
        <v>272</v>
      </c>
      <c r="AR409" s="33">
        <v>94.548149766666697</v>
      </c>
      <c r="AS409" s="34">
        <v>12.8390519060482</v>
      </c>
      <c r="AT409" s="34">
        <v>88.748207483870999</v>
      </c>
      <c r="AU409" s="34">
        <v>37.893864676113502</v>
      </c>
      <c r="AV409" s="34">
        <v>166.71093671874999</v>
      </c>
      <c r="AW409" s="34">
        <v>71.487707794511607</v>
      </c>
      <c r="AX409" s="34">
        <v>15.973118419354799</v>
      </c>
      <c r="AY409" s="34">
        <v>15.1950129233017</v>
      </c>
      <c r="AZ409" s="34">
        <v>219.4949650625</v>
      </c>
      <c r="BA409" s="34">
        <v>46.693220271750697</v>
      </c>
      <c r="BB409" s="34">
        <v>983.41946084375002</v>
      </c>
      <c r="BC409" s="34">
        <v>303.82594017037002</v>
      </c>
      <c r="BD409" s="34">
        <v>0</v>
      </c>
      <c r="BE409" s="34">
        <v>0</v>
      </c>
      <c r="BF409" s="34">
        <v>1</v>
      </c>
      <c r="BG409" s="34">
        <v>0</v>
      </c>
      <c r="BH409" s="9">
        <v>33.164309978787898</v>
      </c>
      <c r="BI409">
        <v>12.8390519060481</v>
      </c>
      <c r="BJ409">
        <v>56.361700483870997</v>
      </c>
      <c r="BK409">
        <v>37.893864676113502</v>
      </c>
      <c r="BL409">
        <v>108.91728594732101</v>
      </c>
      <c r="BM409">
        <v>71.487707794511607</v>
      </c>
      <c r="BN409">
        <v>12.646320948766601</v>
      </c>
      <c r="BO409">
        <v>15.1950129233017</v>
      </c>
      <c r="BP409">
        <v>219.4949650625</v>
      </c>
      <c r="BQ409">
        <v>46.693220271750697</v>
      </c>
      <c r="BR409">
        <v>820.79609428492597</v>
      </c>
      <c r="BS409">
        <v>303.82594017037002</v>
      </c>
      <c r="BT409" s="34">
        <v>0.21420054540516001</v>
      </c>
      <c r="BU409" s="34">
        <v>0.141392109738014</v>
      </c>
      <c r="BV409" s="34">
        <v>996.14774114334205</v>
      </c>
      <c r="BW409" s="34">
        <v>602.02204396259594</v>
      </c>
      <c r="BX409" s="34">
        <v>37.038019967875599</v>
      </c>
      <c r="BY409" s="34">
        <v>22.9771330545349</v>
      </c>
      <c r="BZ409" s="34">
        <v>2970.6420909032399</v>
      </c>
      <c r="CA409" s="34">
        <v>558.83315217203904</v>
      </c>
      <c r="CB409" s="34">
        <v>-25.984151936369301</v>
      </c>
      <c r="CC409" s="34">
        <v>21.144268063288902</v>
      </c>
      <c r="CD409" s="34">
        <v>23511.2457398443</v>
      </c>
      <c r="CE409" s="34">
        <v>12905.68236131</v>
      </c>
      <c r="CF409" s="34">
        <v>0.25990133715881902</v>
      </c>
      <c r="CG409" s="34">
        <v>0.17155884601090801</v>
      </c>
      <c r="CH409" s="34">
        <v>0.171730726671255</v>
      </c>
      <c r="CI409" s="34">
        <v>1148.0947282633699</v>
      </c>
      <c r="CJ409" s="34">
        <v>695.72674882248805</v>
      </c>
      <c r="CK409" s="34">
        <v>1518019.7896942899</v>
      </c>
      <c r="CL409" s="34">
        <v>941728.05990911904</v>
      </c>
      <c r="CM409" s="34">
        <v>943359.11257510202</v>
      </c>
      <c r="CN409" s="34">
        <v>13895.208275729099</v>
      </c>
      <c r="CO409" s="34">
        <v>655.79100709180705</v>
      </c>
      <c r="CP409" s="34">
        <v>36517463.4260047</v>
      </c>
      <c r="CQ409" s="34">
        <v>29715614.254473999</v>
      </c>
      <c r="CR409" s="34">
        <v>352987.76654771803</v>
      </c>
      <c r="CS409" s="34">
        <v>9325.2176276197897</v>
      </c>
      <c r="CT409" s="34">
        <v>1.66960084304609</v>
      </c>
      <c r="CU409" s="34">
        <v>1.8322785948275999</v>
      </c>
      <c r="CV409" s="34">
        <v>1.8323874402906</v>
      </c>
      <c r="CW409" s="34">
        <v>1974.4400877063799</v>
      </c>
      <c r="CX409" s="34">
        <v>1841.6151310401699</v>
      </c>
      <c r="CY409" s="34">
        <v>4.8677357822951404</v>
      </c>
      <c r="CZ409" s="34">
        <v>3.2859365928920199</v>
      </c>
      <c r="DA409" s="34">
        <v>-48.105696632307698</v>
      </c>
      <c r="DB409" s="34">
        <v>13.805514887739401</v>
      </c>
      <c r="DC409" s="9">
        <v>0.258270368950551</v>
      </c>
      <c r="DD409">
        <v>0.170482589824272</v>
      </c>
      <c r="DE409">
        <v>0.17065339220956499</v>
      </c>
      <c r="DF409">
        <v>1142.9260455241799</v>
      </c>
      <c r="DG409">
        <v>692.47051207238906</v>
      </c>
      <c r="DH409">
        <v>693.16428153781305</v>
      </c>
      <c r="DI409">
        <v>44.402155871081099</v>
      </c>
      <c r="DJ409">
        <v>27.545570700461202</v>
      </c>
      <c r="DK409">
        <v>27.5932790341508</v>
      </c>
      <c r="DL409">
        <v>3131.7848598699102</v>
      </c>
      <c r="DM409">
        <v>569.09141045511706</v>
      </c>
      <c r="DN409">
        <v>570.077064490211</v>
      </c>
      <c r="DO409" s="2">
        <v>1.6395200440430999</v>
      </c>
      <c r="DP409">
        <v>1.79926703686345</v>
      </c>
      <c r="DQ409" s="2">
        <v>1.7993739212937101</v>
      </c>
      <c r="DR409">
        <v>1932.52666176108</v>
      </c>
      <c r="DS409">
        <v>1857.9610196295801</v>
      </c>
      <c r="DT409">
        <v>1858.0713907423501</v>
      </c>
      <c r="DU409" s="2">
        <v>4.8997659804542302</v>
      </c>
      <c r="DV409">
        <v>3.3075535250838701</v>
      </c>
      <c r="DW409" s="2">
        <v>3.3108672829998498</v>
      </c>
      <c r="DX409">
        <v>-36.020386083252099</v>
      </c>
      <c r="DY409">
        <v>10.337236175859299</v>
      </c>
      <c r="DZ409">
        <v>4.7726832060678596E-3</v>
      </c>
      <c r="EA409">
        <v>1.01527645503234E-3</v>
      </c>
      <c r="EB409">
        <v>1.68850915428332E-3</v>
      </c>
      <c r="EC409">
        <v>2.0288258269255898E-3</v>
      </c>
      <c r="ED409">
        <v>6.8136882626274597E-2</v>
      </c>
      <c r="EE409">
        <v>4.4720223395757701E-2</v>
      </c>
      <c r="EF409">
        <v>-9.8873720854070396E-2</v>
      </c>
      <c r="EG409" s="2">
        <v>0.54926497323231405</v>
      </c>
    </row>
    <row r="410" spans="1:139" x14ac:dyDescent="0.75">
      <c r="A410" s="3">
        <v>12</v>
      </c>
      <c r="B410" s="3" t="s">
        <v>97</v>
      </c>
      <c r="C410" s="3" t="s">
        <v>273</v>
      </c>
      <c r="D410" s="23" t="s">
        <v>875</v>
      </c>
      <c r="AD410" s="9"/>
      <c r="AJ410" s="6" t="e">
        <f t="shared" si="18"/>
        <v>#NUM!</v>
      </c>
      <c r="AK410" s="6" t="e">
        <f t="shared" si="19"/>
        <v>#NUM!</v>
      </c>
      <c r="AL410" s="6" t="e">
        <f t="shared" si="20"/>
        <v>#NUM!</v>
      </c>
      <c r="AO410" s="15">
        <v>12</v>
      </c>
      <c r="AP410" t="s">
        <v>97</v>
      </c>
      <c r="AQ410" t="s">
        <v>273</v>
      </c>
      <c r="AR410" s="33">
        <v>206.353099576923</v>
      </c>
      <c r="AS410" s="34">
        <v>36.475068303277901</v>
      </c>
      <c r="AT410" s="34">
        <v>223.642092057692</v>
      </c>
      <c r="AU410" s="34">
        <v>86.694278352633603</v>
      </c>
      <c r="AV410" s="34">
        <v>489.128596277778</v>
      </c>
      <c r="AW410" s="34">
        <v>266.30264455452999</v>
      </c>
      <c r="AX410" s="34">
        <v>185.31584164814799</v>
      </c>
      <c r="AY410" s="34">
        <v>178.20937476992501</v>
      </c>
      <c r="AZ410" s="34">
        <v>828.91477943396205</v>
      </c>
      <c r="BA410" s="34">
        <v>106.15715910981</v>
      </c>
      <c r="BB410" s="34">
        <v>2305.56519203774</v>
      </c>
      <c r="BC410" s="34">
        <v>637.43195889381104</v>
      </c>
      <c r="BD410" s="34">
        <v>0</v>
      </c>
      <c r="BE410" s="34">
        <v>0</v>
      </c>
      <c r="BF410" s="34">
        <v>1</v>
      </c>
      <c r="BG410" s="34">
        <v>0</v>
      </c>
      <c r="BH410" s="9">
        <v>139.804895371041</v>
      </c>
      <c r="BI410">
        <v>36.475068303277901</v>
      </c>
      <c r="BJ410">
        <v>201.10002934340699</v>
      </c>
      <c r="BK410">
        <v>86.694278352633603</v>
      </c>
      <c r="BL410">
        <v>432.55670004248401</v>
      </c>
      <c r="BM410">
        <v>266.30264455452999</v>
      </c>
      <c r="BN410">
        <v>185.31584164814799</v>
      </c>
      <c r="BO410">
        <v>178.20937476992501</v>
      </c>
      <c r="BP410">
        <v>813.89631563984506</v>
      </c>
      <c r="BQ410">
        <v>106.15715910981</v>
      </c>
      <c r="BR410">
        <v>2119.8234449234501</v>
      </c>
      <c r="BS410">
        <v>637.43195889381104</v>
      </c>
      <c r="BT410" s="34">
        <v>0.18125933299879399</v>
      </c>
      <c r="BU410" s="34">
        <v>5.0602585731483601E-2</v>
      </c>
      <c r="BV410" s="34">
        <v>935.60656353296702</v>
      </c>
      <c r="BW410" s="34">
        <v>195.63071012916299</v>
      </c>
      <c r="BX410" s="34">
        <v>31.5844647891874</v>
      </c>
      <c r="BY410" s="34">
        <v>12.7423756836629</v>
      </c>
      <c r="BZ410" s="34">
        <v>2819.56039800798</v>
      </c>
      <c r="CA410" s="34">
        <v>328.678832376157</v>
      </c>
      <c r="CB410" s="34">
        <v>1.8424900004740901</v>
      </c>
      <c r="CC410" s="34">
        <v>0.692068173525064</v>
      </c>
      <c r="CD410" s="34">
        <v>17460.566726827801</v>
      </c>
      <c r="CE410" s="34">
        <v>5342.4644732715096</v>
      </c>
      <c r="CF410" s="34">
        <v>0.219927770755243</v>
      </c>
      <c r="CG410" s="34">
        <v>6.1399765153119498E-2</v>
      </c>
      <c r="CH410" s="34">
        <v>6.1742866412204701E-2</v>
      </c>
      <c r="CI410" s="34">
        <v>1110.63975513066</v>
      </c>
      <c r="CJ410" s="34">
        <v>228.89436979387901</v>
      </c>
      <c r="CK410" s="34">
        <v>1294502.39914033</v>
      </c>
      <c r="CL410" s="34">
        <v>522252.13906166097</v>
      </c>
      <c r="CM410" s="34">
        <v>524388.39226287196</v>
      </c>
      <c r="CN410" s="34">
        <v>13660.0412136139</v>
      </c>
      <c r="CO410" s="34">
        <v>348.81692252008497</v>
      </c>
      <c r="CP410" s="34">
        <v>-2589470.7689127498</v>
      </c>
      <c r="CQ410" s="34">
        <v>972575.54473369697</v>
      </c>
      <c r="CR410" s="34">
        <v>113282.00821748099</v>
      </c>
      <c r="CS410" s="34">
        <v>0</v>
      </c>
      <c r="CT410" s="34">
        <v>2.10136149187039</v>
      </c>
      <c r="CU410" s="34">
        <v>1.5037955084818</v>
      </c>
      <c r="CV410" s="34">
        <v>1.50400558226166</v>
      </c>
      <c r="CW410" s="34">
        <v>3764.72185446093</v>
      </c>
      <c r="CX410" s="34">
        <v>428.53353624043501</v>
      </c>
      <c r="CY410" s="34">
        <v>9.6736257916647705</v>
      </c>
      <c r="CZ410" s="34">
        <v>2.8279945903397099</v>
      </c>
      <c r="DA410" s="34">
        <v>6.5245389239611198</v>
      </c>
      <c r="DB410" s="34">
        <v>1.6293589375279001</v>
      </c>
      <c r="DC410" s="9">
        <v>0.21857738664505899</v>
      </c>
      <c r="DD410">
        <v>6.1022776191014101E-2</v>
      </c>
      <c r="DE410">
        <v>6.1363770839638697E-2</v>
      </c>
      <c r="DF410">
        <v>1104.64461893727</v>
      </c>
      <c r="DG410">
        <v>227.77107942403899</v>
      </c>
      <c r="DH410">
        <v>229.043861884016</v>
      </c>
      <c r="DI410">
        <v>37.867423466364997</v>
      </c>
      <c r="DJ410">
        <v>15.277172963348701</v>
      </c>
      <c r="DK410">
        <v>15.3396636784792</v>
      </c>
      <c r="DL410">
        <v>2984.11445732934</v>
      </c>
      <c r="DM410">
        <v>333.94887367643798</v>
      </c>
      <c r="DN410">
        <v>335.31487928383302</v>
      </c>
      <c r="DO410" s="2">
        <v>2.0635470066073802</v>
      </c>
      <c r="DP410">
        <v>1.4767347710116101</v>
      </c>
      <c r="DQ410" s="2">
        <v>1.47694106452256</v>
      </c>
      <c r="DR410">
        <v>3736.4596643887999</v>
      </c>
      <c r="DS410">
        <v>429.69934211546399</v>
      </c>
      <c r="DT410">
        <v>429.75936926974998</v>
      </c>
      <c r="DU410" s="2">
        <v>9.7360373786546699</v>
      </c>
      <c r="DV410">
        <v>2.8462382414822902</v>
      </c>
      <c r="DW410" s="2">
        <v>2.8621429916368499</v>
      </c>
      <c r="DX410">
        <v>4.8782638048675899</v>
      </c>
      <c r="DY410">
        <v>1.2182711700326201</v>
      </c>
      <c r="DZ410">
        <v>1.7728430836360502E-2</v>
      </c>
      <c r="EA410">
        <v>2.3123929255455099E-3</v>
      </c>
      <c r="EB410">
        <v>2.4536115281890199E-2</v>
      </c>
      <c r="EC410">
        <v>2.3593255615958899E-2</v>
      </c>
      <c r="ED410">
        <v>0.26911146927289098</v>
      </c>
      <c r="EE410">
        <v>0.16567872627473401</v>
      </c>
      <c r="EF410">
        <v>2.51102330027944E-3</v>
      </c>
      <c r="EG410" s="2">
        <v>0.61414302926250697</v>
      </c>
    </row>
    <row r="411" spans="1:139" x14ac:dyDescent="0.75">
      <c r="A411" s="3">
        <v>12</v>
      </c>
      <c r="B411" s="3" t="s">
        <v>97</v>
      </c>
      <c r="C411" s="3" t="s">
        <v>274</v>
      </c>
      <c r="D411" s="23" t="s">
        <v>875</v>
      </c>
      <c r="AD411" s="9"/>
      <c r="AJ411" s="6" t="e">
        <f t="shared" si="18"/>
        <v>#NUM!</v>
      </c>
      <c r="AK411" s="6" t="e">
        <f t="shared" si="19"/>
        <v>#NUM!</v>
      </c>
      <c r="AL411" s="6" t="e">
        <f t="shared" si="20"/>
        <v>#NUM!</v>
      </c>
      <c r="AO411" s="15">
        <v>12</v>
      </c>
      <c r="AP411" t="s">
        <v>97</v>
      </c>
      <c r="AQ411" t="s">
        <v>274</v>
      </c>
      <c r="AR411" s="33">
        <v>402.59858315686301</v>
      </c>
      <c r="AS411" s="34">
        <v>63.481683628808199</v>
      </c>
      <c r="AT411" s="34">
        <v>270.835426169811</v>
      </c>
      <c r="AU411" s="34">
        <v>166.007491352221</v>
      </c>
      <c r="AV411" s="34">
        <v>227.524574903846</v>
      </c>
      <c r="AW411" s="34">
        <v>139.40063434000001</v>
      </c>
      <c r="AX411" s="34">
        <v>18.149895226415101</v>
      </c>
      <c r="AY411" s="34">
        <v>10.699483824933701</v>
      </c>
      <c r="AZ411" s="34">
        <v>9805.9522498490605</v>
      </c>
      <c r="BA411" s="34">
        <v>268.45819207525199</v>
      </c>
      <c r="BB411" s="34">
        <v>11122.8422938039</v>
      </c>
      <c r="BC411" s="34">
        <v>642.89371526229399</v>
      </c>
      <c r="BD411" s="34">
        <v>0.78135287060457104</v>
      </c>
      <c r="BE411" s="34">
        <v>0.35318584992873298</v>
      </c>
      <c r="BF411" s="34">
        <v>1</v>
      </c>
      <c r="BG411" s="34">
        <v>0</v>
      </c>
      <c r="BH411" s="9">
        <v>342.81683601400601</v>
      </c>
      <c r="BI411">
        <v>63.481683628808199</v>
      </c>
      <c r="BJ411">
        <v>233.07725725804701</v>
      </c>
      <c r="BK411">
        <v>166.007491352221</v>
      </c>
      <c r="BL411">
        <v>190.23753772202801</v>
      </c>
      <c r="BM411">
        <v>139.40063434000001</v>
      </c>
      <c r="BN411">
        <v>18.149895226415101</v>
      </c>
      <c r="BO411">
        <v>10.699483824933701</v>
      </c>
      <c r="BP411">
        <v>9805.9522498490605</v>
      </c>
      <c r="BQ411">
        <v>268.45819207525199</v>
      </c>
      <c r="BR411">
        <v>10973.321051745101</v>
      </c>
      <c r="BS411">
        <v>642.89371526229297</v>
      </c>
      <c r="BT411" s="34">
        <v>3.5017583132054803E-2</v>
      </c>
      <c r="BU411" s="34">
        <v>6.1073457285502003E-3</v>
      </c>
      <c r="BV411" s="34">
        <v>220.420751675129</v>
      </c>
      <c r="BW411" s="34">
        <v>36.936174534997903</v>
      </c>
      <c r="BX411" s="34">
        <v>4.1671232896468897</v>
      </c>
      <c r="BY411" s="34">
        <v>2.9986326281527398</v>
      </c>
      <c r="BZ411" s="34">
        <v>684.64316996601497</v>
      </c>
      <c r="CA411" s="34">
        <v>188.614621994782</v>
      </c>
      <c r="CB411" s="34">
        <v>13.360727245766901</v>
      </c>
      <c r="CC411" s="34">
        <v>15.779168463258699</v>
      </c>
      <c r="CD411" s="34">
        <v>27644.9373710338</v>
      </c>
      <c r="CE411" s="34">
        <v>15284.8625854821</v>
      </c>
      <c r="CF411" s="34">
        <v>4.18838888406384E-2</v>
      </c>
      <c r="CG411" s="34">
        <v>7.1129545825627596E-3</v>
      </c>
      <c r="CH411" s="34">
        <v>7.2198681606861102E-3</v>
      </c>
      <c r="CI411" s="34">
        <v>262.56100717524703</v>
      </c>
      <c r="CJ411" s="34">
        <v>42.594922116294597</v>
      </c>
      <c r="CK411" s="34">
        <v>168133.934549155</v>
      </c>
      <c r="CL411" s="34">
        <v>121411.17428841699</v>
      </c>
      <c r="CM411" s="34">
        <v>121566.40909325999</v>
      </c>
      <c r="CN411" s="34">
        <v>10545.3553806903</v>
      </c>
      <c r="CO411" s="34">
        <v>386.740477207119</v>
      </c>
      <c r="CP411" s="34">
        <v>-13660996.9988726</v>
      </c>
      <c r="CQ411" s="34">
        <v>20098258.0852702</v>
      </c>
      <c r="CR411" s="34">
        <v>252355.04697751801</v>
      </c>
      <c r="CS411" s="34">
        <v>0</v>
      </c>
      <c r="CT411" s="34">
        <v>0.54513781225171698</v>
      </c>
      <c r="CU411" s="34">
        <v>0.56528655473288703</v>
      </c>
      <c r="CV411" s="34">
        <v>0.56532416608427505</v>
      </c>
      <c r="CW411" s="34">
        <v>2253.44643946617</v>
      </c>
      <c r="CX411" s="34">
        <v>385.65615798609201</v>
      </c>
      <c r="CY411" s="34">
        <v>26.424345827334399</v>
      </c>
      <c r="CZ411" s="34">
        <v>2.91344463511652</v>
      </c>
      <c r="DA411" s="34">
        <v>135.455067464975</v>
      </c>
      <c r="DB411" s="34">
        <v>36.762717693985799</v>
      </c>
      <c r="DC411" s="9">
        <v>4.1633092909662502E-2</v>
      </c>
      <c r="DD411">
        <v>7.0703386983036604E-3</v>
      </c>
      <c r="DE411">
        <v>7.1766117245131503E-3</v>
      </c>
      <c r="DF411">
        <v>261.03085670916801</v>
      </c>
      <c r="DG411">
        <v>42.357510710360302</v>
      </c>
      <c r="DH411">
        <v>42.9941790565275</v>
      </c>
      <c r="DI411">
        <v>4.9187963976821996</v>
      </c>
      <c r="DJ411">
        <v>3.5519124048688</v>
      </c>
      <c r="DK411">
        <v>3.5564538355255602</v>
      </c>
      <c r="DL411">
        <v>756.04611923264497</v>
      </c>
      <c r="DM411">
        <v>200.27249009833901</v>
      </c>
      <c r="DN411">
        <v>200.52855599258601</v>
      </c>
      <c r="DO411" s="2">
        <v>0.53534101074534901</v>
      </c>
      <c r="DP411">
        <v>0.55512759733791694</v>
      </c>
      <c r="DQ411" s="2">
        <v>0.55516453276288602</v>
      </c>
      <c r="DR411">
        <v>2220.79478129978</v>
      </c>
      <c r="DS411">
        <v>387.400596920628</v>
      </c>
      <c r="DT411">
        <v>387.426372626518</v>
      </c>
      <c r="DU411" s="2">
        <v>26.590947108210798</v>
      </c>
      <c r="DV411">
        <v>2.9318147640353298</v>
      </c>
      <c r="DW411" s="2">
        <v>2.9758823597410999</v>
      </c>
      <c r="DX411">
        <v>101.109130957408</v>
      </c>
      <c r="DY411">
        <v>27.441747304634099</v>
      </c>
      <c r="DZ411">
        <v>0.214019047904391</v>
      </c>
      <c r="EA411">
        <v>5.8564276508943003E-3</v>
      </c>
      <c r="EB411">
        <v>2.3811430094771101E-3</v>
      </c>
      <c r="EC411">
        <v>1.40365332079332E-3</v>
      </c>
      <c r="ED411">
        <v>0.117634900629975</v>
      </c>
      <c r="EE411">
        <v>8.6205559657740599E-2</v>
      </c>
      <c r="EF411">
        <v>0.17384682531380799</v>
      </c>
      <c r="EG411" s="2">
        <v>9.9921853714782599E-2</v>
      </c>
    </row>
    <row r="412" spans="1:139" x14ac:dyDescent="0.75">
      <c r="A412" s="3">
        <v>12</v>
      </c>
      <c r="B412" s="3" t="s">
        <v>97</v>
      </c>
      <c r="C412" s="3" t="s">
        <v>275</v>
      </c>
      <c r="D412" s="23" t="s">
        <v>875</v>
      </c>
      <c r="AD412" s="9"/>
      <c r="AJ412" s="6" t="e">
        <f t="shared" si="18"/>
        <v>#NUM!</v>
      </c>
      <c r="AK412" s="6" t="e">
        <f t="shared" si="19"/>
        <v>#NUM!</v>
      </c>
      <c r="AL412" s="6" t="e">
        <f t="shared" si="20"/>
        <v>#NUM!</v>
      </c>
      <c r="AO412" s="15">
        <v>12</v>
      </c>
      <c r="AP412" t="s">
        <v>97</v>
      </c>
      <c r="AQ412" t="s">
        <v>275</v>
      </c>
      <c r="AR412" s="33">
        <v>181.33995138095199</v>
      </c>
      <c r="AS412" s="34">
        <v>46.157227442525198</v>
      </c>
      <c r="AT412" s="34">
        <v>101.63359757142899</v>
      </c>
      <c r="AU412" s="34">
        <v>15.0789436439747</v>
      </c>
      <c r="AV412" s="34">
        <v>261.42195633333301</v>
      </c>
      <c r="AW412" s="34">
        <v>94.467986887149706</v>
      </c>
      <c r="AX412" s="34">
        <v>88.412501149999997</v>
      </c>
      <c r="AY412" s="34">
        <v>37.801643547716601</v>
      </c>
      <c r="AZ412" s="34">
        <v>875.19443471428599</v>
      </c>
      <c r="BA412" s="34">
        <v>80.552069651860094</v>
      </c>
      <c r="BB412" s="34">
        <v>1731.2912598095199</v>
      </c>
      <c r="BC412" s="34">
        <v>342.16170594830402</v>
      </c>
      <c r="BD412" s="34">
        <v>0</v>
      </c>
      <c r="BE412" s="34">
        <v>0</v>
      </c>
      <c r="BF412" s="34">
        <v>1</v>
      </c>
      <c r="BG412" s="34">
        <v>0</v>
      </c>
      <c r="BH412" s="9">
        <v>115.211682057423</v>
      </c>
      <c r="BI412">
        <v>46.157227442525198</v>
      </c>
      <c r="BJ412">
        <v>74.966931885714303</v>
      </c>
      <c r="BK412">
        <v>15.0789436439747</v>
      </c>
      <c r="BL412">
        <v>188.18992962745099</v>
      </c>
      <c r="BM412">
        <v>94.467986887149706</v>
      </c>
      <c r="BN412">
        <v>86.698696392424196</v>
      </c>
      <c r="BO412">
        <v>37.801643547716601</v>
      </c>
      <c r="BP412">
        <v>874.39760937142898</v>
      </c>
      <c r="BQ412">
        <v>80.552069651860094</v>
      </c>
      <c r="BR412">
        <v>1534.5722114666701</v>
      </c>
      <c r="BS412">
        <v>342.16170594830402</v>
      </c>
      <c r="BT412" s="34">
        <v>0.12822461532861201</v>
      </c>
      <c r="BU412" s="34">
        <v>4.4749543112200203E-2</v>
      </c>
      <c r="BV412" s="34">
        <v>753.93493438174301</v>
      </c>
      <c r="BW412" s="34">
        <v>235.80611763898099</v>
      </c>
      <c r="BX412" s="34">
        <v>11.9057404391466</v>
      </c>
      <c r="BY412" s="34">
        <v>2.6298434880934098</v>
      </c>
      <c r="BZ412" s="34">
        <v>2469.2009723317201</v>
      </c>
      <c r="CA412" s="34">
        <v>234.286182738684</v>
      </c>
      <c r="CB412" s="34">
        <v>-17.351064032047798</v>
      </c>
      <c r="CC412" s="34">
        <v>16.663843862798299</v>
      </c>
      <c r="CD412" s="34">
        <v>17208.437665986199</v>
      </c>
      <c r="CE412" s="34">
        <v>9143.3899009789202</v>
      </c>
      <c r="CF412" s="34">
        <v>0.155581998717818</v>
      </c>
      <c r="CG412" s="34">
        <v>5.4297089067201203E-2</v>
      </c>
      <c r="CH412" s="34">
        <v>5.4491448736358701E-2</v>
      </c>
      <c r="CI412" s="34">
        <v>899.31359230466205</v>
      </c>
      <c r="CJ412" s="34">
        <v>276.185888658171</v>
      </c>
      <c r="CK412" s="34">
        <v>487962.08904427302</v>
      </c>
      <c r="CL412" s="34">
        <v>107785.309856925</v>
      </c>
      <c r="CM412" s="34">
        <v>109249.13115856401</v>
      </c>
      <c r="CN412" s="34">
        <v>13141.9389393244</v>
      </c>
      <c r="CO412" s="34">
        <v>264.40052408325403</v>
      </c>
      <c r="CP412" s="34">
        <v>24384742.197636001</v>
      </c>
      <c r="CQ412" s="34">
        <v>23418940.525230698</v>
      </c>
      <c r="CR412" s="34">
        <v>348027.690808115</v>
      </c>
      <c r="CS412" s="34">
        <v>41591.582451545597</v>
      </c>
      <c r="CT412" s="34">
        <v>0.78940435130457798</v>
      </c>
      <c r="CU412" s="34">
        <v>0.216497074798604</v>
      </c>
      <c r="CV412" s="34">
        <v>0.216702914914498</v>
      </c>
      <c r="CW412" s="34">
        <v>3560.9048511799601</v>
      </c>
      <c r="CX412" s="34">
        <v>757.749104193515</v>
      </c>
      <c r="CY412" s="34">
        <v>8.6115862238363992</v>
      </c>
      <c r="CZ412" s="34">
        <v>2.7032735085219599</v>
      </c>
      <c r="DA412" s="34">
        <v>-124.270411312146</v>
      </c>
      <c r="DB412" s="34">
        <v>95.717952926761896</v>
      </c>
      <c r="DC412" s="9">
        <v>0.15465579259742401</v>
      </c>
      <c r="DD412">
        <v>5.3973900072111697E-2</v>
      </c>
      <c r="DE412">
        <v>5.4167102866983001E-2</v>
      </c>
      <c r="DF412">
        <v>894.46611180090395</v>
      </c>
      <c r="DG412">
        <v>274.86126859272503</v>
      </c>
      <c r="DH412">
        <v>275.84515089923002</v>
      </c>
      <c r="DI412">
        <v>14.275750547929899</v>
      </c>
      <c r="DJ412">
        <v>3.15335085331398</v>
      </c>
      <c r="DK412">
        <v>3.1961761896863301</v>
      </c>
      <c r="DL412">
        <v>2636.1501479864201</v>
      </c>
      <c r="DM412">
        <v>238.68248708056001</v>
      </c>
      <c r="DN412">
        <v>241.92400959768599</v>
      </c>
      <c r="DO412" s="2">
        <v>0.77522218835579504</v>
      </c>
      <c r="DP412">
        <v>0.21260758561186799</v>
      </c>
      <c r="DQ412" s="2">
        <v>0.212809727696712</v>
      </c>
      <c r="DR412">
        <v>3654.4722056422902</v>
      </c>
      <c r="DS412">
        <v>735.372272177117</v>
      </c>
      <c r="DT412">
        <v>736.07144612148295</v>
      </c>
      <c r="DU412" s="2">
        <v>8.6656027884599407</v>
      </c>
      <c r="DV412">
        <v>2.72022956795848</v>
      </c>
      <c r="DW412" s="2">
        <v>2.7299667919596899</v>
      </c>
      <c r="DX412">
        <v>-92.726473855404194</v>
      </c>
      <c r="DY412">
        <v>71.421431954061802</v>
      </c>
      <c r="DZ412">
        <v>1.9092661405605199E-2</v>
      </c>
      <c r="EA412">
        <v>1.7589229373789501E-3</v>
      </c>
      <c r="EB412">
        <v>1.1349770897376999E-2</v>
      </c>
      <c r="EC412">
        <v>4.9484553589389602E-3</v>
      </c>
      <c r="ED412">
        <v>0.116201133430602</v>
      </c>
      <c r="EE412">
        <v>5.8328682712804898E-2</v>
      </c>
      <c r="EF412">
        <v>0.90354174376913199</v>
      </c>
      <c r="EG412" s="2">
        <v>0.86486375506750302</v>
      </c>
    </row>
    <row r="413" spans="1:139" x14ac:dyDescent="0.75">
      <c r="A413" s="3">
        <v>12</v>
      </c>
      <c r="B413" s="3" t="s">
        <v>97</v>
      </c>
      <c r="C413" s="3" t="s">
        <v>276</v>
      </c>
      <c r="D413" s="23" t="s">
        <v>875</v>
      </c>
      <c r="AD413" s="9"/>
      <c r="AJ413" s="6" t="e">
        <f t="shared" si="18"/>
        <v>#NUM!</v>
      </c>
      <c r="AK413" s="6" t="e">
        <f t="shared" si="19"/>
        <v>#NUM!</v>
      </c>
      <c r="AL413" s="6" t="e">
        <f t="shared" si="20"/>
        <v>#NUM!</v>
      </c>
      <c r="AO413" s="15">
        <v>12</v>
      </c>
      <c r="AP413" t="s">
        <v>97</v>
      </c>
      <c r="AQ413" t="s">
        <v>276</v>
      </c>
      <c r="AR413" s="33">
        <v>787.59907935000001</v>
      </c>
      <c r="AS413" s="34">
        <v>80.534250289357701</v>
      </c>
      <c r="AT413" s="34">
        <v>602.64877476271204</v>
      </c>
      <c r="AU413" s="34">
        <v>176.79083503477</v>
      </c>
      <c r="AV413" s="34">
        <v>1341.13795933898</v>
      </c>
      <c r="AW413" s="34">
        <v>481.916259600275</v>
      </c>
      <c r="AX413" s="34">
        <v>7014.9298437288098</v>
      </c>
      <c r="AY413" s="34">
        <v>1353.9351130703201</v>
      </c>
      <c r="AZ413" s="34">
        <v>9273.39784119672</v>
      </c>
      <c r="BA413" s="34">
        <v>1392.5676416808899</v>
      </c>
      <c r="BB413" s="34">
        <v>20732.381262966701</v>
      </c>
      <c r="BC413" s="34">
        <v>2967.8771786131401</v>
      </c>
      <c r="BD413" s="34">
        <v>0.24563155676189199</v>
      </c>
      <c r="BE413" s="34">
        <v>9.6190813464205202E-2</v>
      </c>
      <c r="BF413" s="34">
        <v>1</v>
      </c>
      <c r="BG413" s="34">
        <v>0</v>
      </c>
      <c r="BH413" s="9">
        <v>734.09352275000003</v>
      </c>
      <c r="BI413">
        <v>80.534250289357701</v>
      </c>
      <c r="BJ413">
        <v>572.90204358624101</v>
      </c>
      <c r="BK413">
        <v>176.79083503477</v>
      </c>
      <c r="BL413">
        <v>1272.90511610369</v>
      </c>
      <c r="BM413">
        <v>481.916259600275</v>
      </c>
      <c r="BN413">
        <v>7011.5022342136599</v>
      </c>
      <c r="BO413">
        <v>1353.9351130703201</v>
      </c>
      <c r="BP413">
        <v>9273.39784119672</v>
      </c>
      <c r="BQ413">
        <v>1392.5676416808899</v>
      </c>
      <c r="BR413">
        <v>20557.4288817095</v>
      </c>
      <c r="BS413">
        <v>2967.8771786131401</v>
      </c>
      <c r="BT413" s="34">
        <v>9.9476185415250995E-2</v>
      </c>
      <c r="BU413" s="34">
        <v>1.7762482256743099E-2</v>
      </c>
      <c r="BV413" s="34">
        <v>599.38045083011298</v>
      </c>
      <c r="BW413" s="34">
        <v>98.859877539762607</v>
      </c>
      <c r="BX413" s="34">
        <v>15.4881989755009</v>
      </c>
      <c r="BY413" s="34">
        <v>6.25145696993971</v>
      </c>
      <c r="BZ413" s="34">
        <v>2121.3882313557301</v>
      </c>
      <c r="CA413" s="34">
        <v>236.95937982677901</v>
      </c>
      <c r="CB413" s="34">
        <v>0.41735349282997097</v>
      </c>
      <c r="CC413" s="34">
        <v>0.33193862957324899</v>
      </c>
      <c r="CD413" s="34">
        <v>3970.9800441454699</v>
      </c>
      <c r="CE413" s="34">
        <v>1185.49084314581</v>
      </c>
      <c r="CF413" s="34">
        <v>0.120389092913263</v>
      </c>
      <c r="CG413" s="34">
        <v>2.1585912062086099E-2</v>
      </c>
      <c r="CH413" s="34">
        <v>2.1877201040375799E-2</v>
      </c>
      <c r="CI413" s="34">
        <v>715.99580849837798</v>
      </c>
      <c r="CJ413" s="34">
        <v>116.86726946693599</v>
      </c>
      <c r="CK413" s="34">
        <v>633951.65937876003</v>
      </c>
      <c r="CL413" s="34">
        <v>256048.890357767</v>
      </c>
      <c r="CM413" s="34">
        <v>257093.89594854999</v>
      </c>
      <c r="CN413" s="34">
        <v>12698.251926658801</v>
      </c>
      <c r="CO413" s="34">
        <v>274.83999147963101</v>
      </c>
      <c r="CP413" s="34">
        <v>-597016.13686892495</v>
      </c>
      <c r="CQ413" s="34">
        <v>466762.750954649</v>
      </c>
      <c r="CR413" s="34" t="s">
        <v>94</v>
      </c>
      <c r="CS413" s="34" t="s">
        <v>94</v>
      </c>
      <c r="CT413" s="34">
        <v>1.0312657293652201</v>
      </c>
      <c r="CU413" s="34">
        <v>0.46964563713157098</v>
      </c>
      <c r="CV413" s="34">
        <v>0.469807626090953</v>
      </c>
      <c r="CW413" s="34">
        <v>3828.6691279648699</v>
      </c>
      <c r="CX413" s="34">
        <v>199.32179245026799</v>
      </c>
      <c r="CY413" s="34">
        <v>10.2259392239904</v>
      </c>
      <c r="CZ413" s="34">
        <v>1.2548692031886299</v>
      </c>
      <c r="DA413" s="34">
        <v>1.5953037605167799</v>
      </c>
      <c r="DB413" s="34">
        <v>0.20682053223712901</v>
      </c>
      <c r="DC413" s="9">
        <v>0.119682402508409</v>
      </c>
      <c r="DD413">
        <v>2.1459193878617899E-2</v>
      </c>
      <c r="DE413">
        <v>2.1748772870779299E-2</v>
      </c>
      <c r="DF413">
        <v>712.09791022797697</v>
      </c>
      <c r="DG413">
        <v>116.28711114085699</v>
      </c>
      <c r="DH413">
        <v>117.856336184258</v>
      </c>
      <c r="DI413">
        <v>18.547791029022601</v>
      </c>
      <c r="DJ413">
        <v>7.4913490109926197</v>
      </c>
      <c r="DK413">
        <v>7.52192325635668</v>
      </c>
      <c r="DL413">
        <v>2273.5847100341198</v>
      </c>
      <c r="DM413">
        <v>242.203392301261</v>
      </c>
      <c r="DN413">
        <v>243.191890625577</v>
      </c>
      <c r="DO413" s="2">
        <v>1.0127524392545799</v>
      </c>
      <c r="DP413">
        <v>0.46121491420302702</v>
      </c>
      <c r="DQ413" s="2">
        <v>0.461373995259245</v>
      </c>
      <c r="DR413">
        <v>3828.9383180227901</v>
      </c>
      <c r="DS413">
        <v>202.57623214573999</v>
      </c>
      <c r="DT413">
        <v>202.64610421618301</v>
      </c>
      <c r="DU413" s="2">
        <v>10.2892714305515</v>
      </c>
      <c r="DV413">
        <v>1.2626425372929699</v>
      </c>
      <c r="DW413" s="2">
        <v>1.27968114347163</v>
      </c>
      <c r="DX413">
        <v>1.1892569212783399</v>
      </c>
      <c r="DY413">
        <v>0.15417610234301601</v>
      </c>
      <c r="DZ413">
        <v>0.202703663055112</v>
      </c>
      <c r="EA413">
        <v>3.0438462893795398E-2</v>
      </c>
      <c r="EB413">
        <v>0.91337049489516098</v>
      </c>
      <c r="EC413">
        <v>0.17639041137407199</v>
      </c>
      <c r="ED413">
        <v>0.78333217723776305</v>
      </c>
      <c r="EE413">
        <v>0.29652230457955597</v>
      </c>
      <c r="EF413">
        <v>-2.01518061100605E-2</v>
      </c>
      <c r="EG413" s="2">
        <v>7.3696017457582003E-2</v>
      </c>
    </row>
    <row r="414" spans="1:139" x14ac:dyDescent="0.75">
      <c r="A414" s="3">
        <v>12</v>
      </c>
      <c r="B414" s="3" t="s">
        <v>97</v>
      </c>
      <c r="C414" s="3" t="s">
        <v>277</v>
      </c>
      <c r="D414" s="23" t="s">
        <v>875</v>
      </c>
      <c r="AD414" s="9"/>
      <c r="AJ414" s="6" t="e">
        <f t="shared" si="18"/>
        <v>#NUM!</v>
      </c>
      <c r="AK414" s="6" t="e">
        <f t="shared" si="19"/>
        <v>#NUM!</v>
      </c>
      <c r="AL414" s="6" t="e">
        <f t="shared" si="20"/>
        <v>#NUM!</v>
      </c>
      <c r="AO414" s="15">
        <v>12</v>
      </c>
      <c r="AP414" t="s">
        <v>97</v>
      </c>
      <c r="AQ414" t="s">
        <v>277</v>
      </c>
      <c r="AR414" s="33">
        <v>234.27024637288099</v>
      </c>
      <c r="AS414" s="34">
        <v>92.280495958174797</v>
      </c>
      <c r="AT414" s="34">
        <v>97.905837305084702</v>
      </c>
      <c r="AU414" s="34">
        <v>41.978011078201099</v>
      </c>
      <c r="AV414" s="34">
        <v>182.11573886666699</v>
      </c>
      <c r="AW414" s="34">
        <v>110.54687378341001</v>
      </c>
      <c r="AX414" s="34">
        <v>32.137005525423703</v>
      </c>
      <c r="AY414" s="34">
        <v>24.9924448042131</v>
      </c>
      <c r="AZ414" s="34">
        <v>530.77415182758602</v>
      </c>
      <c r="BA414" s="34">
        <v>277.653856434386</v>
      </c>
      <c r="BB414" s="34">
        <v>2279.49770575</v>
      </c>
      <c r="BC414" s="34">
        <v>875.71841909019304</v>
      </c>
      <c r="BD414" s="34">
        <v>5.9833327929178903E-3</v>
      </c>
      <c r="BE414" s="34">
        <v>1.1772072689066699E-2</v>
      </c>
      <c r="BF414" s="34">
        <v>1</v>
      </c>
      <c r="BG414" s="34">
        <v>0</v>
      </c>
      <c r="BH414" s="9">
        <v>126.745827460884</v>
      </c>
      <c r="BI414">
        <v>83.389115141897705</v>
      </c>
      <c r="BJ414">
        <v>39.2560018934524</v>
      </c>
      <c r="BK414">
        <v>30.584110176785298</v>
      </c>
      <c r="BL414">
        <v>42.956614792316898</v>
      </c>
      <c r="BM414">
        <v>50.993608378869602</v>
      </c>
      <c r="BN414">
        <v>60.937640714285699</v>
      </c>
      <c r="BO414">
        <v>53.498305333183801</v>
      </c>
      <c r="BP414">
        <v>622.61963817021297</v>
      </c>
      <c r="BQ414">
        <v>331.94917294755197</v>
      </c>
      <c r="BR414">
        <v>1541.2006901495099</v>
      </c>
      <c r="BS414">
        <v>654.893101909915</v>
      </c>
      <c r="BT414" s="34">
        <v>0.612800659238255</v>
      </c>
      <c r="BU414" s="34">
        <v>0.58877408679006904</v>
      </c>
      <c r="BV414" s="34">
        <v>1188.2640264597601</v>
      </c>
      <c r="BW414" s="34">
        <v>1166.33312371072</v>
      </c>
      <c r="BX414" s="34">
        <v>39.677387156981901</v>
      </c>
      <c r="BY414" s="34">
        <v>36.254673306381498</v>
      </c>
      <c r="BZ414" s="34">
        <v>2601.9871331724398</v>
      </c>
      <c r="CA414" s="34">
        <v>675.28086124422998</v>
      </c>
      <c r="CB414" s="34">
        <v>-0.14498912056404301</v>
      </c>
      <c r="CC414" s="34">
        <v>0.38284340464218503</v>
      </c>
      <c r="CD414" s="34">
        <v>4218.2282572991498</v>
      </c>
      <c r="CE414" s="34">
        <v>2833.6708618041798</v>
      </c>
      <c r="CF414" s="34">
        <v>0.74352861766812295</v>
      </c>
      <c r="CG414" s="34">
        <v>0.71439337360708299</v>
      </c>
      <c r="CH414" s="34">
        <v>0.714731279576589</v>
      </c>
      <c r="CI414" s="34">
        <v>1216.66627266817</v>
      </c>
      <c r="CJ414" s="34">
        <v>1324.54585496305</v>
      </c>
      <c r="CK414" s="34">
        <v>1626188.9119059199</v>
      </c>
      <c r="CL414" s="34">
        <v>1485914.5415155699</v>
      </c>
      <c r="CM414" s="34">
        <v>1487101.3736946499</v>
      </c>
      <c r="CN414" s="34">
        <v>13338.655688278801</v>
      </c>
      <c r="CO414" s="34">
        <v>1004.56198606154</v>
      </c>
      <c r="CP414" s="34">
        <v>201314.798377069</v>
      </c>
      <c r="CQ414" s="34">
        <v>539332.98828469997</v>
      </c>
      <c r="CR414" s="34">
        <v>263793.30604538397</v>
      </c>
      <c r="CS414" s="34">
        <v>29506.920737101202</v>
      </c>
      <c r="CT414" s="34">
        <v>-3.56705797832437E-2</v>
      </c>
      <c r="CU414" s="34">
        <v>0.56585524025352996</v>
      </c>
      <c r="CV414" s="34">
        <v>0.56585540113438304</v>
      </c>
      <c r="CW414" s="34">
        <v>2712.9746405055998</v>
      </c>
      <c r="CX414" s="34">
        <v>718.13432834229502</v>
      </c>
      <c r="CY414" s="34">
        <v>0.21469124952525501</v>
      </c>
      <c r="CZ414" s="34">
        <v>7.6782373873833798</v>
      </c>
      <c r="DA414" s="34">
        <v>6.0813508896118202</v>
      </c>
      <c r="DB414" s="34">
        <v>4.2673611212851004</v>
      </c>
      <c r="DC414" s="9">
        <v>0.739194290648855</v>
      </c>
      <c r="DD414">
        <v>0.71022994011596297</v>
      </c>
      <c r="DE414">
        <v>0.71056587679364402</v>
      </c>
      <c r="DF414">
        <v>1216.6119391258301</v>
      </c>
      <c r="DG414">
        <v>1319.5752844614001</v>
      </c>
      <c r="DH414">
        <v>1320.1994396989801</v>
      </c>
      <c r="DI414">
        <v>47.579201766511503</v>
      </c>
      <c r="DJ414">
        <v>43.4751259927097</v>
      </c>
      <c r="DK414">
        <v>43.509850518970197</v>
      </c>
      <c r="DL414">
        <v>2729.9114796684198</v>
      </c>
      <c r="DM414">
        <v>704.62433708188598</v>
      </c>
      <c r="DN414">
        <v>705.18713582572104</v>
      </c>
      <c r="DO414" s="2">
        <v>-3.5030741510934202E-2</v>
      </c>
      <c r="DP414">
        <v>0.55570028381421499</v>
      </c>
      <c r="DQ414" s="2">
        <v>0.55570044180786604</v>
      </c>
      <c r="DR414">
        <v>2681.5110108385502</v>
      </c>
      <c r="DS414">
        <v>720.76346054466501</v>
      </c>
      <c r="DT414">
        <v>720.76366546817303</v>
      </c>
      <c r="DU414" s="2">
        <v>0.21605640919446101</v>
      </c>
      <c r="DV414">
        <v>7.7254998258683703</v>
      </c>
      <c r="DW414" s="2">
        <v>7.7291539646174501</v>
      </c>
      <c r="DX414">
        <v>4.5318891407170403</v>
      </c>
      <c r="DY414">
        <v>3.18013411312028</v>
      </c>
      <c r="DZ414">
        <v>1.3616119477827201E-2</v>
      </c>
      <c r="EA414">
        <v>7.2592910892538302E-3</v>
      </c>
      <c r="EB414">
        <v>7.9216562107586302E-3</v>
      </c>
      <c r="EC414">
        <v>6.9549805773867698E-3</v>
      </c>
      <c r="ED414">
        <v>2.6396269732453799E-2</v>
      </c>
      <c r="EE414">
        <v>3.1333196618289101E-2</v>
      </c>
      <c r="EF414">
        <v>0.28231692598998098</v>
      </c>
      <c r="EG414" s="2">
        <v>0.51445112061627196</v>
      </c>
    </row>
    <row r="415" spans="1:139" x14ac:dyDescent="0.75">
      <c r="A415" s="3">
        <v>12</v>
      </c>
      <c r="B415" s="3" t="s">
        <v>97</v>
      </c>
      <c r="C415" s="3" t="s">
        <v>278</v>
      </c>
      <c r="D415" s="23" t="s">
        <v>875</v>
      </c>
      <c r="AD415" s="9"/>
      <c r="AJ415" s="6" t="e">
        <f t="shared" si="18"/>
        <v>#NUM!</v>
      </c>
      <c r="AK415" s="6" t="e">
        <f t="shared" si="19"/>
        <v>#NUM!</v>
      </c>
      <c r="AL415" s="6" t="e">
        <f t="shared" si="20"/>
        <v>#NUM!</v>
      </c>
      <c r="AO415" s="15">
        <v>12</v>
      </c>
      <c r="AP415" t="s">
        <v>97</v>
      </c>
      <c r="AQ415" t="s">
        <v>278</v>
      </c>
      <c r="AR415" s="33">
        <v>681.00925236363605</v>
      </c>
      <c r="AS415" s="34">
        <v>212.935553335674</v>
      </c>
      <c r="AT415" s="34">
        <v>340.27778108823497</v>
      </c>
      <c r="AU415" s="34">
        <v>102.897414972462</v>
      </c>
      <c r="AV415" s="34">
        <v>637.2532645</v>
      </c>
      <c r="AW415" s="34">
        <v>135.62534507476701</v>
      </c>
      <c r="AX415" s="34">
        <v>1049.4542295000001</v>
      </c>
      <c r="AY415" s="34">
        <v>251.34732648537499</v>
      </c>
      <c r="AZ415" s="34">
        <v>8088.6338464999999</v>
      </c>
      <c r="BA415" s="34">
        <v>1214.5773801334699</v>
      </c>
      <c r="BB415" s="34">
        <v>12032.1109626176</v>
      </c>
      <c r="BC415" s="34">
        <v>1561.68375058939</v>
      </c>
      <c r="BD415" s="34">
        <v>0.23933331171671501</v>
      </c>
      <c r="BE415" s="34">
        <v>0.12386675671429</v>
      </c>
      <c r="BF415" s="34">
        <v>1</v>
      </c>
      <c r="BG415" s="34">
        <v>0</v>
      </c>
      <c r="BH415" s="9">
        <v>613.14732295187196</v>
      </c>
      <c r="BI415">
        <v>212.935553335674</v>
      </c>
      <c r="BJ415">
        <v>312.25490608823497</v>
      </c>
      <c r="BK415">
        <v>102.897414972462</v>
      </c>
      <c r="BL415">
        <v>588.75802612857103</v>
      </c>
      <c r="BM415">
        <v>135.62534507476701</v>
      </c>
      <c r="BN415">
        <v>1044.4640332941201</v>
      </c>
      <c r="BO415">
        <v>251.34732648537499</v>
      </c>
      <c r="BP415">
        <v>8088.0186504411804</v>
      </c>
      <c r="BQ415">
        <v>1214.5773801334699</v>
      </c>
      <c r="BR415">
        <v>11863.3228668748</v>
      </c>
      <c r="BS415">
        <v>1561.68375058939</v>
      </c>
      <c r="BT415" s="34">
        <v>9.30621897813044E-2</v>
      </c>
      <c r="BU415" s="34">
        <v>3.7038562866818697E-2</v>
      </c>
      <c r="BV415" s="34">
        <v>546.89609607585703</v>
      </c>
      <c r="BW415" s="34">
        <v>193.767788404463</v>
      </c>
      <c r="BX415" s="34">
        <v>8.3264768167237708</v>
      </c>
      <c r="BY415" s="34">
        <v>4.7904752694311004</v>
      </c>
      <c r="BZ415" s="34">
        <v>1685.14693279569</v>
      </c>
      <c r="CA415" s="34">
        <v>249.461811092635</v>
      </c>
      <c r="CB415" s="34">
        <v>1.10491821673608</v>
      </c>
      <c r="CC415" s="34">
        <v>0.41575717799691903</v>
      </c>
      <c r="CD415" s="34">
        <v>12489.8835230439</v>
      </c>
      <c r="CE415" s="34">
        <v>3279.9267747957601</v>
      </c>
      <c r="CF415" s="34">
        <v>0.112563226380458</v>
      </c>
      <c r="CG415" s="34">
        <v>4.4861561282110801E-2</v>
      </c>
      <c r="CH415" s="34">
        <v>4.4984747868882999E-2</v>
      </c>
      <c r="CI415" s="34">
        <v>650.72147463937199</v>
      </c>
      <c r="CJ415" s="34">
        <v>226.31048264236901</v>
      </c>
      <c r="CK415" s="34">
        <v>340901.00174384401</v>
      </c>
      <c r="CL415" s="34">
        <v>196358.91225550699</v>
      </c>
      <c r="CM415" s="34">
        <v>196753.35549228601</v>
      </c>
      <c r="CN415" s="34">
        <v>12190.4821976035</v>
      </c>
      <c r="CO415" s="34">
        <v>297.34507670211502</v>
      </c>
      <c r="CP415" s="34">
        <v>-1580779.21754866</v>
      </c>
      <c r="CQ415" s="34">
        <v>587358.67017974297</v>
      </c>
      <c r="CR415" s="34" t="s">
        <v>94</v>
      </c>
      <c r="CS415" s="34" t="s">
        <v>94</v>
      </c>
      <c r="CT415" s="34">
        <v>0.59110015198001897</v>
      </c>
      <c r="CU415" s="34">
        <v>0.19458165588794099</v>
      </c>
      <c r="CV415" s="34">
        <v>0.19471008585601199</v>
      </c>
      <c r="CW415" s="34">
        <v>3800.1502128574698</v>
      </c>
      <c r="CX415" s="34">
        <v>298.06121774176501</v>
      </c>
      <c r="CY415" s="34">
        <v>13.7090237114964</v>
      </c>
      <c r="CZ415" s="34">
        <v>2.6757898324146399</v>
      </c>
      <c r="DA415" s="34">
        <v>10.287770106855399</v>
      </c>
      <c r="DB415" s="34">
        <v>2.5179504808496902</v>
      </c>
      <c r="DC415" s="9">
        <v>0.111921356549732</v>
      </c>
      <c r="DD415">
        <v>4.4605837322419399E-2</v>
      </c>
      <c r="DE415">
        <v>4.4728321709784101E-2</v>
      </c>
      <c r="DF415">
        <v>647.35006040726205</v>
      </c>
      <c r="DG415">
        <v>225.27952495737</v>
      </c>
      <c r="DH415">
        <v>225.89812615973699</v>
      </c>
      <c r="DI415">
        <v>9.97489451602587</v>
      </c>
      <c r="DJ415">
        <v>5.7455429640494797</v>
      </c>
      <c r="DK415">
        <v>5.7570845362539602</v>
      </c>
      <c r="DL415">
        <v>1827.7136044983999</v>
      </c>
      <c r="DM415">
        <v>256.11690772446599</v>
      </c>
      <c r="DN415">
        <v>256.63139204766901</v>
      </c>
      <c r="DO415" s="2">
        <v>0.58050403625874403</v>
      </c>
      <c r="DP415">
        <v>0.191093622638493</v>
      </c>
      <c r="DQ415" s="2">
        <v>0.19121975039571701</v>
      </c>
      <c r="DR415">
        <v>3815.61866360159</v>
      </c>
      <c r="DS415">
        <v>299.99054517103002</v>
      </c>
      <c r="DT415">
        <v>300.18854829708101</v>
      </c>
      <c r="DU415" s="2">
        <v>13.791766888107899</v>
      </c>
      <c r="DV415">
        <v>2.69194455313743</v>
      </c>
      <c r="DW415" s="2">
        <v>2.6993364372316</v>
      </c>
      <c r="DX415">
        <v>7.6554828045493899</v>
      </c>
      <c r="DY415">
        <v>1.8736800001048901</v>
      </c>
      <c r="DZ415">
        <v>0.17717491716900499</v>
      </c>
      <c r="EA415">
        <v>2.6605297885523099E-2</v>
      </c>
      <c r="EB415">
        <v>0.13471057799356401</v>
      </c>
      <c r="EC415">
        <v>3.24191806847276E-2</v>
      </c>
      <c r="ED415">
        <v>0.359914679209351</v>
      </c>
      <c r="EE415">
        <v>8.2904317322676405E-2</v>
      </c>
      <c r="EF415">
        <v>9.8384302402347405E-3</v>
      </c>
      <c r="EG415" s="2">
        <v>-0.17233094495423301</v>
      </c>
      <c r="EI415" s="1"/>
    </row>
    <row r="416" spans="1:139" x14ac:dyDescent="0.75">
      <c r="A416" s="3">
        <v>12</v>
      </c>
      <c r="B416" s="3" t="s">
        <v>97</v>
      </c>
      <c r="C416" s="3" t="s">
        <v>279</v>
      </c>
      <c r="D416" s="23" t="s">
        <v>875</v>
      </c>
      <c r="AD416" s="9"/>
      <c r="AJ416" s="6" t="e">
        <f t="shared" si="18"/>
        <v>#NUM!</v>
      </c>
      <c r="AK416" s="6" t="e">
        <f t="shared" si="19"/>
        <v>#NUM!</v>
      </c>
      <c r="AL416" s="6" t="e">
        <f t="shared" si="20"/>
        <v>#NUM!</v>
      </c>
      <c r="AO416" s="15">
        <v>12</v>
      </c>
      <c r="AP416" t="s">
        <v>97</v>
      </c>
      <c r="AQ416" t="s">
        <v>279</v>
      </c>
      <c r="AR416" s="33">
        <v>460.64542703921597</v>
      </c>
      <c r="AS416" s="34">
        <v>69.671070847397004</v>
      </c>
      <c r="AT416" s="34">
        <v>260.39689878846201</v>
      </c>
      <c r="AU416" s="34">
        <v>104.806229762489</v>
      </c>
      <c r="AV416" s="34">
        <v>255.250545098039</v>
      </c>
      <c r="AW416" s="34">
        <v>50.869642496479102</v>
      </c>
      <c r="AX416" s="34">
        <v>44.342948730769201</v>
      </c>
      <c r="AY416" s="34">
        <v>16.492001842150401</v>
      </c>
      <c r="AZ416" s="34">
        <v>8400.7089561730809</v>
      </c>
      <c r="BA416" s="34">
        <v>405.430489929158</v>
      </c>
      <c r="BB416" s="34">
        <v>9693.8399568431396</v>
      </c>
      <c r="BC416" s="34">
        <v>427.34394581218902</v>
      </c>
      <c r="BD416" s="34">
        <v>0.1421041538318</v>
      </c>
      <c r="BE416" s="34">
        <v>0.128252013983462</v>
      </c>
      <c r="BF416" s="34">
        <v>1</v>
      </c>
      <c r="BG416" s="34">
        <v>0</v>
      </c>
      <c r="BH416" s="9">
        <v>400.04738648039199</v>
      </c>
      <c r="BI416">
        <v>69.671070847397004</v>
      </c>
      <c r="BJ416">
        <v>235.72369693552</v>
      </c>
      <c r="BK416">
        <v>104.806229762489</v>
      </c>
      <c r="BL416">
        <v>188.25626456862699</v>
      </c>
      <c r="BM416">
        <v>50.869642496479102</v>
      </c>
      <c r="BN416">
        <v>42.6291439731935</v>
      </c>
      <c r="BO416">
        <v>16.492001842150401</v>
      </c>
      <c r="BP416">
        <v>8400.7089561730809</v>
      </c>
      <c r="BQ416">
        <v>405.430489929158</v>
      </c>
      <c r="BR416">
        <v>9519.3820202431398</v>
      </c>
      <c r="BS416">
        <v>427.34394581218902</v>
      </c>
      <c r="BT416" s="34">
        <v>4.8526898450945301E-2</v>
      </c>
      <c r="BU416" s="34">
        <v>9.0283667731029006E-3</v>
      </c>
      <c r="BV416" s="34">
        <v>302.47217803828198</v>
      </c>
      <c r="BW416" s="34">
        <v>54.093680101966598</v>
      </c>
      <c r="BX416" s="34">
        <v>3.93237500901277</v>
      </c>
      <c r="BY416" s="34">
        <v>1.69973060498593</v>
      </c>
      <c r="BZ416" s="34">
        <v>1099.2023152409699</v>
      </c>
      <c r="CA416" s="34">
        <v>228.06560420207799</v>
      </c>
      <c r="CB416" s="34">
        <v>-63.384311942754799</v>
      </c>
      <c r="CC416" s="34">
        <v>26.254891440177399</v>
      </c>
      <c r="CD416" s="34">
        <v>18731.416426213</v>
      </c>
      <c r="CE416" s="34">
        <v>4907.8966822236898</v>
      </c>
      <c r="CF416" s="34">
        <v>5.86944820849725E-2</v>
      </c>
      <c r="CG416" s="34">
        <v>1.09809098045262E-2</v>
      </c>
      <c r="CH416" s="34">
        <v>1.1117089448002E-2</v>
      </c>
      <c r="CI416" s="34">
        <v>363.35774155443499</v>
      </c>
      <c r="CJ416" s="34">
        <v>64.843666083381294</v>
      </c>
      <c r="CK416" s="34">
        <v>161043.26427628601</v>
      </c>
      <c r="CL416" s="34">
        <v>69680.788324900597</v>
      </c>
      <c r="CM416" s="34">
        <v>69928.653148040801</v>
      </c>
      <c r="CN416" s="34">
        <v>11240.3254100262</v>
      </c>
      <c r="CO416" s="34">
        <v>377.67689856119603</v>
      </c>
      <c r="CP416" s="34">
        <v>91901341.156715393</v>
      </c>
      <c r="CQ416" s="34">
        <v>37215375.065479398</v>
      </c>
      <c r="CR416" s="34">
        <v>382140.01305917097</v>
      </c>
      <c r="CS416" s="34">
        <v>7765.6054480681996</v>
      </c>
      <c r="CT416" s="34">
        <v>0.61018695222812602</v>
      </c>
      <c r="CU416" s="34">
        <v>0.280703298990581</v>
      </c>
      <c r="CV416" s="34">
        <v>0.280798183288827</v>
      </c>
      <c r="CW416" s="34">
        <v>2621.7000934103798</v>
      </c>
      <c r="CX416" s="34">
        <v>437.34844109031297</v>
      </c>
      <c r="CY416" s="34">
        <v>21.347071803469099</v>
      </c>
      <c r="CZ416" s="34">
        <v>3.0142912642801001</v>
      </c>
      <c r="DA416" s="34">
        <v>-2667.3794462568899</v>
      </c>
      <c r="DB416" s="34">
        <v>693.79719274644299</v>
      </c>
      <c r="DC416" s="9">
        <v>5.8362190715800899E-2</v>
      </c>
      <c r="DD416">
        <v>1.0918773837724501E-2</v>
      </c>
      <c r="DE416">
        <v>1.1054182902627401E-2</v>
      </c>
      <c r="DF416">
        <v>361.37932000332597</v>
      </c>
      <c r="DG416">
        <v>64.506860462064907</v>
      </c>
      <c r="DH416">
        <v>65.306841649037395</v>
      </c>
      <c r="DI416">
        <v>4.7123029456900003</v>
      </c>
      <c r="DJ416">
        <v>2.0389356018682498</v>
      </c>
      <c r="DK416">
        <v>2.04618839599559</v>
      </c>
      <c r="DL416">
        <v>1205.5556880619499</v>
      </c>
      <c r="DM416">
        <v>239.384804115717</v>
      </c>
      <c r="DN416">
        <v>240.23633110846501</v>
      </c>
      <c r="DO416" s="2">
        <v>0.59925260807833003</v>
      </c>
      <c r="DP416">
        <v>0.27567315022340499</v>
      </c>
      <c r="DQ416" s="2">
        <v>0.27576633421339802</v>
      </c>
      <c r="DR416">
        <v>2590.1768288022299</v>
      </c>
      <c r="DS416">
        <v>439.02094505514702</v>
      </c>
      <c r="DT416">
        <v>439.16934443070397</v>
      </c>
      <c r="DU416" s="2">
        <v>21.475077179396401</v>
      </c>
      <c r="DV416">
        <v>3.0323735732339498</v>
      </c>
      <c r="DW416" s="2">
        <v>3.0699795238736698</v>
      </c>
      <c r="DX416">
        <v>-1984.01009980244</v>
      </c>
      <c r="DY416">
        <v>516.05758491988001</v>
      </c>
      <c r="DZ416">
        <v>0.18412382871746599</v>
      </c>
      <c r="EA416">
        <v>8.8834161539315792E-3</v>
      </c>
      <c r="EB416">
        <v>5.48435392416061E-3</v>
      </c>
      <c r="EC416">
        <v>2.1216034462667901E-3</v>
      </c>
      <c r="ED416">
        <v>0.114892586715597</v>
      </c>
      <c r="EE416">
        <v>3.1044247201293E-2</v>
      </c>
      <c r="EF416">
        <v>-1.9618899936934799E-2</v>
      </c>
      <c r="EG416" s="2">
        <v>-5.0620049036784701E-2</v>
      </c>
    </row>
    <row r="417" spans="1:140" x14ac:dyDescent="0.75">
      <c r="A417" s="3">
        <v>12</v>
      </c>
      <c r="B417" s="3" t="s">
        <v>97</v>
      </c>
      <c r="C417" s="3" t="s">
        <v>280</v>
      </c>
      <c r="D417" s="23" t="s">
        <v>875</v>
      </c>
      <c r="AD417" s="9"/>
      <c r="AJ417" s="6" t="e">
        <f t="shared" si="18"/>
        <v>#NUM!</v>
      </c>
      <c r="AK417" s="6" t="e">
        <f t="shared" si="19"/>
        <v>#NUM!</v>
      </c>
      <c r="AL417" s="6" t="e">
        <f t="shared" si="20"/>
        <v>#NUM!</v>
      </c>
      <c r="AO417" s="15">
        <v>12</v>
      </c>
      <c r="AP417" t="s">
        <v>97</v>
      </c>
      <c r="AQ417" t="s">
        <v>280</v>
      </c>
      <c r="AR417" s="33">
        <v>1155.5787069999999</v>
      </c>
      <c r="AS417" s="34">
        <v>117.757736903831</v>
      </c>
      <c r="AT417" s="34">
        <v>902.97157604651204</v>
      </c>
      <c r="AU417" s="34">
        <v>122.33379688378299</v>
      </c>
      <c r="AV417" s="34">
        <v>2466.8068209069802</v>
      </c>
      <c r="AW417" s="34">
        <v>783.36056066663195</v>
      </c>
      <c r="AX417" s="34">
        <v>908.88533073809504</v>
      </c>
      <c r="AY417" s="34">
        <v>280.47812627635</v>
      </c>
      <c r="AZ417" s="34">
        <v>2351.3115060238101</v>
      </c>
      <c r="BA417" s="34">
        <v>334.982811192751</v>
      </c>
      <c r="BB417" s="34">
        <v>8875.7235098372093</v>
      </c>
      <c r="BC417" s="34">
        <v>1527.7481677555199</v>
      </c>
      <c r="BD417" s="34">
        <v>0</v>
      </c>
      <c r="BE417" s="34">
        <v>0</v>
      </c>
      <c r="BF417" s="34">
        <v>1</v>
      </c>
      <c r="BG417" s="34">
        <v>0</v>
      </c>
      <c r="BH417" s="9">
        <v>1090.83902265714</v>
      </c>
      <c r="BI417">
        <v>117.757736903831</v>
      </c>
      <c r="BJ417">
        <v>872.902949458276</v>
      </c>
      <c r="BK417">
        <v>122.33379688378299</v>
      </c>
      <c r="BL417">
        <v>2400.2447279952098</v>
      </c>
      <c r="BM417">
        <v>783.36056066663195</v>
      </c>
      <c r="BN417">
        <v>908.88533073809504</v>
      </c>
      <c r="BO417">
        <v>280.47812627635</v>
      </c>
      <c r="BP417">
        <v>2351.3115060238101</v>
      </c>
      <c r="BQ417">
        <v>334.982811192751</v>
      </c>
      <c r="BR417">
        <v>8698.9965232657796</v>
      </c>
      <c r="BS417">
        <v>1527.7481677555199</v>
      </c>
      <c r="BT417" s="34">
        <v>0.54570034380296994</v>
      </c>
      <c r="BU417" s="34">
        <v>9.6639460180475006E-2</v>
      </c>
      <c r="BV417" s="34">
        <v>2679.0494610885899</v>
      </c>
      <c r="BW417" s="34">
        <v>387.42220064929199</v>
      </c>
      <c r="BX417" s="34">
        <v>55.929349124994097</v>
      </c>
      <c r="BY417" s="34">
        <v>9.4833988647448493</v>
      </c>
      <c r="BZ417" s="34">
        <v>3971.3478310443902</v>
      </c>
      <c r="CA417" s="34">
        <v>175.43161666193001</v>
      </c>
      <c r="CB417" s="34">
        <v>6.3848566220891501</v>
      </c>
      <c r="CC417" s="34">
        <v>2.8454576441130799</v>
      </c>
      <c r="CD417" s="34">
        <v>30025.917249611899</v>
      </c>
      <c r="CE417" s="34">
        <v>5938.9012924972603</v>
      </c>
      <c r="CF417" s="34">
        <v>0.66210997745552302</v>
      </c>
      <c r="CG417" s="34">
        <v>0.117265033876153</v>
      </c>
      <c r="CH417" s="34">
        <v>0.118886619450131</v>
      </c>
      <c r="CI417" s="34">
        <v>3112.3218754218501</v>
      </c>
      <c r="CJ417" s="34">
        <v>436.82481085198401</v>
      </c>
      <c r="CK417" s="34">
        <v>2292236.1740454398</v>
      </c>
      <c r="CL417" s="34">
        <v>388702.044110291</v>
      </c>
      <c r="CM417" s="34">
        <v>397617.91925316001</v>
      </c>
      <c r="CN417" s="34">
        <v>14731.254388404799</v>
      </c>
      <c r="CO417" s="34">
        <v>179.88703991682701</v>
      </c>
      <c r="CP417" s="34">
        <v>-8973762.8039563391</v>
      </c>
      <c r="CQ417" s="34">
        <v>3998800.0838437802</v>
      </c>
      <c r="CR417" s="34" t="s">
        <v>94</v>
      </c>
      <c r="CS417" s="34" t="s">
        <v>94</v>
      </c>
      <c r="CT417" s="34">
        <v>0.849637360996369</v>
      </c>
      <c r="CU417" s="34">
        <v>0.171969602614404</v>
      </c>
      <c r="CV417" s="34">
        <v>0.17226967511973801</v>
      </c>
      <c r="CW417" s="34">
        <v>4651.7795086447804</v>
      </c>
      <c r="CX417" s="34">
        <v>108.160246478654</v>
      </c>
      <c r="CY417" s="34">
        <v>1.8881793701313201</v>
      </c>
      <c r="CZ417" s="34">
        <v>0.32722286229946301</v>
      </c>
      <c r="DA417" s="34">
        <v>3.62965611802721</v>
      </c>
      <c r="DB417" s="34">
        <v>0.69753128555031696</v>
      </c>
      <c r="DC417" s="9">
        <v>0.65841159520016301</v>
      </c>
      <c r="DD417">
        <v>0.11660979915238601</v>
      </c>
      <c r="DE417">
        <v>0.118222323890917</v>
      </c>
      <c r="DF417">
        <v>3099.0542754764701</v>
      </c>
      <c r="DG417">
        <v>435.357702094275</v>
      </c>
      <c r="DH417">
        <v>441.37799429818898</v>
      </c>
      <c r="DI417">
        <v>67.076455809681505</v>
      </c>
      <c r="DJ417">
        <v>11.3743455757447</v>
      </c>
      <c r="DK417">
        <v>11.635245271338899</v>
      </c>
      <c r="DL417">
        <v>4151.8385620740901</v>
      </c>
      <c r="DM417">
        <v>176.18967782749499</v>
      </c>
      <c r="DN417">
        <v>180.23103853751701</v>
      </c>
      <c r="DO417" s="2">
        <v>0.83442258096287303</v>
      </c>
      <c r="DP417">
        <v>0.168890128680836</v>
      </c>
      <c r="DQ417" s="2">
        <v>0.169184827762935</v>
      </c>
      <c r="DR417">
        <v>4625.6760382353996</v>
      </c>
      <c r="DS417">
        <v>108.308438196255</v>
      </c>
      <c r="DT417">
        <v>108.497427319357</v>
      </c>
      <c r="DU417" s="2">
        <v>1.8993596648701601</v>
      </c>
      <c r="DV417">
        <v>0.32915930206953797</v>
      </c>
      <c r="DW417" s="2">
        <v>0.33371104232947202</v>
      </c>
      <c r="DX417">
        <v>2.6975168147425799</v>
      </c>
      <c r="DY417">
        <v>0.51841870818046898</v>
      </c>
      <c r="DZ417">
        <v>5.1588038110444698E-2</v>
      </c>
      <c r="EA417">
        <v>7.3499345088640904E-3</v>
      </c>
      <c r="EB417">
        <v>0.116385641992389</v>
      </c>
      <c r="EC417">
        <v>3.5912344339948797E-2</v>
      </c>
      <c r="ED417">
        <v>1.4604701601894901</v>
      </c>
      <c r="EE417">
        <v>0.476693681621978</v>
      </c>
      <c r="EF417">
        <v>0.14156417622978201</v>
      </c>
      <c r="EG417" s="2">
        <v>0.214357035490466</v>
      </c>
      <c r="EH417" s="1"/>
    </row>
    <row r="418" spans="1:140" x14ac:dyDescent="0.75">
      <c r="A418" s="3">
        <v>12</v>
      </c>
      <c r="B418" s="3" t="s">
        <v>97</v>
      </c>
      <c r="C418" s="3" t="s">
        <v>281</v>
      </c>
      <c r="D418" s="23" t="s">
        <v>875</v>
      </c>
      <c r="AD418" s="9"/>
      <c r="AJ418" s="6" t="e">
        <f t="shared" si="18"/>
        <v>#NUM!</v>
      </c>
      <c r="AK418" s="6" t="e">
        <f t="shared" si="19"/>
        <v>#NUM!</v>
      </c>
      <c r="AL418" s="6" t="e">
        <f t="shared" si="20"/>
        <v>#NUM!</v>
      </c>
      <c r="AO418" s="15">
        <v>12</v>
      </c>
      <c r="AP418" t="s">
        <v>97</v>
      </c>
      <c r="AQ418" t="s">
        <v>281</v>
      </c>
      <c r="AR418" s="33">
        <v>1239.6666740606099</v>
      </c>
      <c r="AS418" s="34">
        <v>92.905548383089197</v>
      </c>
      <c r="AT418" s="34">
        <v>524.23333037142902</v>
      </c>
      <c r="AU418" s="34">
        <v>60.877772084066599</v>
      </c>
      <c r="AV418" s="34">
        <v>1094.28173565714</v>
      </c>
      <c r="AW418" s="34">
        <v>137.01853107327301</v>
      </c>
      <c r="AX418" s="34">
        <v>2353.1127570588201</v>
      </c>
      <c r="AY418" s="34">
        <v>299.02612790783797</v>
      </c>
      <c r="AZ418" s="34">
        <v>26456.100781285699</v>
      </c>
      <c r="BA418" s="34">
        <v>1908.3088086213199</v>
      </c>
      <c r="BB418" s="34">
        <v>31865.350766399999</v>
      </c>
      <c r="BC418" s="34">
        <v>2478.32949045539</v>
      </c>
      <c r="BD418" s="34">
        <v>9.1544991731643695</v>
      </c>
      <c r="BE418" s="34">
        <v>1.26076645188544</v>
      </c>
      <c r="BF418" s="34">
        <v>1</v>
      </c>
      <c r="BG418" s="34">
        <v>0</v>
      </c>
      <c r="BH418" s="9">
        <v>1167.28333840346</v>
      </c>
      <c r="BI418">
        <v>92.905548383089197</v>
      </c>
      <c r="BJ418">
        <v>500.29052072437003</v>
      </c>
      <c r="BK418">
        <v>60.877772084066599</v>
      </c>
      <c r="BL418">
        <v>1066.8841655633901</v>
      </c>
      <c r="BM418">
        <v>137.01853107327301</v>
      </c>
      <c r="BN418">
        <v>2349.6851475436702</v>
      </c>
      <c r="BO418">
        <v>299.02612790783797</v>
      </c>
      <c r="BP418">
        <v>26456.100781285699</v>
      </c>
      <c r="BQ418">
        <v>1908.3088086213199</v>
      </c>
      <c r="BR418">
        <v>31711.783304457102</v>
      </c>
      <c r="BS418">
        <v>2478.32949045539</v>
      </c>
      <c r="BT418" s="34">
        <v>4.5274403479178001E-2</v>
      </c>
      <c r="BU418" s="34">
        <v>1.9079375078857E-3</v>
      </c>
      <c r="BV418" s="34">
        <v>285.34973281295601</v>
      </c>
      <c r="BW418" s="34">
        <v>11.7644547024996</v>
      </c>
      <c r="BX418" s="34">
        <v>2.47461563429371</v>
      </c>
      <c r="BY418" s="34">
        <v>0.161824201549913</v>
      </c>
      <c r="BZ418" s="34">
        <v>1254.69208282311</v>
      </c>
      <c r="CA418" s="34">
        <v>48.565344825139498</v>
      </c>
      <c r="CB418" s="34">
        <v>0.45964362976290701</v>
      </c>
      <c r="CC418" s="34">
        <v>5.0026693817048898E-2</v>
      </c>
      <c r="CD418" s="34">
        <v>7543.4078709552296</v>
      </c>
      <c r="CE418" s="34">
        <v>677.56631396134605</v>
      </c>
      <c r="CF418" s="34">
        <v>5.06271117275734E-2</v>
      </c>
      <c r="CG418" s="34">
        <v>2.1831399128534098E-3</v>
      </c>
      <c r="CH418" s="34">
        <v>2.64669817792127E-3</v>
      </c>
      <c r="CI418" s="34">
        <v>318.24883720740797</v>
      </c>
      <c r="CJ418" s="34">
        <v>13.4001955407468</v>
      </c>
      <c r="CK418" s="34">
        <v>93602.479624702595</v>
      </c>
      <c r="CL418" s="34">
        <v>6454.7930764786797</v>
      </c>
      <c r="CM418" s="34">
        <v>7304.4152116608002</v>
      </c>
      <c r="CN418" s="34">
        <v>11600.677516153801</v>
      </c>
      <c r="CO418" s="34">
        <v>73.052881585955802</v>
      </c>
      <c r="CP418" s="34">
        <v>472486.48998756602</v>
      </c>
      <c r="CQ418" s="34">
        <v>1386683.21967358</v>
      </c>
      <c r="CR418" s="34">
        <v>284891.89149969199</v>
      </c>
      <c r="CS418" s="34">
        <v>6534.5465695857702</v>
      </c>
      <c r="CT418" s="34">
        <v>0.39629177025871498</v>
      </c>
      <c r="CU418" s="34">
        <v>3.2613496192598602E-2</v>
      </c>
      <c r="CV418" s="34">
        <v>3.2956221532940498E-2</v>
      </c>
      <c r="CW418" s="34">
        <v>3847.27738763343</v>
      </c>
      <c r="CX418" s="34">
        <v>111.12800068527601</v>
      </c>
      <c r="CY418" s="34">
        <v>19.676963600595101</v>
      </c>
      <c r="CZ418" s="34">
        <v>0.73761206828811998</v>
      </c>
      <c r="DA418" s="34">
        <v>11.581108347795199</v>
      </c>
      <c r="DB418" s="34">
        <v>0.879290359899489</v>
      </c>
      <c r="DC418" s="9">
        <v>5.0348287888245802E-2</v>
      </c>
      <c r="DD418">
        <v>2.1711061274460801E-3</v>
      </c>
      <c r="DE418">
        <v>2.63210919179008E-3</v>
      </c>
      <c r="DF418">
        <v>316.53908388769401</v>
      </c>
      <c r="DG418">
        <v>13.329839983757401</v>
      </c>
      <c r="DH418">
        <v>16.1602391991822</v>
      </c>
      <c r="DI418">
        <v>2.7391705824727901</v>
      </c>
      <c r="DJ418">
        <v>0.18889155878963901</v>
      </c>
      <c r="DK418">
        <v>0.21375470275029401</v>
      </c>
      <c r="DL418">
        <v>1327.5087539352701</v>
      </c>
      <c r="DM418">
        <v>52.477150880974499</v>
      </c>
      <c r="DN418">
        <v>59.384537136660803</v>
      </c>
      <c r="DO418" s="2">
        <v>0.38920006841378202</v>
      </c>
      <c r="DP418">
        <v>3.2029870825313E-2</v>
      </c>
      <c r="DQ418" s="2">
        <v>3.23664630236742E-2</v>
      </c>
      <c r="DR418">
        <v>3819.9606257042801</v>
      </c>
      <c r="DS418">
        <v>111.32625683341</v>
      </c>
      <c r="DT418">
        <v>112.496150703018</v>
      </c>
      <c r="DU418" s="2">
        <v>19.792041804960999</v>
      </c>
      <c r="DV418">
        <v>0.74192325892195399</v>
      </c>
      <c r="DW418" s="2">
        <v>0.899459959476269</v>
      </c>
      <c r="DX418">
        <v>8.5996595319310192</v>
      </c>
      <c r="DY418">
        <v>0.65288978308799805</v>
      </c>
      <c r="DZ418">
        <v>0.581027916246033</v>
      </c>
      <c r="EA418">
        <v>4.1903291445942799E-2</v>
      </c>
      <c r="EB418">
        <v>0.29955026430570503</v>
      </c>
      <c r="EC418">
        <v>3.81355178882112E-2</v>
      </c>
      <c r="ED418">
        <v>0.64716913363165995</v>
      </c>
      <c r="EE418">
        <v>8.3134845418419298E-2</v>
      </c>
      <c r="EF418">
        <v>8.0088795605446197E-2</v>
      </c>
      <c r="EG418" s="2">
        <v>0.39748751692539902</v>
      </c>
    </row>
    <row r="419" spans="1:140" x14ac:dyDescent="0.75">
      <c r="A419" s="3">
        <v>12</v>
      </c>
      <c r="B419" t="s">
        <v>97</v>
      </c>
      <c r="C419" t="s">
        <v>282</v>
      </c>
      <c r="D419" s="23" t="s">
        <v>875</v>
      </c>
      <c r="AD419" s="9"/>
      <c r="AJ419" s="6" t="e">
        <f t="shared" si="18"/>
        <v>#NUM!</v>
      </c>
      <c r="AK419" s="6" t="e">
        <f t="shared" si="19"/>
        <v>#NUM!</v>
      </c>
      <c r="AL419" s="6" t="e">
        <f t="shared" si="20"/>
        <v>#NUM!</v>
      </c>
      <c r="AO419" s="15">
        <v>12</v>
      </c>
      <c r="AP419" t="s">
        <v>97</v>
      </c>
      <c r="AQ419" t="s">
        <v>282</v>
      </c>
      <c r="AR419" s="33">
        <v>373.21851821666701</v>
      </c>
      <c r="AS419" s="34">
        <v>208.47619362155999</v>
      </c>
      <c r="AT419" s="34">
        <v>126.2060165</v>
      </c>
      <c r="AU419" s="34">
        <v>55.725135107179902</v>
      </c>
      <c r="AV419" s="34">
        <v>395.53688286885199</v>
      </c>
      <c r="AW419" s="34">
        <v>341.23319934022101</v>
      </c>
      <c r="AX419" s="34">
        <v>13.6750001166667</v>
      </c>
      <c r="AY419" s="34">
        <v>12.3114674381825</v>
      </c>
      <c r="AZ419" s="34">
        <v>161.403550983607</v>
      </c>
      <c r="BA419" s="34">
        <v>60.871319887968802</v>
      </c>
      <c r="BB419" s="34">
        <v>1832.0855131967201</v>
      </c>
      <c r="BC419" s="34">
        <v>889.93678916147098</v>
      </c>
      <c r="BD419" s="34">
        <v>0</v>
      </c>
      <c r="BE419" s="34">
        <v>0</v>
      </c>
      <c r="BF419" s="34">
        <v>1</v>
      </c>
      <c r="BG419" s="34">
        <v>0</v>
      </c>
      <c r="BH419" s="9">
        <v>315.67685009901999</v>
      </c>
      <c r="BI419">
        <v>208.47619362155999</v>
      </c>
      <c r="BJ419">
        <v>92.3901444142857</v>
      </c>
      <c r="BK419">
        <v>55.725135107179902</v>
      </c>
      <c r="BL419">
        <v>344.77871275120498</v>
      </c>
      <c r="BM419">
        <v>341.23319934022101</v>
      </c>
      <c r="BN419">
        <v>13.6750001166667</v>
      </c>
      <c r="BO419">
        <v>12.3114674381825</v>
      </c>
      <c r="BP419">
        <v>161.403550983607</v>
      </c>
      <c r="BQ419">
        <v>60.871319887968802</v>
      </c>
      <c r="BR419">
        <v>1671.3521797967201</v>
      </c>
      <c r="BS419">
        <v>889.93678916147098</v>
      </c>
      <c r="BT419" s="34">
        <v>2.6867783139018102</v>
      </c>
      <c r="BU419" s="34">
        <v>1.73471044846502</v>
      </c>
      <c r="BV419" s="34">
        <v>3428.5303740264399</v>
      </c>
      <c r="BW419" s="34">
        <v>1546.0291557774699</v>
      </c>
      <c r="BX419" s="34">
        <v>317.901445573366</v>
      </c>
      <c r="BY419" s="34">
        <v>228.51997860535101</v>
      </c>
      <c r="BZ419" s="34">
        <v>3733.3694738777599</v>
      </c>
      <c r="CA419" s="34">
        <v>769.02203683522498</v>
      </c>
      <c r="CB419" s="34">
        <v>13.9220284343795</v>
      </c>
      <c r="CC419" s="34">
        <v>25.094938863378498</v>
      </c>
      <c r="CD419" s="34">
        <v>19321.7620900576</v>
      </c>
      <c r="CE419" s="34">
        <v>32650.0298060358</v>
      </c>
      <c r="CF419" s="34">
        <v>3.2600163324120701</v>
      </c>
      <c r="CG419" s="34">
        <v>2.1048198746956701</v>
      </c>
      <c r="CH419" s="34">
        <v>2.1070240081399301</v>
      </c>
      <c r="CI419" s="34">
        <v>3944.4124695004898</v>
      </c>
      <c r="CJ419" s="34">
        <v>1639.4357413064799</v>
      </c>
      <c r="CK419" s="34">
        <v>13029332.722735999</v>
      </c>
      <c r="CL419" s="34">
        <v>9365993.3809721693</v>
      </c>
      <c r="CM419" s="34">
        <v>9378077.7778733503</v>
      </c>
      <c r="CN419" s="34">
        <v>15378.166999592901</v>
      </c>
      <c r="CO419" s="34">
        <v>642.00351423790903</v>
      </c>
      <c r="CP419" s="34">
        <v>-19565663.155496798</v>
      </c>
      <c r="CQ419" s="34">
        <v>35267786.086125299</v>
      </c>
      <c r="CR419" s="34">
        <v>283934.59855416103</v>
      </c>
      <c r="CS419" s="34">
        <v>0</v>
      </c>
      <c r="CT419" s="34">
        <v>0.56899417834543298</v>
      </c>
      <c r="CU419" s="34">
        <v>1.2874636015857299</v>
      </c>
      <c r="CV419" s="34">
        <v>1.2874815930735599</v>
      </c>
      <c r="CW419" s="34">
        <v>2672.5645446366002</v>
      </c>
      <c r="CX419" s="34">
        <v>699.18511214723003</v>
      </c>
      <c r="CY419" s="34">
        <v>3.3359274539928898</v>
      </c>
      <c r="CZ419" s="34">
        <v>3.9477230605822302</v>
      </c>
      <c r="DA419" s="34">
        <v>1.4533290603273701</v>
      </c>
      <c r="DB419" s="34">
        <v>0.85191404977791896</v>
      </c>
      <c r="DC419" s="9">
        <v>3.2422072063655398</v>
      </c>
      <c r="DD419">
        <v>2.0933207961888498</v>
      </c>
      <c r="DE419">
        <v>2.0955128879834501</v>
      </c>
      <c r="DF419">
        <v>3936.4135193483999</v>
      </c>
      <c r="DG419">
        <v>1635.0933129273999</v>
      </c>
      <c r="DH419">
        <v>1636.8055562879099</v>
      </c>
      <c r="DI419">
        <v>381.29891327939799</v>
      </c>
      <c r="DJ419">
        <v>274.09248405391401</v>
      </c>
      <c r="DK419">
        <v>274.44612965563601</v>
      </c>
      <c r="DL419">
        <v>3972.60499711889</v>
      </c>
      <c r="DM419">
        <v>789.99518105791105</v>
      </c>
      <c r="DN419">
        <v>791.01446592494096</v>
      </c>
      <c r="DO419" s="2">
        <v>0.55881560590684598</v>
      </c>
      <c r="DP419">
        <v>1.2644338703475999</v>
      </c>
      <c r="DQ419" s="2">
        <v>1.26445154000954</v>
      </c>
      <c r="DR419">
        <v>2640.9083698249401</v>
      </c>
      <c r="DS419">
        <v>702.23687921722296</v>
      </c>
      <c r="DT419">
        <v>702.24669253252796</v>
      </c>
      <c r="DU419" s="2">
        <v>3.3553093479126801</v>
      </c>
      <c r="DV419">
        <v>3.9706624876629601</v>
      </c>
      <c r="DW419" s="2">
        <v>3.9748205014151701</v>
      </c>
      <c r="DX419">
        <v>1.0786824631004801</v>
      </c>
      <c r="DY419">
        <v>0.63230823199499397</v>
      </c>
      <c r="DZ419">
        <v>3.5466975058807701E-3</v>
      </c>
      <c r="EA419">
        <v>1.33758002548348E-3</v>
      </c>
      <c r="EB419">
        <v>1.73861603386693E-3</v>
      </c>
      <c r="EC419">
        <v>1.5650097249772601E-3</v>
      </c>
      <c r="ED419">
        <v>0.20879513688206999</v>
      </c>
      <c r="EE419">
        <v>0.206655017486535</v>
      </c>
      <c r="EF419">
        <v>3.7533021529103398E-3</v>
      </c>
      <c r="EG419" s="2">
        <v>1.1469593503726901E-2</v>
      </c>
    </row>
    <row r="420" spans="1:140" x14ac:dyDescent="0.75">
      <c r="A420" s="3">
        <v>12</v>
      </c>
      <c r="B420" s="3" t="s">
        <v>97</v>
      </c>
      <c r="C420" s="3" t="s">
        <v>283</v>
      </c>
      <c r="D420" s="23" t="s">
        <v>875</v>
      </c>
      <c r="AD420" s="9"/>
      <c r="AJ420" s="6" t="e">
        <f t="shared" si="18"/>
        <v>#NUM!</v>
      </c>
      <c r="AK420" s="6" t="e">
        <f t="shared" si="19"/>
        <v>#NUM!</v>
      </c>
      <c r="AL420" s="6" t="e">
        <f t="shared" si="20"/>
        <v>#NUM!</v>
      </c>
      <c r="AO420" s="15">
        <v>12</v>
      </c>
      <c r="AP420" t="s">
        <v>97</v>
      </c>
      <c r="AQ420" t="s">
        <v>283</v>
      </c>
      <c r="AR420" s="33">
        <v>400.80555351612901</v>
      </c>
      <c r="AS420" s="34">
        <v>82.456955795044706</v>
      </c>
      <c r="AT420" s="34">
        <v>563.86829287096805</v>
      </c>
      <c r="AU420" s="34">
        <v>366.230153203714</v>
      </c>
      <c r="AV420" s="34">
        <v>414.94175593548403</v>
      </c>
      <c r="AW420" s="34">
        <v>100.390032957399</v>
      </c>
      <c r="AX420" s="34">
        <v>1522.6597230357099</v>
      </c>
      <c r="AY420" s="34">
        <v>539.49806267092004</v>
      </c>
      <c r="AZ420" s="34">
        <v>5309.5080567241403</v>
      </c>
      <c r="BA420" s="34">
        <v>905.54285729783896</v>
      </c>
      <c r="BB420" s="34">
        <v>8408.0633232857108</v>
      </c>
      <c r="BC420" s="34">
        <v>1078.79792856842</v>
      </c>
      <c r="BD420" s="34">
        <v>3.5899996757507303E-2</v>
      </c>
      <c r="BE420" s="34">
        <v>5.1097463943531901E-2</v>
      </c>
      <c r="BF420" s="34">
        <v>1</v>
      </c>
      <c r="BG420" s="34">
        <v>0</v>
      </c>
      <c r="BH420" s="9">
        <v>335.78412357327198</v>
      </c>
      <c r="BI420">
        <v>82.456955795044706</v>
      </c>
      <c r="BJ420">
        <v>531.67548331214402</v>
      </c>
      <c r="BK420">
        <v>366.230153203714</v>
      </c>
      <c r="BL420">
        <v>347.85762859262701</v>
      </c>
      <c r="BM420">
        <v>100.390032957399</v>
      </c>
      <c r="BN420">
        <v>1522.6597230357099</v>
      </c>
      <c r="BO420">
        <v>539.49806267092004</v>
      </c>
      <c r="BP420">
        <v>5309.5080567241403</v>
      </c>
      <c r="BQ420">
        <v>905.54285729783896</v>
      </c>
      <c r="BR420">
        <v>8232.0561796000002</v>
      </c>
      <c r="BS420">
        <v>1078.79792856841</v>
      </c>
      <c r="BT420" s="34">
        <v>6.8690280642231996E-2</v>
      </c>
      <c r="BU420" s="34">
        <v>2.22128581339038E-2</v>
      </c>
      <c r="BV420" s="34">
        <v>417.95815615135399</v>
      </c>
      <c r="BW420" s="34">
        <v>129.52003111662501</v>
      </c>
      <c r="BX420" s="34">
        <v>15.4086752242539</v>
      </c>
      <c r="BY420" s="34">
        <v>10.1922271016591</v>
      </c>
      <c r="BZ420" s="34">
        <v>1859.8924503002199</v>
      </c>
      <c r="CA420" s="34">
        <v>464.62496419666797</v>
      </c>
      <c r="CB420" s="34">
        <v>0.39718318808770298</v>
      </c>
      <c r="CC420" s="34">
        <v>0.15933594748969801</v>
      </c>
      <c r="CD420" s="34">
        <v>5919.3749463392596</v>
      </c>
      <c r="CE420" s="34">
        <v>2009.9637300969</v>
      </c>
      <c r="CF420" s="34">
        <v>8.3300475070681695E-2</v>
      </c>
      <c r="CG420" s="34">
        <v>2.6962558049686301E-2</v>
      </c>
      <c r="CH420" s="34">
        <v>2.70747268395653E-2</v>
      </c>
      <c r="CI420" s="34">
        <v>501.13764098196202</v>
      </c>
      <c r="CJ420" s="34">
        <v>154.18144035252701</v>
      </c>
      <c r="CK420" s="34">
        <v>631497.14968347095</v>
      </c>
      <c r="CL420" s="34">
        <v>417739.23542038002</v>
      </c>
      <c r="CM420" s="34">
        <v>418375.62257421802</v>
      </c>
      <c r="CN420" s="34">
        <v>12350.8806570778</v>
      </c>
      <c r="CO420" s="34">
        <v>560.59686082559904</v>
      </c>
      <c r="CP420" s="34">
        <v>-558684.23328764201</v>
      </c>
      <c r="CQ420" s="34">
        <v>223777.843157325</v>
      </c>
      <c r="CR420" s="34">
        <v>214366.23858430199</v>
      </c>
      <c r="CS420" s="34">
        <v>0</v>
      </c>
      <c r="CT420" s="34">
        <v>1.83342434083823</v>
      </c>
      <c r="CU420" s="34">
        <v>1.5480506934486999</v>
      </c>
      <c r="CV420" s="34">
        <v>1.5482060424425099</v>
      </c>
      <c r="CW420" s="34">
        <v>3652.6269863591901</v>
      </c>
      <c r="CX420" s="34">
        <v>445.75559342495899</v>
      </c>
      <c r="CY420" s="34">
        <v>20.5829175426185</v>
      </c>
      <c r="CZ420" s="34">
        <v>5.3607133005834697</v>
      </c>
      <c r="DA420" s="34">
        <v>5.0502695787010703</v>
      </c>
      <c r="DB420" s="34">
        <v>1.62760681622126</v>
      </c>
      <c r="DC420" s="9">
        <v>8.2848139308990598E-2</v>
      </c>
      <c r="DD420">
        <v>2.6816179927696901E-2</v>
      </c>
      <c r="DE420">
        <v>2.69277397598955E-2</v>
      </c>
      <c r="DF420">
        <v>498.58849282910199</v>
      </c>
      <c r="DG420">
        <v>153.435514517927</v>
      </c>
      <c r="DH420">
        <v>154.07383214180501</v>
      </c>
      <c r="DI420">
        <v>18.4809237154317</v>
      </c>
      <c r="DJ420">
        <v>12.225245780479</v>
      </c>
      <c r="DK420">
        <v>12.243869813625899</v>
      </c>
      <c r="DL420">
        <v>1994.53151657891</v>
      </c>
      <c r="DM420">
        <v>478.123789894271</v>
      </c>
      <c r="DN420">
        <v>478.85216734133297</v>
      </c>
      <c r="DO420" s="2">
        <v>1.8006374026204399</v>
      </c>
      <c r="DP420">
        <v>1.52036720668197</v>
      </c>
      <c r="DQ420" s="2">
        <v>1.52051977760021</v>
      </c>
      <c r="DR420">
        <v>3624.5357170357602</v>
      </c>
      <c r="DS420">
        <v>446.85236918985299</v>
      </c>
      <c r="DT420">
        <v>446.897211433216</v>
      </c>
      <c r="DU420" s="2">
        <v>20.701817655599299</v>
      </c>
      <c r="DV420">
        <v>5.3916888965342</v>
      </c>
      <c r="DW420" s="2">
        <v>5.4141192318834603</v>
      </c>
      <c r="DX420">
        <v>3.7470205551025701</v>
      </c>
      <c r="DY420">
        <v>1.20757481556521</v>
      </c>
      <c r="DZ420">
        <v>0.116723049707034</v>
      </c>
      <c r="EA420">
        <v>1.9906164323322598E-2</v>
      </c>
      <c r="EB420">
        <v>0.19325035773780999</v>
      </c>
      <c r="EC420">
        <v>6.8474864454222004E-2</v>
      </c>
      <c r="ED420">
        <v>0.210366361482998</v>
      </c>
      <c r="EE420">
        <v>6.0709065244934197E-2</v>
      </c>
      <c r="EF420">
        <v>0.20894877414250701</v>
      </c>
      <c r="EG420" s="2">
        <v>0.58233598612725102</v>
      </c>
    </row>
    <row r="421" spans="1:140" x14ac:dyDescent="0.75">
      <c r="A421" s="3">
        <v>12</v>
      </c>
      <c r="B421" s="3" t="s">
        <v>97</v>
      </c>
      <c r="C421" s="3" t="s">
        <v>284</v>
      </c>
      <c r="D421" s="23" t="s">
        <v>875</v>
      </c>
      <c r="AD421" s="9"/>
      <c r="AJ421" s="6" t="e">
        <f t="shared" si="18"/>
        <v>#NUM!</v>
      </c>
      <c r="AK421" s="6" t="e">
        <f t="shared" si="19"/>
        <v>#NUM!</v>
      </c>
      <c r="AL421" s="6" t="e">
        <f t="shared" si="20"/>
        <v>#NUM!</v>
      </c>
      <c r="AO421" s="15">
        <v>12</v>
      </c>
      <c r="AP421" t="s">
        <v>97</v>
      </c>
      <c r="AQ421" t="s">
        <v>284</v>
      </c>
      <c r="AR421" s="33">
        <v>1169.3426038888899</v>
      </c>
      <c r="AS421" s="34">
        <v>96.534500990321504</v>
      </c>
      <c r="AT421" s="34">
        <v>295.76440144444399</v>
      </c>
      <c r="AU421" s="34">
        <v>142.16497442786201</v>
      </c>
      <c r="AV421" s="34">
        <v>656.49585977777804</v>
      </c>
      <c r="AW421" s="34">
        <v>681.26735081745403</v>
      </c>
      <c r="AX421" s="34">
        <v>323.85287785185199</v>
      </c>
      <c r="AY421" s="34">
        <v>44.440088870421803</v>
      </c>
      <c r="AZ421" s="34">
        <v>34109.012695384597</v>
      </c>
      <c r="BA421" s="34">
        <v>2150.22589134382</v>
      </c>
      <c r="BB421" s="34">
        <v>38237.487081518499</v>
      </c>
      <c r="BC421" s="34">
        <v>2654.1593530707501</v>
      </c>
      <c r="BD421" s="34">
        <v>6.28249943256378</v>
      </c>
      <c r="BE421" s="34">
        <v>1.1161762592064299</v>
      </c>
      <c r="BF421" s="34">
        <v>1</v>
      </c>
      <c r="BG421" s="34">
        <v>0</v>
      </c>
      <c r="BH421" s="9">
        <v>1106.30133308889</v>
      </c>
      <c r="BI421">
        <v>96.534500990321504</v>
      </c>
      <c r="BJ421">
        <v>265.45067700326803</v>
      </c>
      <c r="BK421">
        <v>142.16497442786201</v>
      </c>
      <c r="BL421">
        <v>617.20573577777805</v>
      </c>
      <c r="BM421">
        <v>681.26735081745403</v>
      </c>
      <c r="BN421">
        <v>322.189479116558</v>
      </c>
      <c r="BO421">
        <v>44.440088870421803</v>
      </c>
      <c r="BP421">
        <v>34109.012695384597</v>
      </c>
      <c r="BQ421">
        <v>2150.22589134382</v>
      </c>
      <c r="BR421">
        <v>38105.521592579098</v>
      </c>
      <c r="BS421">
        <v>2654.1593530707501</v>
      </c>
      <c r="BT421" s="34">
        <v>3.2149467697102502E-2</v>
      </c>
      <c r="BU421" s="34">
        <v>3.6985982650716101E-3</v>
      </c>
      <c r="BV421" s="34">
        <v>203.711320855878</v>
      </c>
      <c r="BW421" s="34">
        <v>22.897033634022701</v>
      </c>
      <c r="BX421" s="34">
        <v>1.17662966310684</v>
      </c>
      <c r="BY421" s="34">
        <v>0.69266724841162197</v>
      </c>
      <c r="BZ421" s="34">
        <v>604.22083022105801</v>
      </c>
      <c r="CA421" s="34">
        <v>203.123743188373</v>
      </c>
      <c r="CB421" s="34">
        <v>2.1766197128902798</v>
      </c>
      <c r="CC421" s="34">
        <v>2.70183424491319</v>
      </c>
      <c r="CD421" s="34">
        <v>13042.157629842201</v>
      </c>
      <c r="CE421" s="34">
        <v>5310.5283092199497</v>
      </c>
      <c r="CF421" s="34">
        <v>3.6595197660516103E-2</v>
      </c>
      <c r="CG421" s="34">
        <v>4.0056385678065099E-3</v>
      </c>
      <c r="CH421" s="34">
        <v>4.14909142621193E-3</v>
      </c>
      <c r="CI421" s="34">
        <v>231.37347116497401</v>
      </c>
      <c r="CJ421" s="34">
        <v>24.671653326045401</v>
      </c>
      <c r="CK421" s="34">
        <v>44828.339634889599</v>
      </c>
      <c r="CL421" s="34">
        <v>26094.644814937601</v>
      </c>
      <c r="CM421" s="34">
        <v>26145.971305798001</v>
      </c>
      <c r="CN421" s="34">
        <v>10239.991005767601</v>
      </c>
      <c r="CO421" s="34">
        <v>386.43409832595398</v>
      </c>
      <c r="CP421" s="34">
        <v>475544496.87407303</v>
      </c>
      <c r="CQ421" s="34">
        <v>916890862.07461596</v>
      </c>
      <c r="CR421" s="34">
        <v>311147.124061818</v>
      </c>
      <c r="CS421" s="34">
        <v>27306.6367983038</v>
      </c>
      <c r="CT421" s="34">
        <v>0.191054363933893</v>
      </c>
      <c r="CU421" s="34">
        <v>7.6518208747891406E-2</v>
      </c>
      <c r="CV421" s="34">
        <v>7.6552331317859698E-2</v>
      </c>
      <c r="CW421" s="34">
        <v>1961.5179908473001</v>
      </c>
      <c r="CX421" s="34">
        <v>389.23260153992999</v>
      </c>
      <c r="CY421" s="34">
        <v>28.983713677586699</v>
      </c>
      <c r="CZ421" s="34">
        <v>2.3930026574809999</v>
      </c>
      <c r="DA421" s="34">
        <v>119.43600326774001</v>
      </c>
      <c r="DB421" s="34">
        <v>20.3551699595901</v>
      </c>
      <c r="DC421" s="9">
        <v>3.6397855690391001E-2</v>
      </c>
      <c r="DD421">
        <v>3.9840562229806996E-3</v>
      </c>
      <c r="DE421">
        <v>4.1267361586663203E-3</v>
      </c>
      <c r="DF421">
        <v>230.14941788140601</v>
      </c>
      <c r="DG421">
        <v>24.544598711955501</v>
      </c>
      <c r="DH421">
        <v>25.4236078347312</v>
      </c>
      <c r="DI421">
        <v>1.31194409663589</v>
      </c>
      <c r="DJ421">
        <v>0.76368512357434104</v>
      </c>
      <c r="DK421">
        <v>0.76518724317755304</v>
      </c>
      <c r="DL421">
        <v>652.43147780415597</v>
      </c>
      <c r="DM421">
        <v>209.85903266642001</v>
      </c>
      <c r="DN421">
        <v>210.271811909001</v>
      </c>
      <c r="DO421" s="2">
        <v>0.18763890721215801</v>
      </c>
      <c r="DP421">
        <v>7.5150320659727002E-2</v>
      </c>
      <c r="DQ421" s="2">
        <v>7.5183833232966998E-2</v>
      </c>
      <c r="DR421">
        <v>1928.5239467526201</v>
      </c>
      <c r="DS421">
        <v>390.75892830966001</v>
      </c>
      <c r="DT421">
        <v>390.93318355021199</v>
      </c>
      <c r="DU421" s="2">
        <v>29.1500701966241</v>
      </c>
      <c r="DV421">
        <v>2.4067481290080801</v>
      </c>
      <c r="DW421" s="2">
        <v>2.49294035347459</v>
      </c>
      <c r="DX421">
        <v>88.579728190333299</v>
      </c>
      <c r="DY421">
        <v>15.0968483725143</v>
      </c>
      <c r="DZ421">
        <v>0.75022481268102204</v>
      </c>
      <c r="EA421">
        <v>4.7286415648863399E-2</v>
      </c>
      <c r="EB421">
        <v>4.0796909071773003E-2</v>
      </c>
      <c r="EC421">
        <v>5.6264190165639504E-3</v>
      </c>
      <c r="ED421">
        <v>0.37267957862270301</v>
      </c>
      <c r="EE421">
        <v>0.411348450493702</v>
      </c>
      <c r="EF421">
        <v>8.4085164461985995E-2</v>
      </c>
      <c r="EG421" s="2">
        <v>5.1619047915430899E-2</v>
      </c>
    </row>
    <row r="422" spans="1:140" x14ac:dyDescent="0.75">
      <c r="A422" s="3">
        <v>12</v>
      </c>
      <c r="B422" s="3" t="s">
        <v>97</v>
      </c>
      <c r="C422" s="3" t="s">
        <v>285</v>
      </c>
      <c r="D422" s="23" t="s">
        <v>875</v>
      </c>
      <c r="AD422" s="9"/>
      <c r="AJ422" s="6" t="e">
        <f t="shared" si="18"/>
        <v>#NUM!</v>
      </c>
      <c r="AK422" s="6" t="e">
        <f t="shared" si="19"/>
        <v>#NUM!</v>
      </c>
      <c r="AL422" s="6" t="e">
        <f t="shared" si="20"/>
        <v>#NUM!</v>
      </c>
      <c r="AO422" s="15">
        <v>12</v>
      </c>
      <c r="AP422" t="s">
        <v>97</v>
      </c>
      <c r="AQ422" t="s">
        <v>285</v>
      </c>
      <c r="AR422" s="33">
        <v>668.18141024489796</v>
      </c>
      <c r="AS422" s="34">
        <v>104.563596057097</v>
      </c>
      <c r="AT422" s="34">
        <v>434.030606591837</v>
      </c>
      <c r="AU422" s="34">
        <v>286.76949197733899</v>
      </c>
      <c r="AV422" s="34">
        <v>323.79365073469398</v>
      </c>
      <c r="AW422" s="34">
        <v>182.46823440551901</v>
      </c>
      <c r="AX422" s="34">
        <v>22.989583291666701</v>
      </c>
      <c r="AY422" s="34">
        <v>13.1738751946297</v>
      </c>
      <c r="AZ422" s="34">
        <v>15184.4749349167</v>
      </c>
      <c r="BA422" s="34">
        <v>325.61477623249499</v>
      </c>
      <c r="BB422" s="34">
        <v>16683.659587468101</v>
      </c>
      <c r="BC422" s="34">
        <v>475.30859937432098</v>
      </c>
      <c r="BD422" s="34">
        <v>10.9494990110397</v>
      </c>
      <c r="BE422" s="34">
        <v>1.4801947859053399</v>
      </c>
      <c r="BF422" s="34">
        <v>1</v>
      </c>
      <c r="BG422" s="34">
        <v>0</v>
      </c>
      <c r="BH422" s="9">
        <v>607.89886930204102</v>
      </c>
      <c r="BI422">
        <v>104.563596057097</v>
      </c>
      <c r="BJ422">
        <v>405.674398238896</v>
      </c>
      <c r="BK422">
        <v>286.76949197733899</v>
      </c>
      <c r="BL422">
        <v>276.785480322929</v>
      </c>
      <c r="BM422">
        <v>182.46823440551901</v>
      </c>
      <c r="BN422">
        <v>20.565773691666699</v>
      </c>
      <c r="BO422">
        <v>13.1738751946297</v>
      </c>
      <c r="BP422">
        <v>15184.4749349167</v>
      </c>
      <c r="BQ422">
        <v>325.61477623249499</v>
      </c>
      <c r="BR422">
        <v>16543.873638732799</v>
      </c>
      <c r="BS422">
        <v>475.30859937432098</v>
      </c>
      <c r="BT422" s="34">
        <v>3.96762896254403E-2</v>
      </c>
      <c r="BU422" s="34">
        <v>6.5442630069826001E-3</v>
      </c>
      <c r="BV422" s="34">
        <v>249.338145758818</v>
      </c>
      <c r="BW422" s="34">
        <v>39.097448598132203</v>
      </c>
      <c r="BX422" s="34">
        <v>3.71938966858175</v>
      </c>
      <c r="BY422" s="34">
        <v>2.6550389257720699</v>
      </c>
      <c r="BZ422" s="34">
        <v>735.88859715791</v>
      </c>
      <c r="CA422" s="34">
        <v>148.885408915803</v>
      </c>
      <c r="CB422" s="34">
        <v>-80.651140166995404</v>
      </c>
      <c r="CC422" s="34">
        <v>67.566706104411793</v>
      </c>
      <c r="CD422" s="34">
        <v>30114.6319608181</v>
      </c>
      <c r="CE422" s="34">
        <v>11831.5813975376</v>
      </c>
      <c r="CF422" s="34">
        <v>4.3879707956017297E-2</v>
      </c>
      <c r="CG422" s="34">
        <v>7.14372021178134E-3</v>
      </c>
      <c r="CH422" s="34">
        <v>7.2604841622287697E-3</v>
      </c>
      <c r="CI422" s="34">
        <v>275.082962242642</v>
      </c>
      <c r="CJ422" s="34">
        <v>42.410943967309898</v>
      </c>
      <c r="CK422" s="34">
        <v>138898.86761266601</v>
      </c>
      <c r="CL422" s="34">
        <v>100358.21020171999</v>
      </c>
      <c r="CM422" s="34">
        <v>100486.37885775699</v>
      </c>
      <c r="CN422" s="34">
        <v>10610.829847905799</v>
      </c>
      <c r="CO422" s="34">
        <v>256.06338732041797</v>
      </c>
      <c r="CP422" s="34">
        <v>-653397350.35058403</v>
      </c>
      <c r="CQ422" s="34">
        <v>1056755622.43905</v>
      </c>
      <c r="CR422" s="34">
        <v>344193.75050937</v>
      </c>
      <c r="CS422" s="34">
        <v>24547.028033204399</v>
      </c>
      <c r="CT422" s="34">
        <v>0.73153563742347705</v>
      </c>
      <c r="CU422" s="34">
        <v>0.48616820335007699</v>
      </c>
      <c r="CV422" s="34">
        <v>0.48624695119566602</v>
      </c>
      <c r="CW422" s="34">
        <v>2445.6033121482501</v>
      </c>
      <c r="CX422" s="34">
        <v>400.68160195576701</v>
      </c>
      <c r="CY422" s="34">
        <v>27.3010995975411</v>
      </c>
      <c r="CZ422" s="34">
        <v>2.0030740831977498</v>
      </c>
      <c r="DA422" s="34">
        <v>-4654.7429700142302</v>
      </c>
      <c r="DB422" s="34">
        <v>824.68066864814296</v>
      </c>
      <c r="DC422" s="9">
        <v>4.3644996586457402E-2</v>
      </c>
      <c r="DD422">
        <v>7.1055186551687802E-3</v>
      </c>
      <c r="DE422">
        <v>7.2216582020098096E-3</v>
      </c>
      <c r="DF422">
        <v>273.65083280122099</v>
      </c>
      <c r="DG422">
        <v>42.201700688336501</v>
      </c>
      <c r="DH422">
        <v>42.891486562067101</v>
      </c>
      <c r="DI422">
        <v>4.0651121405549198</v>
      </c>
      <c r="DJ422">
        <v>2.9371520291050999</v>
      </c>
      <c r="DK422">
        <v>2.9409031006655399</v>
      </c>
      <c r="DL422">
        <v>776.73177178121296</v>
      </c>
      <c r="DM422">
        <v>153.75127519566399</v>
      </c>
      <c r="DN422">
        <v>153.94763276587301</v>
      </c>
      <c r="DO422" s="2">
        <v>0.71846293394613903</v>
      </c>
      <c r="DP422">
        <v>0.47748018488039701</v>
      </c>
      <c r="DQ422" s="2">
        <v>0.47755752547077601</v>
      </c>
      <c r="DR422">
        <v>2413.8271689191301</v>
      </c>
      <c r="DS422">
        <v>407.15983833490901</v>
      </c>
      <c r="DT422">
        <v>407.22578867855202</v>
      </c>
      <c r="DU422" s="2">
        <v>27.456662338480601</v>
      </c>
      <c r="DV422">
        <v>2.0144913770663799</v>
      </c>
      <c r="DW422" s="2">
        <v>2.0474181945165699</v>
      </c>
      <c r="DX422">
        <v>-3450.58036496348</v>
      </c>
      <c r="DY422">
        <v>611.34165468798005</v>
      </c>
      <c r="DZ422">
        <v>0.33417168781562301</v>
      </c>
      <c r="EA422">
        <v>7.1635321418546602E-3</v>
      </c>
      <c r="EB422">
        <v>2.59718268664736E-3</v>
      </c>
      <c r="EC422">
        <v>1.6637613262514E-3</v>
      </c>
      <c r="ED422">
        <v>0.16684103924459101</v>
      </c>
      <c r="EE422">
        <v>0.109989342262092</v>
      </c>
      <c r="EF422">
        <v>-4.4986962391091102E-2</v>
      </c>
      <c r="EG422" s="2">
        <v>2.56889889754532E-2</v>
      </c>
    </row>
    <row r="423" spans="1:140" x14ac:dyDescent="0.75">
      <c r="A423" s="3">
        <v>12</v>
      </c>
      <c r="B423" s="3" t="s">
        <v>97</v>
      </c>
      <c r="C423" s="3" t="s">
        <v>286</v>
      </c>
      <c r="D423" s="23" t="s">
        <v>875</v>
      </c>
      <c r="AD423" s="9"/>
      <c r="AJ423" s="6" t="e">
        <f t="shared" si="18"/>
        <v>#NUM!</v>
      </c>
      <c r="AK423" s="6" t="e">
        <f t="shared" si="19"/>
        <v>#NUM!</v>
      </c>
      <c r="AL423" s="6" t="e">
        <f t="shared" si="20"/>
        <v>#NUM!</v>
      </c>
      <c r="AO423" s="15">
        <v>12</v>
      </c>
      <c r="AP423" t="s">
        <v>97</v>
      </c>
      <c r="AQ423" t="s">
        <v>286</v>
      </c>
      <c r="AR423" s="33">
        <v>665.49537322222204</v>
      </c>
      <c r="AS423" s="34">
        <v>48.285724322779302</v>
      </c>
      <c r="AT423" s="34">
        <v>360.23684447368402</v>
      </c>
      <c r="AU423" s="34">
        <v>38.678175486873599</v>
      </c>
      <c r="AV423" s="34">
        <v>726.97806747368395</v>
      </c>
      <c r="AW423" s="34">
        <v>71.546583712087397</v>
      </c>
      <c r="AX423" s="34">
        <v>197.27006283333299</v>
      </c>
      <c r="AY423" s="34">
        <v>64.719854321185593</v>
      </c>
      <c r="AZ423" s="34">
        <v>10078.7148437778</v>
      </c>
      <c r="BA423" s="34">
        <v>370.42043949865001</v>
      </c>
      <c r="BB423" s="34">
        <v>12206.4169719444</v>
      </c>
      <c r="BC423" s="34">
        <v>517.81697442666803</v>
      </c>
      <c r="BD423" s="34">
        <v>0.63822216457790804</v>
      </c>
      <c r="BE423" s="34">
        <v>0.37712825645173398</v>
      </c>
      <c r="BF423" s="34">
        <v>1</v>
      </c>
      <c r="BG423" s="34">
        <v>0</v>
      </c>
      <c r="BH423" s="9">
        <v>579.43736554575196</v>
      </c>
      <c r="BI423">
        <v>48.285724322779302</v>
      </c>
      <c r="BJ423">
        <v>326.32262965015502</v>
      </c>
      <c r="BK423">
        <v>38.678175486873599</v>
      </c>
      <c r="BL423">
        <v>667.15267021654097</v>
      </c>
      <c r="BM423">
        <v>71.546583712087397</v>
      </c>
      <c r="BN423">
        <v>131.78117434761899</v>
      </c>
      <c r="BO423">
        <v>64.719854321185593</v>
      </c>
      <c r="BP423">
        <v>10068.376281983699</v>
      </c>
      <c r="BQ423">
        <v>370.42043949865001</v>
      </c>
      <c r="BR423">
        <v>11954.654008792901</v>
      </c>
      <c r="BS423">
        <v>517.81697442666803</v>
      </c>
      <c r="BT423" s="34">
        <v>5.7046492568934903E-2</v>
      </c>
      <c r="BU423" s="34">
        <v>4.5547226197912901E-3</v>
      </c>
      <c r="BV423" s="34">
        <v>357.36790155415201</v>
      </c>
      <c r="BW423" s="34">
        <v>27.951772828582399</v>
      </c>
      <c r="BX423" s="34">
        <v>4.4206631874648599</v>
      </c>
      <c r="BY423" s="34">
        <v>0.51468086449956996</v>
      </c>
      <c r="BZ423" s="34">
        <v>1721.68543840647</v>
      </c>
      <c r="CA423" s="34">
        <v>89.046564093606605</v>
      </c>
      <c r="CB423" s="34">
        <v>5.6853803245724501</v>
      </c>
      <c r="CC423" s="34">
        <v>4.7040063356500701</v>
      </c>
      <c r="CD423" s="34">
        <v>37034.119474994397</v>
      </c>
      <c r="CE423" s="34">
        <v>8086.0090124150101</v>
      </c>
      <c r="CF423" s="34">
        <v>6.8747584514192606E-2</v>
      </c>
      <c r="CG423" s="34">
        <v>5.5876541392406703E-3</v>
      </c>
      <c r="CH423" s="34">
        <v>5.94561301299322E-3</v>
      </c>
      <c r="CI423" s="34">
        <v>428.206572539207</v>
      </c>
      <c r="CJ423" s="34">
        <v>33.960551996794699</v>
      </c>
      <c r="CK423" s="34">
        <v>180063.15970700301</v>
      </c>
      <c r="CL423" s="34">
        <v>21150.387047359</v>
      </c>
      <c r="CM423" s="34">
        <v>22149.484117624699</v>
      </c>
      <c r="CN423" s="34">
        <v>12289.066702480501</v>
      </c>
      <c r="CO423" s="34">
        <v>111.422583211193</v>
      </c>
      <c r="CP423" s="34">
        <v>-6599187.78872447</v>
      </c>
      <c r="CQ423" s="34">
        <v>5721782.13808187</v>
      </c>
      <c r="CR423" s="34">
        <v>344866.437571624</v>
      </c>
      <c r="CS423" s="34">
        <v>19492.5684995103</v>
      </c>
      <c r="CT423" s="34">
        <v>0.58922426238188796</v>
      </c>
      <c r="CU423" s="34">
        <v>6.3331340563732297E-2</v>
      </c>
      <c r="CV423" s="34">
        <v>6.3722355514016601E-2</v>
      </c>
      <c r="CW423" s="34">
        <v>4487.1275897717296</v>
      </c>
      <c r="CX423" s="34">
        <v>142.68555630778101</v>
      </c>
      <c r="CY423" s="34">
        <v>13.950649587458701</v>
      </c>
      <c r="CZ423" s="34">
        <v>0.63620017640175797</v>
      </c>
      <c r="DA423" s="34">
        <v>95.8077639756373</v>
      </c>
      <c r="DB423" s="34">
        <v>81.013984465984805</v>
      </c>
      <c r="DC423" s="9">
        <v>6.8388550342597706E-2</v>
      </c>
      <c r="DD423">
        <v>5.5584795635771102E-3</v>
      </c>
      <c r="DE423">
        <v>5.9145694422224997E-3</v>
      </c>
      <c r="DF423">
        <v>426.04451854602797</v>
      </c>
      <c r="DG423">
        <v>33.793306297152199</v>
      </c>
      <c r="DH423">
        <v>35.958188654052599</v>
      </c>
      <c r="DI423">
        <v>5.2702659687787197</v>
      </c>
      <c r="DJ423">
        <v>0.61905072935993499</v>
      </c>
      <c r="DK423">
        <v>0.64829330391256501</v>
      </c>
      <c r="DL423">
        <v>1869.4048456505</v>
      </c>
      <c r="DM423">
        <v>92.4257690471796</v>
      </c>
      <c r="DN423">
        <v>96.791756055612296</v>
      </c>
      <c r="DO423" s="2">
        <v>0.578706524454216</v>
      </c>
      <c r="DP423">
        <v>6.2200866537806099E-2</v>
      </c>
      <c r="DQ423" s="2">
        <v>6.2584901811975693E-2</v>
      </c>
      <c r="DR423">
        <v>4460.8887649078197</v>
      </c>
      <c r="DS423">
        <v>142.88213478727101</v>
      </c>
      <c r="DT423">
        <v>143.764305452428</v>
      </c>
      <c r="DU423" s="2">
        <v>14.0284616674964</v>
      </c>
      <c r="DV423">
        <v>0.63975178981148495</v>
      </c>
      <c r="DW423" s="2">
        <v>0.68073586371002104</v>
      </c>
      <c r="DX423">
        <v>70.926000732044599</v>
      </c>
      <c r="DY423">
        <v>59.973968382219098</v>
      </c>
      <c r="DZ423">
        <v>0.221945867671898</v>
      </c>
      <c r="EA423">
        <v>8.1639660733830201E-3</v>
      </c>
      <c r="EB423">
        <v>1.6522834786855199E-2</v>
      </c>
      <c r="EC423">
        <v>8.1145446392605104E-3</v>
      </c>
      <c r="ED423">
        <v>0.40018162802505702</v>
      </c>
      <c r="EE423">
        <v>4.2914473246853699E-2</v>
      </c>
      <c r="EF423">
        <v>-0.47410981634062499</v>
      </c>
      <c r="EG423" s="2">
        <v>0.701759551755466</v>
      </c>
    </row>
    <row r="424" spans="1:140" x14ac:dyDescent="0.75">
      <c r="A424" s="3">
        <v>12</v>
      </c>
      <c r="B424" s="3" t="s">
        <v>97</v>
      </c>
      <c r="C424" s="3" t="s">
        <v>287</v>
      </c>
      <c r="D424" s="23" t="s">
        <v>875</v>
      </c>
      <c r="AD424" s="9"/>
      <c r="AJ424" s="6" t="e">
        <f t="shared" si="18"/>
        <v>#NUM!</v>
      </c>
      <c r="AK424" s="6" t="e">
        <f t="shared" si="19"/>
        <v>#NUM!</v>
      </c>
      <c r="AL424" s="6" t="e">
        <f t="shared" si="20"/>
        <v>#NUM!</v>
      </c>
      <c r="AO424" s="15">
        <v>12</v>
      </c>
      <c r="AP424" t="s">
        <v>97</v>
      </c>
      <c r="AQ424" t="s">
        <v>287</v>
      </c>
      <c r="AR424" s="33">
        <v>157824.337209302</v>
      </c>
      <c r="AS424" s="34">
        <v>5252.3559281314301</v>
      </c>
      <c r="AT424" s="34">
        <v>126777.17441860501</v>
      </c>
      <c r="AU424" s="34">
        <v>4124.9067706239402</v>
      </c>
      <c r="AV424" s="34">
        <v>317662.5</v>
      </c>
      <c r="AW424" s="34">
        <v>10939.6713388022</v>
      </c>
      <c r="AX424" s="34">
        <v>77305.5613716222</v>
      </c>
      <c r="AY424" s="34">
        <v>3363.8043275959199</v>
      </c>
      <c r="AZ424" s="34">
        <v>117760.68804523299</v>
      </c>
      <c r="BA424" s="34">
        <v>3952.0610064044599</v>
      </c>
      <c r="BB424" s="34">
        <v>793511.61855041794</v>
      </c>
      <c r="BC424" s="34">
        <v>23200.254791918102</v>
      </c>
      <c r="BD424" s="34">
        <v>15.9754985570908</v>
      </c>
      <c r="BE424" s="34">
        <v>1.42096280807398</v>
      </c>
      <c r="BF424" s="34">
        <v>1</v>
      </c>
      <c r="BG424" s="34">
        <v>0</v>
      </c>
      <c r="BH424" s="9">
        <v>157753.31678292001</v>
      </c>
      <c r="BI424">
        <v>5252.3559281314301</v>
      </c>
      <c r="BJ424">
        <v>126740.280901244</v>
      </c>
      <c r="BK424">
        <v>4124.9067706239402</v>
      </c>
      <c r="BL424">
        <v>317598.017972823</v>
      </c>
      <c r="BM424">
        <v>10939.6713388022</v>
      </c>
      <c r="BN424">
        <v>77276.482667705597</v>
      </c>
      <c r="BO424">
        <v>3363.8043275959199</v>
      </c>
      <c r="BP424">
        <v>117760.68804523299</v>
      </c>
      <c r="BQ424">
        <v>3952.0610064044599</v>
      </c>
      <c r="BR424">
        <v>793299.84791404696</v>
      </c>
      <c r="BS424">
        <v>23200.254791918102</v>
      </c>
      <c r="BT424" s="34">
        <v>1.3259286821457501</v>
      </c>
      <c r="BU424" s="34">
        <v>3.6220183235463901E-2</v>
      </c>
      <c r="BV424" s="34">
        <v>5432.8082121170701</v>
      </c>
      <c r="BW424" s="34">
        <v>99.974581355248404</v>
      </c>
      <c r="BX424" s="34">
        <v>146.70429206039699</v>
      </c>
      <c r="BY424" s="34">
        <v>3.8175592565556098</v>
      </c>
      <c r="BZ424" s="34">
        <v>5068.2397307290703</v>
      </c>
      <c r="CA424" s="34">
        <v>26.265784103375399</v>
      </c>
      <c r="CB424" s="34">
        <v>4.1574979755108101</v>
      </c>
      <c r="CC424" s="34">
        <v>0.17358913668967699</v>
      </c>
      <c r="CD424" s="34">
        <v>33031.439412653497</v>
      </c>
      <c r="CE424" s="34">
        <v>669.11468813848603</v>
      </c>
      <c r="CF424" s="34">
        <v>1.42830779910545</v>
      </c>
      <c r="CG424" s="34">
        <v>4.1323018090910497E-2</v>
      </c>
      <c r="CH424" s="34">
        <v>5.9072993405284498E-2</v>
      </c>
      <c r="CI424" s="34">
        <v>5708.6935235470501</v>
      </c>
      <c r="CJ424" s="34">
        <v>110.03848525761499</v>
      </c>
      <c r="CK424" s="34">
        <v>5235031.1086264299</v>
      </c>
      <c r="CL424" s="34">
        <v>159629.31138111799</v>
      </c>
      <c r="CM424" s="34">
        <v>249094.34251694099</v>
      </c>
      <c r="CN424" s="34">
        <v>15709.1513397325</v>
      </c>
      <c r="CO424" s="34">
        <v>29.951051739653501</v>
      </c>
      <c r="CP424" s="34">
        <v>8927669.4199837502</v>
      </c>
      <c r="CQ424" s="34">
        <v>2657251.70874108</v>
      </c>
      <c r="CR424" s="34">
        <v>315928.124151444</v>
      </c>
      <c r="CS424" s="34">
        <v>4925.8452663040798</v>
      </c>
      <c r="CT424" s="34">
        <v>0.80068050447777195</v>
      </c>
      <c r="CU424" s="34">
        <v>4.2852737105132203E-3</v>
      </c>
      <c r="CV424" s="34">
        <v>1.04928154583783E-2</v>
      </c>
      <c r="CW424" s="34">
        <v>4923.6422297727904</v>
      </c>
      <c r="CX424" s="34">
        <v>7.3410701474329398</v>
      </c>
      <c r="CY424" s="34">
        <v>0.69305820875837099</v>
      </c>
      <c r="CZ424" s="34">
        <v>2.0423508281073699E-2</v>
      </c>
      <c r="DA424" s="34">
        <v>1.6010326155847501</v>
      </c>
      <c r="DB424" s="34">
        <v>7.0258152100284493E-2</v>
      </c>
      <c r="DC424" s="9">
        <v>1.42097260410995</v>
      </c>
      <c r="DD424">
        <v>4.1110189509798903E-2</v>
      </c>
      <c r="DE424">
        <v>5.8768745991874302E-2</v>
      </c>
      <c r="DF424">
        <v>5689.2364805092402</v>
      </c>
      <c r="DG424">
        <v>109.801890835845</v>
      </c>
      <c r="DH424">
        <v>156.966423869713</v>
      </c>
      <c r="DI424">
        <v>153.23221413854699</v>
      </c>
      <c r="DJ424">
        <v>4.6723818867015403</v>
      </c>
      <c r="DK424">
        <v>7.2910412504207196</v>
      </c>
      <c r="DL424">
        <v>5116.2752603408398</v>
      </c>
      <c r="DM424">
        <v>29.752237232939699</v>
      </c>
      <c r="DN424">
        <v>46.4270246349245</v>
      </c>
      <c r="DO424" s="2">
        <v>0.78639922216937297</v>
      </c>
      <c r="DP424">
        <v>4.2088306776131897E-3</v>
      </c>
      <c r="DQ424" s="2">
        <v>1.0305638934430501E-2</v>
      </c>
      <c r="DR424">
        <v>4896.4154740041504</v>
      </c>
      <c r="DS424">
        <v>7.7259760020113104</v>
      </c>
      <c r="DT424">
        <v>18.9176341819378</v>
      </c>
      <c r="DU424" s="2">
        <v>0.69686674182072905</v>
      </c>
      <c r="DV424">
        <v>2.0535430303151001E-2</v>
      </c>
      <c r="DW424" s="2">
        <v>2.93562618346009E-2</v>
      </c>
      <c r="DX424">
        <v>1.1841250968797501</v>
      </c>
      <c r="DY424">
        <v>5.19708975753971E-2</v>
      </c>
      <c r="DZ424">
        <v>2.5988627427677602</v>
      </c>
      <c r="EA424">
        <v>8.7207976783467603E-2</v>
      </c>
      <c r="EB424">
        <v>9.6403657529445894</v>
      </c>
      <c r="EC424">
        <v>0.41963528465555999</v>
      </c>
      <c r="ED424">
        <v>189.862102527785</v>
      </c>
      <c r="EE424">
        <v>6.5460566682222696</v>
      </c>
      <c r="EF424">
        <v>0.962935963854888</v>
      </c>
      <c r="EG424" s="2">
        <v>0.23130034268508901</v>
      </c>
    </row>
    <row r="425" spans="1:140" x14ac:dyDescent="0.75">
      <c r="A425" s="3">
        <v>12</v>
      </c>
      <c r="B425" s="3" t="s">
        <v>97</v>
      </c>
      <c r="C425" s="3" t="s">
        <v>288</v>
      </c>
      <c r="D425" s="23" t="s">
        <v>875</v>
      </c>
      <c r="AD425" s="9"/>
      <c r="AJ425" s="6" t="e">
        <f t="shared" si="18"/>
        <v>#NUM!</v>
      </c>
      <c r="AK425" s="6" t="e">
        <f t="shared" si="19"/>
        <v>#NUM!</v>
      </c>
      <c r="AL425" s="6" t="e">
        <f t="shared" si="20"/>
        <v>#NUM!</v>
      </c>
      <c r="AO425" s="15">
        <v>12</v>
      </c>
      <c r="AP425" t="s">
        <v>97</v>
      </c>
      <c r="AQ425" t="s">
        <v>288</v>
      </c>
      <c r="AR425" s="33">
        <v>4417.7129828444404</v>
      </c>
      <c r="AS425" s="34">
        <v>352.92983997002898</v>
      </c>
      <c r="AT425" s="34">
        <v>3223.65577234783</v>
      </c>
      <c r="AU425" s="34">
        <v>307.86287226749801</v>
      </c>
      <c r="AV425" s="34">
        <v>7900.9909561739096</v>
      </c>
      <c r="AW425" s="34">
        <v>779.64431652261203</v>
      </c>
      <c r="AX425" s="34">
        <v>24324.872634577801</v>
      </c>
      <c r="AY425" s="34">
        <v>2028.70811094435</v>
      </c>
      <c r="AZ425" s="34">
        <v>23221.918213000001</v>
      </c>
      <c r="BA425" s="34">
        <v>3370.7928053072601</v>
      </c>
      <c r="BB425" s="34">
        <v>64688.792708466703</v>
      </c>
      <c r="BC425" s="34">
        <v>5602.1460361311201</v>
      </c>
      <c r="BD425" s="34">
        <v>10.410999059677099</v>
      </c>
      <c r="BE425" s="34">
        <v>1.4359998703002901</v>
      </c>
      <c r="BF425" s="34">
        <v>1</v>
      </c>
      <c r="BG425" s="34">
        <v>0</v>
      </c>
      <c r="BH425" s="9">
        <v>4343.0494889587299</v>
      </c>
      <c r="BI425">
        <v>352.92983997002898</v>
      </c>
      <c r="BJ425">
        <v>3189.81402255995</v>
      </c>
      <c r="BK425">
        <v>307.86287226749801</v>
      </c>
      <c r="BL425">
        <v>7850.2995985072503</v>
      </c>
      <c r="BM425">
        <v>779.64431652261203</v>
      </c>
      <c r="BN425">
        <v>24311.565444666001</v>
      </c>
      <c r="BO425">
        <v>2028.70811094435</v>
      </c>
      <c r="BP425">
        <v>23221.918213000001</v>
      </c>
      <c r="BQ425">
        <v>3370.7928053072601</v>
      </c>
      <c r="BR425">
        <v>64510.606993780901</v>
      </c>
      <c r="BS425">
        <v>5602.1460361311301</v>
      </c>
      <c r="BT425" s="34">
        <v>0.20876068881073401</v>
      </c>
      <c r="BU425" s="34">
        <v>3.0017290791333501E-2</v>
      </c>
      <c r="BV425" s="34">
        <v>1199.3799098669101</v>
      </c>
      <c r="BW425" s="34">
        <v>160.025033937583</v>
      </c>
      <c r="BX425" s="34">
        <v>21.2868208710596</v>
      </c>
      <c r="BY425" s="34">
        <v>3.1680073339197699</v>
      </c>
      <c r="BZ425" s="34">
        <v>3088.0023068515902</v>
      </c>
      <c r="CA425" s="34">
        <v>167.26777656114601</v>
      </c>
      <c r="CB425" s="34">
        <v>0.34544958208348198</v>
      </c>
      <c r="CC425" s="34">
        <v>2.8918960436527801E-2</v>
      </c>
      <c r="CD425" s="34">
        <v>6026.1959111480201</v>
      </c>
      <c r="CE425" s="34">
        <v>416.49857428558403</v>
      </c>
      <c r="CF425" s="34">
        <v>0.22398590239678501</v>
      </c>
      <c r="CG425" s="34">
        <v>3.0023047388319599E-2</v>
      </c>
      <c r="CH425" s="34">
        <v>3.0744224981186698E-2</v>
      </c>
      <c r="CI425" s="34">
        <v>1307.05488252793</v>
      </c>
      <c r="CJ425" s="34">
        <v>165.91255779342799</v>
      </c>
      <c r="CK425" s="34">
        <v>782982.13590652996</v>
      </c>
      <c r="CL425" s="34">
        <v>109933.160942551</v>
      </c>
      <c r="CM425" s="34">
        <v>113592.65108698999</v>
      </c>
      <c r="CN425" s="34">
        <v>13718.2419544772</v>
      </c>
      <c r="CO425" s="34">
        <v>169.86078881199199</v>
      </c>
      <c r="CP425" s="34">
        <v>57644.349265489996</v>
      </c>
      <c r="CQ425" s="34">
        <v>589744.43995567097</v>
      </c>
      <c r="CR425" s="34">
        <v>275308.030808196</v>
      </c>
      <c r="CS425" s="34">
        <v>4594.8647952768997</v>
      </c>
      <c r="CT425" s="34">
        <v>0.71791936259346401</v>
      </c>
      <c r="CU425" s="34">
        <v>3.4473738793526998E-2</v>
      </c>
      <c r="CV425" s="34">
        <v>3.5527315536775399E-2</v>
      </c>
      <c r="CW425" s="34">
        <v>4750.2543358758903</v>
      </c>
      <c r="CX425" s="34">
        <v>51.077178068544299</v>
      </c>
      <c r="CY425" s="34">
        <v>5.1301608746710201</v>
      </c>
      <c r="CZ425" s="34">
        <v>0.83138466192177995</v>
      </c>
      <c r="DA425" s="34">
        <v>1.0024403177363601</v>
      </c>
      <c r="DB425" s="34">
        <v>0.101982244244124</v>
      </c>
      <c r="DC425" s="9">
        <v>0.222843691106095</v>
      </c>
      <c r="DD425">
        <v>2.9870130029247901E-2</v>
      </c>
      <c r="DE425">
        <v>3.0587634424937601E-2</v>
      </c>
      <c r="DF425">
        <v>1301.1208025035501</v>
      </c>
      <c r="DG425">
        <v>165.219649301451</v>
      </c>
      <c r="DH425">
        <v>169.188357322207</v>
      </c>
      <c r="DI425">
        <v>22.918823265298101</v>
      </c>
      <c r="DJ425">
        <v>3.21788552649135</v>
      </c>
      <c r="DK425">
        <v>3.3250035268214102</v>
      </c>
      <c r="DL425">
        <v>3145.3267281885701</v>
      </c>
      <c r="DM425">
        <v>152.44868907828899</v>
      </c>
      <c r="DN425">
        <v>157.523449691297</v>
      </c>
      <c r="DO425" s="2">
        <v>0.70511821808161701</v>
      </c>
      <c r="DP425">
        <v>3.3859062479534602E-2</v>
      </c>
      <c r="DQ425" s="2">
        <v>3.4893853657546603E-2</v>
      </c>
      <c r="DR425">
        <v>4737.4301015562596</v>
      </c>
      <c r="DS425">
        <v>51.6401645256772</v>
      </c>
      <c r="DT425">
        <v>53.218376761014703</v>
      </c>
      <c r="DU425" s="2">
        <v>5.1581874074766096</v>
      </c>
      <c r="DV425">
        <v>0.83592929736314003</v>
      </c>
      <c r="DW425" s="2">
        <v>0.85600898716551299</v>
      </c>
      <c r="DX425">
        <v>0.74113391304741205</v>
      </c>
      <c r="DY425">
        <v>7.5403846813551001E-2</v>
      </c>
      <c r="DZ425">
        <v>0.51271407519136603</v>
      </c>
      <c r="EA425">
        <v>7.4420770173234299E-2</v>
      </c>
      <c r="EB425">
        <v>3.0267839045135898</v>
      </c>
      <c r="EC425">
        <v>0.25253123334703897</v>
      </c>
      <c r="ED425">
        <v>4.6864197130990597</v>
      </c>
      <c r="EE425">
        <v>0.46527162469981997</v>
      </c>
      <c r="EF425">
        <v>0.77807367559553298</v>
      </c>
      <c r="EG425" s="2">
        <v>-0.27245322593510701</v>
      </c>
    </row>
    <row r="426" spans="1:140" x14ac:dyDescent="0.75">
      <c r="A426" s="3">
        <v>12</v>
      </c>
      <c r="B426" s="3" t="s">
        <v>97</v>
      </c>
      <c r="C426" s="3" t="s">
        <v>289</v>
      </c>
      <c r="D426" s="23" t="s">
        <v>875</v>
      </c>
      <c r="AD426" s="9"/>
      <c r="AJ426" s="6" t="e">
        <f t="shared" si="18"/>
        <v>#NUM!</v>
      </c>
      <c r="AK426" s="6" t="e">
        <f t="shared" si="19"/>
        <v>#NUM!</v>
      </c>
      <c r="AL426" s="6" t="e">
        <f t="shared" si="20"/>
        <v>#NUM!</v>
      </c>
      <c r="AO426" s="15">
        <v>12</v>
      </c>
      <c r="AP426" t="s">
        <v>97</v>
      </c>
      <c r="AQ426" t="s">
        <v>289</v>
      </c>
      <c r="AR426" s="33">
        <v>1364.4281668793101</v>
      </c>
      <c r="AS426" s="34">
        <v>62.443954571646103</v>
      </c>
      <c r="AT426" s="34">
        <v>271.98399342372898</v>
      </c>
      <c r="AU426" s="34">
        <v>38.793168874044099</v>
      </c>
      <c r="AV426" s="34">
        <v>445.05740206666701</v>
      </c>
      <c r="AW426" s="34">
        <v>74.325460836579097</v>
      </c>
      <c r="AX426" s="34">
        <v>247.59722049999999</v>
      </c>
      <c r="AY426" s="34">
        <v>39.013909798574502</v>
      </c>
      <c r="AZ426" s="34">
        <v>36786.8163413</v>
      </c>
      <c r="BA426" s="34">
        <v>1745.4246425664501</v>
      </c>
      <c r="BB426" s="34">
        <v>39636.653851852498</v>
      </c>
      <c r="BC426" s="34">
        <v>1849.8436369429201</v>
      </c>
      <c r="BD426" s="34">
        <v>13.4624987840652</v>
      </c>
      <c r="BE426" s="34">
        <v>1.6451445258994699</v>
      </c>
      <c r="BF426" s="34">
        <v>1</v>
      </c>
      <c r="BG426" s="34">
        <v>0</v>
      </c>
      <c r="BH426" s="9">
        <v>1291.0511813650201</v>
      </c>
      <c r="BI426">
        <v>62.443954571646103</v>
      </c>
      <c r="BJ426">
        <v>242.07958280608199</v>
      </c>
      <c r="BK426">
        <v>38.793168874044099</v>
      </c>
      <c r="BL426">
        <v>388.059782952381</v>
      </c>
      <c r="BM426">
        <v>74.325460836579097</v>
      </c>
      <c r="BN426">
        <v>233.45179552941201</v>
      </c>
      <c r="BO426">
        <v>39.013909798574502</v>
      </c>
      <c r="BP426">
        <v>36786.8163413</v>
      </c>
      <c r="BQ426">
        <v>1745.4246425664501</v>
      </c>
      <c r="BR426">
        <v>39458.601563940698</v>
      </c>
      <c r="BS426">
        <v>1849.8436369429201</v>
      </c>
      <c r="BT426" s="34">
        <v>3.5044472689206102E-2</v>
      </c>
      <c r="BU426" s="34">
        <v>1.6188406301753601E-3</v>
      </c>
      <c r="BV426" s="34">
        <v>221.92281394662001</v>
      </c>
      <c r="BW426" s="34">
        <v>10.0771338010397</v>
      </c>
      <c r="BX426" s="34">
        <v>0.89392412929894005</v>
      </c>
      <c r="BY426" s="34">
        <v>0.135028640217005</v>
      </c>
      <c r="BZ426" s="34">
        <v>616.90520241421996</v>
      </c>
      <c r="CA426" s="34">
        <v>62.021754848103697</v>
      </c>
      <c r="CB426" s="34">
        <v>1.3923918375083699</v>
      </c>
      <c r="CC426" s="34">
        <v>0.95177507863325095</v>
      </c>
      <c r="CD426" s="34">
        <v>18070.606134864702</v>
      </c>
      <c r="CE426" s="34">
        <v>2704.38449108757</v>
      </c>
      <c r="CF426" s="34">
        <v>3.8344385905060903E-2</v>
      </c>
      <c r="CG426" s="34">
        <v>1.67696885923072E-3</v>
      </c>
      <c r="CH426" s="34">
        <v>2.0239929082664699E-3</v>
      </c>
      <c r="CI426" s="34">
        <v>242.43445034345299</v>
      </c>
      <c r="CJ426" s="34">
        <v>10.4103710665692</v>
      </c>
      <c r="CK426" s="34">
        <v>32687.0463608594</v>
      </c>
      <c r="CL426" s="34">
        <v>5021.40575073728</v>
      </c>
      <c r="CM426" s="34">
        <v>5161.4058060547904</v>
      </c>
      <c r="CN426" s="34">
        <v>10413.2823245412</v>
      </c>
      <c r="CO426" s="34">
        <v>133.75016304814599</v>
      </c>
      <c r="CP426" s="34">
        <v>2015816.1879468199</v>
      </c>
      <c r="CQ426" s="34">
        <v>5411908.7510418603</v>
      </c>
      <c r="CR426" s="34">
        <v>297292.53939629102</v>
      </c>
      <c r="CS426" s="34">
        <v>7105.2317304343096</v>
      </c>
      <c r="CT426" s="34">
        <v>0.185679269816657</v>
      </c>
      <c r="CU426" s="34">
        <v>3.1445189909444698E-2</v>
      </c>
      <c r="CV426" s="34">
        <v>3.1523536725463597E-2</v>
      </c>
      <c r="CW426" s="34">
        <v>2419.1929868335501</v>
      </c>
      <c r="CX426" s="34">
        <v>217.56615827685999</v>
      </c>
      <c r="CY426" s="34">
        <v>25.873157020008001</v>
      </c>
      <c r="CZ426" s="34">
        <v>1.1157380187183901</v>
      </c>
      <c r="DA426" s="34">
        <v>184.174906628694</v>
      </c>
      <c r="DB426" s="34">
        <v>32.2015346957823</v>
      </c>
      <c r="DC426" s="9">
        <v>3.8150374416876402E-2</v>
      </c>
      <c r="DD426">
        <v>1.6684933158042201E-3</v>
      </c>
      <c r="DE426">
        <v>2.0137634757433102E-3</v>
      </c>
      <c r="DF426">
        <v>241.231088618896</v>
      </c>
      <c r="DG426">
        <v>10.359692695725601</v>
      </c>
      <c r="DH426">
        <v>12.503478781107001</v>
      </c>
      <c r="DI426">
        <v>0.95681199769053205</v>
      </c>
      <c r="DJ426">
        <v>0.146985927910077</v>
      </c>
      <c r="DK426">
        <v>0.151083991093934</v>
      </c>
      <c r="DL426">
        <v>632.41284662993405</v>
      </c>
      <c r="DM426">
        <v>57.982324996680603</v>
      </c>
      <c r="DN426">
        <v>59.598909895397597</v>
      </c>
      <c r="DO426" s="2">
        <v>0.18236962958344499</v>
      </c>
      <c r="DP426">
        <v>3.0884685353503201E-2</v>
      </c>
      <c r="DQ426" s="2">
        <v>3.09616356523616E-2</v>
      </c>
      <c r="DR426">
        <v>2388.1583260463799</v>
      </c>
      <c r="DS426">
        <v>218.293521491955</v>
      </c>
      <c r="DT426">
        <v>218.837407613034</v>
      </c>
      <c r="DU426" s="2">
        <v>26.013478240388199</v>
      </c>
      <c r="DV426">
        <v>1.12179437746822</v>
      </c>
      <c r="DW426" s="2">
        <v>1.3539332302034699</v>
      </c>
      <c r="DX426">
        <v>136.10462169157</v>
      </c>
      <c r="DY426">
        <v>23.796282815245199</v>
      </c>
      <c r="DZ426">
        <v>0.81264594370784504</v>
      </c>
      <c r="EA426">
        <v>3.85454266891588E-2</v>
      </c>
      <c r="EB426">
        <v>2.8999066463708398E-2</v>
      </c>
      <c r="EC426">
        <v>4.84714875325209E-3</v>
      </c>
      <c r="ED426">
        <v>0.23130204314059</v>
      </c>
      <c r="EE426">
        <v>4.42995351648817E-2</v>
      </c>
      <c r="EF426">
        <v>4.1032388754966304E-3</v>
      </c>
      <c r="EG426" s="2">
        <v>5.6835108393110803E-2</v>
      </c>
    </row>
    <row r="427" spans="1:140" x14ac:dyDescent="0.75">
      <c r="A427" s="3">
        <v>12</v>
      </c>
      <c r="B427" s="3" t="s">
        <v>97</v>
      </c>
      <c r="C427" s="3" t="s">
        <v>290</v>
      </c>
      <c r="D427" s="23" t="s">
        <v>875</v>
      </c>
      <c r="AD427" s="9"/>
      <c r="AJ427" s="6" t="e">
        <f t="shared" si="18"/>
        <v>#NUM!</v>
      </c>
      <c r="AK427" s="6" t="e">
        <f t="shared" si="19"/>
        <v>#NUM!</v>
      </c>
      <c r="AL427" s="6" t="e">
        <f t="shared" si="20"/>
        <v>#NUM!</v>
      </c>
      <c r="AO427" s="15">
        <v>12</v>
      </c>
      <c r="AP427" t="s">
        <v>97</v>
      </c>
      <c r="AQ427" t="s">
        <v>290</v>
      </c>
      <c r="AR427" s="33">
        <v>315.97928561017</v>
      </c>
      <c r="AS427" s="34">
        <v>59.891433550994698</v>
      </c>
      <c r="AT427" s="34">
        <v>255.10519781967199</v>
      </c>
      <c r="AU427" s="34">
        <v>118.279846876414</v>
      </c>
      <c r="AV427" s="34">
        <v>157.0504627</v>
      </c>
      <c r="AW427" s="34">
        <v>39.781136361016898</v>
      </c>
      <c r="AX427" s="34">
        <v>416.05230949999998</v>
      </c>
      <c r="AY427" s="34">
        <v>85.102435582787294</v>
      </c>
      <c r="AZ427" s="34">
        <v>4991.6535364098399</v>
      </c>
      <c r="BA427" s="34">
        <v>380.28287253441903</v>
      </c>
      <c r="BB427" s="34">
        <v>6732.8529512499999</v>
      </c>
      <c r="BC427" s="34">
        <v>736.07477686598099</v>
      </c>
      <c r="BD427" s="34">
        <v>0</v>
      </c>
      <c r="BE427" s="34">
        <v>0</v>
      </c>
      <c r="BF427" s="34">
        <v>1</v>
      </c>
      <c r="BG427" s="34">
        <v>0</v>
      </c>
      <c r="BH427" s="9">
        <v>251.54198232445501</v>
      </c>
      <c r="BI427">
        <v>59.891433550994698</v>
      </c>
      <c r="BJ427">
        <v>225.73773853395801</v>
      </c>
      <c r="BK427">
        <v>118.279846876414</v>
      </c>
      <c r="BL427">
        <v>84.694113785714293</v>
      </c>
      <c r="BM427">
        <v>39.781136361016898</v>
      </c>
      <c r="BN427">
        <v>411.06211329411798</v>
      </c>
      <c r="BO427">
        <v>85.102435582787294</v>
      </c>
      <c r="BP427">
        <v>4991.6535364098399</v>
      </c>
      <c r="BQ427">
        <v>380.28287253441903</v>
      </c>
      <c r="BR427">
        <v>6540.5281056388903</v>
      </c>
      <c r="BS427">
        <v>736.07477686598202</v>
      </c>
      <c r="BT427" s="34">
        <v>5.3089253929666402E-2</v>
      </c>
      <c r="BU427" s="34">
        <v>1.4314879834906801E-2</v>
      </c>
      <c r="BV427" s="34">
        <v>325.31155880426701</v>
      </c>
      <c r="BW427" s="34">
        <v>80.872251207949802</v>
      </c>
      <c r="BX427" s="34">
        <v>4.7896303633880297</v>
      </c>
      <c r="BY427" s="34">
        <v>2.4655210172722799</v>
      </c>
      <c r="BZ427" s="34">
        <v>1088.4076741297299</v>
      </c>
      <c r="CA427" s="34">
        <v>241.22515332028601</v>
      </c>
      <c r="CB427" s="34">
        <v>-0.49694144126879503</v>
      </c>
      <c r="CC427" s="34">
        <v>0.86319330758138901</v>
      </c>
      <c r="CD427" s="34">
        <v>3826.1309614178299</v>
      </c>
      <c r="CE427" s="34">
        <v>2493.7971838383401</v>
      </c>
      <c r="CF427" s="34">
        <v>6.4414083335814901E-2</v>
      </c>
      <c r="CG427" s="34">
        <v>1.7369372583921301E-2</v>
      </c>
      <c r="CH427" s="34">
        <v>1.7473393251636899E-2</v>
      </c>
      <c r="CI427" s="34">
        <v>390.89093192385201</v>
      </c>
      <c r="CJ427" s="34">
        <v>95.738107337242994</v>
      </c>
      <c r="CK427" s="34">
        <v>196303.88835843001</v>
      </c>
      <c r="CL427" s="34">
        <v>101050.628022545</v>
      </c>
      <c r="CM427" s="34">
        <v>101304.71808362201</v>
      </c>
      <c r="CN427" s="34">
        <v>11404.4302847791</v>
      </c>
      <c r="CO427" s="34">
        <v>363.17955086502099</v>
      </c>
      <c r="CP427" s="34">
        <v>698321.349344605</v>
      </c>
      <c r="CQ427" s="34">
        <v>1213113.5806919101</v>
      </c>
      <c r="CR427" s="34">
        <v>257386.48418333899</v>
      </c>
      <c r="CS427" s="34">
        <v>18830.193268325598</v>
      </c>
      <c r="CT427" s="34">
        <v>0.441158075717412</v>
      </c>
      <c r="CU427" s="34">
        <v>0.22970021070868701</v>
      </c>
      <c r="CV427" s="34">
        <v>0.229760822791194</v>
      </c>
      <c r="CW427" s="34">
        <v>3070.0430908349799</v>
      </c>
      <c r="CX427" s="34">
        <v>352.28420947144298</v>
      </c>
      <c r="CY427" s="34">
        <v>20.914159704466901</v>
      </c>
      <c r="CZ427" s="34">
        <v>2.9439796408235299</v>
      </c>
      <c r="DA427" s="34">
        <v>25.255027618526501</v>
      </c>
      <c r="DB427" s="34">
        <v>8.0688602936840095</v>
      </c>
      <c r="DC427" s="9">
        <v>6.4093336980745194E-2</v>
      </c>
      <c r="DD427">
        <v>1.7282924920450599E-2</v>
      </c>
      <c r="DE427">
        <v>1.73864278755296E-2</v>
      </c>
      <c r="DF427">
        <v>389.04971361062599</v>
      </c>
      <c r="DG427">
        <v>95.326849276450403</v>
      </c>
      <c r="DH427">
        <v>95.897737054063199</v>
      </c>
      <c r="DI427">
        <v>5.7464774210884597</v>
      </c>
      <c r="DJ427">
        <v>2.9580950445760998</v>
      </c>
      <c r="DK427">
        <v>2.9655331235396698</v>
      </c>
      <c r="DL427">
        <v>1232.6757427986499</v>
      </c>
      <c r="DM427">
        <v>246.16555418853</v>
      </c>
      <c r="DN427">
        <v>246.784533228275</v>
      </c>
      <c r="DO427" s="2">
        <v>0.43330031000999603</v>
      </c>
      <c r="DP427">
        <v>0.22560880821063001</v>
      </c>
      <c r="DQ427" s="2">
        <v>0.225668340675382</v>
      </c>
      <c r="DR427">
        <v>3040.4590915414501</v>
      </c>
      <c r="DS427">
        <v>353.45547021528898</v>
      </c>
      <c r="DT427">
        <v>353.54873818425199</v>
      </c>
      <c r="DU427" s="2">
        <v>21.0260245754388</v>
      </c>
      <c r="DV427">
        <v>2.9597324448736502</v>
      </c>
      <c r="DW427" s="2">
        <v>2.9774575148891498</v>
      </c>
      <c r="DX427">
        <v>18.648153104183098</v>
      </c>
      <c r="DY427">
        <v>5.9582036717281701</v>
      </c>
      <c r="DZ427">
        <v>0.110382851076562</v>
      </c>
      <c r="EA427">
        <v>8.40824356013164E-3</v>
      </c>
      <c r="EB427">
        <v>5.0828252755171797E-2</v>
      </c>
      <c r="EC427">
        <v>1.0523123977588899E-2</v>
      </c>
      <c r="ED427">
        <v>5.03240247074246E-2</v>
      </c>
      <c r="EE427">
        <v>2.36371585055834E-2</v>
      </c>
      <c r="EF427">
        <v>0.20404860058223601</v>
      </c>
      <c r="EG427" s="2">
        <v>8.09818947732103E-2</v>
      </c>
    </row>
    <row r="428" spans="1:140" s="1" customFormat="1" x14ac:dyDescent="0.75">
      <c r="A428" s="3">
        <v>12</v>
      </c>
      <c r="B428" s="3" t="s">
        <v>97</v>
      </c>
      <c r="C428" s="3" t="s">
        <v>291</v>
      </c>
      <c r="D428" s="23" t="s">
        <v>875</v>
      </c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 s="9"/>
      <c r="AE428"/>
      <c r="AF428"/>
      <c r="AG428"/>
      <c r="AH428"/>
      <c r="AI428"/>
      <c r="AJ428" s="6" t="e">
        <f t="shared" si="18"/>
        <v>#NUM!</v>
      </c>
      <c r="AK428" s="6" t="e">
        <f t="shared" si="19"/>
        <v>#NUM!</v>
      </c>
      <c r="AL428" s="6" t="e">
        <f t="shared" si="20"/>
        <v>#NUM!</v>
      </c>
      <c r="AM428"/>
      <c r="AN428"/>
      <c r="AO428" s="15">
        <v>12</v>
      </c>
      <c r="AP428" t="s">
        <v>97</v>
      </c>
      <c r="AQ428" t="s">
        <v>291</v>
      </c>
      <c r="AR428" s="33">
        <v>1278.7344809117601</v>
      </c>
      <c r="AS428" s="34">
        <v>149.222233360877</v>
      </c>
      <c r="AT428" s="34">
        <v>513.06313445454498</v>
      </c>
      <c r="AU428" s="34">
        <v>45.940591381431602</v>
      </c>
      <c r="AV428" s="34">
        <v>1151.85864797059</v>
      </c>
      <c r="AW428" s="34">
        <v>86.803305381835301</v>
      </c>
      <c r="AX428" s="34">
        <v>5678.4115434545502</v>
      </c>
      <c r="AY428" s="34">
        <v>1202.1588476218899</v>
      </c>
      <c r="AZ428" s="34">
        <v>19055.084812969701</v>
      </c>
      <c r="BA428" s="34">
        <v>1043.67880092167</v>
      </c>
      <c r="BB428" s="34">
        <v>28620.3488985882</v>
      </c>
      <c r="BC428" s="34">
        <v>2251.6462823901302</v>
      </c>
      <c r="BD428" s="34">
        <v>8.2569992542266792</v>
      </c>
      <c r="BE428" s="34">
        <v>1.2436123675112101</v>
      </c>
      <c r="BF428" s="34">
        <v>1</v>
      </c>
      <c r="BG428" s="34">
        <v>0</v>
      </c>
      <c r="BH428" s="9">
        <v>1216.4035268546199</v>
      </c>
      <c r="BI428">
        <v>149.222233360877</v>
      </c>
      <c r="BJ428">
        <v>482.73773819740302</v>
      </c>
      <c r="BK428">
        <v>45.940591381431602</v>
      </c>
      <c r="BL428">
        <v>1093.1944317647101</v>
      </c>
      <c r="BM428">
        <v>86.803305381835301</v>
      </c>
      <c r="BN428">
        <v>5678.4115434545502</v>
      </c>
      <c r="BO428">
        <v>1202.1588476218899</v>
      </c>
      <c r="BP428">
        <v>19054.450974606101</v>
      </c>
      <c r="BQ428">
        <v>1043.67880092167</v>
      </c>
      <c r="BR428">
        <v>28450.1414894216</v>
      </c>
      <c r="BS428">
        <v>2251.6462823901302</v>
      </c>
      <c r="BT428" s="34">
        <v>6.33787847915976E-2</v>
      </c>
      <c r="BU428" s="34">
        <v>8.9103122947862996E-3</v>
      </c>
      <c r="BV428" s="34">
        <v>394.292357084961</v>
      </c>
      <c r="BW428" s="34">
        <v>52.464557728046699</v>
      </c>
      <c r="BX428" s="34">
        <v>3.5045616045332002</v>
      </c>
      <c r="BY428" s="34">
        <v>0.31156073119841099</v>
      </c>
      <c r="BZ428" s="34">
        <v>1508.2257437150299</v>
      </c>
      <c r="CA428" s="34">
        <v>68.786470419073197</v>
      </c>
      <c r="CB428" s="34">
        <v>0.23713763180568201</v>
      </c>
      <c r="CC428" s="34">
        <v>4.3265636727494297E-2</v>
      </c>
      <c r="CD428" s="34">
        <v>4200.4320576151504</v>
      </c>
      <c r="CE428" s="34">
        <v>685.60840496429398</v>
      </c>
      <c r="CF428" s="34">
        <v>7.1111341880953E-2</v>
      </c>
      <c r="CG428" s="34">
        <v>9.6811674969411801E-3</v>
      </c>
      <c r="CH428" s="34">
        <v>9.9066753830133296E-3</v>
      </c>
      <c r="CI428" s="34">
        <v>440.70305348438598</v>
      </c>
      <c r="CJ428" s="34">
        <v>56.467505419272499</v>
      </c>
      <c r="CK428" s="34">
        <v>130645.57487577001</v>
      </c>
      <c r="CL428" s="34">
        <v>10771.0842282798</v>
      </c>
      <c r="CM428" s="34">
        <v>11780.9157034238</v>
      </c>
      <c r="CN428" s="34">
        <v>11949.3270688905</v>
      </c>
      <c r="CO428" s="34">
        <v>88.376029149889206</v>
      </c>
      <c r="CP428" s="34">
        <v>127186.86266333101</v>
      </c>
      <c r="CQ428" s="34">
        <v>917056.71898622497</v>
      </c>
      <c r="CR428" s="34">
        <v>271195.131128999</v>
      </c>
      <c r="CS428" s="34">
        <v>9345.8224870915092</v>
      </c>
      <c r="CT428" s="34">
        <v>0.43819768518248398</v>
      </c>
      <c r="CU428" s="34">
        <v>5.25423282672563E-2</v>
      </c>
      <c r="CV428" s="34">
        <v>5.2803149944028203E-2</v>
      </c>
      <c r="CW428" s="34">
        <v>3924.92090039702</v>
      </c>
      <c r="CX428" s="34">
        <v>214.136404828216</v>
      </c>
      <c r="CY428" s="34">
        <v>15.954048339887599</v>
      </c>
      <c r="CZ428" s="34">
        <v>0.94127667397136205</v>
      </c>
      <c r="DA428" s="34">
        <v>4.22160956954888</v>
      </c>
      <c r="DB428" s="34">
        <v>0.77136520346464599</v>
      </c>
      <c r="DC428" s="9">
        <v>7.0771772847227105E-2</v>
      </c>
      <c r="DD428">
        <v>9.6349692024046904E-3</v>
      </c>
      <c r="DE428">
        <v>9.8594009703594308E-3</v>
      </c>
      <c r="DF428">
        <v>438.67774705784899</v>
      </c>
      <c r="DG428">
        <v>56.223392275963199</v>
      </c>
      <c r="DH428">
        <v>57.533029604721698</v>
      </c>
      <c r="DI428">
        <v>3.8249125026172699</v>
      </c>
      <c r="DJ428">
        <v>0.31534547330477902</v>
      </c>
      <c r="DK428">
        <v>0.34491035068743298</v>
      </c>
      <c r="DL428">
        <v>1593.7536434957899</v>
      </c>
      <c r="DM428">
        <v>69.993980164201503</v>
      </c>
      <c r="DN428">
        <v>76.556190870421204</v>
      </c>
      <c r="DO428" s="2">
        <v>0.43040672317335299</v>
      </c>
      <c r="DP428">
        <v>5.1608136312339299E-2</v>
      </c>
      <c r="DQ428" s="2">
        <v>5.1864320632523803E-2</v>
      </c>
      <c r="DR428">
        <v>3897.8112513880401</v>
      </c>
      <c r="DS428">
        <v>214.55739161830701</v>
      </c>
      <c r="DT428">
        <v>215.622460877534</v>
      </c>
      <c r="DU428" s="2">
        <v>16.036272022576</v>
      </c>
      <c r="DV428">
        <v>0.94612990361956895</v>
      </c>
      <c r="DW428" s="2">
        <v>0.96816854251124296</v>
      </c>
      <c r="DX428">
        <v>3.11029653878321</v>
      </c>
      <c r="DY428">
        <v>0.56831616629294202</v>
      </c>
      <c r="DZ428">
        <v>0.42250047729350798</v>
      </c>
      <c r="EA428">
        <v>2.3138763043876801E-2</v>
      </c>
      <c r="EB428">
        <v>0.69401116062435697</v>
      </c>
      <c r="EC428">
        <v>0.14692184546561801</v>
      </c>
      <c r="ED428">
        <v>0.64448985425456495</v>
      </c>
      <c r="EE428">
        <v>5.1173668482994997E-2</v>
      </c>
      <c r="EF428">
        <v>-7.7035229765571506E-2</v>
      </c>
      <c r="EG428" s="2">
        <v>0.68012068055858099</v>
      </c>
      <c r="EH428"/>
      <c r="EI428"/>
      <c r="EJ428"/>
    </row>
    <row r="429" spans="1:140" x14ac:dyDescent="0.75">
      <c r="A429" s="3">
        <v>12</v>
      </c>
      <c r="B429" s="3" t="s">
        <v>97</v>
      </c>
      <c r="C429" s="3" t="s">
        <v>292</v>
      </c>
      <c r="D429" s="23" t="s">
        <v>875</v>
      </c>
      <c r="AD429" s="9"/>
      <c r="AJ429" s="6" t="e">
        <f t="shared" si="18"/>
        <v>#NUM!</v>
      </c>
      <c r="AK429" s="6" t="e">
        <f t="shared" si="19"/>
        <v>#NUM!</v>
      </c>
      <c r="AL429" s="6" t="e">
        <f t="shared" si="20"/>
        <v>#NUM!</v>
      </c>
      <c r="AO429" s="15">
        <v>12</v>
      </c>
      <c r="AP429" t="s">
        <v>97</v>
      </c>
      <c r="AQ429" t="s">
        <v>292</v>
      </c>
      <c r="AR429" s="33">
        <v>692.094447866667</v>
      </c>
      <c r="AS429" s="34">
        <v>53.241365305936299</v>
      </c>
      <c r="AT429" s="34">
        <v>219.4925934</v>
      </c>
      <c r="AU429" s="34">
        <v>28.865866960979002</v>
      </c>
      <c r="AV429" s="34">
        <v>530.13703620000001</v>
      </c>
      <c r="AW429" s="34">
        <v>93.378566145206904</v>
      </c>
      <c r="AX429" s="34">
        <v>307.49444373333301</v>
      </c>
      <c r="AY429" s="34">
        <v>95.4405516563682</v>
      </c>
      <c r="AZ429" s="34">
        <v>17807.700073312499</v>
      </c>
      <c r="BA429" s="34">
        <v>571.36638516348501</v>
      </c>
      <c r="BB429" s="34">
        <v>19931.9934836875</v>
      </c>
      <c r="BC429" s="34">
        <v>773.11414376385801</v>
      </c>
      <c r="BD429" s="34">
        <v>3.7694996595382699</v>
      </c>
      <c r="BE429" s="34">
        <v>0.85459085809553004</v>
      </c>
      <c r="BF429" s="34">
        <v>1</v>
      </c>
      <c r="BG429" s="34">
        <v>0</v>
      </c>
      <c r="BH429" s="9">
        <v>628.418792778431</v>
      </c>
      <c r="BI429">
        <v>53.241365305936299</v>
      </c>
      <c r="BJ429">
        <v>191.71481670303001</v>
      </c>
      <c r="BK429">
        <v>28.865866960979002</v>
      </c>
      <c r="BL429">
        <v>462.54058561666699</v>
      </c>
      <c r="BM429">
        <v>93.378566145206904</v>
      </c>
      <c r="BN429">
        <v>305.83104499803898</v>
      </c>
      <c r="BO429">
        <v>95.4405516563682</v>
      </c>
      <c r="BP429">
        <v>17807.700073312499</v>
      </c>
      <c r="BQ429">
        <v>571.36638516348501</v>
      </c>
      <c r="BR429">
        <v>19763.113006858901</v>
      </c>
      <c r="BS429">
        <v>773.11414376385801</v>
      </c>
      <c r="BT429" s="34">
        <v>3.5259678071714901E-2</v>
      </c>
      <c r="BU429" s="34">
        <v>2.6769772560158701E-3</v>
      </c>
      <c r="BV429" s="34">
        <v>223.30253829913801</v>
      </c>
      <c r="BW429" s="34">
        <v>16.6736464708227</v>
      </c>
      <c r="BX429" s="34">
        <v>1.4800836537577</v>
      </c>
      <c r="BY429" s="34">
        <v>0.21297607478050001</v>
      </c>
      <c r="BZ429" s="34">
        <v>908.35148428414902</v>
      </c>
      <c r="CA429" s="34">
        <v>86.954113707340497</v>
      </c>
      <c r="CB429" s="34">
        <v>1.6400969634264999</v>
      </c>
      <c r="CC429" s="34">
        <v>0.51513429570549996</v>
      </c>
      <c r="CD429" s="34">
        <v>18316.839448365801</v>
      </c>
      <c r="CE429" s="34">
        <v>3711.5714866051298</v>
      </c>
      <c r="CF429" s="34">
        <v>4.1150360600107697E-2</v>
      </c>
      <c r="CG429" s="34">
        <v>3.2534167917581099E-3</v>
      </c>
      <c r="CH429" s="34">
        <v>3.4733111196688701E-3</v>
      </c>
      <c r="CI429" s="34">
        <v>259.84197356788297</v>
      </c>
      <c r="CJ429" s="34">
        <v>20.147746801205599</v>
      </c>
      <c r="CK429" s="34">
        <v>58726.520709536497</v>
      </c>
      <c r="CL429" s="34">
        <v>8559.0613764534592</v>
      </c>
      <c r="CM429" s="34">
        <v>8823.7847047694704</v>
      </c>
      <c r="CN429" s="34">
        <v>11108.5958675109</v>
      </c>
      <c r="CO429" s="34">
        <v>150.34891122398199</v>
      </c>
      <c r="CP429" s="34">
        <v>-5998016.7040827703</v>
      </c>
      <c r="CQ429" s="34">
        <v>2265989.3440316501</v>
      </c>
      <c r="CR429" s="34" t="s">
        <v>94</v>
      </c>
      <c r="CS429" s="34" t="s">
        <v>94</v>
      </c>
      <c r="CT429" s="34">
        <v>0.29328959408984601</v>
      </c>
      <c r="CU429" s="34">
        <v>6.2057799416383598E-2</v>
      </c>
      <c r="CV429" s="34">
        <v>6.21568916844282E-2</v>
      </c>
      <c r="CW429" s="34">
        <v>3434.42556391887</v>
      </c>
      <c r="CX429" s="34">
        <v>268.98779273901403</v>
      </c>
      <c r="CY429" s="34">
        <v>24.9097170942714</v>
      </c>
      <c r="CZ429" s="34">
        <v>2.0972775635613199</v>
      </c>
      <c r="DA429" s="34">
        <v>68.281301370531494</v>
      </c>
      <c r="DB429" s="34">
        <v>19.3522737661165</v>
      </c>
      <c r="DC429" s="9">
        <v>4.09569186856516E-2</v>
      </c>
      <c r="DD429">
        <v>3.2381113167913801E-3</v>
      </c>
      <c r="DE429">
        <v>3.4569711669986702E-3</v>
      </c>
      <c r="DF429">
        <v>258.64520229239298</v>
      </c>
      <c r="DG429">
        <v>20.056668934097601</v>
      </c>
      <c r="DH429">
        <v>21.4122738312522</v>
      </c>
      <c r="DI429">
        <v>1.7194155479164801</v>
      </c>
      <c r="DJ429">
        <v>0.25059500035811599</v>
      </c>
      <c r="DK429">
        <v>0.25834565660842002</v>
      </c>
      <c r="DL429">
        <v>999.81248558507104</v>
      </c>
      <c r="DM429">
        <v>93.216680969679999</v>
      </c>
      <c r="DN429">
        <v>96.099780991459596</v>
      </c>
      <c r="DO429" s="2">
        <v>0.28807849360900101</v>
      </c>
      <c r="DP429">
        <v>6.0955164891961698E-2</v>
      </c>
      <c r="DQ429" s="2">
        <v>6.1052496502089403E-2</v>
      </c>
      <c r="DR429">
        <v>3406.44958768467</v>
      </c>
      <c r="DS429">
        <v>269.54262267094998</v>
      </c>
      <c r="DT429">
        <v>269.97302126816697</v>
      </c>
      <c r="DU429" s="2">
        <v>25.036325540015799</v>
      </c>
      <c r="DV429">
        <v>2.1079298211142401</v>
      </c>
      <c r="DW429" s="2">
        <v>2.2504021328301</v>
      </c>
      <c r="DX429">
        <v>50.266225205766197</v>
      </c>
      <c r="DY429">
        <v>14.246343953858601</v>
      </c>
      <c r="DZ429">
        <v>0.39524341034840799</v>
      </c>
      <c r="EA429">
        <v>1.26791052871195E-2</v>
      </c>
      <c r="EB429">
        <v>3.7222660748067501E-2</v>
      </c>
      <c r="EC429">
        <v>1.1616778620142701E-2</v>
      </c>
      <c r="ED429">
        <v>0.27191388474332501</v>
      </c>
      <c r="EE429">
        <v>5.4897150886101198E-2</v>
      </c>
      <c r="EF429">
        <v>-0.14193670825879501</v>
      </c>
      <c r="EG429" s="2">
        <v>0.39538905935950303</v>
      </c>
    </row>
    <row r="430" spans="1:140" x14ac:dyDescent="0.75">
      <c r="A430" s="3">
        <v>12</v>
      </c>
      <c r="B430" s="3" t="s">
        <v>97</v>
      </c>
      <c r="C430" s="3" t="s">
        <v>293</v>
      </c>
      <c r="D430" s="23" t="s">
        <v>875</v>
      </c>
      <c r="AD430" s="9"/>
      <c r="AJ430" s="6" t="e">
        <f t="shared" si="18"/>
        <v>#NUM!</v>
      </c>
      <c r="AK430" s="6" t="e">
        <f t="shared" si="19"/>
        <v>#NUM!</v>
      </c>
      <c r="AL430" s="6" t="e">
        <f t="shared" si="20"/>
        <v>#NUM!</v>
      </c>
      <c r="AO430" s="15">
        <v>12</v>
      </c>
      <c r="AP430" t="s">
        <v>97</v>
      </c>
      <c r="AQ430" t="s">
        <v>293</v>
      </c>
      <c r="AR430" s="33">
        <v>24838.546577050802</v>
      </c>
      <c r="AS430" s="34">
        <v>361.61469703258302</v>
      </c>
      <c r="AT430" s="34">
        <v>2476.3382011578901</v>
      </c>
      <c r="AU430" s="34">
        <v>228.76482526987499</v>
      </c>
      <c r="AV430" s="34">
        <v>3367.05409715517</v>
      </c>
      <c r="AW430" s="34">
        <v>639.53566914197302</v>
      </c>
      <c r="AX430" s="34">
        <v>12757.0817997586</v>
      </c>
      <c r="AY430" s="34">
        <v>2401.5304750993901</v>
      </c>
      <c r="AZ430" s="34">
        <v>469988.442956349</v>
      </c>
      <c r="BA430" s="34">
        <v>13719.617136023</v>
      </c>
      <c r="BB430" s="34">
        <v>520326.15077388502</v>
      </c>
      <c r="BC430" s="34">
        <v>11772.1812379312</v>
      </c>
      <c r="BD430" s="34">
        <v>12.564998865127601</v>
      </c>
      <c r="BE430" s="34">
        <v>1.6581498233482801</v>
      </c>
      <c r="BF430" s="34">
        <v>1</v>
      </c>
      <c r="BG430" s="34">
        <v>0</v>
      </c>
      <c r="BH430" s="9">
        <v>24773.2451049626</v>
      </c>
      <c r="BI430">
        <v>361.61469703258302</v>
      </c>
      <c r="BJ430">
        <v>2454.5244764225999</v>
      </c>
      <c r="BK430">
        <v>228.76482526987499</v>
      </c>
      <c r="BL430">
        <v>3312.4937796694599</v>
      </c>
      <c r="BM430">
        <v>639.53566914197302</v>
      </c>
      <c r="BN430">
        <v>12755.367995000999</v>
      </c>
      <c r="BO430">
        <v>2401.5304750993901</v>
      </c>
      <c r="BP430">
        <v>469988.442956349</v>
      </c>
      <c r="BQ430">
        <v>13719.617136023</v>
      </c>
      <c r="BR430">
        <v>520166.939820742</v>
      </c>
      <c r="BS430">
        <v>11772.1812379312</v>
      </c>
      <c r="BT430" s="34">
        <v>5.3096074348364102E-2</v>
      </c>
      <c r="BU430" s="34">
        <v>1.5444975498200399E-3</v>
      </c>
      <c r="BV430" s="34">
        <v>333.394443890763</v>
      </c>
      <c r="BW430" s="34">
        <v>9.4496942480972095</v>
      </c>
      <c r="BX430" s="34">
        <v>0.74781027548418</v>
      </c>
      <c r="BY430" s="34">
        <v>8.3957339462293903E-2</v>
      </c>
      <c r="BZ430" s="34">
        <v>566.45528773608203</v>
      </c>
      <c r="CA430" s="34">
        <v>48.483568692525701</v>
      </c>
      <c r="CB430" s="34">
        <v>0.25301621059317803</v>
      </c>
      <c r="CC430" s="34">
        <v>1.83490584991025E-2</v>
      </c>
      <c r="CD430" s="34">
        <v>4525.8022625329404</v>
      </c>
      <c r="CE430" s="34">
        <v>293.342779590124</v>
      </c>
      <c r="CF430" s="34">
        <v>5.7898956638910898E-2</v>
      </c>
      <c r="CG430" s="34">
        <v>1.14854756701683E-3</v>
      </c>
      <c r="CH430" s="34">
        <v>2.0609313312774801E-3</v>
      </c>
      <c r="CI430" s="34">
        <v>362.77650295385303</v>
      </c>
      <c r="CJ430" s="34">
        <v>6.9942206997696301</v>
      </c>
      <c r="CK430" s="34">
        <v>27292.437861369799</v>
      </c>
      <c r="CL430" s="34">
        <v>2872.3986882183999</v>
      </c>
      <c r="CM430" s="34">
        <v>3040.48407139343</v>
      </c>
      <c r="CN430" s="34">
        <v>10357.662904851401</v>
      </c>
      <c r="CO430" s="34">
        <v>106.222841415567</v>
      </c>
      <c r="CP430" s="34">
        <v>-81790.795242126405</v>
      </c>
      <c r="CQ430" s="34">
        <v>336195.17735121102</v>
      </c>
      <c r="CR430" s="34">
        <v>256684.567825081</v>
      </c>
      <c r="CS430" s="34">
        <v>3985.6614799005001</v>
      </c>
      <c r="CT430" s="34">
        <v>0.10270610692566599</v>
      </c>
      <c r="CU430" s="34">
        <v>9.3514057506270294E-3</v>
      </c>
      <c r="CV430" s="34">
        <v>9.4317663230298193E-3</v>
      </c>
      <c r="CW430" s="34">
        <v>1630.42219152181</v>
      </c>
      <c r="CX430" s="34">
        <v>168.78243328688899</v>
      </c>
      <c r="CY430" s="34">
        <v>17.226518876810601</v>
      </c>
      <c r="CZ430" s="34">
        <v>0.347961810990913</v>
      </c>
      <c r="DA430" s="34">
        <v>51.959603560877703</v>
      </c>
      <c r="DB430" s="34">
        <v>8.6176563297594893</v>
      </c>
      <c r="DC430" s="9">
        <v>5.7629431912298898E-2</v>
      </c>
      <c r="DD430">
        <v>1.14325617771588E-3</v>
      </c>
      <c r="DE430">
        <v>2.0514365656191299E-3</v>
      </c>
      <c r="DF430">
        <v>361.13442807651398</v>
      </c>
      <c r="DG430">
        <v>6.9637920566332001</v>
      </c>
      <c r="DH430">
        <v>12.495692513017501</v>
      </c>
      <c r="DI430">
        <v>0.799100132681551</v>
      </c>
      <c r="DJ430">
        <v>8.4101761917869194E-2</v>
      </c>
      <c r="DK430">
        <v>8.9023180708248897E-2</v>
      </c>
      <c r="DL430">
        <v>596.24642700367599</v>
      </c>
      <c r="DM430">
        <v>47.178718503602298</v>
      </c>
      <c r="DN430">
        <v>49.939495762661501</v>
      </c>
      <c r="DO430" s="2">
        <v>0.100881995952222</v>
      </c>
      <c r="DP430">
        <v>9.1853288593498495E-3</v>
      </c>
      <c r="DQ430" s="2">
        <v>9.2642622630037096E-3</v>
      </c>
      <c r="DR430">
        <v>1596.6633360409101</v>
      </c>
      <c r="DS430">
        <v>169.486264593897</v>
      </c>
      <c r="DT430">
        <v>170.94273152522101</v>
      </c>
      <c r="DU430" s="2">
        <v>17.313338387265102</v>
      </c>
      <c r="DV430">
        <v>0.349731356364817</v>
      </c>
      <c r="DW430" s="2">
        <v>0.62755111809127495</v>
      </c>
      <c r="DX430">
        <v>38.233180435527402</v>
      </c>
      <c r="DY430">
        <v>6.3414342688062204</v>
      </c>
      <c r="DZ430">
        <v>10.437609745214701</v>
      </c>
      <c r="EA430">
        <v>0.30452231460166301</v>
      </c>
      <c r="EB430">
        <v>1.54834707018857</v>
      </c>
      <c r="EC430">
        <v>0.29146110821515298</v>
      </c>
      <c r="ED430">
        <v>1.94386547792164</v>
      </c>
      <c r="EE430">
        <v>0.37525708051811202</v>
      </c>
      <c r="EF430">
        <v>0.82187300146790998</v>
      </c>
      <c r="EG430" s="2">
        <v>-0.73713053975475196</v>
      </c>
      <c r="EI430" s="1"/>
    </row>
    <row r="431" spans="1:140" x14ac:dyDescent="0.75">
      <c r="A431" s="3">
        <v>12</v>
      </c>
      <c r="B431" s="3" t="s">
        <v>97</v>
      </c>
      <c r="C431" s="3" t="s">
        <v>294</v>
      </c>
      <c r="D431" s="23" t="s">
        <v>875</v>
      </c>
      <c r="AD431" s="9"/>
      <c r="AJ431" s="6" t="e">
        <f t="shared" si="18"/>
        <v>#NUM!</v>
      </c>
      <c r="AK431" s="6" t="e">
        <f t="shared" si="19"/>
        <v>#NUM!</v>
      </c>
      <c r="AL431" s="6" t="e">
        <f t="shared" si="20"/>
        <v>#NUM!</v>
      </c>
      <c r="AO431" s="15">
        <v>12</v>
      </c>
      <c r="AP431" t="s">
        <v>97</v>
      </c>
      <c r="AQ431" t="s">
        <v>294</v>
      </c>
      <c r="AR431" s="33">
        <v>243.2944459</v>
      </c>
      <c r="AS431" s="34">
        <v>28.089271309172101</v>
      </c>
      <c r="AT431" s="34">
        <v>104.961638809524</v>
      </c>
      <c r="AU431" s="34">
        <v>20.951941744462701</v>
      </c>
      <c r="AV431" s="34">
        <v>274.79824336842103</v>
      </c>
      <c r="AW431" s="34">
        <v>68.025664379319295</v>
      </c>
      <c r="AX431" s="34">
        <v>161.32916399999999</v>
      </c>
      <c r="AY431" s="34">
        <v>92.694658699434697</v>
      </c>
      <c r="AZ431" s="34">
        <v>5759.6291504000001</v>
      </c>
      <c r="BA431" s="34">
        <v>488.059757674141</v>
      </c>
      <c r="BB431" s="34">
        <v>6606.1402534999997</v>
      </c>
      <c r="BC431" s="34">
        <v>544.91035828206202</v>
      </c>
      <c r="BD431" s="34">
        <v>0</v>
      </c>
      <c r="BE431" s="34">
        <v>0</v>
      </c>
      <c r="BF431" s="34">
        <v>1</v>
      </c>
      <c r="BG431" s="34">
        <v>0</v>
      </c>
      <c r="BH431" s="9">
        <v>179.35476170000001</v>
      </c>
      <c r="BI431">
        <v>28.089271309172101</v>
      </c>
      <c r="BJ431">
        <v>70.236149338935604</v>
      </c>
      <c r="BK431">
        <v>20.951941744462701</v>
      </c>
      <c r="BL431">
        <v>222.67046496842099</v>
      </c>
      <c r="BM431">
        <v>68.025664379319295</v>
      </c>
      <c r="BN431">
        <v>161.32916399999999</v>
      </c>
      <c r="BO431">
        <v>92.694658699434697</v>
      </c>
      <c r="BP431">
        <v>5752.2467978117602</v>
      </c>
      <c r="BQ431">
        <v>488.059757674141</v>
      </c>
      <c r="BR431">
        <v>6440.4196171571402</v>
      </c>
      <c r="BS431">
        <v>544.91035828206202</v>
      </c>
      <c r="BT431" s="34">
        <v>2.9290823289892399E-2</v>
      </c>
      <c r="BU431" s="34">
        <v>3.9973780712628301E-3</v>
      </c>
      <c r="BV431" s="34">
        <v>185.86721769829799</v>
      </c>
      <c r="BW431" s="34">
        <v>24.925860476320501</v>
      </c>
      <c r="BX431" s="34">
        <v>1.3480360841692201</v>
      </c>
      <c r="BY431" s="34">
        <v>0.31631380360831202</v>
      </c>
      <c r="BZ431" s="34">
        <v>901.13197276015705</v>
      </c>
      <c r="CA431" s="34">
        <v>147.92283531269899</v>
      </c>
      <c r="CB431" s="34">
        <v>1.8962767507875899</v>
      </c>
      <c r="CC431" s="34">
        <v>1.1339747562206499</v>
      </c>
      <c r="CD431" s="34">
        <v>17131.5551551811</v>
      </c>
      <c r="CE431" s="34">
        <v>6852.2630562694303</v>
      </c>
      <c r="CF431" s="34">
        <v>3.5533788433720098E-2</v>
      </c>
      <c r="CG431" s="34">
        <v>4.8520016832571096E-3</v>
      </c>
      <c r="CH431" s="34">
        <v>4.9643594491345904E-3</v>
      </c>
      <c r="CI431" s="34">
        <v>224.73919544028101</v>
      </c>
      <c r="CJ431" s="34">
        <v>30.0463967287304</v>
      </c>
      <c r="CK431" s="34">
        <v>55237.287543459701</v>
      </c>
      <c r="CL431" s="34">
        <v>12961.1211992384</v>
      </c>
      <c r="CM431" s="34">
        <v>13117.230617163001</v>
      </c>
      <c r="CN431" s="34">
        <v>11230.4362100054</v>
      </c>
      <c r="CO431" s="34">
        <v>252.181761318268</v>
      </c>
      <c r="CP431" s="34">
        <v>-2666286.2057945202</v>
      </c>
      <c r="CQ431" s="34">
        <v>1593119.4967485899</v>
      </c>
      <c r="CR431" s="34">
        <v>233001.06990450301</v>
      </c>
      <c r="CS431" s="34">
        <v>0</v>
      </c>
      <c r="CT431" s="34">
        <v>0.35476165564546203</v>
      </c>
      <c r="CU431" s="34">
        <v>9.1073328361815697E-2</v>
      </c>
      <c r="CV431" s="34">
        <v>9.1172146351898201E-2</v>
      </c>
      <c r="CW431" s="34">
        <v>3674.7875559142799</v>
      </c>
      <c r="CX431" s="34">
        <v>381.56010209749201</v>
      </c>
      <c r="CY431" s="34">
        <v>27.004083611342399</v>
      </c>
      <c r="CZ431" s="34">
        <v>3.1647410610208202</v>
      </c>
      <c r="DA431" s="34">
        <v>41.4420370285602</v>
      </c>
      <c r="DB431" s="34">
        <v>12.7036003828443</v>
      </c>
      <c r="DC431" s="9">
        <v>3.5369553497869299E-2</v>
      </c>
      <c r="DD431">
        <v>4.8295859993002302E-3</v>
      </c>
      <c r="DE431">
        <v>4.9414246853557303E-3</v>
      </c>
      <c r="DF431">
        <v>223.71982752872799</v>
      </c>
      <c r="DG431">
        <v>29.9130004547327</v>
      </c>
      <c r="DH431">
        <v>30.605695577527801</v>
      </c>
      <c r="DI431">
        <v>1.61733458794618</v>
      </c>
      <c r="DJ431">
        <v>0.37949847936705</v>
      </c>
      <c r="DK431">
        <v>0.38406932519177001</v>
      </c>
      <c r="DL431">
        <v>1055.7558123425299</v>
      </c>
      <c r="DM431">
        <v>179.69352778795701</v>
      </c>
      <c r="DN431">
        <v>181.85783530399399</v>
      </c>
      <c r="DO431" s="2">
        <v>0.348462744714025</v>
      </c>
      <c r="DP431">
        <v>8.94562894373859E-2</v>
      </c>
      <c r="DQ431" s="2">
        <v>8.9553352879355605E-2</v>
      </c>
      <c r="DR431">
        <v>3647.1425885815602</v>
      </c>
      <c r="DS431">
        <v>382.37035945978101</v>
      </c>
      <c r="DT431">
        <v>382.785245695615</v>
      </c>
      <c r="DU431" s="2">
        <v>27.139325759113699</v>
      </c>
      <c r="DV431">
        <v>3.1805928472044398</v>
      </c>
      <c r="DW431" s="2">
        <v>3.2542458114461801</v>
      </c>
      <c r="DX431">
        <v>30.4824202082734</v>
      </c>
      <c r="DY431">
        <v>9.3439294029919306</v>
      </c>
      <c r="DZ431">
        <v>0.127803850959677</v>
      </c>
      <c r="EA431">
        <v>1.08433248335291E-2</v>
      </c>
      <c r="EB431">
        <v>1.9548599338751801E-2</v>
      </c>
      <c r="EC431">
        <v>1.12317081281451E-2</v>
      </c>
      <c r="ED431">
        <v>0.13050581585045601</v>
      </c>
      <c r="EE431">
        <v>3.9867010083833698E-2</v>
      </c>
      <c r="EF431">
        <v>0.34422682179282998</v>
      </c>
      <c r="EG431" s="2">
        <v>-7.2898316582848399E-2</v>
      </c>
    </row>
    <row r="432" spans="1:140" x14ac:dyDescent="0.75">
      <c r="A432" s="3">
        <v>12</v>
      </c>
      <c r="B432" t="s">
        <v>97</v>
      </c>
      <c r="C432" t="s">
        <v>295</v>
      </c>
      <c r="D432" s="23" t="s">
        <v>875</v>
      </c>
      <c r="AD432" s="9"/>
      <c r="AJ432" s="6" t="e">
        <f t="shared" si="18"/>
        <v>#NUM!</v>
      </c>
      <c r="AK432" s="6" t="e">
        <f t="shared" si="19"/>
        <v>#NUM!</v>
      </c>
      <c r="AL432" s="6" t="e">
        <f t="shared" si="20"/>
        <v>#NUM!</v>
      </c>
      <c r="AO432" s="15">
        <v>12</v>
      </c>
      <c r="AP432" t="s">
        <v>97</v>
      </c>
      <c r="AQ432" t="s">
        <v>295</v>
      </c>
      <c r="AR432" s="33">
        <v>757.26714398333297</v>
      </c>
      <c r="AS432" s="34">
        <v>421.86007139191997</v>
      </c>
      <c r="AT432" s="34">
        <v>249.034367644068</v>
      </c>
      <c r="AU432" s="34">
        <v>150.16310906521599</v>
      </c>
      <c r="AV432" s="34">
        <v>742.53012738983102</v>
      </c>
      <c r="AW432" s="34">
        <v>683.21990462285396</v>
      </c>
      <c r="AX432" s="34">
        <v>49.302314466666701</v>
      </c>
      <c r="AY432" s="34">
        <v>35.578669799333802</v>
      </c>
      <c r="AZ432" s="34">
        <v>146.79058118644099</v>
      </c>
      <c r="BA432" s="34">
        <v>58.171102223529402</v>
      </c>
      <c r="BB432" s="34">
        <v>3437.1833483103401</v>
      </c>
      <c r="BC432" s="34">
        <v>1583.1349977873699</v>
      </c>
      <c r="BD432" s="34">
        <v>0</v>
      </c>
      <c r="BE432" s="34">
        <v>0</v>
      </c>
      <c r="BF432" s="34">
        <v>1</v>
      </c>
      <c r="BG432" s="34">
        <v>0</v>
      </c>
      <c r="BH432" s="9">
        <v>386.59747247603502</v>
      </c>
      <c r="BI432">
        <v>220.50921276442401</v>
      </c>
      <c r="BJ432">
        <v>165.48816898201099</v>
      </c>
      <c r="BK432">
        <v>117.31668370782501</v>
      </c>
      <c r="BL432">
        <v>714.59579523311504</v>
      </c>
      <c r="BM432">
        <v>743.20420848404797</v>
      </c>
      <c r="BN432">
        <v>52.7560602</v>
      </c>
      <c r="BO432">
        <v>38.611049827326902</v>
      </c>
      <c r="BP432">
        <v>155.80793384074099</v>
      </c>
      <c r="BQ432">
        <v>62.589492032210401</v>
      </c>
      <c r="BR432">
        <v>2698.9892912717</v>
      </c>
      <c r="BS432">
        <v>1157.9732248846401</v>
      </c>
      <c r="BT432" s="34">
        <v>4.0116763437844902</v>
      </c>
      <c r="BU432" s="34">
        <v>2.3086775923752598</v>
      </c>
      <c r="BV432" s="34">
        <v>5500.9333551547898</v>
      </c>
      <c r="BW432" s="34">
        <v>1642.0405504918499</v>
      </c>
      <c r="BX432" s="34">
        <v>275.34720439740403</v>
      </c>
      <c r="BY432" s="34">
        <v>223.472588266179</v>
      </c>
      <c r="BZ432" s="34">
        <v>3879.2536118287499</v>
      </c>
      <c r="CA432" s="34">
        <v>610.26942287044903</v>
      </c>
      <c r="CB432" s="34">
        <v>-0.113072280764119</v>
      </c>
      <c r="CC432" s="34">
        <v>0.54320213080330504</v>
      </c>
      <c r="CD432" s="34">
        <v>572.68975147491199</v>
      </c>
      <c r="CE432" s="34">
        <v>6395.3854172742504</v>
      </c>
      <c r="CF432" s="34">
        <v>4.8675881941655996</v>
      </c>
      <c r="CG432" s="34">
        <v>2.8012458707422101</v>
      </c>
      <c r="CH432" s="34">
        <v>2.8049376093949601</v>
      </c>
      <c r="CI432" s="34">
        <v>6392.21643461451</v>
      </c>
      <c r="CJ432" s="34">
        <v>1891.49894240759</v>
      </c>
      <c r="CK432" s="34">
        <v>11285228.1432644</v>
      </c>
      <c r="CL432" s="34">
        <v>9159123.8337387908</v>
      </c>
      <c r="CM432" s="34">
        <v>9168395.5803519599</v>
      </c>
      <c r="CN432" s="34">
        <v>14678.6440060725</v>
      </c>
      <c r="CO432" s="34">
        <v>680.76897897911294</v>
      </c>
      <c r="CP432" s="34">
        <v>158908.89521467299</v>
      </c>
      <c r="CQ432" s="34">
        <v>763402.39978250396</v>
      </c>
      <c r="CR432" s="34">
        <v>270677.35318622302</v>
      </c>
      <c r="CS432" s="34">
        <v>18418.886993184999</v>
      </c>
      <c r="CT432" s="34">
        <v>0.66480482099808402</v>
      </c>
      <c r="CU432" s="34">
        <v>0.89249391269843303</v>
      </c>
      <c r="CV432" s="34">
        <v>0.89252934210397095</v>
      </c>
      <c r="CW432" s="34">
        <v>2028.96173064966</v>
      </c>
      <c r="CX432" s="34">
        <v>910.17815191162902</v>
      </c>
      <c r="CY432" s="34">
        <v>-0.14736585277303699</v>
      </c>
      <c r="CZ432" s="34">
        <v>1.87636757139599</v>
      </c>
      <c r="DA432" s="34">
        <v>0.83190531989387495</v>
      </c>
      <c r="DB432" s="34">
        <v>0.41949022304928602</v>
      </c>
      <c r="DC432" s="9">
        <v>4.8453242757807402</v>
      </c>
      <c r="DD432">
        <v>2.7884415651567398</v>
      </c>
      <c r="DE432">
        <v>2.7921164291215801</v>
      </c>
      <c r="DF432">
        <v>6379.4916381425901</v>
      </c>
      <c r="DG432">
        <v>1888.51442756643</v>
      </c>
      <c r="DH432">
        <v>1891.0032850356599</v>
      </c>
      <c r="DI432">
        <v>330.43793435725701</v>
      </c>
      <c r="DJ432">
        <v>268.184517612847</v>
      </c>
      <c r="DK432">
        <v>268.45599979149398</v>
      </c>
      <c r="DL432">
        <v>4049.4460338331201</v>
      </c>
      <c r="DM432">
        <v>615.05448978890695</v>
      </c>
      <c r="DN432">
        <v>615.67710713595102</v>
      </c>
      <c r="DO432" s="2">
        <v>0.65300607417860801</v>
      </c>
      <c r="DP432">
        <v>0.87665376941156203</v>
      </c>
      <c r="DQ432" s="2">
        <v>0.87668857000960598</v>
      </c>
      <c r="DR432">
        <v>1992.3649200015</v>
      </c>
      <c r="DS432">
        <v>915.62292542282205</v>
      </c>
      <c r="DT432">
        <v>915.65927298271299</v>
      </c>
      <c r="DU432" s="2">
        <v>-0.148096701463105</v>
      </c>
      <c r="DV432">
        <v>1.88568134982202</v>
      </c>
      <c r="DW432" s="2">
        <v>1.8881664736016399</v>
      </c>
      <c r="DX432">
        <v>0.61162648577184997</v>
      </c>
      <c r="DY432">
        <v>0.30841486053005501</v>
      </c>
      <c r="DZ432">
        <v>3.4638617180326702E-3</v>
      </c>
      <c r="EA432">
        <v>1.39148362106139E-3</v>
      </c>
      <c r="EB432">
        <v>6.3765799734643702E-3</v>
      </c>
      <c r="EC432">
        <v>4.6665410830658604E-3</v>
      </c>
      <c r="ED432">
        <v>0.41804208747870097</v>
      </c>
      <c r="EE432">
        <v>0.43474369835826798</v>
      </c>
      <c r="EF432">
        <v>0.104733841489157</v>
      </c>
      <c r="EG432" s="2">
        <v>8.5075022983696999E-2</v>
      </c>
    </row>
    <row r="433" spans="1:140" x14ac:dyDescent="0.75">
      <c r="A433" s="3">
        <v>12</v>
      </c>
      <c r="B433" s="3" t="s">
        <v>97</v>
      </c>
      <c r="C433" s="3" t="s">
        <v>296</v>
      </c>
      <c r="D433" s="23" t="s">
        <v>875</v>
      </c>
      <c r="AD433" s="9"/>
      <c r="AJ433" s="6" t="e">
        <f t="shared" si="18"/>
        <v>#NUM!</v>
      </c>
      <c r="AK433" s="6" t="e">
        <f t="shared" si="19"/>
        <v>#NUM!</v>
      </c>
      <c r="AL433" s="6" t="e">
        <f t="shared" si="20"/>
        <v>#NUM!</v>
      </c>
      <c r="AO433" s="15">
        <v>12</v>
      </c>
      <c r="AP433" t="s">
        <v>97</v>
      </c>
      <c r="AQ433" t="s">
        <v>296</v>
      </c>
      <c r="AR433" s="33">
        <v>229.674077933333</v>
      </c>
      <c r="AS433" s="34">
        <v>56.1968710263669</v>
      </c>
      <c r="AT433" s="34">
        <v>303.51270794915303</v>
      </c>
      <c r="AU433" s="34">
        <v>146.61092438364599</v>
      </c>
      <c r="AV433" s="34">
        <v>690.33561788524605</v>
      </c>
      <c r="AW433" s="34">
        <v>731.10644298832199</v>
      </c>
      <c r="AX433" s="34">
        <v>54.4722221166667</v>
      </c>
      <c r="AY433" s="34">
        <v>22.8652173919563</v>
      </c>
      <c r="AZ433" s="34">
        <v>1267.49943518644</v>
      </c>
      <c r="BA433" s="34">
        <v>79.973382111677495</v>
      </c>
      <c r="BB433" s="34">
        <v>2965.9396188360702</v>
      </c>
      <c r="BC433" s="34">
        <v>812.46003666401998</v>
      </c>
      <c r="BD433" s="34">
        <v>0</v>
      </c>
      <c r="BE433" s="34">
        <v>0</v>
      </c>
      <c r="BF433" s="34">
        <v>1</v>
      </c>
      <c r="BG433" s="34">
        <v>0</v>
      </c>
      <c r="BH433" s="9">
        <v>154.890742933333</v>
      </c>
      <c r="BI433">
        <v>56.1968710263669</v>
      </c>
      <c r="BJ433">
        <v>260.21332614359699</v>
      </c>
      <c r="BK433">
        <v>146.61092438364599</v>
      </c>
      <c r="BL433">
        <v>639.579081826422</v>
      </c>
      <c r="BM433">
        <v>731.10644298832199</v>
      </c>
      <c r="BN433">
        <v>54.4722221166667</v>
      </c>
      <c r="BO433">
        <v>22.8652173919563</v>
      </c>
      <c r="BP433">
        <v>1259.63983948947</v>
      </c>
      <c r="BQ433">
        <v>79.973382111677495</v>
      </c>
      <c r="BR433">
        <v>2760.86755963018</v>
      </c>
      <c r="BS433">
        <v>812.46003666401998</v>
      </c>
      <c r="BT433" s="34">
        <v>0.109800522904358</v>
      </c>
      <c r="BU433" s="34">
        <v>4.3327421359653999E-2</v>
      </c>
      <c r="BV433" s="34">
        <v>542.57014711001705</v>
      </c>
      <c r="BW433" s="34">
        <v>142.84106224286401</v>
      </c>
      <c r="BX433" s="34">
        <v>28.419903038153201</v>
      </c>
      <c r="BY433" s="34">
        <v>16.9191909964226</v>
      </c>
      <c r="BZ433" s="34">
        <v>2324.1642825926501</v>
      </c>
      <c r="CA433" s="34">
        <v>444.7927787767</v>
      </c>
      <c r="CB433" s="34">
        <v>1.3692121552123899</v>
      </c>
      <c r="CC433" s="34">
        <v>0.73581625345511104</v>
      </c>
      <c r="CD433" s="34">
        <v>17188.576222725202</v>
      </c>
      <c r="CE433" s="34">
        <v>6647.3051100717403</v>
      </c>
      <c r="CF433" s="34">
        <v>0.133227031096499</v>
      </c>
      <c r="CG433" s="34">
        <v>5.2571550299826401E-2</v>
      </c>
      <c r="CH433" s="34">
        <v>5.2718804167302603E-2</v>
      </c>
      <c r="CI433" s="34">
        <v>647.39389003565998</v>
      </c>
      <c r="CJ433" s="34">
        <v>168.53996590637399</v>
      </c>
      <c r="CK433" s="34">
        <v>1164802.4184480701</v>
      </c>
      <c r="CL433" s="34">
        <v>693440.59915900696</v>
      </c>
      <c r="CM433" s="34">
        <v>694744.67140301201</v>
      </c>
      <c r="CN433" s="34">
        <v>12899.324417133599</v>
      </c>
      <c r="CO433" s="34">
        <v>589.29335575528603</v>
      </c>
      <c r="CP433" s="34">
        <v>-1924255.7895617001</v>
      </c>
      <c r="CQ433" s="34">
        <v>1034097.36787282</v>
      </c>
      <c r="CR433" s="34">
        <v>265220.33757360099</v>
      </c>
      <c r="CS433" s="34">
        <v>13059.988429319499</v>
      </c>
      <c r="CT433" s="34">
        <v>1.76897486895385</v>
      </c>
      <c r="CU433" s="34">
        <v>2.2908134583708399</v>
      </c>
      <c r="CV433" s="34">
        <v>2.2909111896907599</v>
      </c>
      <c r="CW433" s="34">
        <v>2952.6084729397598</v>
      </c>
      <c r="CX433" s="34">
        <v>544.45779864366</v>
      </c>
      <c r="CY433" s="34">
        <v>13.2066802974875</v>
      </c>
      <c r="CZ433" s="34">
        <v>5.8023964537469297</v>
      </c>
      <c r="DA433" s="34">
        <v>10.9689238146084</v>
      </c>
      <c r="DB433" s="34">
        <v>3.0456581717865099</v>
      </c>
      <c r="DC433" s="9">
        <v>0.13263982175620201</v>
      </c>
      <c r="DD433">
        <v>5.2339855583760003E-2</v>
      </c>
      <c r="DE433">
        <v>5.24864604701272E-2</v>
      </c>
      <c r="DF433">
        <v>644.80577423592001</v>
      </c>
      <c r="DG433">
        <v>167.911314751959</v>
      </c>
      <c r="DH433">
        <v>168.38163739508499</v>
      </c>
      <c r="DI433">
        <v>34.109716547865297</v>
      </c>
      <c r="DJ433">
        <v>20.306533880738399</v>
      </c>
      <c r="DK433">
        <v>20.3447219926515</v>
      </c>
      <c r="DL433">
        <v>2466.4052854134902</v>
      </c>
      <c r="DM433">
        <v>456.65563036211501</v>
      </c>
      <c r="DN433">
        <v>457.51440894148499</v>
      </c>
      <c r="DO433" s="2">
        <v>1.73762790660303</v>
      </c>
      <c r="DP433">
        <v>2.25021918886475</v>
      </c>
      <c r="DQ433" s="2">
        <v>2.25031518834068</v>
      </c>
      <c r="DR433">
        <v>2922.4703030085702</v>
      </c>
      <c r="DS433">
        <v>546.77968087174395</v>
      </c>
      <c r="DT433">
        <v>546.80300773833198</v>
      </c>
      <c r="DU433" s="2">
        <v>13.2700942840106</v>
      </c>
      <c r="DV433">
        <v>5.8302431753717201</v>
      </c>
      <c r="DW433" s="2">
        <v>5.8465737924260797</v>
      </c>
      <c r="DX433">
        <v>8.0498564376123305</v>
      </c>
      <c r="DY433">
        <v>2.23514530626223</v>
      </c>
      <c r="DZ433">
        <v>2.8066559126507198E-2</v>
      </c>
      <c r="EA433">
        <v>1.78156192148311E-3</v>
      </c>
      <c r="EB433">
        <v>6.5226846898391398E-3</v>
      </c>
      <c r="EC433">
        <v>2.7379396030037298E-3</v>
      </c>
      <c r="ED433">
        <v>0.37180914821406502</v>
      </c>
      <c r="EE433">
        <v>0.42501276315042003</v>
      </c>
      <c r="EF433">
        <v>3.2934004629229202E-3</v>
      </c>
      <c r="EG433" s="2">
        <v>8.1265384697359694E-2</v>
      </c>
    </row>
    <row r="434" spans="1:140" x14ac:dyDescent="0.75">
      <c r="A434" s="3">
        <v>12</v>
      </c>
      <c r="B434" s="3" t="s">
        <v>97</v>
      </c>
      <c r="C434" s="3" t="s">
        <v>297</v>
      </c>
      <c r="D434" s="23" t="s">
        <v>875</v>
      </c>
      <c r="AD434" s="9"/>
      <c r="AJ434" s="6" t="e">
        <f t="shared" si="18"/>
        <v>#NUM!</v>
      </c>
      <c r="AK434" s="6" t="e">
        <f t="shared" si="19"/>
        <v>#NUM!</v>
      </c>
      <c r="AL434" s="6" t="e">
        <f t="shared" si="20"/>
        <v>#NUM!</v>
      </c>
      <c r="AO434" s="15">
        <v>12</v>
      </c>
      <c r="AP434" t="s">
        <v>97</v>
      </c>
      <c r="AQ434" t="s">
        <v>297</v>
      </c>
      <c r="AR434" s="33">
        <v>1910.5374182857099</v>
      </c>
      <c r="AS434" s="34">
        <v>103.667433101521</v>
      </c>
      <c r="AT434" s="34">
        <v>1602.3799951200001</v>
      </c>
      <c r="AU434" s="34">
        <v>301.72869209984299</v>
      </c>
      <c r="AV434" s="34">
        <v>3501.7816430799999</v>
      </c>
      <c r="AW434" s="34">
        <v>465.32463007462201</v>
      </c>
      <c r="AX434" s="34">
        <v>5543.8418242857097</v>
      </c>
      <c r="AY434" s="34">
        <v>599.90360454635402</v>
      </c>
      <c r="AZ434" s="34">
        <v>8224.4326570816302</v>
      </c>
      <c r="BA434" s="34">
        <v>416.912232759944</v>
      </c>
      <c r="BB434" s="34">
        <v>21750.688938039999</v>
      </c>
      <c r="BC434" s="34">
        <v>1635.6676161201001</v>
      </c>
      <c r="BD434" s="34">
        <v>4.5829783094690199E-2</v>
      </c>
      <c r="BE434" s="34">
        <v>3.3914000771461998E-2</v>
      </c>
      <c r="BF434" s="34">
        <v>1</v>
      </c>
      <c r="BG434" s="34">
        <v>0</v>
      </c>
      <c r="BH434" s="9">
        <v>1859.15273686147</v>
      </c>
      <c r="BI434">
        <v>103.667433101521</v>
      </c>
      <c r="BJ434">
        <v>1564.67047192</v>
      </c>
      <c r="BK434">
        <v>301.72869209984299</v>
      </c>
      <c r="BL434">
        <v>3426.2030715085698</v>
      </c>
      <c r="BM434">
        <v>465.32463007462201</v>
      </c>
      <c r="BN434">
        <v>5543.8418242857097</v>
      </c>
      <c r="BO434">
        <v>599.90360454635402</v>
      </c>
      <c r="BP434">
        <v>8224.4326570816302</v>
      </c>
      <c r="BQ434">
        <v>416.912232759944</v>
      </c>
      <c r="BR434">
        <v>21581.913684888499</v>
      </c>
      <c r="BS434">
        <v>1635.6676161201001</v>
      </c>
      <c r="BT434" s="34">
        <v>0.227218535925784</v>
      </c>
      <c r="BU434" s="34">
        <v>1.6217340593683498E-2</v>
      </c>
      <c r="BV434" s="34">
        <v>1312.95067728605</v>
      </c>
      <c r="BW434" s="34">
        <v>84.512783956137994</v>
      </c>
      <c r="BX434" s="34">
        <v>24.637103860953498</v>
      </c>
      <c r="BY434" s="34">
        <v>3.4416119767204498</v>
      </c>
      <c r="BZ434" s="34">
        <v>3178.9573016909899</v>
      </c>
      <c r="CA434" s="34">
        <v>103.667183188568</v>
      </c>
      <c r="CB434" s="34">
        <v>0.67651391239512604</v>
      </c>
      <c r="CC434" s="34">
        <v>0.122582788971665</v>
      </c>
      <c r="CD434" s="34">
        <v>9958.4149464498096</v>
      </c>
      <c r="CE434" s="34">
        <v>1164.1700308120101</v>
      </c>
      <c r="CF434" s="34">
        <v>0.27537612931183397</v>
      </c>
      <c r="CG434" s="34">
        <v>1.97551422477103E-2</v>
      </c>
      <c r="CH434" s="34">
        <v>2.1366002922815801E-2</v>
      </c>
      <c r="CI434" s="34">
        <v>1558.4899793685299</v>
      </c>
      <c r="CJ434" s="34">
        <v>98.977673531071005</v>
      </c>
      <c r="CK434" s="34">
        <v>1008963.9750497499</v>
      </c>
      <c r="CL434" s="34">
        <v>141156.81389547701</v>
      </c>
      <c r="CM434" s="34">
        <v>145888.81608287399</v>
      </c>
      <c r="CN434" s="34">
        <v>13913.3277554586</v>
      </c>
      <c r="CO434" s="34">
        <v>109.426461627284</v>
      </c>
      <c r="CP434" s="34">
        <v>-966337.20790464501</v>
      </c>
      <c r="CQ434" s="34">
        <v>179120.42823572099</v>
      </c>
      <c r="CR434" s="34" t="s">
        <v>94</v>
      </c>
      <c r="CS434" s="34" t="s">
        <v>94</v>
      </c>
      <c r="CT434" s="34">
        <v>0.83160817560101896</v>
      </c>
      <c r="CU434" s="34">
        <v>0.14909033963274501</v>
      </c>
      <c r="CV434" s="34">
        <v>0.14942184827628799</v>
      </c>
      <c r="CW434" s="34">
        <v>4662.3646002142796</v>
      </c>
      <c r="CX434" s="34">
        <v>87.604013353460104</v>
      </c>
      <c r="CY434" s="34">
        <v>3.6341630111517702</v>
      </c>
      <c r="CZ434" s="34">
        <v>0.242013387504533</v>
      </c>
      <c r="DA434" s="34">
        <v>1.5718846722600499</v>
      </c>
      <c r="DB434" s="34">
        <v>0.14829109982194499</v>
      </c>
      <c r="DC434" s="9">
        <v>0.274173688058445</v>
      </c>
      <c r="DD434">
        <v>1.9668758887039201E-2</v>
      </c>
      <c r="DE434">
        <v>2.12725757475801E-2</v>
      </c>
      <c r="DF434">
        <v>1552.4744880020201</v>
      </c>
      <c r="DG434">
        <v>98.639850329205103</v>
      </c>
      <c r="DH434">
        <v>106.683075424788</v>
      </c>
      <c r="DI434">
        <v>29.5468411315208</v>
      </c>
      <c r="DJ434">
        <v>4.1336728443617696</v>
      </c>
      <c r="DK434">
        <v>4.2722460269216</v>
      </c>
      <c r="DL434">
        <v>3355.2408585398498</v>
      </c>
      <c r="DM434">
        <v>104.737375792962</v>
      </c>
      <c r="DN434">
        <v>108.24848855951601</v>
      </c>
      <c r="DO434" s="2">
        <v>0.81687615303724903</v>
      </c>
      <c r="DP434">
        <v>0.146449081093249</v>
      </c>
      <c r="DQ434" s="2">
        <v>0.14677471678729101</v>
      </c>
      <c r="DR434">
        <v>4677.95782284487</v>
      </c>
      <c r="DS434">
        <v>76.331407209226199</v>
      </c>
      <c r="DT434">
        <v>76.501133305001204</v>
      </c>
      <c r="DU434" s="2">
        <v>3.6514828375222002</v>
      </c>
      <c r="DV434">
        <v>0.243165287469154</v>
      </c>
      <c r="DW434" s="2">
        <v>0.26299330967335599</v>
      </c>
      <c r="DX434">
        <v>1.1530510920249599</v>
      </c>
      <c r="DY434">
        <v>0.10876997020675699</v>
      </c>
      <c r="DZ434">
        <v>0.183347368161838</v>
      </c>
      <c r="EA434">
        <v>9.2942466545501302E-3</v>
      </c>
      <c r="EB434">
        <v>0.66234244779348705</v>
      </c>
      <c r="EC434">
        <v>7.1688220133416303E-2</v>
      </c>
      <c r="ED434">
        <v>1.9887979751093601</v>
      </c>
      <c r="EE434">
        <v>0.27015076135866101</v>
      </c>
      <c r="EF434">
        <v>3.65937395479752E-2</v>
      </c>
      <c r="EG434" s="2">
        <v>0.114645523830844</v>
      </c>
    </row>
    <row r="435" spans="1:140" x14ac:dyDescent="0.75">
      <c r="A435" s="3">
        <v>12</v>
      </c>
      <c r="B435" s="3" t="s">
        <v>97</v>
      </c>
      <c r="C435" s="3" t="s">
        <v>298</v>
      </c>
      <c r="D435" s="23" t="s">
        <v>875</v>
      </c>
      <c r="AD435" s="9"/>
      <c r="AJ435" s="6" t="e">
        <f t="shared" si="18"/>
        <v>#NUM!</v>
      </c>
      <c r="AK435" s="6" t="e">
        <f t="shared" si="19"/>
        <v>#NUM!</v>
      </c>
      <c r="AL435" s="6" t="e">
        <f t="shared" si="20"/>
        <v>#NUM!</v>
      </c>
      <c r="AO435" s="15">
        <v>12</v>
      </c>
      <c r="AP435" t="s">
        <v>97</v>
      </c>
      <c r="AQ435" t="s">
        <v>298</v>
      </c>
      <c r="AR435" s="33">
        <v>3486.1666626000001</v>
      </c>
      <c r="AS435" s="34">
        <v>100.61100122934</v>
      </c>
      <c r="AT435" s="34">
        <v>771.08403992307694</v>
      </c>
      <c r="AU435" s="34">
        <v>54.855372729710702</v>
      </c>
      <c r="AV435" s="34">
        <v>1886.8801060789499</v>
      </c>
      <c r="AW435" s="34">
        <v>540.41957781249505</v>
      </c>
      <c r="AX435" s="34">
        <v>2393.7200958974399</v>
      </c>
      <c r="AY435" s="34">
        <v>163.775238638454</v>
      </c>
      <c r="AZ435" s="34">
        <v>108222.51322130801</v>
      </c>
      <c r="BA435" s="34">
        <v>6662.54088754233</v>
      </c>
      <c r="BB435" s="34">
        <v>117918.677063897</v>
      </c>
      <c r="BC435" s="34">
        <v>6714.7889527719999</v>
      </c>
      <c r="BD435" s="34">
        <v>9.5134991407394391</v>
      </c>
      <c r="BE435" s="34">
        <v>1.3271674153970501</v>
      </c>
      <c r="BF435" s="34">
        <v>1</v>
      </c>
      <c r="BG435" s="34">
        <v>0</v>
      </c>
      <c r="BH435" s="9">
        <v>3418.35713728571</v>
      </c>
      <c r="BI435">
        <v>100.61100122934</v>
      </c>
      <c r="BJ435">
        <v>736.744534867521</v>
      </c>
      <c r="BK435">
        <v>54.855372729710702</v>
      </c>
      <c r="BL435">
        <v>1834.0459557260101</v>
      </c>
      <c r="BM435">
        <v>540.41957781249505</v>
      </c>
      <c r="BN435">
        <v>2393.7200958974399</v>
      </c>
      <c r="BO435">
        <v>163.775238638454</v>
      </c>
      <c r="BP435">
        <v>108222.51322130801</v>
      </c>
      <c r="BQ435">
        <v>6662.54088754233</v>
      </c>
      <c r="BR435">
        <v>117758.949122103</v>
      </c>
      <c r="BS435">
        <v>6714.7889527719999</v>
      </c>
      <c r="BT435" s="34">
        <v>3.1455626843300499E-2</v>
      </c>
      <c r="BU435" s="34">
        <v>1.28174258317981E-3</v>
      </c>
      <c r="BV435" s="34">
        <v>199.60365158428499</v>
      </c>
      <c r="BW435" s="34">
        <v>8.0109167962909993</v>
      </c>
      <c r="BX435" s="34">
        <v>0.97012263342573002</v>
      </c>
      <c r="BY435" s="34">
        <v>0.109457854946475</v>
      </c>
      <c r="BZ435" s="34">
        <v>660.97991376361097</v>
      </c>
      <c r="CA435" s="34">
        <v>46.358498652753802</v>
      </c>
      <c r="CB435" s="34">
        <v>0.80111920123754898</v>
      </c>
      <c r="CC435" s="34">
        <v>0.258528439859329</v>
      </c>
      <c r="CD435" s="34">
        <v>10188.6766120745</v>
      </c>
      <c r="CE435" s="34">
        <v>1015.25991853172</v>
      </c>
      <c r="CF435" s="34">
        <v>3.50807016403527E-2</v>
      </c>
      <c r="CG435" s="34">
        <v>1.17187761968548E-3</v>
      </c>
      <c r="CH435" s="34">
        <v>1.56470248837064E-3</v>
      </c>
      <c r="CI435" s="34">
        <v>222.22823643628001</v>
      </c>
      <c r="CJ435" s="34">
        <v>7.2991033909432996</v>
      </c>
      <c r="CK435" s="34">
        <v>36290.3577997713</v>
      </c>
      <c r="CL435" s="34">
        <v>3783.6215802879001</v>
      </c>
      <c r="CM435" s="34">
        <v>4009.1166084025399</v>
      </c>
      <c r="CN435" s="34">
        <v>10632.1087053056</v>
      </c>
      <c r="CO435" s="34">
        <v>94.271687247662896</v>
      </c>
      <c r="CP435" s="34">
        <v>2573132.4326142701</v>
      </c>
      <c r="CQ435" s="34">
        <v>3062903.4882665202</v>
      </c>
      <c r="CR435" s="34">
        <v>294246.790663975</v>
      </c>
      <c r="CS435" s="34">
        <v>7555.5043251239103</v>
      </c>
      <c r="CT435" s="34">
        <v>0.218274265806708</v>
      </c>
      <c r="CU435" s="34">
        <v>1.87551115831463E-2</v>
      </c>
      <c r="CV435" s="34">
        <v>1.8935989551043499E-2</v>
      </c>
      <c r="CW435" s="34">
        <v>2907.3810897489998</v>
      </c>
      <c r="CX435" s="34">
        <v>130.46577701106401</v>
      </c>
      <c r="CY435" s="34">
        <v>28.4002980587263</v>
      </c>
      <c r="CZ435" s="34">
        <v>0.83434008397475601</v>
      </c>
      <c r="DA435" s="34">
        <v>45.510717066412603</v>
      </c>
      <c r="DB435" s="34">
        <v>3.2571203066079799</v>
      </c>
      <c r="DC435" s="9">
        <v>3.4928796017453502E-2</v>
      </c>
      <c r="DD435">
        <v>1.16683155356079E-3</v>
      </c>
      <c r="DE435">
        <v>1.55796493140296E-3</v>
      </c>
      <c r="DF435">
        <v>221.28244288355</v>
      </c>
      <c r="DG435">
        <v>7.2687367780918501</v>
      </c>
      <c r="DH435">
        <v>9.7052886179736397</v>
      </c>
      <c r="DI435">
        <v>1.06276350936678</v>
      </c>
      <c r="DJ435">
        <v>0.110803880190427</v>
      </c>
      <c r="DK435">
        <v>0.117407533211364</v>
      </c>
      <c r="DL435">
        <v>708.87025413579499</v>
      </c>
      <c r="DM435">
        <v>45.104755553070298</v>
      </c>
      <c r="DN435">
        <v>47.792893863342201</v>
      </c>
      <c r="DO435" s="2">
        <v>0.214408798270496</v>
      </c>
      <c r="DP435">
        <v>1.84229924225323E-2</v>
      </c>
      <c r="DQ435" s="2">
        <v>1.8600667368223699E-2</v>
      </c>
      <c r="DR435">
        <v>2878.30478574879</v>
      </c>
      <c r="DS435">
        <v>130.79983948013901</v>
      </c>
      <c r="DT435">
        <v>132.06129873947501</v>
      </c>
      <c r="DU435" s="2">
        <v>28.5346907260788</v>
      </c>
      <c r="DV435">
        <v>0.83830848291755899</v>
      </c>
      <c r="DW435" s="2">
        <v>1.11931770622548</v>
      </c>
      <c r="DX435">
        <v>33.371605151790099</v>
      </c>
      <c r="DY435">
        <v>2.3884425803847602</v>
      </c>
      <c r="DZ435">
        <v>2.41374308617057</v>
      </c>
      <c r="EA435">
        <v>0.14856698498618201</v>
      </c>
      <c r="EB435">
        <v>0.285407529238006</v>
      </c>
      <c r="EC435">
        <v>1.9533231445500499E-2</v>
      </c>
      <c r="ED435">
        <v>1.0631265685647</v>
      </c>
      <c r="EE435">
        <v>0.31326068497312998</v>
      </c>
      <c r="EF435">
        <v>0.66785428776540201</v>
      </c>
      <c r="EG435" s="2">
        <v>-0.50225413452142897</v>
      </c>
    </row>
    <row r="436" spans="1:140" x14ac:dyDescent="0.75">
      <c r="A436" s="3">
        <v>12</v>
      </c>
      <c r="B436" s="3" t="s">
        <v>97</v>
      </c>
      <c r="C436" s="3" t="s">
        <v>299</v>
      </c>
      <c r="D436" s="23" t="s">
        <v>875</v>
      </c>
      <c r="AD436" s="9"/>
      <c r="AJ436" s="6" t="e">
        <f t="shared" si="18"/>
        <v>#NUM!</v>
      </c>
      <c r="AK436" s="6" t="e">
        <f t="shared" si="19"/>
        <v>#NUM!</v>
      </c>
      <c r="AL436" s="6" t="e">
        <f t="shared" si="20"/>
        <v>#NUM!</v>
      </c>
      <c r="AO436" s="15">
        <v>12</v>
      </c>
      <c r="AP436" t="s">
        <v>97</v>
      </c>
      <c r="AQ436" t="s">
        <v>299</v>
      </c>
      <c r="AR436" s="33">
        <v>506.60000154545497</v>
      </c>
      <c r="AS436" s="34">
        <v>83.896460935385093</v>
      </c>
      <c r="AT436" s="34">
        <v>385.091414436364</v>
      </c>
      <c r="AU436" s="34">
        <v>75.231658347880597</v>
      </c>
      <c r="AV436" s="34">
        <v>779.66517314285704</v>
      </c>
      <c r="AW436" s="34">
        <v>141.33830759078</v>
      </c>
      <c r="AX436" s="34">
        <v>138.540358207547</v>
      </c>
      <c r="AY436" s="34">
        <v>44.733137639070897</v>
      </c>
      <c r="AZ436" s="34">
        <v>1991.1059374285701</v>
      </c>
      <c r="BA436" s="34">
        <v>263.70467337796299</v>
      </c>
      <c r="BB436" s="34">
        <v>3942.71816496364</v>
      </c>
      <c r="BC436" s="34">
        <v>591.58685210523902</v>
      </c>
      <c r="BD436" s="34">
        <v>0</v>
      </c>
      <c r="BE436" s="34">
        <v>0</v>
      </c>
      <c r="BF436" s="34">
        <v>1</v>
      </c>
      <c r="BG436" s="34">
        <v>0</v>
      </c>
      <c r="BH436" s="9">
        <v>428.857142574026</v>
      </c>
      <c r="BI436">
        <v>83.896460935385093</v>
      </c>
      <c r="BJ436">
        <v>354.29538372207799</v>
      </c>
      <c r="BK436">
        <v>75.231658347880597</v>
      </c>
      <c r="BL436">
        <v>719.34409434873999</v>
      </c>
      <c r="BM436">
        <v>141.33830759078</v>
      </c>
      <c r="BN436">
        <v>138.540358207547</v>
      </c>
      <c r="BO436">
        <v>44.733137639070897</v>
      </c>
      <c r="BP436">
        <v>1989.4579576103899</v>
      </c>
      <c r="BQ436">
        <v>263.70467337796299</v>
      </c>
      <c r="BR436">
        <v>3778.8622718727302</v>
      </c>
      <c r="BS436">
        <v>591.58685210523902</v>
      </c>
      <c r="BT436" s="34">
        <v>0.206004886372715</v>
      </c>
      <c r="BU436" s="34">
        <v>3.4802263560129297E-2</v>
      </c>
      <c r="BV436" s="34">
        <v>1173.45027567088</v>
      </c>
      <c r="BW436" s="34">
        <v>173.31867544971001</v>
      </c>
      <c r="BX436" s="34">
        <v>23.194746339987699</v>
      </c>
      <c r="BY436" s="34">
        <v>3.68153874586221</v>
      </c>
      <c r="BZ436" s="34">
        <v>3094.7997553783298</v>
      </c>
      <c r="CA436" s="34">
        <v>172.514336814616</v>
      </c>
      <c r="CB436" s="34">
        <v>4.8058032123273202</v>
      </c>
      <c r="CC436" s="34">
        <v>1.04556101934673</v>
      </c>
      <c r="CD436" s="34">
        <v>33071.801631718299</v>
      </c>
      <c r="CE436" s="34">
        <v>3427.5694581308599</v>
      </c>
      <c r="CF436" s="34">
        <v>0.24995709197773799</v>
      </c>
      <c r="CG436" s="34">
        <v>4.2227506089316101E-2</v>
      </c>
      <c r="CH436" s="34">
        <v>4.2868849392341001E-2</v>
      </c>
      <c r="CI436" s="34">
        <v>1392.1191081689001</v>
      </c>
      <c r="CJ436" s="34">
        <v>201.34770215453699</v>
      </c>
      <c r="CK436" s="34">
        <v>950647.037600265</v>
      </c>
      <c r="CL436" s="34">
        <v>150889.509687407</v>
      </c>
      <c r="CM436" s="34">
        <v>154833.67204278201</v>
      </c>
      <c r="CN436" s="34">
        <v>13814.802492873399</v>
      </c>
      <c r="CO436" s="34">
        <v>186.78986113731301</v>
      </c>
      <c r="CP436" s="34">
        <v>-6753953.0814204598</v>
      </c>
      <c r="CQ436" s="34">
        <v>1469404.7501396099</v>
      </c>
      <c r="CR436" s="34">
        <v>231359.029965041</v>
      </c>
      <c r="CS436" s="34">
        <v>0</v>
      </c>
      <c r="CT436" s="34">
        <v>0.95741887152189797</v>
      </c>
      <c r="CU436" s="34">
        <v>0.19078002484868101</v>
      </c>
      <c r="CV436" s="34">
        <v>0.19112347977239499</v>
      </c>
      <c r="CW436" s="34">
        <v>3642.0923575376601</v>
      </c>
      <c r="CX436" s="34">
        <v>518.23792832090396</v>
      </c>
      <c r="CY436" s="34">
        <v>5.5324614900671198</v>
      </c>
      <c r="CZ436" s="34">
        <v>1.18220162768258</v>
      </c>
      <c r="DA436" s="34">
        <v>14.2885647948012</v>
      </c>
      <c r="DB436" s="34">
        <v>2.7778145406269199</v>
      </c>
      <c r="DC436" s="9">
        <v>0.24888458564916899</v>
      </c>
      <c r="DD436">
        <v>4.2046352707460398E-2</v>
      </c>
      <c r="DE436">
        <v>4.2684944687496201E-2</v>
      </c>
      <c r="DF436">
        <v>1386.8903301901901</v>
      </c>
      <c r="DG436">
        <v>200.689899559807</v>
      </c>
      <c r="DH436">
        <v>203.73793945103699</v>
      </c>
      <c r="DI436">
        <v>27.840365703125698</v>
      </c>
      <c r="DJ436">
        <v>4.4189023646483099</v>
      </c>
      <c r="DK436">
        <v>4.5344098535044299</v>
      </c>
      <c r="DL436">
        <v>3269.9209448678398</v>
      </c>
      <c r="DM436">
        <v>174.66812388804399</v>
      </c>
      <c r="DN436">
        <v>179.23384512572599</v>
      </c>
      <c r="DO436" s="2">
        <v>0.94046961052847</v>
      </c>
      <c r="DP436">
        <v>0.18740261733993499</v>
      </c>
      <c r="DQ436" s="2">
        <v>0.18773999202941499</v>
      </c>
      <c r="DR436">
        <v>3613.8658675711199</v>
      </c>
      <c r="DS436">
        <v>519.89685930221401</v>
      </c>
      <c r="DT436">
        <v>520.83281229987494</v>
      </c>
      <c r="DU436" s="2">
        <v>5.5584234686213501</v>
      </c>
      <c r="DV436">
        <v>1.18774377660377</v>
      </c>
      <c r="DW436" s="2">
        <v>1.2057830023923599</v>
      </c>
      <c r="DX436">
        <v>10.4730256013691</v>
      </c>
      <c r="DY436">
        <v>2.03606357302729</v>
      </c>
      <c r="DZ436">
        <v>4.4394487747114998E-2</v>
      </c>
      <c r="EA436">
        <v>5.8839691951213403E-3</v>
      </c>
      <c r="EB436">
        <v>1.6484327731556399E-2</v>
      </c>
      <c r="EC436">
        <v>5.3231238915514602E-3</v>
      </c>
      <c r="ED436">
        <v>0.41638671755791201</v>
      </c>
      <c r="EE436">
        <v>8.1826465144562294E-2</v>
      </c>
      <c r="EF436">
        <v>1.4299022637875599E-2</v>
      </c>
      <c r="EG436" s="2">
        <v>0.80269199625812804</v>
      </c>
    </row>
    <row r="437" spans="1:140" x14ac:dyDescent="0.75">
      <c r="A437" s="3">
        <v>12</v>
      </c>
      <c r="B437" s="3" t="s">
        <v>97</v>
      </c>
      <c r="C437" s="3" t="s">
        <v>300</v>
      </c>
      <c r="D437" s="23" t="s">
        <v>875</v>
      </c>
      <c r="AD437" s="9"/>
      <c r="AJ437" s="6" t="e">
        <f t="shared" si="18"/>
        <v>#NUM!</v>
      </c>
      <c r="AK437" s="6" t="e">
        <f t="shared" si="19"/>
        <v>#NUM!</v>
      </c>
      <c r="AL437" s="6" t="e">
        <f t="shared" si="20"/>
        <v>#NUM!</v>
      </c>
      <c r="AO437" s="15">
        <v>12</v>
      </c>
      <c r="AP437" t="s">
        <v>97</v>
      </c>
      <c r="AQ437" t="s">
        <v>300</v>
      </c>
      <c r="AR437" s="33">
        <v>1624.82333496</v>
      </c>
      <c r="AS437" s="34">
        <v>188.263901439368</v>
      </c>
      <c r="AT437" s="34">
        <v>1112.9133398399999</v>
      </c>
      <c r="AU437" s="34">
        <v>127.012823423534</v>
      </c>
      <c r="AV437" s="34">
        <v>2671.9050649166702</v>
      </c>
      <c r="AW437" s="34">
        <v>330.83159103490902</v>
      </c>
      <c r="AX437" s="34">
        <v>804.98999884</v>
      </c>
      <c r="AY437" s="34">
        <v>179.37403031807901</v>
      </c>
      <c r="AZ437" s="34">
        <v>11951.437265680001</v>
      </c>
      <c r="BA437" s="34">
        <v>505.18013007602502</v>
      </c>
      <c r="BB437" s="34">
        <v>18468.457242560002</v>
      </c>
      <c r="BC437" s="34">
        <v>797.40625156543001</v>
      </c>
      <c r="BD437" s="34">
        <v>2.8719997406005899</v>
      </c>
      <c r="BE437" s="34">
        <v>0.84110488226731905</v>
      </c>
      <c r="BF437" s="34">
        <v>1</v>
      </c>
      <c r="BG437" s="34">
        <v>0</v>
      </c>
      <c r="BH437" s="9">
        <v>1560.1248041952899</v>
      </c>
      <c r="BI437">
        <v>188.263901439368</v>
      </c>
      <c r="BJ437">
        <v>1078.15143626857</v>
      </c>
      <c r="BK437">
        <v>127.012823423534</v>
      </c>
      <c r="BL437">
        <v>2615.7352228309501</v>
      </c>
      <c r="BM437">
        <v>330.83159103490902</v>
      </c>
      <c r="BN437">
        <v>804.98999884</v>
      </c>
      <c r="BO437">
        <v>179.37403031807901</v>
      </c>
      <c r="BP437">
        <v>11949.44520228</v>
      </c>
      <c r="BQ437">
        <v>505.18013007602502</v>
      </c>
      <c r="BR437">
        <v>18289.318828902899</v>
      </c>
      <c r="BS437">
        <v>797.40625156543001</v>
      </c>
      <c r="BT437" s="34">
        <v>0.133008554802382</v>
      </c>
      <c r="BU437" s="34">
        <v>1.7899881736881101E-2</v>
      </c>
      <c r="BV437" s="34">
        <v>800.09502045196405</v>
      </c>
      <c r="BW437" s="34">
        <v>100.183003223349</v>
      </c>
      <c r="BX437" s="34">
        <v>12.134503265725</v>
      </c>
      <c r="BY437" s="34">
        <v>1.4148627144577199</v>
      </c>
      <c r="BZ437" s="34">
        <v>2606.9808529227098</v>
      </c>
      <c r="CA437" s="34">
        <v>124.241591137895</v>
      </c>
      <c r="CB437" s="34">
        <v>4.2462859381049096</v>
      </c>
      <c r="CC437" s="34">
        <v>1.1030052797438801</v>
      </c>
      <c r="CD437" s="34">
        <v>31733.698956248001</v>
      </c>
      <c r="CE437" s="34">
        <v>3891.5259441349199</v>
      </c>
      <c r="CF437" s="34">
        <v>0.15700415201562801</v>
      </c>
      <c r="CG437" s="34">
        <v>2.1784936313821598E-2</v>
      </c>
      <c r="CH437" s="34">
        <v>2.22736586962313E-2</v>
      </c>
      <c r="CI437" s="34">
        <v>933.15946506831801</v>
      </c>
      <c r="CJ437" s="34">
        <v>119.039130060906</v>
      </c>
      <c r="CK437" s="34">
        <v>485496.13535489398</v>
      </c>
      <c r="CL437" s="34">
        <v>57644.648296893502</v>
      </c>
      <c r="CM437" s="34">
        <v>60310.8795331336</v>
      </c>
      <c r="CN437" s="34">
        <v>13280.5751176671</v>
      </c>
      <c r="CO437" s="34">
        <v>137.21383073898201</v>
      </c>
      <c r="CP437" s="34">
        <v>-10944143.214461301</v>
      </c>
      <c r="CQ437" s="34">
        <v>2356578.2057193602</v>
      </c>
      <c r="CR437" s="34" t="s">
        <v>94</v>
      </c>
      <c r="CS437" s="34" t="s">
        <v>94</v>
      </c>
      <c r="CT437" s="34">
        <v>0.69871213051611403</v>
      </c>
      <c r="CU437" s="34">
        <v>9.1900240179689605E-2</v>
      </c>
      <c r="CV437" s="34">
        <v>9.2279532506812298E-2</v>
      </c>
      <c r="CW437" s="34">
        <v>4618.2117308402803</v>
      </c>
      <c r="CX437" s="34">
        <v>142.772474725048</v>
      </c>
      <c r="CY437" s="34">
        <v>7.0671697762324204</v>
      </c>
      <c r="CZ437" s="34">
        <v>0.84376484933242601</v>
      </c>
      <c r="DA437" s="34">
        <v>18.277525198298399</v>
      </c>
      <c r="DB437" s="34">
        <v>3.8139682256198402</v>
      </c>
      <c r="DC437" s="9">
        <v>0.156336071928941</v>
      </c>
      <c r="DD437">
        <v>2.16921433218423E-2</v>
      </c>
      <c r="DE437">
        <v>2.2178783990013499E-2</v>
      </c>
      <c r="DF437">
        <v>929.48658131257298</v>
      </c>
      <c r="DG437">
        <v>118.60824208776999</v>
      </c>
      <c r="DH437">
        <v>121.269094605837</v>
      </c>
      <c r="DI437">
        <v>14.2184098989974</v>
      </c>
      <c r="DJ437">
        <v>1.6881972620111501</v>
      </c>
      <c r="DK437">
        <v>1.76628125429655</v>
      </c>
      <c r="DL437">
        <v>2755.1440460356198</v>
      </c>
      <c r="DM437">
        <v>127.89888639550701</v>
      </c>
      <c r="DN437">
        <v>133.81457876354199</v>
      </c>
      <c r="DO437" s="2">
        <v>0.68634676076593304</v>
      </c>
      <c r="DP437">
        <v>9.0273856375534298E-2</v>
      </c>
      <c r="DQ437" s="2">
        <v>9.0646436262116395E-2</v>
      </c>
      <c r="DR437">
        <v>4592.3649045927204</v>
      </c>
      <c r="DS437">
        <v>143.00040090557599</v>
      </c>
      <c r="DT437">
        <v>143.59059473676601</v>
      </c>
      <c r="DU437" s="2">
        <v>7.1001036156773898</v>
      </c>
      <c r="DV437">
        <v>0.84769376351394699</v>
      </c>
      <c r="DW437" s="2">
        <v>0.86671089120669798</v>
      </c>
      <c r="DX437">
        <v>13.391627341355299</v>
      </c>
      <c r="DY437">
        <v>2.7944683959491701</v>
      </c>
      <c r="DZ437">
        <v>0.26678260985726099</v>
      </c>
      <c r="EA437">
        <v>1.1280549561572499E-2</v>
      </c>
      <c r="EB437">
        <v>9.5581499008714405E-2</v>
      </c>
      <c r="EC437">
        <v>2.1297264946139999E-2</v>
      </c>
      <c r="ED437">
        <v>1.5119428531150101</v>
      </c>
      <c r="EE437">
        <v>0.19125231290893899</v>
      </c>
      <c r="EF437">
        <v>-5.9274410775563099E-2</v>
      </c>
      <c r="EG437" s="2">
        <v>0.47820948921026002</v>
      </c>
    </row>
    <row r="438" spans="1:140" x14ac:dyDescent="0.75">
      <c r="A438" s="3">
        <v>12</v>
      </c>
      <c r="B438" s="3" t="s">
        <v>97</v>
      </c>
      <c r="C438" s="3" t="s">
        <v>301</v>
      </c>
      <c r="D438" s="23" t="s">
        <v>875</v>
      </c>
      <c r="AD438" s="9"/>
      <c r="AJ438" s="6" t="e">
        <f t="shared" si="18"/>
        <v>#NUM!</v>
      </c>
      <c r="AK438" s="6" t="e">
        <f t="shared" si="19"/>
        <v>#NUM!</v>
      </c>
      <c r="AL438" s="6" t="e">
        <f t="shared" si="20"/>
        <v>#NUM!</v>
      </c>
      <c r="AO438" s="15">
        <v>12</v>
      </c>
      <c r="AP438" t="s">
        <v>97</v>
      </c>
      <c r="AQ438" t="s">
        <v>301</v>
      </c>
      <c r="AR438" s="33">
        <v>3179.6458536666701</v>
      </c>
      <c r="AS438" s="34">
        <v>396.09221271749499</v>
      </c>
      <c r="AT438" s="34">
        <v>1904.1770935</v>
      </c>
      <c r="AU438" s="34">
        <v>178.04065715980801</v>
      </c>
      <c r="AV438" s="34">
        <v>4073.5694071666699</v>
      </c>
      <c r="AW438" s="34">
        <v>509.27886343663499</v>
      </c>
      <c r="AX438" s="34">
        <v>9091.2600000399998</v>
      </c>
      <c r="AY438" s="34">
        <v>2040.19407618385</v>
      </c>
      <c r="AZ438" s="34">
        <v>35442.180501458301</v>
      </c>
      <c r="BA438" s="34">
        <v>4061.0117917450898</v>
      </c>
      <c r="BB438" s="34">
        <v>53745.003438500004</v>
      </c>
      <c r="BC438" s="34">
        <v>6608.0079217562597</v>
      </c>
      <c r="BD438" s="34">
        <v>6.1029994487762496</v>
      </c>
      <c r="BE438" s="34">
        <v>1.0568672882141701</v>
      </c>
      <c r="BF438" s="34">
        <v>1</v>
      </c>
      <c r="BG438" s="34">
        <v>0</v>
      </c>
      <c r="BH438" s="9">
        <v>3119.2692179607802</v>
      </c>
      <c r="BI438">
        <v>396.09221271749499</v>
      </c>
      <c r="BJ438">
        <v>1874.56598295714</v>
      </c>
      <c r="BK438">
        <v>178.04065715980801</v>
      </c>
      <c r="BL438">
        <v>4007.55341392424</v>
      </c>
      <c r="BM438">
        <v>509.27886343663499</v>
      </c>
      <c r="BN438">
        <v>9086.2698038341205</v>
      </c>
      <c r="BO438">
        <v>2040.19407618385</v>
      </c>
      <c r="BP438">
        <v>35442.180501458301</v>
      </c>
      <c r="BQ438">
        <v>4061.0117917450898</v>
      </c>
      <c r="BR438">
        <v>53568.112914235302</v>
      </c>
      <c r="BS438">
        <v>6608.0079217562597</v>
      </c>
      <c r="BT438" s="34">
        <v>8.1801126321388806E-2</v>
      </c>
      <c r="BU438" s="34">
        <v>5.5676455836834397E-3</v>
      </c>
      <c r="BV438" s="34">
        <v>506.36377493503198</v>
      </c>
      <c r="BW438" s="34">
        <v>32.707993109147203</v>
      </c>
      <c r="BX438" s="34">
        <v>7.2293535627835004</v>
      </c>
      <c r="BY438" s="34">
        <v>0.55950537777781195</v>
      </c>
      <c r="BZ438" s="34">
        <v>2127.2580803574301</v>
      </c>
      <c r="CA438" s="34">
        <v>64.833776357188498</v>
      </c>
      <c r="CB438" s="34">
        <v>0.50995349170980997</v>
      </c>
      <c r="CC438" s="34">
        <v>7.4622919561576295E-2</v>
      </c>
      <c r="CD438" s="34">
        <v>8189.4492656093598</v>
      </c>
      <c r="CE438" s="34">
        <v>957.84149459939295</v>
      </c>
      <c r="CF438" s="34">
        <v>9.3491355929978606E-2</v>
      </c>
      <c r="CG438" s="34">
        <v>6.1749780663117298E-3</v>
      </c>
      <c r="CH438" s="34">
        <v>6.7650153557753502E-3</v>
      </c>
      <c r="CI438" s="34">
        <v>575.550303736709</v>
      </c>
      <c r="CJ438" s="34">
        <v>35.858014927484398</v>
      </c>
      <c r="CK438" s="34">
        <v>279924.33676784998</v>
      </c>
      <c r="CL438" s="34">
        <v>20141.118869174301</v>
      </c>
      <c r="CM438" s="34">
        <v>22587.941716295201</v>
      </c>
      <c r="CN438" s="34">
        <v>12720.866858158501</v>
      </c>
      <c r="CO438" s="34">
        <v>68.402141319057193</v>
      </c>
      <c r="CP438" s="34">
        <v>623703.74352871801</v>
      </c>
      <c r="CQ438" s="34">
        <v>3661455.9646112602</v>
      </c>
      <c r="CR438" s="34">
        <v>314873.56513848499</v>
      </c>
      <c r="CS438" s="34">
        <v>13053.888515631899</v>
      </c>
      <c r="CT438" s="34">
        <v>0.63277673176643201</v>
      </c>
      <c r="CU438" s="34">
        <v>4.72456902079854E-2</v>
      </c>
      <c r="CV438" s="34">
        <v>4.7848205103219403E-2</v>
      </c>
      <c r="CW438" s="34">
        <v>4510.2255484272</v>
      </c>
      <c r="CX438" s="34">
        <v>96.304567733824001</v>
      </c>
      <c r="CY438" s="34">
        <v>10.9195258591411</v>
      </c>
      <c r="CZ438" s="34">
        <v>0.58846746250399495</v>
      </c>
      <c r="DA438" s="34">
        <v>4.6711233164712098</v>
      </c>
      <c r="DB438" s="34">
        <v>0.60269035481861399</v>
      </c>
      <c r="DC438" s="9">
        <v>9.3097166285613098E-2</v>
      </c>
      <c r="DD438">
        <v>6.1489528069785804E-3</v>
      </c>
      <c r="DE438">
        <v>6.7365033064796199E-3</v>
      </c>
      <c r="DF438">
        <v>573.23062472917798</v>
      </c>
      <c r="DG438">
        <v>35.7217575363793</v>
      </c>
      <c r="DH438">
        <v>39.135076379830899</v>
      </c>
      <c r="DI438">
        <v>8.1981572425245304</v>
      </c>
      <c r="DJ438">
        <v>0.58987610089905895</v>
      </c>
      <c r="DK438">
        <v>0.66153658461028697</v>
      </c>
      <c r="DL438">
        <v>2241.6739280353399</v>
      </c>
      <c r="DM438">
        <v>61.184034125803997</v>
      </c>
      <c r="DN438">
        <v>68.616912783163997</v>
      </c>
      <c r="DO438" s="2">
        <v>0.62158209010458298</v>
      </c>
      <c r="DP438">
        <v>4.6409888136043E-2</v>
      </c>
      <c r="DQ438" s="2">
        <v>4.7001744213602897E-2</v>
      </c>
      <c r="DR438">
        <v>4507.4180073361904</v>
      </c>
      <c r="DS438">
        <v>102.58574776152101</v>
      </c>
      <c r="DT438">
        <v>103.89400340966399</v>
      </c>
      <c r="DU438" s="2">
        <v>10.970020089740199</v>
      </c>
      <c r="DV438">
        <v>0.59118873451792298</v>
      </c>
      <c r="DW438" s="2">
        <v>0.64767855435703003</v>
      </c>
      <c r="DX438">
        <v>3.4210326490070102</v>
      </c>
      <c r="DY438">
        <v>0.44137130036722999</v>
      </c>
      <c r="DZ438">
        <v>0.79167663374732899</v>
      </c>
      <c r="EA438">
        <v>9.0703072026683595E-2</v>
      </c>
      <c r="EB438">
        <v>1.07669202058983</v>
      </c>
      <c r="EC438">
        <v>0.24179356689391199</v>
      </c>
      <c r="ED438">
        <v>2.3131478591508601</v>
      </c>
      <c r="EE438">
        <v>0.29400515093401097</v>
      </c>
      <c r="EF438">
        <v>0.78771757913128804</v>
      </c>
      <c r="EG438" s="2">
        <v>0.54139529721994994</v>
      </c>
    </row>
    <row r="439" spans="1:140" x14ac:dyDescent="0.75">
      <c r="A439" s="3">
        <v>12</v>
      </c>
      <c r="B439" s="3" t="s">
        <v>97</v>
      </c>
      <c r="C439" s="3" t="s">
        <v>302</v>
      </c>
      <c r="D439" s="23" t="s">
        <v>875</v>
      </c>
      <c r="AD439" s="9"/>
      <c r="AJ439" s="6" t="e">
        <f t="shared" si="18"/>
        <v>#NUM!</v>
      </c>
      <c r="AK439" s="6" t="e">
        <f t="shared" si="19"/>
        <v>#NUM!</v>
      </c>
      <c r="AL439" s="6" t="e">
        <f t="shared" si="20"/>
        <v>#NUM!</v>
      </c>
      <c r="AO439" s="15">
        <v>12</v>
      </c>
      <c r="AP439" t="s">
        <v>97</v>
      </c>
      <c r="AQ439" t="s">
        <v>302</v>
      </c>
      <c r="AR439" s="33">
        <v>929.65884971875005</v>
      </c>
      <c r="AS439" s="34">
        <v>55.996710676730501</v>
      </c>
      <c r="AT439" s="34">
        <v>135.91759070000001</v>
      </c>
      <c r="AU439" s="34">
        <v>46.930086192351503</v>
      </c>
      <c r="AV439" s="34">
        <v>86.658854718750007</v>
      </c>
      <c r="AW439" s="34">
        <v>43.276126832855503</v>
      </c>
      <c r="AX439" s="34">
        <v>0</v>
      </c>
      <c r="AY439" s="34">
        <v>0</v>
      </c>
      <c r="AZ439" s="34">
        <v>30861.404000999999</v>
      </c>
      <c r="BA439" s="34">
        <v>609.01623599008201</v>
      </c>
      <c r="BB439" s="34">
        <v>32129.8272325</v>
      </c>
      <c r="BC439" s="34">
        <v>626.94605091541405</v>
      </c>
      <c r="BD439" s="34">
        <v>7.8979992866516104</v>
      </c>
      <c r="BE439" s="34">
        <v>1.20857398179876</v>
      </c>
      <c r="BF439" s="34">
        <v>1</v>
      </c>
      <c r="BG439" s="34">
        <v>0</v>
      </c>
      <c r="BH439" s="9">
        <v>873.635279142993</v>
      </c>
      <c r="BI439">
        <v>55.996710676730501</v>
      </c>
      <c r="BJ439">
        <v>105.43584558571401</v>
      </c>
      <c r="BK439">
        <v>46.930086192351503</v>
      </c>
      <c r="BL439">
        <v>39.5191231126894</v>
      </c>
      <c r="BM439">
        <v>43.276126832855503</v>
      </c>
      <c r="BN439">
        <v>0</v>
      </c>
      <c r="BO439">
        <v>0</v>
      </c>
      <c r="BP439">
        <v>30860.806381971401</v>
      </c>
      <c r="BQ439">
        <v>609.01623599008201</v>
      </c>
      <c r="BR439">
        <v>31974.5208817286</v>
      </c>
      <c r="BS439">
        <v>626.94605091541405</v>
      </c>
      <c r="BT439" s="34">
        <v>2.8330891586824999E-2</v>
      </c>
      <c r="BU439" s="34">
        <v>1.8443226138427199E-3</v>
      </c>
      <c r="BV439" s="34">
        <v>180.01050069163401</v>
      </c>
      <c r="BW439" s="34">
        <v>11.5692394882103</v>
      </c>
      <c r="BX439" s="34">
        <v>0.46618699051976698</v>
      </c>
      <c r="BY439" s="34">
        <v>0.20448677791231101</v>
      </c>
      <c r="BZ439" s="34">
        <v>333.22519679700201</v>
      </c>
      <c r="CA439" s="34">
        <v>109.188103685024</v>
      </c>
      <c r="CB439" s="34">
        <v>0.166488076387249</v>
      </c>
      <c r="CC439" s="34">
        <v>2.0000000176817299</v>
      </c>
      <c r="CD439" s="34">
        <v>-10305.448973054101</v>
      </c>
      <c r="CE439" s="34">
        <v>51863.347168308297</v>
      </c>
      <c r="CF439" s="34">
        <v>3.1950086103872503E-2</v>
      </c>
      <c r="CG439" s="34">
        <v>2.05224459773291E-3</v>
      </c>
      <c r="CH439" s="34">
        <v>2.2590704868422698E-3</v>
      </c>
      <c r="CI439" s="34">
        <v>202.63965474211301</v>
      </c>
      <c r="CJ439" s="34">
        <v>12.831547881280899</v>
      </c>
      <c r="CK439" s="34">
        <v>17880.454008153702</v>
      </c>
      <c r="CL439" s="34">
        <v>7932.4793236883997</v>
      </c>
      <c r="CM439" s="34">
        <v>7959.3221665091596</v>
      </c>
      <c r="CN439" s="34">
        <v>9707.4965025981692</v>
      </c>
      <c r="CO439" s="34">
        <v>416.01926914272599</v>
      </c>
      <c r="CP439" s="34">
        <v>-7724409.4131441303</v>
      </c>
      <c r="CQ439" s="34">
        <v>18962929.554273501</v>
      </c>
      <c r="CR439" s="34">
        <v>290634.67299306201</v>
      </c>
      <c r="CS439" s="34">
        <v>0</v>
      </c>
      <c r="CT439" s="34">
        <v>0.102586963498853</v>
      </c>
      <c r="CU439" s="34">
        <v>3.7802126116657897E-2</v>
      </c>
      <c r="CV439" s="34">
        <v>3.7822039413988401E-2</v>
      </c>
      <c r="CW439" s="34">
        <v>1412.7684290601701</v>
      </c>
      <c r="CX439" s="34">
        <v>729.44147042371696</v>
      </c>
      <c r="CY439" s="34">
        <v>31.131745469107798</v>
      </c>
      <c r="CZ439" s="34">
        <v>2.0094605708028399</v>
      </c>
      <c r="DA439" s="34">
        <v>555.40023703544205</v>
      </c>
      <c r="DB439" s="34">
        <v>65.810253570661402</v>
      </c>
      <c r="DC439" s="9">
        <v>3.1816677964829398E-2</v>
      </c>
      <c r="DD439">
        <v>2.0436759593498301E-3</v>
      </c>
      <c r="DE439">
        <v>2.2496382982498402E-3</v>
      </c>
      <c r="DF439">
        <v>201.80704758364601</v>
      </c>
      <c r="DG439">
        <v>12.779577081402</v>
      </c>
      <c r="DH439">
        <v>14.0675070850782</v>
      </c>
      <c r="DI439">
        <v>0.52367860079360595</v>
      </c>
      <c r="DJ439">
        <v>0.23232447005047999</v>
      </c>
      <c r="DK439">
        <v>0.233110636516034</v>
      </c>
      <c r="DL439">
        <v>363.061000921203</v>
      </c>
      <c r="DM439">
        <v>117.335533691927</v>
      </c>
      <c r="DN439">
        <v>117.73258726870399</v>
      </c>
      <c r="DO439" s="2">
        <v>0.10077273261368901</v>
      </c>
      <c r="DP439">
        <v>3.7133604936772799E-2</v>
      </c>
      <c r="DQ439" s="2">
        <v>3.7153166072402398E-2</v>
      </c>
      <c r="DR439">
        <v>1374.57085326532</v>
      </c>
      <c r="DS439">
        <v>733.68649738871204</v>
      </c>
      <c r="DT439">
        <v>734.07298669158195</v>
      </c>
      <c r="DU439" s="2">
        <v>31.274509111752799</v>
      </c>
      <c r="DV439">
        <v>2.01868067425369</v>
      </c>
      <c r="DW439" s="2">
        <v>2.2221239800573098</v>
      </c>
      <c r="DX439">
        <v>406.59979152095599</v>
      </c>
      <c r="DY439">
        <v>48.1644742202052</v>
      </c>
      <c r="DZ439">
        <v>0.68971568532920502</v>
      </c>
      <c r="EA439">
        <v>1.3604459135905999E-2</v>
      </c>
      <c r="EB439">
        <v>0</v>
      </c>
      <c r="EC439">
        <v>0</v>
      </c>
      <c r="ED439">
        <v>2.2775818720417399E-2</v>
      </c>
      <c r="EE439">
        <v>2.4940476155613001E-2</v>
      </c>
      <c r="EF439">
        <v>-9.1700844542202398E-3</v>
      </c>
      <c r="EG439" s="2">
        <v>7.6613776556253401E-3</v>
      </c>
    </row>
    <row r="440" spans="1:140" x14ac:dyDescent="0.75">
      <c r="A440" s="3">
        <v>12</v>
      </c>
      <c r="B440" s="3" t="s">
        <v>97</v>
      </c>
      <c r="C440" s="3" t="s">
        <v>303</v>
      </c>
      <c r="D440" s="23" t="s">
        <v>875</v>
      </c>
      <c r="AD440" s="9"/>
      <c r="AJ440" s="6" t="e">
        <f t="shared" si="18"/>
        <v>#NUM!</v>
      </c>
      <c r="AK440" s="6" t="e">
        <f t="shared" si="19"/>
        <v>#NUM!</v>
      </c>
      <c r="AL440" s="6" t="e">
        <f t="shared" si="20"/>
        <v>#NUM!</v>
      </c>
      <c r="AO440" s="15">
        <v>12</v>
      </c>
      <c r="AP440" t="s">
        <v>97</v>
      </c>
      <c r="AQ440" t="s">
        <v>303</v>
      </c>
      <c r="AR440" s="33">
        <v>1279.47323171429</v>
      </c>
      <c r="AS440" s="34">
        <v>129.50010453471899</v>
      </c>
      <c r="AT440" s="34">
        <v>763.31249346428604</v>
      </c>
      <c r="AU440" s="34">
        <v>67.327885395669597</v>
      </c>
      <c r="AV440" s="34">
        <v>1903.0648283703699</v>
      </c>
      <c r="AW440" s="34">
        <v>126.592673036592</v>
      </c>
      <c r="AX440" s="34">
        <v>5545.5833304285698</v>
      </c>
      <c r="AY440" s="34">
        <v>864.546916410123</v>
      </c>
      <c r="AZ440" s="34">
        <v>14543.5815935172</v>
      </c>
      <c r="BA440" s="34">
        <v>1878.5850339710701</v>
      </c>
      <c r="BB440" s="34">
        <v>24628.087297172398</v>
      </c>
      <c r="BC440" s="34">
        <v>3118.7489992926398</v>
      </c>
      <c r="BD440" s="34">
        <v>4.3558662732442199</v>
      </c>
      <c r="BE440" s="34">
        <v>1.20721674045123</v>
      </c>
      <c r="BF440" s="34">
        <v>1</v>
      </c>
      <c r="BG440" s="34">
        <v>0</v>
      </c>
      <c r="BH440" s="9">
        <v>1210.3819606285699</v>
      </c>
      <c r="BI440">
        <v>129.50010453471899</v>
      </c>
      <c r="BJ440">
        <v>736.59435687605003</v>
      </c>
      <c r="BK440">
        <v>67.327885395669696</v>
      </c>
      <c r="BL440">
        <v>1844.72454952662</v>
      </c>
      <c r="BM440">
        <v>126.592673036592</v>
      </c>
      <c r="BN440">
        <v>5540.7357112571399</v>
      </c>
      <c r="BO440">
        <v>864.546916410123</v>
      </c>
      <c r="BP440">
        <v>14543.5815935172</v>
      </c>
      <c r="BQ440">
        <v>1878.5850339710701</v>
      </c>
      <c r="BR440">
        <v>24446.575857554799</v>
      </c>
      <c r="BS440">
        <v>3118.7489992926398</v>
      </c>
      <c r="BT440" s="34">
        <v>8.9444768156323698E-2</v>
      </c>
      <c r="BU440" s="34">
        <v>8.1725777870234294E-3</v>
      </c>
      <c r="BV440" s="34">
        <v>550.95028753608403</v>
      </c>
      <c r="BW440" s="34">
        <v>48.096764208599801</v>
      </c>
      <c r="BX440" s="34">
        <v>7.3423522230780902</v>
      </c>
      <c r="BY440" s="34">
        <v>0.73943181291407001</v>
      </c>
      <c r="BZ440" s="34">
        <v>2144.7386633260498</v>
      </c>
      <c r="CA440" s="34">
        <v>85.350564577999506</v>
      </c>
      <c r="CB440" s="34">
        <v>0.35219497727892002</v>
      </c>
      <c r="CC440" s="34">
        <v>4.6599560289423102E-2</v>
      </c>
      <c r="CD440" s="34">
        <v>6145.5805279535798</v>
      </c>
      <c r="CE440" s="34">
        <v>735.69540576877296</v>
      </c>
      <c r="CF440" s="34">
        <v>0.101570646261099</v>
      </c>
      <c r="CG440" s="34">
        <v>8.5987844151737096E-3</v>
      </c>
      <c r="CH440" s="34">
        <v>9.1077329626936404E-3</v>
      </c>
      <c r="CI440" s="34">
        <v>636.38640721954198</v>
      </c>
      <c r="CJ440" s="34">
        <v>56.3094506426159</v>
      </c>
      <c r="CK440" s="34">
        <v>290198.07699986798</v>
      </c>
      <c r="CL440" s="34">
        <v>29963.868298309699</v>
      </c>
      <c r="CM440" s="34">
        <v>31783.628897005699</v>
      </c>
      <c r="CN440" s="34">
        <v>12775.0822752737</v>
      </c>
      <c r="CO440" s="34">
        <v>105.342517203939</v>
      </c>
      <c r="CP440" s="34">
        <v>-500217.99136056402</v>
      </c>
      <c r="CQ440" s="34">
        <v>1682515.25628867</v>
      </c>
      <c r="CR440" s="34">
        <v>304534.93884188199</v>
      </c>
      <c r="CS440" s="34">
        <v>16353.7371163809</v>
      </c>
      <c r="CT440" s="34">
        <v>0.65284236378645299</v>
      </c>
      <c r="CU440" s="34">
        <v>6.3568777219105602E-2</v>
      </c>
      <c r="CV440" s="34">
        <v>6.4046672591403203E-2</v>
      </c>
      <c r="CW440" s="34">
        <v>4458.6261152135503</v>
      </c>
      <c r="CX440" s="34">
        <v>144.72200006346401</v>
      </c>
      <c r="CY440" s="34">
        <v>10.0374496256805</v>
      </c>
      <c r="CZ440" s="34">
        <v>0.97565876608303004</v>
      </c>
      <c r="DA440" s="34">
        <v>2.6554500963626899</v>
      </c>
      <c r="DB440" s="34">
        <v>0.24498159602037101</v>
      </c>
      <c r="DC440" s="9">
        <v>0.10115049037790599</v>
      </c>
      <c r="DD440">
        <v>8.5632336646674807E-3</v>
      </c>
      <c r="DE440">
        <v>9.0700780190875793E-3</v>
      </c>
      <c r="DF440">
        <v>633.88589541763497</v>
      </c>
      <c r="DG440">
        <v>56.099977408510803</v>
      </c>
      <c r="DH440">
        <v>59.420446981812198</v>
      </c>
      <c r="DI440">
        <v>8.49945968979703</v>
      </c>
      <c r="DJ440">
        <v>0.87759882524131905</v>
      </c>
      <c r="DK440">
        <v>0.93089700916525897</v>
      </c>
      <c r="DL440">
        <v>2292.53400799979</v>
      </c>
      <c r="DM440">
        <v>94.052432485612698</v>
      </c>
      <c r="DN440">
        <v>99.764408961576805</v>
      </c>
      <c r="DO440" s="2">
        <v>0.641300941314212</v>
      </c>
      <c r="DP440">
        <v>6.2444987786608203E-2</v>
      </c>
      <c r="DQ440" s="2">
        <v>6.2914434769732394E-2</v>
      </c>
      <c r="DR440">
        <v>4454.7822852110503</v>
      </c>
      <c r="DS440">
        <v>145.774969722083</v>
      </c>
      <c r="DT440">
        <v>146.87087224647601</v>
      </c>
      <c r="DU440" s="2">
        <v>10.0831104648164</v>
      </c>
      <c r="DV440">
        <v>0.98009978696554201</v>
      </c>
      <c r="DW440" s="2">
        <v>1.0381103543802199</v>
      </c>
      <c r="DX440">
        <v>1.9431667741974501</v>
      </c>
      <c r="DY440">
        <v>0.17927022023318701</v>
      </c>
      <c r="DZ440">
        <v>0.32520213328205499</v>
      </c>
      <c r="EA440">
        <v>4.2002507409210597E-2</v>
      </c>
      <c r="EB440">
        <v>0.65370035473282295</v>
      </c>
      <c r="EC440">
        <v>0.102017101335618</v>
      </c>
      <c r="ED440">
        <v>1.0615852133235799</v>
      </c>
      <c r="EE440">
        <v>7.2866999914703107E-2</v>
      </c>
      <c r="EF440">
        <v>0.33979043868455699</v>
      </c>
      <c r="EG440" s="2">
        <v>0.435886185930282</v>
      </c>
    </row>
    <row r="441" spans="1:140" s="1" customFormat="1" x14ac:dyDescent="0.75">
      <c r="A441" s="3">
        <v>13</v>
      </c>
      <c r="B441" s="11" t="s">
        <v>97</v>
      </c>
      <c r="C441" s="11" t="s">
        <v>877</v>
      </c>
      <c r="D441" s="24" t="s">
        <v>876</v>
      </c>
      <c r="E441" s="13">
        <v>59.3</v>
      </c>
      <c r="F441" s="11">
        <v>632</v>
      </c>
      <c r="G441" s="11">
        <v>16</v>
      </c>
      <c r="H441" s="11">
        <v>2919</v>
      </c>
      <c r="I441" s="11">
        <v>39</v>
      </c>
      <c r="J441" s="11">
        <v>11.54</v>
      </c>
      <c r="K441" s="11">
        <v>0.91</v>
      </c>
      <c r="L441" s="11">
        <v>0.21</v>
      </c>
      <c r="M441" s="11">
        <v>5.2999999999999999E-2</v>
      </c>
      <c r="N441" s="11">
        <v>59.1</v>
      </c>
      <c r="O441" s="11">
        <v>5.7</v>
      </c>
      <c r="P441" s="11">
        <v>1741</v>
      </c>
      <c r="Q441" s="11">
        <v>48</v>
      </c>
      <c r="R441" s="11">
        <v>0.32</v>
      </c>
      <c r="S441" s="11">
        <v>0.21</v>
      </c>
      <c r="T441" s="11">
        <v>17.149999999999999</v>
      </c>
      <c r="U441" s="11">
        <v>0.79</v>
      </c>
      <c r="V441" s="11">
        <v>24.4</v>
      </c>
      <c r="W441" s="11">
        <v>1.4</v>
      </c>
      <c r="X441" s="11">
        <v>2.72</v>
      </c>
      <c r="Y441" s="11">
        <v>0.2</v>
      </c>
      <c r="Z441" s="11">
        <v>80.8</v>
      </c>
      <c r="AA441" s="11">
        <v>1.4</v>
      </c>
      <c r="AB441" s="11">
        <v>15.26</v>
      </c>
      <c r="AC441" s="11">
        <v>0.8</v>
      </c>
      <c r="AD441" s="5">
        <v>2.8007170782823851</v>
      </c>
      <c r="AE441" s="6">
        <v>3.4652340949880145</v>
      </c>
      <c r="AF441" s="6">
        <v>1.7715874808812553</v>
      </c>
      <c r="AG441" s="6">
        <v>0.22443532387068313</v>
      </c>
      <c r="AH441" s="6">
        <v>21.547029702970299</v>
      </c>
      <c r="AI441" s="6">
        <v>526.86936982685177</v>
      </c>
      <c r="AJ441" s="6">
        <f t="shared" si="18"/>
        <v>515.18414895663864</v>
      </c>
      <c r="AK441" s="6">
        <f t="shared" si="19"/>
        <v>19.536167473880369</v>
      </c>
      <c r="AL441" s="6">
        <f t="shared" si="20"/>
        <v>19.536167473880369</v>
      </c>
      <c r="AM441" s="8">
        <v>1.6766226306720275</v>
      </c>
      <c r="AN441" s="3">
        <v>3</v>
      </c>
      <c r="AO441" s="15">
        <v>13</v>
      </c>
      <c r="AP441" s="11" t="s">
        <v>97</v>
      </c>
      <c r="AQ441" s="11" t="s">
        <v>877</v>
      </c>
      <c r="AR441" s="33"/>
      <c r="AS441" s="34"/>
      <c r="AT441" s="34"/>
      <c r="AU441" s="34"/>
      <c r="AV441" s="34"/>
      <c r="AW441" s="34"/>
      <c r="AX441" s="34"/>
      <c r="AY441" s="34"/>
      <c r="AZ441" s="34"/>
      <c r="BA441" s="34"/>
      <c r="BB441" s="34"/>
      <c r="BC441" s="34"/>
      <c r="BD441" s="34"/>
      <c r="BE441" s="34"/>
      <c r="BF441" s="34"/>
      <c r="BG441" s="34"/>
      <c r="BH441" s="9"/>
      <c r="BI441"/>
      <c r="BJ441"/>
      <c r="BK441"/>
      <c r="BL441"/>
      <c r="BM441"/>
      <c r="BN441"/>
      <c r="BO441"/>
      <c r="BP441"/>
      <c r="BQ441"/>
      <c r="BR441"/>
      <c r="BS441"/>
      <c r="BT441" s="34"/>
      <c r="BU441" s="34"/>
      <c r="BV441" s="34"/>
      <c r="BW441" s="34"/>
      <c r="BX441" s="34"/>
      <c r="BY441" s="34"/>
      <c r="BZ441" s="34"/>
      <c r="CA441" s="34"/>
      <c r="CB441" s="34"/>
      <c r="CC441" s="34"/>
      <c r="CD441" s="34"/>
      <c r="CE441" s="34"/>
      <c r="CF441" s="34"/>
      <c r="CG441" s="34"/>
      <c r="CH441" s="34"/>
      <c r="CI441" s="34"/>
      <c r="CJ441" s="34"/>
      <c r="CK441" s="34"/>
      <c r="CL441" s="34"/>
      <c r="CM441" s="34"/>
      <c r="CN441" s="34"/>
      <c r="CO441" s="34"/>
      <c r="CP441" s="34"/>
      <c r="CQ441" s="34"/>
      <c r="CR441" s="34"/>
      <c r="CS441" s="34"/>
      <c r="CT441" s="34"/>
      <c r="CU441" s="34"/>
      <c r="CV441" s="34"/>
      <c r="CW441" s="34"/>
      <c r="CX441" s="34"/>
      <c r="CY441" s="34"/>
      <c r="CZ441" s="34"/>
      <c r="DA441" s="34"/>
      <c r="DB441" s="34"/>
      <c r="DC441" s="9"/>
      <c r="DD441"/>
      <c r="DE441"/>
      <c r="DF441"/>
      <c r="DG441"/>
      <c r="DH441"/>
      <c r="DI441"/>
      <c r="DJ441"/>
      <c r="DK441"/>
      <c r="DL441"/>
      <c r="DM441"/>
      <c r="DN441"/>
      <c r="DO441" s="2"/>
      <c r="DP441"/>
      <c r="DQ441" s="2"/>
      <c r="DR441"/>
      <c r="DS441"/>
      <c r="DT441"/>
      <c r="DU441" s="2"/>
      <c r="DV441"/>
      <c r="DW441" s="2"/>
      <c r="DX441"/>
      <c r="DY441"/>
      <c r="DZ441"/>
      <c r="EA441"/>
      <c r="EB441"/>
      <c r="EC441"/>
      <c r="ED441"/>
      <c r="EE441"/>
      <c r="EF441"/>
      <c r="EG441" s="2"/>
      <c r="EH441"/>
      <c r="EI441"/>
      <c r="EJ441"/>
    </row>
    <row r="442" spans="1:140" x14ac:dyDescent="0.75">
      <c r="A442" s="3">
        <v>13</v>
      </c>
      <c r="B442" s="11" t="s">
        <v>97</v>
      </c>
      <c r="C442" s="11" t="s">
        <v>878</v>
      </c>
      <c r="D442" s="24" t="s">
        <v>876</v>
      </c>
      <c r="E442" s="13">
        <v>59.3</v>
      </c>
      <c r="F442" s="11">
        <v>1339</v>
      </c>
      <c r="G442" s="11">
        <v>23</v>
      </c>
      <c r="H442" s="11">
        <v>3224</v>
      </c>
      <c r="I442" s="11">
        <v>46</v>
      </c>
      <c r="J442" s="11">
        <v>22.9</v>
      </c>
      <c r="K442" s="11">
        <v>3.6</v>
      </c>
      <c r="L442" s="11">
        <v>2.2999999999999998</v>
      </c>
      <c r="M442" s="11">
        <v>0.56999999999999995</v>
      </c>
      <c r="N442" s="11">
        <v>16.09</v>
      </c>
      <c r="O442" s="11">
        <v>0.75</v>
      </c>
      <c r="P442" s="11">
        <v>1133</v>
      </c>
      <c r="Q442" s="11">
        <v>33</v>
      </c>
      <c r="R442" s="11">
        <v>3.3000000000000002E-2</v>
      </c>
      <c r="S442" s="11">
        <v>2.5000000000000001E-2</v>
      </c>
      <c r="T442" s="11">
        <v>52.96</v>
      </c>
      <c r="U442" s="11">
        <v>0.74</v>
      </c>
      <c r="V442" s="11">
        <v>7.93</v>
      </c>
      <c r="W442" s="11">
        <v>0.39</v>
      </c>
      <c r="X442" s="11">
        <v>1.2230000000000001</v>
      </c>
      <c r="Y442" s="11">
        <v>8.3000000000000004E-2</v>
      </c>
      <c r="Z442" s="11">
        <v>67.900000000000006</v>
      </c>
      <c r="AA442" s="11">
        <v>1.1000000000000001</v>
      </c>
      <c r="AB442" s="11">
        <v>33.1</v>
      </c>
      <c r="AC442" s="11">
        <v>3.6</v>
      </c>
      <c r="AD442" s="5">
        <v>3.126780577012009</v>
      </c>
      <c r="AE442" s="6">
        <v>3.5083950331330529</v>
      </c>
      <c r="AF442" s="6">
        <v>1.2065560440990295</v>
      </c>
      <c r="AG442" s="6">
        <v>0.4541651232696558</v>
      </c>
      <c r="AH442" s="6">
        <v>16.686303387334313</v>
      </c>
      <c r="AI442" s="6">
        <v>453.42247691447676</v>
      </c>
      <c r="AJ442" s="6">
        <f t="shared" si="18"/>
        <v>435.95407244389128</v>
      </c>
      <c r="AK442" s="6">
        <f t="shared" si="19"/>
        <v>17.57143261248325</v>
      </c>
      <c r="AL442" s="6">
        <f t="shared" si="20"/>
        <v>17.57143261248325</v>
      </c>
      <c r="AM442" s="8">
        <v>2.8455428067078552</v>
      </c>
      <c r="AN442" s="3">
        <v>1</v>
      </c>
      <c r="AO442" s="15">
        <v>13</v>
      </c>
      <c r="AP442" s="11" t="s">
        <v>97</v>
      </c>
      <c r="AQ442" s="11" t="s">
        <v>878</v>
      </c>
      <c r="AR442" s="33"/>
      <c r="AS442" s="34"/>
      <c r="AT442" s="34"/>
      <c r="AU442" s="34"/>
      <c r="AV442" s="34"/>
      <c r="AW442" s="34"/>
      <c r="AX442" s="34"/>
      <c r="AY442" s="34"/>
      <c r="AZ442" s="34"/>
      <c r="BA442" s="34"/>
      <c r="BB442" s="34"/>
      <c r="BC442" s="34"/>
      <c r="BD442" s="34"/>
      <c r="BE442" s="34"/>
      <c r="BF442" s="34"/>
      <c r="BG442" s="34"/>
      <c r="BH442" s="9"/>
      <c r="BT442" s="34"/>
      <c r="BU442" s="34"/>
      <c r="BV442" s="34"/>
      <c r="BW442" s="34"/>
      <c r="BX442" s="34"/>
      <c r="BY442" s="34"/>
      <c r="BZ442" s="34"/>
      <c r="CA442" s="34"/>
      <c r="CB442" s="34"/>
      <c r="CC442" s="34"/>
      <c r="CD442" s="34"/>
      <c r="CE442" s="34"/>
      <c r="CF442" s="34"/>
      <c r="CG442" s="34"/>
      <c r="CH442" s="34"/>
      <c r="CI442" s="34"/>
      <c r="CJ442" s="34"/>
      <c r="CK442" s="34"/>
      <c r="CL442" s="34"/>
      <c r="CM442" s="34"/>
      <c r="CN442" s="34"/>
      <c r="CO442" s="34"/>
      <c r="CP442" s="34"/>
      <c r="CQ442" s="34"/>
      <c r="CR442" s="34"/>
      <c r="CS442" s="34"/>
      <c r="CT442" s="34"/>
      <c r="CU442" s="34"/>
      <c r="CV442" s="34"/>
      <c r="CW442" s="34"/>
      <c r="CX442" s="34"/>
      <c r="CY442" s="34"/>
      <c r="CZ442" s="34"/>
      <c r="DA442" s="34"/>
      <c r="DB442" s="34"/>
      <c r="DC442" s="9"/>
      <c r="DO442" s="2"/>
      <c r="DQ442" s="2"/>
      <c r="DU442" s="2"/>
      <c r="DW442" s="2"/>
      <c r="EG442" s="2"/>
    </row>
    <row r="443" spans="1:140" x14ac:dyDescent="0.75">
      <c r="A443" s="3">
        <v>13</v>
      </c>
      <c r="B443" s="11" t="s">
        <v>97</v>
      </c>
      <c r="C443" s="11" t="s">
        <v>879</v>
      </c>
      <c r="D443" s="24" t="s">
        <v>876</v>
      </c>
      <c r="E443" s="13">
        <v>59.3</v>
      </c>
      <c r="F443" s="11">
        <v>1263</v>
      </c>
      <c r="G443" s="11">
        <v>31</v>
      </c>
      <c r="H443" s="11">
        <v>385</v>
      </c>
      <c r="I443" s="11">
        <v>24</v>
      </c>
      <c r="J443" s="11">
        <v>10.5</v>
      </c>
      <c r="K443" s="11">
        <v>1.8</v>
      </c>
      <c r="L443" s="11">
        <v>7.3999999999999996E-2</v>
      </c>
      <c r="M443" s="11">
        <v>2.7E-2</v>
      </c>
      <c r="N443" s="11">
        <v>48.6</v>
      </c>
      <c r="O443" s="11">
        <v>2.9</v>
      </c>
      <c r="P443" s="11">
        <v>2138</v>
      </c>
      <c r="Q443" s="11">
        <v>66</v>
      </c>
      <c r="R443" s="11">
        <v>1.85</v>
      </c>
      <c r="S443" s="11">
        <v>0.71</v>
      </c>
      <c r="T443" s="11">
        <v>16.55</v>
      </c>
      <c r="U443" s="11">
        <v>0.76</v>
      </c>
      <c r="V443" s="11">
        <v>5.97</v>
      </c>
      <c r="W443" s="11">
        <v>0.36</v>
      </c>
      <c r="X443" s="11">
        <v>2.29</v>
      </c>
      <c r="Y443" s="11">
        <v>0.18</v>
      </c>
      <c r="Z443" s="11">
        <v>91</v>
      </c>
      <c r="AA443" s="11">
        <v>4.7</v>
      </c>
      <c r="AB443" s="11">
        <v>27.1</v>
      </c>
      <c r="AC443" s="11">
        <v>1.2</v>
      </c>
      <c r="AD443" s="5">
        <v>3.1014033505553309</v>
      </c>
      <c r="AE443" s="6">
        <v>2.5854607295085006</v>
      </c>
      <c r="AF443" s="6">
        <v>1.6866362692622934</v>
      </c>
      <c r="AG443" s="6">
        <v>-0.74454697136425851</v>
      </c>
      <c r="AH443" s="6">
        <v>23.494505494505493</v>
      </c>
      <c r="AI443" s="6">
        <v>514.89237076092888</v>
      </c>
      <c r="AJ443" s="6">
        <f t="shared" si="18"/>
        <v>502.16444140488795</v>
      </c>
      <c r="AK443" s="6">
        <f t="shared" si="19"/>
        <v>19.213174647883534</v>
      </c>
      <c r="AL443" s="6">
        <f t="shared" si="20"/>
        <v>19.21317464788342</v>
      </c>
      <c r="AM443" s="8">
        <v>0.18007483629560336</v>
      </c>
      <c r="AN443" s="3">
        <v>4</v>
      </c>
      <c r="AO443" s="15">
        <v>13</v>
      </c>
      <c r="AP443" s="11" t="s">
        <v>97</v>
      </c>
      <c r="AQ443" s="11" t="s">
        <v>879</v>
      </c>
      <c r="AR443" s="33"/>
      <c r="AS443" s="34"/>
      <c r="AT443" s="34"/>
      <c r="AU443" s="34"/>
      <c r="AV443" s="34"/>
      <c r="AW443" s="34"/>
      <c r="AX443" s="34"/>
      <c r="AY443" s="34"/>
      <c r="AZ443" s="34"/>
      <c r="BA443" s="34"/>
      <c r="BB443" s="34"/>
      <c r="BC443" s="34"/>
      <c r="BD443" s="34"/>
      <c r="BE443" s="34"/>
      <c r="BF443" s="34"/>
      <c r="BG443" s="34"/>
      <c r="BH443" s="9"/>
      <c r="BT443" s="34"/>
      <c r="BU443" s="34"/>
      <c r="BV443" s="34"/>
      <c r="BW443" s="34"/>
      <c r="BX443" s="34"/>
      <c r="BY443" s="34"/>
      <c r="BZ443" s="34"/>
      <c r="CA443" s="34"/>
      <c r="CB443" s="34"/>
      <c r="CC443" s="34"/>
      <c r="CD443" s="34"/>
      <c r="CE443" s="34"/>
      <c r="CF443" s="34"/>
      <c r="CG443" s="34"/>
      <c r="CH443" s="34"/>
      <c r="CI443" s="34"/>
      <c r="CJ443" s="34"/>
      <c r="CK443" s="34"/>
      <c r="CL443" s="34"/>
      <c r="CM443" s="34"/>
      <c r="CN443" s="34"/>
      <c r="CO443" s="34"/>
      <c r="CP443" s="34"/>
      <c r="CQ443" s="34"/>
      <c r="CR443" s="34"/>
      <c r="CS443" s="34"/>
      <c r="CT443" s="34"/>
      <c r="CU443" s="34"/>
      <c r="CV443" s="34"/>
      <c r="CW443" s="34"/>
      <c r="CX443" s="34"/>
      <c r="CY443" s="34"/>
      <c r="CZ443" s="34"/>
      <c r="DA443" s="34"/>
      <c r="DB443" s="34"/>
      <c r="DC443" s="9"/>
      <c r="DO443" s="2"/>
      <c r="DQ443" s="2"/>
      <c r="DU443" s="2"/>
      <c r="DW443" s="2"/>
      <c r="EG443" s="2"/>
    </row>
    <row r="444" spans="1:140" x14ac:dyDescent="0.75">
      <c r="A444" s="3">
        <v>13</v>
      </c>
      <c r="B444" s="11" t="s">
        <v>97</v>
      </c>
      <c r="C444" s="11" t="s">
        <v>880</v>
      </c>
      <c r="D444" s="24" t="s">
        <v>876</v>
      </c>
      <c r="E444" s="13">
        <v>59.3</v>
      </c>
      <c r="F444" s="11">
        <v>783.9</v>
      </c>
      <c r="G444" s="11">
        <v>5.9</v>
      </c>
      <c r="H444" s="11">
        <v>768.8</v>
      </c>
      <c r="I444" s="11">
        <v>8.8000000000000007</v>
      </c>
      <c r="J444" s="11">
        <v>8.9</v>
      </c>
      <c r="K444" s="11">
        <v>1</v>
      </c>
      <c r="L444" s="11">
        <v>7.3999999999999996E-2</v>
      </c>
      <c r="M444" s="11">
        <v>3.7999999999999999E-2</v>
      </c>
      <c r="N444" s="11">
        <v>42.59</v>
      </c>
      <c r="O444" s="11">
        <v>0.76</v>
      </c>
      <c r="P444" s="11">
        <v>1503</v>
      </c>
      <c r="Q444" s="11">
        <v>19</v>
      </c>
      <c r="R444" s="11">
        <v>3.0000000000000001E-3</v>
      </c>
      <c r="S444" s="11">
        <v>1.2999999999999999E-2</v>
      </c>
      <c r="T444" s="11">
        <v>5.62</v>
      </c>
      <c r="U444" s="11">
        <v>0.17</v>
      </c>
      <c r="V444" s="11">
        <v>1.2</v>
      </c>
      <c r="W444" s="11">
        <v>0.21</v>
      </c>
      <c r="X444" s="11">
        <v>2.04</v>
      </c>
      <c r="Y444" s="11">
        <v>0.12</v>
      </c>
      <c r="Z444" s="11">
        <v>81.8</v>
      </c>
      <c r="AA444" s="11">
        <v>0.95</v>
      </c>
      <c r="AB444" s="11">
        <v>33</v>
      </c>
      <c r="AC444" s="11">
        <v>1.5</v>
      </c>
      <c r="AD444" s="5">
        <v>2.8942606644469882</v>
      </c>
      <c r="AE444" s="6">
        <v>2.885813374660489</v>
      </c>
      <c r="AF444" s="6">
        <v>1.629307640073749</v>
      </c>
      <c r="AG444" s="6">
        <v>-0.29114560592641925</v>
      </c>
      <c r="AH444" s="6">
        <v>18.374083129584353</v>
      </c>
      <c r="AI444" s="6">
        <v>507.01046282957759</v>
      </c>
      <c r="AJ444" s="6">
        <f t="shared" si="18"/>
        <v>493.61740132895522</v>
      </c>
      <c r="AK444" s="6">
        <f t="shared" si="19"/>
        <v>19.001174611469196</v>
      </c>
      <c r="AL444" s="6">
        <f t="shared" si="20"/>
        <v>19.001174611469082</v>
      </c>
      <c r="AM444" s="8">
        <v>0.51151031270791747</v>
      </c>
      <c r="AN444" s="3">
        <v>4</v>
      </c>
      <c r="AO444" s="15">
        <v>13</v>
      </c>
      <c r="AP444" s="11" t="s">
        <v>97</v>
      </c>
      <c r="AQ444" s="11" t="s">
        <v>880</v>
      </c>
      <c r="AR444" s="33"/>
      <c r="AS444" s="34"/>
      <c r="AT444" s="34"/>
      <c r="AU444" s="34"/>
      <c r="AV444" s="34"/>
      <c r="AW444" s="34"/>
      <c r="AX444" s="34"/>
      <c r="AY444" s="34"/>
      <c r="AZ444" s="34"/>
      <c r="BA444" s="34"/>
      <c r="BB444" s="34"/>
      <c r="BC444" s="34"/>
      <c r="BD444" s="34"/>
      <c r="BE444" s="34"/>
      <c r="BF444" s="34"/>
      <c r="BG444" s="34"/>
      <c r="BH444" s="9"/>
      <c r="BT444" s="34"/>
      <c r="BU444" s="34"/>
      <c r="BV444" s="34"/>
      <c r="BW444" s="34"/>
      <c r="BX444" s="34"/>
      <c r="BY444" s="34"/>
      <c r="BZ444" s="34"/>
      <c r="CA444" s="34"/>
      <c r="CB444" s="34"/>
      <c r="CC444" s="34"/>
      <c r="CD444" s="34"/>
      <c r="CE444" s="34"/>
      <c r="CF444" s="34"/>
      <c r="CG444" s="34"/>
      <c r="CH444" s="34"/>
      <c r="CI444" s="34"/>
      <c r="CJ444" s="34"/>
      <c r="CK444" s="34"/>
      <c r="CL444" s="34"/>
      <c r="CM444" s="34"/>
      <c r="CN444" s="34"/>
      <c r="CO444" s="34"/>
      <c r="CP444" s="34"/>
      <c r="CQ444" s="34"/>
      <c r="CR444" s="34"/>
      <c r="CS444" s="34"/>
      <c r="CT444" s="34"/>
      <c r="CU444" s="34"/>
      <c r="CV444" s="34"/>
      <c r="CW444" s="34"/>
      <c r="CX444" s="34"/>
      <c r="CY444" s="34"/>
      <c r="CZ444" s="34"/>
      <c r="DA444" s="34"/>
      <c r="DB444" s="34"/>
      <c r="DC444" s="9"/>
      <c r="DO444" s="2"/>
      <c r="DQ444" s="2"/>
      <c r="DU444" s="2"/>
      <c r="DW444" s="2"/>
      <c r="EG444" s="2"/>
    </row>
    <row r="445" spans="1:140" x14ac:dyDescent="0.75">
      <c r="A445" s="3">
        <v>13</v>
      </c>
      <c r="B445" s="11" t="s">
        <v>97</v>
      </c>
      <c r="C445" s="11" t="s">
        <v>881</v>
      </c>
      <c r="D445" s="24" t="s">
        <v>876</v>
      </c>
      <c r="E445" s="13">
        <v>59.3</v>
      </c>
      <c r="F445" s="11">
        <v>2080</v>
      </c>
      <c r="G445" s="11">
        <v>24</v>
      </c>
      <c r="H445" s="11">
        <v>2292</v>
      </c>
      <c r="I445" s="11">
        <v>71</v>
      </c>
      <c r="J445" s="11">
        <v>11.5</v>
      </c>
      <c r="K445" s="11">
        <v>1.4</v>
      </c>
      <c r="L445" s="11">
        <v>0.34200000000000003</v>
      </c>
      <c r="M445" s="11">
        <v>8.8999999999999996E-2</v>
      </c>
      <c r="N445" s="11">
        <v>30.3</v>
      </c>
      <c r="O445" s="11">
        <v>1</v>
      </c>
      <c r="P445" s="11">
        <v>856</v>
      </c>
      <c r="Q445" s="11">
        <v>21</v>
      </c>
      <c r="R445" s="11">
        <v>0.03</v>
      </c>
      <c r="S445" s="11">
        <v>2.1000000000000001E-2</v>
      </c>
      <c r="T445" s="11">
        <v>58.3</v>
      </c>
      <c r="U445" s="11">
        <v>1.1000000000000001</v>
      </c>
      <c r="V445" s="11">
        <v>6.64</v>
      </c>
      <c r="W445" s="11">
        <v>0.28999999999999998</v>
      </c>
      <c r="X445" s="11">
        <v>3.4</v>
      </c>
      <c r="Y445" s="11">
        <v>0.18</v>
      </c>
      <c r="Z445" s="11">
        <v>55.47</v>
      </c>
      <c r="AA445" s="11">
        <v>0.93</v>
      </c>
      <c r="AB445" s="11">
        <v>67.7</v>
      </c>
      <c r="AC445" s="11">
        <v>9.9</v>
      </c>
      <c r="AD445" s="5">
        <v>3.3180633349627615</v>
      </c>
      <c r="AE445" s="6">
        <v>3.3602146132953523</v>
      </c>
      <c r="AF445" s="6">
        <v>1.481442628502305</v>
      </c>
      <c r="AG445" s="6">
        <v>0.42774084861819911</v>
      </c>
      <c r="AH445" s="6">
        <v>15.43176491797368</v>
      </c>
      <c r="AI445" s="6">
        <v>487.39063966150707</v>
      </c>
      <c r="AJ445" s="6">
        <f t="shared" si="18"/>
        <v>472.41489348112032</v>
      </c>
      <c r="AK445" s="6">
        <f t="shared" si="19"/>
        <v>18.475370678926197</v>
      </c>
      <c r="AL445" s="6">
        <f t="shared" si="20"/>
        <v>18.475370678926311</v>
      </c>
      <c r="AM445" s="8">
        <v>2.6775700934579438</v>
      </c>
      <c r="AN445" s="3">
        <v>1</v>
      </c>
      <c r="AO445" s="15">
        <v>13</v>
      </c>
      <c r="AP445" s="11" t="s">
        <v>97</v>
      </c>
      <c r="AQ445" s="11" t="s">
        <v>881</v>
      </c>
      <c r="AR445" s="33"/>
      <c r="AS445" s="34"/>
      <c r="AT445" s="34"/>
      <c r="AU445" s="34"/>
      <c r="AV445" s="34"/>
      <c r="AW445" s="34"/>
      <c r="AX445" s="34"/>
      <c r="AY445" s="34"/>
      <c r="AZ445" s="34"/>
      <c r="BA445" s="34"/>
      <c r="BB445" s="34"/>
      <c r="BC445" s="34"/>
      <c r="BD445" s="34"/>
      <c r="BE445" s="34"/>
      <c r="BF445" s="34"/>
      <c r="BG445" s="34"/>
      <c r="BH445" s="9"/>
      <c r="BT445" s="34"/>
      <c r="BU445" s="34"/>
      <c r="BV445" s="34"/>
      <c r="BW445" s="34"/>
      <c r="BX445" s="34"/>
      <c r="BY445" s="34"/>
      <c r="BZ445" s="34"/>
      <c r="CA445" s="34"/>
      <c r="CB445" s="34"/>
      <c r="CC445" s="34"/>
      <c r="CD445" s="34"/>
      <c r="CE445" s="34"/>
      <c r="CF445" s="34"/>
      <c r="CG445" s="34"/>
      <c r="CH445" s="34"/>
      <c r="CI445" s="34"/>
      <c r="CJ445" s="34"/>
      <c r="CK445" s="34"/>
      <c r="CL445" s="34"/>
      <c r="CM445" s="34"/>
      <c r="CN445" s="34"/>
      <c r="CO445" s="34"/>
      <c r="CP445" s="34"/>
      <c r="CQ445" s="34"/>
      <c r="CR445" s="34"/>
      <c r="CS445" s="34"/>
      <c r="CT445" s="34"/>
      <c r="CU445" s="34"/>
      <c r="CV445" s="34"/>
      <c r="CW445" s="34"/>
      <c r="CX445" s="34"/>
      <c r="CY445" s="34"/>
      <c r="CZ445" s="34"/>
      <c r="DA445" s="34"/>
      <c r="DB445" s="34"/>
      <c r="DC445" s="9"/>
      <c r="DO445" s="2"/>
      <c r="DQ445" s="2"/>
      <c r="DU445" s="2"/>
      <c r="DW445" s="2"/>
      <c r="EG445" s="2"/>
      <c r="EJ445" s="1"/>
    </row>
    <row r="446" spans="1:140" x14ac:dyDescent="0.75">
      <c r="A446" s="3">
        <v>13</v>
      </c>
      <c r="B446" s="11" t="s">
        <v>97</v>
      </c>
      <c r="C446" s="11" t="s">
        <v>882</v>
      </c>
      <c r="D446" s="24" t="s">
        <v>876</v>
      </c>
      <c r="E446" s="13">
        <v>59.3</v>
      </c>
      <c r="F446" s="11">
        <v>674.7</v>
      </c>
      <c r="G446" s="11">
        <v>7.2</v>
      </c>
      <c r="H446" s="11">
        <v>1308</v>
      </c>
      <c r="I446" s="11">
        <v>24</v>
      </c>
      <c r="J446" s="11">
        <v>10.4</v>
      </c>
      <c r="K446" s="11">
        <v>1.6</v>
      </c>
      <c r="L446" s="11">
        <v>0.10199999999999999</v>
      </c>
      <c r="M446" s="11">
        <v>3.7999999999999999E-2</v>
      </c>
      <c r="N446" s="11">
        <v>22.7</v>
      </c>
      <c r="O446" s="11">
        <v>1.5</v>
      </c>
      <c r="P446" s="11">
        <v>389.5</v>
      </c>
      <c r="Q446" s="11">
        <v>7.4</v>
      </c>
      <c r="R446" s="11">
        <v>0.443</v>
      </c>
      <c r="S446" s="11">
        <v>8.3000000000000004E-2</v>
      </c>
      <c r="T446" s="11">
        <v>3.33</v>
      </c>
      <c r="U446" s="11">
        <v>0.2</v>
      </c>
      <c r="V446" s="11">
        <v>121.2</v>
      </c>
      <c r="W446" s="11">
        <v>2.2000000000000002</v>
      </c>
      <c r="X446" s="11">
        <v>1.67</v>
      </c>
      <c r="Y446" s="11">
        <v>0.14000000000000001</v>
      </c>
      <c r="Z446" s="11">
        <v>26</v>
      </c>
      <c r="AA446" s="11">
        <v>0.85</v>
      </c>
      <c r="AB446" s="11">
        <v>35.4</v>
      </c>
      <c r="AC446" s="11">
        <v>5.3</v>
      </c>
      <c r="AD446" s="5">
        <v>2.8291107101552946</v>
      </c>
      <c r="AE446" s="6">
        <v>3.1166077439882485</v>
      </c>
      <c r="AF446" s="6">
        <v>1.3560258571931227</v>
      </c>
      <c r="AG446" s="6">
        <v>0.52610028197966519</v>
      </c>
      <c r="AH446" s="6">
        <v>14.98076923076923</v>
      </c>
      <c r="AI446" s="6">
        <v>471.5068705626137</v>
      </c>
      <c r="AJ446" s="6">
        <f t="shared" si="18"/>
        <v>455.32640379387965</v>
      </c>
      <c r="AK446" s="6">
        <f t="shared" si="19"/>
        <v>18.05167781513569</v>
      </c>
      <c r="AL446" s="6">
        <f t="shared" si="20"/>
        <v>18.051677815135804</v>
      </c>
      <c r="AM446" s="8">
        <v>3.3581514762516047</v>
      </c>
      <c r="AN446" s="3">
        <v>1</v>
      </c>
      <c r="AO446" s="15">
        <v>13</v>
      </c>
      <c r="AP446" s="11" t="s">
        <v>97</v>
      </c>
      <c r="AQ446" s="11" t="s">
        <v>882</v>
      </c>
      <c r="AR446" s="33"/>
      <c r="AS446" s="34"/>
      <c r="AT446" s="34"/>
      <c r="AU446" s="34"/>
      <c r="AV446" s="34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9"/>
      <c r="BT446" s="34"/>
      <c r="BU446" s="34"/>
      <c r="BV446" s="34"/>
      <c r="BW446" s="34"/>
      <c r="BX446" s="34"/>
      <c r="BY446" s="34"/>
      <c r="BZ446" s="34"/>
      <c r="CA446" s="34"/>
      <c r="CB446" s="34"/>
      <c r="CC446" s="34"/>
      <c r="CD446" s="34"/>
      <c r="CE446" s="34"/>
      <c r="CF446" s="34"/>
      <c r="CG446" s="34"/>
      <c r="CH446" s="34"/>
      <c r="CI446" s="34"/>
      <c r="CJ446" s="34"/>
      <c r="CK446" s="34"/>
      <c r="CL446" s="34"/>
      <c r="CM446" s="34"/>
      <c r="CN446" s="34"/>
      <c r="CO446" s="34"/>
      <c r="CP446" s="34"/>
      <c r="CQ446" s="34"/>
      <c r="CR446" s="34"/>
      <c r="CS446" s="34"/>
      <c r="CT446" s="34"/>
      <c r="CU446" s="34"/>
      <c r="CV446" s="34"/>
      <c r="CW446" s="34"/>
      <c r="CX446" s="34"/>
      <c r="CY446" s="34"/>
      <c r="CZ446" s="34"/>
      <c r="DA446" s="34"/>
      <c r="DB446" s="34"/>
      <c r="DC446" s="9"/>
      <c r="DO446" s="2"/>
      <c r="DQ446" s="2"/>
      <c r="DU446" s="2"/>
      <c r="DW446" s="2"/>
      <c r="EG446" s="2"/>
    </row>
    <row r="447" spans="1:140" x14ac:dyDescent="0.75">
      <c r="A447" s="3">
        <v>13</v>
      </c>
      <c r="B447" s="11" t="s">
        <v>97</v>
      </c>
      <c r="C447" s="11" t="s">
        <v>883</v>
      </c>
      <c r="D447" s="24" t="s">
        <v>876</v>
      </c>
      <c r="E447" s="13">
        <v>59.3</v>
      </c>
      <c r="F447" s="11">
        <v>1653</v>
      </c>
      <c r="G447" s="11">
        <v>31</v>
      </c>
      <c r="H447" s="11">
        <v>1117</v>
      </c>
      <c r="I447" s="11">
        <v>23</v>
      </c>
      <c r="J447" s="11">
        <v>24.1</v>
      </c>
      <c r="K447" s="11">
        <v>2.5</v>
      </c>
      <c r="L447" s="11">
        <v>0.46</v>
      </c>
      <c r="M447" s="11">
        <v>6.6000000000000003E-2</v>
      </c>
      <c r="N447" s="11">
        <v>34.9</v>
      </c>
      <c r="O447" s="11">
        <v>0.54</v>
      </c>
      <c r="P447" s="11">
        <v>1784</v>
      </c>
      <c r="Q447" s="11">
        <v>25</v>
      </c>
      <c r="R447" s="11">
        <v>0</v>
      </c>
      <c r="S447" s="12">
        <v>0</v>
      </c>
      <c r="T447" s="11">
        <v>25.95</v>
      </c>
      <c r="U447" s="11">
        <v>0.69</v>
      </c>
      <c r="V447" s="11">
        <v>2.1</v>
      </c>
      <c r="W447" s="11">
        <v>0.15</v>
      </c>
      <c r="X447" s="11">
        <v>1.79</v>
      </c>
      <c r="Y447" s="11">
        <v>0.11</v>
      </c>
      <c r="Z447" s="11">
        <v>102.8</v>
      </c>
      <c r="AA447" s="11">
        <v>2</v>
      </c>
      <c r="AB447" s="11">
        <v>6.1</v>
      </c>
      <c r="AC447" s="11">
        <v>0.38</v>
      </c>
      <c r="AD447" s="5">
        <v>3.2182728535714475</v>
      </c>
      <c r="AE447" s="6">
        <v>3.0480531731156089</v>
      </c>
      <c r="AF447" s="6">
        <v>1.5428254269591799</v>
      </c>
      <c r="AG447" s="6">
        <v>-0.20334167692449523</v>
      </c>
      <c r="AH447" s="6">
        <v>17.354085603112839</v>
      </c>
      <c r="AI447" s="6">
        <v>495.41427807853972</v>
      </c>
      <c r="AJ447" s="6">
        <f t="shared" si="18"/>
        <v>481.07316891441337</v>
      </c>
      <c r="AK447" s="6">
        <f t="shared" si="19"/>
        <v>18.690072450729645</v>
      </c>
      <c r="AL447" s="6">
        <f t="shared" si="20"/>
        <v>18.690072450729645</v>
      </c>
      <c r="AM447" s="8">
        <v>0.6261210762331838</v>
      </c>
      <c r="AN447" s="3">
        <v>4</v>
      </c>
      <c r="AO447" s="15">
        <v>13</v>
      </c>
      <c r="AP447" s="11" t="s">
        <v>97</v>
      </c>
      <c r="AQ447" s="11" t="s">
        <v>883</v>
      </c>
      <c r="AR447" s="33"/>
      <c r="AS447" s="34"/>
      <c r="AT447" s="34"/>
      <c r="AU447" s="34"/>
      <c r="AV447" s="34"/>
      <c r="AW447" s="34"/>
      <c r="AX447" s="34"/>
      <c r="AY447" s="34"/>
      <c r="AZ447" s="34"/>
      <c r="BA447" s="34"/>
      <c r="BB447" s="34"/>
      <c r="BC447" s="34"/>
      <c r="BD447" s="34"/>
      <c r="BE447" s="34"/>
      <c r="BF447" s="34"/>
      <c r="BG447" s="34"/>
      <c r="BH447" s="9"/>
      <c r="BT447" s="34"/>
      <c r="BU447" s="34"/>
      <c r="BV447" s="34"/>
      <c r="BW447" s="34"/>
      <c r="BX447" s="34"/>
      <c r="BY447" s="34"/>
      <c r="BZ447" s="34"/>
      <c r="CA447" s="34"/>
      <c r="CB447" s="34"/>
      <c r="CC447" s="34"/>
      <c r="CD447" s="34"/>
      <c r="CE447" s="34"/>
      <c r="CF447" s="34"/>
      <c r="CG447" s="34"/>
      <c r="CH447" s="34"/>
      <c r="CI447" s="34"/>
      <c r="CJ447" s="34"/>
      <c r="CK447" s="34"/>
      <c r="CL447" s="34"/>
      <c r="CM447" s="34"/>
      <c r="CN447" s="34"/>
      <c r="CO447" s="34"/>
      <c r="CP447" s="34"/>
      <c r="CQ447" s="34"/>
      <c r="CR447" s="34"/>
      <c r="CS447" s="34"/>
      <c r="CT447" s="34"/>
      <c r="CU447" s="34"/>
      <c r="CV447" s="34"/>
      <c r="CW447" s="34"/>
      <c r="CX447" s="34"/>
      <c r="CY447" s="34"/>
      <c r="CZ447" s="34"/>
      <c r="DA447" s="34"/>
      <c r="DB447" s="34"/>
      <c r="DC447" s="9"/>
      <c r="DO447" s="2"/>
      <c r="DQ447" s="2"/>
      <c r="DU447" s="2"/>
      <c r="DW447" s="2"/>
      <c r="EG447" s="2"/>
    </row>
    <row r="448" spans="1:140" x14ac:dyDescent="0.75">
      <c r="A448" s="3">
        <v>13</v>
      </c>
      <c r="B448" s="11" t="s">
        <v>97</v>
      </c>
      <c r="C448" s="11" t="s">
        <v>884</v>
      </c>
      <c r="D448" s="24" t="s">
        <v>876</v>
      </c>
      <c r="E448" s="13">
        <v>59.3</v>
      </c>
      <c r="F448" s="11">
        <v>648</v>
      </c>
      <c r="G448" s="11">
        <v>11</v>
      </c>
      <c r="H448" s="11">
        <v>135.1</v>
      </c>
      <c r="I448" s="11">
        <v>6.5</v>
      </c>
      <c r="J448" s="11">
        <v>8.8000000000000007</v>
      </c>
      <c r="K448" s="11">
        <v>1.1000000000000001</v>
      </c>
      <c r="L448" s="11">
        <v>6.2E-2</v>
      </c>
      <c r="M448" s="11">
        <v>2.5000000000000001E-2</v>
      </c>
      <c r="N448" s="11">
        <v>17.8</v>
      </c>
      <c r="O448" s="11">
        <v>0.96</v>
      </c>
      <c r="P448" s="11">
        <v>1242</v>
      </c>
      <c r="Q448" s="11">
        <v>33</v>
      </c>
      <c r="R448" s="11">
        <v>2.59</v>
      </c>
      <c r="S448" s="11">
        <v>0.43</v>
      </c>
      <c r="T448" s="11">
        <v>5.59</v>
      </c>
      <c r="U448" s="11">
        <v>0.3</v>
      </c>
      <c r="V448" s="11">
        <v>49.9</v>
      </c>
      <c r="W448" s="11">
        <v>1.5</v>
      </c>
      <c r="X448" s="11">
        <v>0.87</v>
      </c>
      <c r="Y448" s="11">
        <v>0.1</v>
      </c>
      <c r="Z448" s="11">
        <v>89.2</v>
      </c>
      <c r="AA448" s="11">
        <v>3.8</v>
      </c>
      <c r="AB448" s="11">
        <v>15.3</v>
      </c>
      <c r="AC448" s="11">
        <v>1.2</v>
      </c>
      <c r="AD448" s="5">
        <v>2.8115750058705933</v>
      </c>
      <c r="AE448" s="6">
        <v>2.1306553490220304</v>
      </c>
      <c r="AF448" s="6">
        <v>1.2504200023088941</v>
      </c>
      <c r="AG448" s="6">
        <v>-0.96346624681853077</v>
      </c>
      <c r="AH448" s="6">
        <v>13.923766816143496</v>
      </c>
      <c r="AI448" s="6">
        <v>458.63785426973277</v>
      </c>
      <c r="AJ448" s="6">
        <f t="shared" si="18"/>
        <v>441.53172649591363</v>
      </c>
      <c r="AK448" s="6">
        <f t="shared" si="19"/>
        <v>17.709697187987558</v>
      </c>
      <c r="AL448" s="6">
        <f t="shared" si="20"/>
        <v>17.709697187987672</v>
      </c>
      <c r="AM448" s="8">
        <v>0.10877616747181965</v>
      </c>
      <c r="AN448" s="3">
        <v>4</v>
      </c>
      <c r="AO448" s="15">
        <v>13</v>
      </c>
      <c r="AP448" s="11" t="s">
        <v>97</v>
      </c>
      <c r="AQ448" s="11" t="s">
        <v>884</v>
      </c>
      <c r="AR448" s="33"/>
      <c r="AS448" s="34"/>
      <c r="AT448" s="34"/>
      <c r="AU448" s="34"/>
      <c r="AV448" s="34"/>
      <c r="AW448" s="34"/>
      <c r="AX448" s="34"/>
      <c r="AY448" s="34"/>
      <c r="AZ448" s="34"/>
      <c r="BA448" s="34"/>
      <c r="BB448" s="34"/>
      <c r="BC448" s="34"/>
      <c r="BD448" s="34"/>
      <c r="BE448" s="34"/>
      <c r="BF448" s="34"/>
      <c r="BG448" s="34"/>
      <c r="BH448" s="9"/>
      <c r="BT448" s="34"/>
      <c r="BU448" s="34"/>
      <c r="BV448" s="34"/>
      <c r="BW448" s="34"/>
      <c r="BX448" s="34"/>
      <c r="BY448" s="34"/>
      <c r="BZ448" s="34"/>
      <c r="CA448" s="34"/>
      <c r="CB448" s="34"/>
      <c r="CC448" s="34"/>
      <c r="CD448" s="34"/>
      <c r="CE448" s="34"/>
      <c r="CF448" s="34"/>
      <c r="CG448" s="34"/>
      <c r="CH448" s="34"/>
      <c r="CI448" s="34"/>
      <c r="CJ448" s="34"/>
      <c r="CK448" s="34"/>
      <c r="CL448" s="34"/>
      <c r="CM448" s="34"/>
      <c r="CN448" s="34"/>
      <c r="CO448" s="34"/>
      <c r="CP448" s="34"/>
      <c r="CQ448" s="34"/>
      <c r="CR448" s="34"/>
      <c r="CS448" s="34"/>
      <c r="CT448" s="34"/>
      <c r="CU448" s="34"/>
      <c r="CV448" s="34"/>
      <c r="CW448" s="34"/>
      <c r="CX448" s="34"/>
      <c r="CY448" s="34"/>
      <c r="CZ448" s="34"/>
      <c r="DA448" s="34"/>
      <c r="DB448" s="34"/>
      <c r="DC448" s="9"/>
      <c r="DO448" s="2"/>
      <c r="DQ448" s="2"/>
      <c r="DU448" s="2"/>
      <c r="DW448" s="2"/>
      <c r="EG448" s="2"/>
    </row>
    <row r="449" spans="1:140" x14ac:dyDescent="0.75">
      <c r="A449" s="3">
        <v>13</v>
      </c>
      <c r="B449" s="11" t="s">
        <v>97</v>
      </c>
      <c r="C449" s="11" t="s">
        <v>885</v>
      </c>
      <c r="D449" s="24" t="s">
        <v>876</v>
      </c>
      <c r="E449" s="13">
        <v>59.3</v>
      </c>
      <c r="F449" s="11">
        <v>1655</v>
      </c>
      <c r="G449" s="11">
        <v>24</v>
      </c>
      <c r="H449" s="11">
        <v>4576</v>
      </c>
      <c r="I449" s="11">
        <v>78</v>
      </c>
      <c r="J449" s="11">
        <v>18.3</v>
      </c>
      <c r="K449" s="11">
        <v>1.8</v>
      </c>
      <c r="L449" s="11">
        <v>1.2</v>
      </c>
      <c r="M449" s="11">
        <v>0.21</v>
      </c>
      <c r="N449" s="11">
        <v>24.4</v>
      </c>
      <c r="O449" s="11">
        <v>0.56000000000000005</v>
      </c>
      <c r="P449" s="11">
        <v>1008</v>
      </c>
      <c r="Q449" s="11">
        <v>35</v>
      </c>
      <c r="R449" s="11">
        <v>2.8000000000000001E-2</v>
      </c>
      <c r="S449" s="11">
        <v>1.7999999999999999E-2</v>
      </c>
      <c r="T449" s="11">
        <v>78.099999999999994</v>
      </c>
      <c r="U449" s="11">
        <v>2.1</v>
      </c>
      <c r="V449" s="11">
        <v>8.06</v>
      </c>
      <c r="W449" s="11">
        <v>0.35</v>
      </c>
      <c r="X449" s="11">
        <v>3.06</v>
      </c>
      <c r="Y449" s="11">
        <v>0.19</v>
      </c>
      <c r="Z449" s="11">
        <v>70.099999999999994</v>
      </c>
      <c r="AA449" s="11">
        <v>3.2</v>
      </c>
      <c r="AB449" s="11">
        <v>324</v>
      </c>
      <c r="AC449" s="11">
        <v>51</v>
      </c>
      <c r="AD449" s="5">
        <v>3.2187979981117376</v>
      </c>
      <c r="AE449" s="6">
        <v>3.6604860157849677</v>
      </c>
      <c r="AF449" s="6">
        <v>1.3873898263387294</v>
      </c>
      <c r="AG449" s="6">
        <v>0.65702548367546132</v>
      </c>
      <c r="AH449" s="6">
        <v>14.379457917261057</v>
      </c>
      <c r="AI449" s="6">
        <v>475.41649965911711</v>
      </c>
      <c r="AJ449" s="6">
        <f t="shared" si="18"/>
        <v>459.52619063463089</v>
      </c>
      <c r="AK449" s="6">
        <f t="shared" si="19"/>
        <v>18.155801328123061</v>
      </c>
      <c r="AL449" s="6">
        <f t="shared" si="20"/>
        <v>18.155801328123175</v>
      </c>
      <c r="AM449" s="8">
        <v>4.5396825396825395</v>
      </c>
      <c r="AN449" s="3">
        <v>1</v>
      </c>
      <c r="AO449" s="15">
        <v>13</v>
      </c>
      <c r="AP449" s="11" t="s">
        <v>97</v>
      </c>
      <c r="AQ449" s="11" t="s">
        <v>885</v>
      </c>
      <c r="AR449" s="33"/>
      <c r="AS449" s="34"/>
      <c r="AT449" s="34"/>
      <c r="AU449" s="34"/>
      <c r="AV449" s="34"/>
      <c r="AW449" s="34"/>
      <c r="AX449" s="34"/>
      <c r="AY449" s="34"/>
      <c r="AZ449" s="34"/>
      <c r="BA449" s="34"/>
      <c r="BB449" s="34"/>
      <c r="BC449" s="34"/>
      <c r="BD449" s="34"/>
      <c r="BE449" s="34"/>
      <c r="BF449" s="34"/>
      <c r="BG449" s="34"/>
      <c r="BH449" s="9"/>
      <c r="BT449" s="34"/>
      <c r="BU449" s="34"/>
      <c r="BV449" s="34"/>
      <c r="BW449" s="34"/>
      <c r="BX449" s="34"/>
      <c r="BY449" s="34"/>
      <c r="BZ449" s="34"/>
      <c r="CA449" s="34"/>
      <c r="CB449" s="34"/>
      <c r="CC449" s="34"/>
      <c r="CD449" s="34"/>
      <c r="CE449" s="34"/>
      <c r="CF449" s="34"/>
      <c r="CG449" s="34"/>
      <c r="CH449" s="34"/>
      <c r="CI449" s="34"/>
      <c r="CJ449" s="34"/>
      <c r="CK449" s="34"/>
      <c r="CL449" s="34"/>
      <c r="CM449" s="34"/>
      <c r="CN449" s="34"/>
      <c r="CO449" s="34"/>
      <c r="CP449" s="34"/>
      <c r="CQ449" s="34"/>
      <c r="CR449" s="34"/>
      <c r="CS449" s="34"/>
      <c r="CT449" s="34"/>
      <c r="CU449" s="34"/>
      <c r="CV449" s="34"/>
      <c r="CW449" s="34"/>
      <c r="CX449" s="34"/>
      <c r="CY449" s="34"/>
      <c r="CZ449" s="34"/>
      <c r="DA449" s="34"/>
      <c r="DB449" s="34"/>
      <c r="DC449" s="9"/>
      <c r="DO449" s="2"/>
      <c r="DQ449" s="2"/>
      <c r="DU449" s="2"/>
      <c r="DW449" s="2"/>
      <c r="EG449" s="2"/>
    </row>
    <row r="450" spans="1:140" x14ac:dyDescent="0.75">
      <c r="A450" s="3">
        <v>13</v>
      </c>
      <c r="B450" s="11" t="s">
        <v>97</v>
      </c>
      <c r="C450" s="11" t="s">
        <v>886</v>
      </c>
      <c r="D450" s="24" t="s">
        <v>876</v>
      </c>
      <c r="E450" s="13">
        <v>59.3</v>
      </c>
      <c r="F450" s="11">
        <v>750.6</v>
      </c>
      <c r="G450" s="11">
        <v>8.6</v>
      </c>
      <c r="H450" s="11">
        <v>406.1</v>
      </c>
      <c r="I450" s="11">
        <v>7.2</v>
      </c>
      <c r="J450" s="11">
        <v>8.8800000000000008</v>
      </c>
      <c r="K450" s="11">
        <v>0.91</v>
      </c>
      <c r="L450" s="11">
        <v>0.38700000000000001</v>
      </c>
      <c r="M450" s="11">
        <v>9.7000000000000003E-2</v>
      </c>
      <c r="N450" s="11">
        <v>41.67</v>
      </c>
      <c r="O450" s="11">
        <v>0.81</v>
      </c>
      <c r="P450" s="11">
        <v>2576</v>
      </c>
      <c r="Q450" s="11">
        <v>56</v>
      </c>
      <c r="R450" s="11">
        <v>3.26</v>
      </c>
      <c r="S450" s="11">
        <v>0.43</v>
      </c>
      <c r="T450" s="11">
        <v>14.62</v>
      </c>
      <c r="U450" s="11">
        <v>0.36</v>
      </c>
      <c r="V450" s="11">
        <v>121.9</v>
      </c>
      <c r="W450" s="11">
        <v>1.5</v>
      </c>
      <c r="X450" s="11">
        <v>2.1</v>
      </c>
      <c r="Y450" s="11">
        <v>0.11</v>
      </c>
      <c r="Z450" s="11">
        <v>160.4</v>
      </c>
      <c r="AA450" s="11">
        <v>3.9</v>
      </c>
      <c r="AB450" s="11">
        <v>130.30000000000001</v>
      </c>
      <c r="AC450" s="11">
        <v>6.6</v>
      </c>
      <c r="AD450" s="5">
        <v>2.8754085600770636</v>
      </c>
      <c r="AE450" s="6">
        <v>2.6086329894900371</v>
      </c>
      <c r="AF450" s="6">
        <v>1.6198235004572781</v>
      </c>
      <c r="AG450" s="6">
        <v>-0.80231286919773759</v>
      </c>
      <c r="AH450" s="6">
        <v>16.059850374064837</v>
      </c>
      <c r="AI450" s="6">
        <v>505.72169964740499</v>
      </c>
      <c r="AJ450" s="6">
        <f t="shared" ref="AJ450:AJ513" si="21">(71360+(0.378*13000)-(0.13*$N450))/(130.66-(8.3144*LN($N450)))-273.15</f>
        <v>492.22147809940316</v>
      </c>
      <c r="AK450" s="6">
        <f t="shared" ref="AK450:AK513" si="22">AJ450-((71360+(0.378*8000)-(0.13*$N450))/(130.66-(8.3144*LN($N450)))-273.15)</f>
        <v>18.966552656478825</v>
      </c>
      <c r="AL450" s="6">
        <f t="shared" ref="AL450:AL513" si="23">((71360+(0.378*18000)-(0.13*$N450))/(130.66-(8.3144*LN($N450)))-273.15)-AJ450</f>
        <v>18.966552656478825</v>
      </c>
      <c r="AM450" s="8">
        <v>0.15764751552795031</v>
      </c>
      <c r="AN450" s="3">
        <v>4</v>
      </c>
      <c r="AO450" s="15">
        <v>13</v>
      </c>
      <c r="AP450" s="11" t="s">
        <v>97</v>
      </c>
      <c r="AQ450" s="11" t="s">
        <v>886</v>
      </c>
      <c r="AR450" s="33"/>
      <c r="AS450" s="34"/>
      <c r="AT450" s="34"/>
      <c r="AU450" s="34"/>
      <c r="AV450" s="34"/>
      <c r="AW450" s="34"/>
      <c r="AX450" s="34"/>
      <c r="AY450" s="34"/>
      <c r="AZ450" s="34"/>
      <c r="BA450" s="34"/>
      <c r="BB450" s="34"/>
      <c r="BC450" s="34"/>
      <c r="BD450" s="34"/>
      <c r="BE450" s="34"/>
      <c r="BF450" s="34"/>
      <c r="BG450" s="34"/>
      <c r="BH450" s="9"/>
      <c r="BT450" s="34"/>
      <c r="BU450" s="34"/>
      <c r="BV450" s="34"/>
      <c r="BW450" s="34"/>
      <c r="BX450" s="34"/>
      <c r="BY450" s="34"/>
      <c r="BZ450" s="34"/>
      <c r="CA450" s="34"/>
      <c r="CB450" s="34"/>
      <c r="CC450" s="34"/>
      <c r="CD450" s="34"/>
      <c r="CE450" s="34"/>
      <c r="CF450" s="34"/>
      <c r="CG450" s="34"/>
      <c r="CH450" s="34"/>
      <c r="CI450" s="34"/>
      <c r="CJ450" s="34"/>
      <c r="CK450" s="34"/>
      <c r="CL450" s="34"/>
      <c r="CM450" s="34"/>
      <c r="CN450" s="34"/>
      <c r="CO450" s="34"/>
      <c r="CP450" s="34"/>
      <c r="CQ450" s="34"/>
      <c r="CR450" s="34"/>
      <c r="CS450" s="34"/>
      <c r="CT450" s="34"/>
      <c r="CU450" s="34"/>
      <c r="CV450" s="34"/>
      <c r="CW450" s="34"/>
      <c r="CX450" s="34"/>
      <c r="CY450" s="34"/>
      <c r="CZ450" s="34"/>
      <c r="DA450" s="34"/>
      <c r="DB450" s="34"/>
      <c r="DC450" s="9"/>
      <c r="DO450" s="2"/>
      <c r="DQ450" s="2"/>
      <c r="DU450" s="2"/>
      <c r="DW450" s="2"/>
      <c r="EG450" s="2"/>
    </row>
    <row r="451" spans="1:140" x14ac:dyDescent="0.75">
      <c r="A451" s="3">
        <v>13</v>
      </c>
      <c r="B451" s="11" t="s">
        <v>97</v>
      </c>
      <c r="C451" s="11" t="s">
        <v>887</v>
      </c>
      <c r="D451" s="24" t="s">
        <v>876</v>
      </c>
      <c r="E451" s="13">
        <v>59.3</v>
      </c>
      <c r="F451" s="11">
        <v>1622</v>
      </c>
      <c r="G451" s="11">
        <v>16</v>
      </c>
      <c r="H451" s="11">
        <v>2500</v>
      </c>
      <c r="I451" s="11">
        <v>110</v>
      </c>
      <c r="J451" s="11">
        <v>9.8000000000000007</v>
      </c>
      <c r="K451" s="11">
        <v>1.3</v>
      </c>
      <c r="L451" s="11">
        <v>0.32600000000000001</v>
      </c>
      <c r="M451" s="11">
        <v>7.4999999999999997E-2</v>
      </c>
      <c r="N451" s="11">
        <v>41.3</v>
      </c>
      <c r="O451" s="11">
        <v>5.4</v>
      </c>
      <c r="P451" s="11">
        <v>960</v>
      </c>
      <c r="Q451" s="11">
        <v>19</v>
      </c>
      <c r="R451" s="11">
        <v>3.0000000000000001E-3</v>
      </c>
      <c r="S451" s="11">
        <v>1.7999999999999999E-2</v>
      </c>
      <c r="T451" s="11">
        <v>97.1</v>
      </c>
      <c r="U451" s="11">
        <v>2.6</v>
      </c>
      <c r="V451" s="11">
        <v>0.746</v>
      </c>
      <c r="W451" s="11">
        <v>6.7000000000000004E-2</v>
      </c>
      <c r="X451" s="11">
        <v>2.75</v>
      </c>
      <c r="Y451" s="11">
        <v>0.22</v>
      </c>
      <c r="Z451" s="11">
        <v>56.54</v>
      </c>
      <c r="AA451" s="11">
        <v>0.9</v>
      </c>
      <c r="AB451" s="11">
        <v>7.7</v>
      </c>
      <c r="AC451" s="11">
        <v>1.8</v>
      </c>
      <c r="AD451" s="5">
        <v>3.2100508498751372</v>
      </c>
      <c r="AE451" s="6">
        <v>3.3979400086720375</v>
      </c>
      <c r="AF451" s="6">
        <v>1.6159500516564009</v>
      </c>
      <c r="AG451" s="6">
        <v>0.41566877563246918</v>
      </c>
      <c r="AH451" s="6">
        <v>16.979129819596746</v>
      </c>
      <c r="AI451" s="6">
        <v>505.19657562152724</v>
      </c>
      <c r="AJ451" s="6">
        <f t="shared" si="21"/>
        <v>491.6528189712584</v>
      </c>
      <c r="AK451" s="6">
        <f t="shared" si="22"/>
        <v>18.952448849589018</v>
      </c>
      <c r="AL451" s="6">
        <f t="shared" si="23"/>
        <v>18.952448849589018</v>
      </c>
      <c r="AM451" s="8">
        <v>2.6041666666666665</v>
      </c>
      <c r="AN451" s="3">
        <v>1</v>
      </c>
      <c r="AO451" s="15">
        <v>13</v>
      </c>
      <c r="AP451" s="11" t="s">
        <v>97</v>
      </c>
      <c r="AQ451" s="11" t="s">
        <v>887</v>
      </c>
      <c r="AR451" s="33"/>
      <c r="AS451" s="34"/>
      <c r="AT451" s="34"/>
      <c r="AU451" s="34"/>
      <c r="AV451" s="34"/>
      <c r="AW451" s="34"/>
      <c r="AX451" s="34"/>
      <c r="AY451" s="34"/>
      <c r="AZ451" s="34"/>
      <c r="BA451" s="34"/>
      <c r="BB451" s="34"/>
      <c r="BC451" s="34"/>
      <c r="BD451" s="34"/>
      <c r="BE451" s="34"/>
      <c r="BF451" s="34"/>
      <c r="BG451" s="34"/>
      <c r="BH451" s="9"/>
      <c r="BT451" s="34"/>
      <c r="BU451" s="34"/>
      <c r="BV451" s="34"/>
      <c r="BW451" s="34"/>
      <c r="BX451" s="34"/>
      <c r="BY451" s="34"/>
      <c r="BZ451" s="34"/>
      <c r="CA451" s="34"/>
      <c r="CB451" s="34"/>
      <c r="CC451" s="34"/>
      <c r="CD451" s="34"/>
      <c r="CE451" s="34"/>
      <c r="CF451" s="34"/>
      <c r="CG451" s="34"/>
      <c r="CH451" s="34"/>
      <c r="CI451" s="34"/>
      <c r="CJ451" s="34"/>
      <c r="CK451" s="34"/>
      <c r="CL451" s="34"/>
      <c r="CM451" s="34"/>
      <c r="CN451" s="34"/>
      <c r="CO451" s="34"/>
      <c r="CP451" s="34"/>
      <c r="CQ451" s="34"/>
      <c r="CR451" s="34"/>
      <c r="CS451" s="34"/>
      <c r="CT451" s="34"/>
      <c r="CU451" s="34"/>
      <c r="CV451" s="34"/>
      <c r="CW451" s="34"/>
      <c r="CX451" s="34"/>
      <c r="CY451" s="34"/>
      <c r="CZ451" s="34"/>
      <c r="DA451" s="34"/>
      <c r="DB451" s="34"/>
      <c r="DC451" s="9"/>
      <c r="DO451" s="2"/>
      <c r="DQ451" s="2"/>
      <c r="DU451" s="2"/>
      <c r="DW451" s="2"/>
      <c r="EG451" s="2"/>
    </row>
    <row r="452" spans="1:140" x14ac:dyDescent="0.75">
      <c r="A452" s="3">
        <v>13</v>
      </c>
      <c r="B452" s="11" t="s">
        <v>97</v>
      </c>
      <c r="C452" s="11" t="s">
        <v>888</v>
      </c>
      <c r="D452" s="24" t="s">
        <v>876</v>
      </c>
      <c r="E452" s="13">
        <v>59.3</v>
      </c>
      <c r="F452" s="11">
        <v>1091</v>
      </c>
      <c r="G452" s="11">
        <v>14</v>
      </c>
      <c r="H452" s="11">
        <v>597.6</v>
      </c>
      <c r="I452" s="11">
        <v>9.1999999999999993</v>
      </c>
      <c r="J452" s="11">
        <v>13.1</v>
      </c>
      <c r="K452" s="11">
        <v>1.2</v>
      </c>
      <c r="L452" s="11">
        <v>0.17100000000000001</v>
      </c>
      <c r="M452" s="11">
        <v>3.5000000000000003E-2</v>
      </c>
      <c r="N452" s="11">
        <v>36.58</v>
      </c>
      <c r="O452" s="11">
        <v>0.64</v>
      </c>
      <c r="P452" s="11">
        <v>1804</v>
      </c>
      <c r="Q452" s="11">
        <v>25</v>
      </c>
      <c r="R452" s="11">
        <v>0.51</v>
      </c>
      <c r="S452" s="11">
        <v>0.24</v>
      </c>
      <c r="T452" s="11">
        <v>20.6</v>
      </c>
      <c r="U452" s="11">
        <v>0.42</v>
      </c>
      <c r="V452" s="11">
        <v>2.5099999999999998</v>
      </c>
      <c r="W452" s="11">
        <v>0.12</v>
      </c>
      <c r="X452" s="11">
        <v>2.0099999999999998</v>
      </c>
      <c r="Y452" s="11">
        <v>0.11</v>
      </c>
      <c r="Z452" s="11">
        <v>129.69999999999999</v>
      </c>
      <c r="AA452" s="11">
        <v>2.2999999999999998</v>
      </c>
      <c r="AB452" s="11">
        <v>5.91</v>
      </c>
      <c r="AC452" s="11">
        <v>0.18</v>
      </c>
      <c r="AD452" s="5">
        <v>3.0378247505883418</v>
      </c>
      <c r="AE452" s="6">
        <v>2.7764105888073423</v>
      </c>
      <c r="AF452" s="6">
        <v>1.5632437011403981</v>
      </c>
      <c r="AG452" s="6">
        <v>-0.47982594439858051</v>
      </c>
      <c r="AH452" s="6">
        <v>13.909020817270626</v>
      </c>
      <c r="AI452" s="6">
        <v>498.12091134129355</v>
      </c>
      <c r="AJ452" s="6">
        <f t="shared" si="21"/>
        <v>483.99782567146201</v>
      </c>
      <c r="AK452" s="6">
        <f t="shared" si="22"/>
        <v>18.762600810118215</v>
      </c>
      <c r="AL452" s="6">
        <f t="shared" si="23"/>
        <v>18.762600810118215</v>
      </c>
      <c r="AM452" s="8">
        <v>0.33126385809312642</v>
      </c>
      <c r="AN452" s="3">
        <v>4</v>
      </c>
      <c r="AO452" s="15">
        <v>13</v>
      </c>
      <c r="AP452" s="11" t="s">
        <v>97</v>
      </c>
      <c r="AQ452" s="11" t="s">
        <v>888</v>
      </c>
      <c r="AR452" s="33"/>
      <c r="AS452" s="34"/>
      <c r="AT452" s="34"/>
      <c r="AU452" s="34"/>
      <c r="AV452" s="34"/>
      <c r="AW452" s="34"/>
      <c r="AX452" s="34"/>
      <c r="AY452" s="34"/>
      <c r="AZ452" s="34"/>
      <c r="BA452" s="34"/>
      <c r="BB452" s="34"/>
      <c r="BC452" s="34"/>
      <c r="BD452" s="34"/>
      <c r="BE452" s="34"/>
      <c r="BF452" s="34"/>
      <c r="BG452" s="34"/>
      <c r="BH452" s="9"/>
      <c r="BT452" s="34"/>
      <c r="BU452" s="34"/>
      <c r="BV452" s="34"/>
      <c r="BW452" s="34"/>
      <c r="BX452" s="34"/>
      <c r="BY452" s="34"/>
      <c r="BZ452" s="34"/>
      <c r="CA452" s="34"/>
      <c r="CB452" s="34"/>
      <c r="CC452" s="34"/>
      <c r="CD452" s="34"/>
      <c r="CE452" s="34"/>
      <c r="CF452" s="34"/>
      <c r="CG452" s="34"/>
      <c r="CH452" s="34"/>
      <c r="CI452" s="34"/>
      <c r="CJ452" s="34"/>
      <c r="CK452" s="34"/>
      <c r="CL452" s="34"/>
      <c r="CM452" s="34"/>
      <c r="CN452" s="34"/>
      <c r="CO452" s="34"/>
      <c r="CP452" s="34"/>
      <c r="CQ452" s="34"/>
      <c r="CR452" s="34"/>
      <c r="CS452" s="34"/>
      <c r="CT452" s="34"/>
      <c r="CU452" s="34"/>
      <c r="CV452" s="34"/>
      <c r="CW452" s="34"/>
      <c r="CX452" s="34"/>
      <c r="CY452" s="34"/>
      <c r="CZ452" s="34"/>
      <c r="DA452" s="34"/>
      <c r="DB452" s="34"/>
      <c r="DC452" s="9"/>
      <c r="DO452" s="2"/>
      <c r="DQ452" s="2"/>
      <c r="DU452" s="2"/>
      <c r="DW452" s="2"/>
      <c r="EG452" s="2"/>
    </row>
    <row r="453" spans="1:140" x14ac:dyDescent="0.75">
      <c r="A453" s="3">
        <v>13</v>
      </c>
      <c r="B453" s="11" t="s">
        <v>97</v>
      </c>
      <c r="C453" s="11" t="s">
        <v>889</v>
      </c>
      <c r="D453" s="24" t="s">
        <v>876</v>
      </c>
      <c r="E453" s="13">
        <v>59.3</v>
      </c>
      <c r="F453" s="11">
        <v>1025</v>
      </c>
      <c r="G453" s="11">
        <v>13</v>
      </c>
      <c r="H453" s="11">
        <v>507.3</v>
      </c>
      <c r="I453" s="11">
        <v>6.7</v>
      </c>
      <c r="J453" s="11">
        <v>9.0299999999999994</v>
      </c>
      <c r="K453" s="11">
        <v>0.66</v>
      </c>
      <c r="L453" s="11">
        <v>7.9000000000000001E-2</v>
      </c>
      <c r="M453" s="11">
        <v>1.9E-2</v>
      </c>
      <c r="N453" s="11">
        <v>32.89</v>
      </c>
      <c r="O453" s="11">
        <v>0.59</v>
      </c>
      <c r="P453" s="11">
        <v>1610</v>
      </c>
      <c r="Q453" s="11">
        <v>21</v>
      </c>
      <c r="R453" s="11">
        <v>1.98</v>
      </c>
      <c r="S453" s="11">
        <v>0.37</v>
      </c>
      <c r="T453" s="11">
        <v>16.489999999999998</v>
      </c>
      <c r="U453" s="11">
        <v>0.35</v>
      </c>
      <c r="V453" s="11">
        <v>2.91</v>
      </c>
      <c r="W453" s="11">
        <v>0.14000000000000001</v>
      </c>
      <c r="X453" s="11">
        <v>1.71</v>
      </c>
      <c r="Y453" s="11">
        <v>0.11</v>
      </c>
      <c r="Z453" s="11">
        <v>101.8</v>
      </c>
      <c r="AA453" s="11">
        <v>1.9</v>
      </c>
      <c r="AB453" s="11">
        <v>10.55</v>
      </c>
      <c r="AC453" s="11">
        <v>0.37</v>
      </c>
      <c r="AD453" s="5">
        <v>3.0107238653917729</v>
      </c>
      <c r="AE453" s="6">
        <v>2.7052648623174043</v>
      </c>
      <c r="AF453" s="6">
        <v>1.5170638734826547</v>
      </c>
      <c r="AG453" s="6">
        <v>-0.5015610137144455</v>
      </c>
      <c r="AH453" s="6">
        <v>15.81532416502947</v>
      </c>
      <c r="AI453" s="6">
        <v>492.02633320147595</v>
      </c>
      <c r="AJ453" s="6">
        <f t="shared" si="21"/>
        <v>477.41511972608362</v>
      </c>
      <c r="AK453" s="6">
        <f t="shared" si="22"/>
        <v>18.599360221920961</v>
      </c>
      <c r="AL453" s="6">
        <f t="shared" si="23"/>
        <v>18.599360221920847</v>
      </c>
      <c r="AM453" s="8">
        <v>0.31509316770186335</v>
      </c>
      <c r="AN453" s="3">
        <v>4</v>
      </c>
      <c r="AO453" s="15">
        <v>13</v>
      </c>
      <c r="AP453" s="11" t="s">
        <v>97</v>
      </c>
      <c r="AQ453" s="11" t="s">
        <v>889</v>
      </c>
      <c r="AR453" s="33"/>
      <c r="AS453" s="34"/>
      <c r="AT453" s="34"/>
      <c r="AU453" s="34"/>
      <c r="AV453" s="34"/>
      <c r="AW453" s="34"/>
      <c r="AX453" s="34"/>
      <c r="AY453" s="34"/>
      <c r="AZ453" s="34"/>
      <c r="BA453" s="34"/>
      <c r="BB453" s="34"/>
      <c r="BC453" s="34"/>
      <c r="BD453" s="34"/>
      <c r="BE453" s="34"/>
      <c r="BF453" s="34"/>
      <c r="BG453" s="34"/>
      <c r="BH453" s="9"/>
      <c r="BT453" s="34"/>
      <c r="BU453" s="34"/>
      <c r="BV453" s="34"/>
      <c r="BW453" s="34"/>
      <c r="BX453" s="34"/>
      <c r="BY453" s="34"/>
      <c r="BZ453" s="34"/>
      <c r="CA453" s="34"/>
      <c r="CB453" s="34"/>
      <c r="CC453" s="34"/>
      <c r="CD453" s="34"/>
      <c r="CE453" s="34"/>
      <c r="CF453" s="34"/>
      <c r="CG453" s="34"/>
      <c r="CH453" s="34"/>
      <c r="CI453" s="34"/>
      <c r="CJ453" s="34"/>
      <c r="CK453" s="34"/>
      <c r="CL453" s="34"/>
      <c r="CM453" s="34"/>
      <c r="CN453" s="34"/>
      <c r="CO453" s="34"/>
      <c r="CP453" s="34"/>
      <c r="CQ453" s="34"/>
      <c r="CR453" s="34"/>
      <c r="CS453" s="34"/>
      <c r="CT453" s="34"/>
      <c r="CU453" s="34"/>
      <c r="CV453" s="34"/>
      <c r="CW453" s="34"/>
      <c r="CX453" s="34"/>
      <c r="CY453" s="34"/>
      <c r="CZ453" s="34"/>
      <c r="DA453" s="34"/>
      <c r="DB453" s="34"/>
      <c r="DC453" s="9"/>
      <c r="DO453" s="2"/>
      <c r="DQ453" s="2"/>
      <c r="DU453" s="2"/>
      <c r="DW453" s="2"/>
      <c r="EG453" s="2"/>
    </row>
    <row r="454" spans="1:140" x14ac:dyDescent="0.75">
      <c r="A454" s="3">
        <v>13</v>
      </c>
      <c r="B454" s="11" t="s">
        <v>97</v>
      </c>
      <c r="C454" s="11" t="s">
        <v>890</v>
      </c>
      <c r="D454" s="24" t="s">
        <v>876</v>
      </c>
      <c r="E454" s="13">
        <v>59.3</v>
      </c>
      <c r="F454" s="11">
        <v>1622</v>
      </c>
      <c r="G454" s="11">
        <v>22</v>
      </c>
      <c r="H454" s="11">
        <v>2978</v>
      </c>
      <c r="I454" s="11">
        <v>41</v>
      </c>
      <c r="J454" s="11">
        <v>6.49</v>
      </c>
      <c r="K454" s="11">
        <v>0.69</v>
      </c>
      <c r="L454" s="11">
        <v>3.1E-2</v>
      </c>
      <c r="M454" s="11">
        <v>2.1000000000000001E-2</v>
      </c>
      <c r="N454" s="11">
        <v>53.1</v>
      </c>
      <c r="O454" s="11">
        <v>6.9</v>
      </c>
      <c r="P454" s="11">
        <v>932</v>
      </c>
      <c r="Q454" s="11">
        <v>16</v>
      </c>
      <c r="R454" s="11">
        <v>7.5999999999999998E-2</v>
      </c>
      <c r="S454" s="11">
        <v>0.03</v>
      </c>
      <c r="T454" s="11">
        <v>59.1</v>
      </c>
      <c r="U454" s="11">
        <v>1</v>
      </c>
      <c r="V454" s="11">
        <v>3.07</v>
      </c>
      <c r="W454" s="11">
        <v>0.19</v>
      </c>
      <c r="X454" s="11">
        <v>4.4400000000000004</v>
      </c>
      <c r="Y454" s="11">
        <v>0.28999999999999998</v>
      </c>
      <c r="Z454" s="11">
        <v>56.46</v>
      </c>
      <c r="AA454" s="11">
        <v>0.96</v>
      </c>
      <c r="AB454" s="11">
        <v>16.36</v>
      </c>
      <c r="AC454" s="11">
        <v>0.59</v>
      </c>
      <c r="AD454" s="5">
        <v>3.2100508498751372</v>
      </c>
      <c r="AE454" s="6">
        <v>3.4739246934161572</v>
      </c>
      <c r="AF454" s="6">
        <v>1.725094521081469</v>
      </c>
      <c r="AG454" s="6">
        <v>0.504508781062176</v>
      </c>
      <c r="AH454" s="6">
        <v>16.50726177825009</v>
      </c>
      <c r="AI454" s="6">
        <v>520.26973925708091</v>
      </c>
      <c r="AJ454" s="6">
        <f t="shared" si="21"/>
        <v>508.00519423721539</v>
      </c>
      <c r="AK454" s="6">
        <f t="shared" si="22"/>
        <v>19.358063636647103</v>
      </c>
      <c r="AL454" s="6">
        <f t="shared" si="23"/>
        <v>19.358063636647103</v>
      </c>
      <c r="AM454" s="8">
        <v>3.1952789699570814</v>
      </c>
      <c r="AN454" s="3">
        <v>1</v>
      </c>
      <c r="AO454" s="15">
        <v>13</v>
      </c>
      <c r="AP454" s="11" t="s">
        <v>97</v>
      </c>
      <c r="AQ454" s="11" t="s">
        <v>890</v>
      </c>
      <c r="AR454" s="33"/>
      <c r="AS454" s="34"/>
      <c r="AT454" s="34"/>
      <c r="AU454" s="34"/>
      <c r="AV454" s="34"/>
      <c r="AW454" s="34"/>
      <c r="AX454" s="34"/>
      <c r="AY454" s="34"/>
      <c r="AZ454" s="34"/>
      <c r="BA454" s="34"/>
      <c r="BB454" s="34"/>
      <c r="BC454" s="34"/>
      <c r="BD454" s="34"/>
      <c r="BE454" s="34"/>
      <c r="BF454" s="34"/>
      <c r="BG454" s="34"/>
      <c r="BH454" s="9"/>
      <c r="BT454" s="34"/>
      <c r="BU454" s="34"/>
      <c r="BV454" s="34"/>
      <c r="BW454" s="34"/>
      <c r="BX454" s="34"/>
      <c r="BY454" s="34"/>
      <c r="BZ454" s="34"/>
      <c r="CA454" s="34"/>
      <c r="CB454" s="34"/>
      <c r="CC454" s="34"/>
      <c r="CD454" s="34"/>
      <c r="CE454" s="34"/>
      <c r="CF454" s="34"/>
      <c r="CG454" s="34"/>
      <c r="CH454" s="34"/>
      <c r="CI454" s="34"/>
      <c r="CJ454" s="34"/>
      <c r="CK454" s="34"/>
      <c r="CL454" s="34"/>
      <c r="CM454" s="34"/>
      <c r="CN454" s="34"/>
      <c r="CO454" s="34"/>
      <c r="CP454" s="34"/>
      <c r="CQ454" s="34"/>
      <c r="CR454" s="34"/>
      <c r="CS454" s="34"/>
      <c r="CT454" s="34"/>
      <c r="CU454" s="34"/>
      <c r="CV454" s="34"/>
      <c r="CW454" s="34"/>
      <c r="CX454" s="34"/>
      <c r="CY454" s="34"/>
      <c r="CZ454" s="34"/>
      <c r="DA454" s="34"/>
      <c r="DB454" s="34"/>
      <c r="DC454" s="9"/>
      <c r="DO454" s="2"/>
      <c r="DQ454" s="2"/>
      <c r="DU454" s="2"/>
      <c r="DW454" s="2"/>
      <c r="EG454" s="2"/>
    </row>
    <row r="455" spans="1:140" x14ac:dyDescent="0.75">
      <c r="A455" s="3">
        <v>13</v>
      </c>
      <c r="B455" s="11" t="s">
        <v>97</v>
      </c>
      <c r="C455" s="11" t="s">
        <v>891</v>
      </c>
      <c r="D455" s="24" t="s">
        <v>876</v>
      </c>
      <c r="E455" s="13">
        <v>59.3</v>
      </c>
      <c r="F455" s="11">
        <v>2437</v>
      </c>
      <c r="G455" s="11">
        <v>42</v>
      </c>
      <c r="H455" s="11">
        <v>5620</v>
      </c>
      <c r="I455" s="11">
        <v>100</v>
      </c>
      <c r="J455" s="11">
        <v>14.6</v>
      </c>
      <c r="K455" s="11">
        <v>2.4</v>
      </c>
      <c r="L455" s="11">
        <v>0.47</v>
      </c>
      <c r="M455" s="11">
        <v>0.13</v>
      </c>
      <c r="N455" s="11">
        <v>34.65</v>
      </c>
      <c r="O455" s="11">
        <v>0.62</v>
      </c>
      <c r="P455" s="11">
        <v>1398</v>
      </c>
      <c r="Q455" s="11">
        <v>41</v>
      </c>
      <c r="R455" s="11">
        <v>4.7E-2</v>
      </c>
      <c r="S455" s="11">
        <v>3.6999999999999998E-2</v>
      </c>
      <c r="T455" s="11">
        <v>98.9</v>
      </c>
      <c r="U455" s="11">
        <v>1.8</v>
      </c>
      <c r="V455" s="11">
        <v>10.9</v>
      </c>
      <c r="W455" s="11">
        <v>0.34</v>
      </c>
      <c r="X455" s="11">
        <v>3.17</v>
      </c>
      <c r="Y455" s="11">
        <v>0.15</v>
      </c>
      <c r="Z455" s="11">
        <v>88.6</v>
      </c>
      <c r="AA455" s="11">
        <v>3.1</v>
      </c>
      <c r="AB455" s="11">
        <v>800</v>
      </c>
      <c r="AC455" s="11">
        <v>120</v>
      </c>
      <c r="AD455" s="5">
        <v>3.3868555291847242</v>
      </c>
      <c r="AE455" s="6">
        <v>3.7497363155690611</v>
      </c>
      <c r="AF455" s="6">
        <v>1.5397032389478256</v>
      </c>
      <c r="AG455" s="6">
        <v>0.60422914415939855</v>
      </c>
      <c r="AH455" s="6">
        <v>15.778781038374719</v>
      </c>
      <c r="AI455" s="6">
        <v>495.00207678618904</v>
      </c>
      <c r="AJ455" s="6">
        <f t="shared" si="21"/>
        <v>480.62793844778344</v>
      </c>
      <c r="AK455" s="6">
        <f t="shared" si="22"/>
        <v>18.67903143093838</v>
      </c>
      <c r="AL455" s="6">
        <f t="shared" si="23"/>
        <v>18.67903143093838</v>
      </c>
      <c r="AM455" s="8">
        <v>4.0200286123032907</v>
      </c>
      <c r="AN455" s="3">
        <v>1</v>
      </c>
      <c r="AO455" s="15">
        <v>13</v>
      </c>
      <c r="AP455" s="11" t="s">
        <v>97</v>
      </c>
      <c r="AQ455" s="11" t="s">
        <v>891</v>
      </c>
      <c r="AR455" s="33"/>
      <c r="AS455" s="34"/>
      <c r="AT455" s="34"/>
      <c r="AU455" s="34"/>
      <c r="AV455" s="34"/>
      <c r="AW455" s="34"/>
      <c r="AX455" s="34"/>
      <c r="AY455" s="34"/>
      <c r="AZ455" s="34"/>
      <c r="BA455" s="34"/>
      <c r="BB455" s="34"/>
      <c r="BC455" s="34"/>
      <c r="BD455" s="34"/>
      <c r="BE455" s="34"/>
      <c r="BF455" s="34"/>
      <c r="BG455" s="34"/>
      <c r="BH455" s="9"/>
      <c r="BT455" s="34"/>
      <c r="BU455" s="34"/>
      <c r="BV455" s="34"/>
      <c r="BW455" s="34"/>
      <c r="BX455" s="34"/>
      <c r="BY455" s="34"/>
      <c r="BZ455" s="34"/>
      <c r="CA455" s="34"/>
      <c r="CB455" s="34"/>
      <c r="CC455" s="34"/>
      <c r="CD455" s="34"/>
      <c r="CE455" s="34"/>
      <c r="CF455" s="34"/>
      <c r="CG455" s="34"/>
      <c r="CH455" s="34"/>
      <c r="CI455" s="34"/>
      <c r="CJ455" s="34"/>
      <c r="CK455" s="34"/>
      <c r="CL455" s="34"/>
      <c r="CM455" s="34"/>
      <c r="CN455" s="34"/>
      <c r="CO455" s="34"/>
      <c r="CP455" s="34"/>
      <c r="CQ455" s="34"/>
      <c r="CR455" s="34"/>
      <c r="CS455" s="34"/>
      <c r="CT455" s="34"/>
      <c r="CU455" s="34"/>
      <c r="CV455" s="34"/>
      <c r="CW455" s="34"/>
      <c r="CX455" s="34"/>
      <c r="CY455" s="34"/>
      <c r="CZ455" s="34"/>
      <c r="DA455" s="34"/>
      <c r="DB455" s="34"/>
      <c r="DC455" s="9"/>
      <c r="DO455" s="2"/>
      <c r="DQ455" s="2"/>
      <c r="DU455" s="2"/>
      <c r="DW455" s="2"/>
      <c r="EG455" s="2"/>
    </row>
    <row r="456" spans="1:140" x14ac:dyDescent="0.75">
      <c r="A456" s="3">
        <v>13</v>
      </c>
      <c r="B456" s="11" t="s">
        <v>97</v>
      </c>
      <c r="C456" s="11" t="s">
        <v>892</v>
      </c>
      <c r="D456" s="24" t="s">
        <v>876</v>
      </c>
      <c r="E456" s="13">
        <v>59.3</v>
      </c>
      <c r="F456" s="11">
        <v>1280</v>
      </c>
      <c r="G456" s="11">
        <v>16</v>
      </c>
      <c r="H456" s="11">
        <v>1019</v>
      </c>
      <c r="I456" s="11">
        <v>12</v>
      </c>
      <c r="J456" s="11">
        <v>25.5</v>
      </c>
      <c r="K456" s="11">
        <v>1.2</v>
      </c>
      <c r="L456" s="11">
        <v>2.58</v>
      </c>
      <c r="M456" s="11">
        <v>0.14000000000000001</v>
      </c>
      <c r="N456" s="11">
        <v>37.840000000000003</v>
      </c>
      <c r="O456" s="11">
        <v>0.46</v>
      </c>
      <c r="P456" s="11">
        <v>1609</v>
      </c>
      <c r="Q456" s="11">
        <v>18</v>
      </c>
      <c r="R456" s="11">
        <v>1.84</v>
      </c>
      <c r="S456" s="11">
        <v>0.35</v>
      </c>
      <c r="T456" s="11">
        <v>20.13</v>
      </c>
      <c r="U456" s="11">
        <v>0.53</v>
      </c>
      <c r="V456" s="11">
        <v>7.59</v>
      </c>
      <c r="W456" s="11">
        <v>0.25</v>
      </c>
      <c r="X456" s="11">
        <v>1.95</v>
      </c>
      <c r="Y456" s="11">
        <v>9.5000000000000001E-2</v>
      </c>
      <c r="Z456" s="11">
        <v>91.8</v>
      </c>
      <c r="AA456" s="11">
        <v>1.3</v>
      </c>
      <c r="AB456" s="11">
        <v>8.4499999999999993</v>
      </c>
      <c r="AC456" s="11">
        <v>0.25</v>
      </c>
      <c r="AD456" s="5">
        <v>3.1072099696478683</v>
      </c>
      <c r="AE456" s="6">
        <v>3.0081741840064264</v>
      </c>
      <c r="AF456" s="6">
        <v>1.5779511277297551</v>
      </c>
      <c r="AG456" s="6">
        <v>-0.19838186009260317</v>
      </c>
      <c r="AH456" s="6">
        <v>17.527233115468409</v>
      </c>
      <c r="AI456" s="6">
        <v>500.08236210824589</v>
      </c>
      <c r="AJ456" s="6">
        <f t="shared" si="21"/>
        <v>486.11851494272844</v>
      </c>
      <c r="AK456" s="6">
        <f t="shared" si="22"/>
        <v>18.815193236755931</v>
      </c>
      <c r="AL456" s="6">
        <f t="shared" si="23"/>
        <v>18.815193236756045</v>
      </c>
      <c r="AM456" s="8">
        <v>0.63331261653200743</v>
      </c>
      <c r="AN456" s="3">
        <v>4</v>
      </c>
      <c r="AO456" s="15">
        <v>13</v>
      </c>
      <c r="AP456" s="11" t="s">
        <v>97</v>
      </c>
      <c r="AQ456" s="11" t="s">
        <v>892</v>
      </c>
      <c r="AR456" s="33"/>
      <c r="AS456" s="34"/>
      <c r="AT456" s="34"/>
      <c r="AU456" s="34"/>
      <c r="AV456" s="34"/>
      <c r="AW456" s="34"/>
      <c r="AX456" s="34"/>
      <c r="AY456" s="34"/>
      <c r="AZ456" s="34"/>
      <c r="BA456" s="34"/>
      <c r="BB456" s="34"/>
      <c r="BC456" s="34"/>
      <c r="BD456" s="34"/>
      <c r="BE456" s="34"/>
      <c r="BF456" s="34"/>
      <c r="BG456" s="34"/>
      <c r="BH456" s="9"/>
      <c r="BT456" s="34"/>
      <c r="BU456" s="34"/>
      <c r="BV456" s="34"/>
      <c r="BW456" s="34"/>
      <c r="BX456" s="34"/>
      <c r="BY456" s="34"/>
      <c r="BZ456" s="34"/>
      <c r="CA456" s="34"/>
      <c r="CB456" s="34"/>
      <c r="CC456" s="34"/>
      <c r="CD456" s="34"/>
      <c r="CE456" s="34"/>
      <c r="CF456" s="34"/>
      <c r="CG456" s="34"/>
      <c r="CH456" s="34"/>
      <c r="CI456" s="34"/>
      <c r="CJ456" s="34"/>
      <c r="CK456" s="34"/>
      <c r="CL456" s="34"/>
      <c r="CM456" s="34"/>
      <c r="CN456" s="34"/>
      <c r="CO456" s="34"/>
      <c r="CP456" s="34"/>
      <c r="CQ456" s="34"/>
      <c r="CR456" s="34"/>
      <c r="CS456" s="34"/>
      <c r="CT456" s="34"/>
      <c r="CU456" s="34"/>
      <c r="CV456" s="34"/>
      <c r="CW456" s="34"/>
      <c r="CX456" s="34"/>
      <c r="CY456" s="34"/>
      <c r="CZ456" s="34"/>
      <c r="DA456" s="34"/>
      <c r="DB456" s="34"/>
      <c r="DC456" s="9"/>
      <c r="DO456" s="2"/>
      <c r="DQ456" s="2"/>
      <c r="DU456" s="2"/>
      <c r="DW456" s="2"/>
      <c r="EG456" s="2"/>
    </row>
    <row r="457" spans="1:140" x14ac:dyDescent="0.75">
      <c r="A457" s="3">
        <v>13</v>
      </c>
      <c r="B457" s="11" t="s">
        <v>97</v>
      </c>
      <c r="C457" s="11" t="s">
        <v>893</v>
      </c>
      <c r="D457" s="24" t="s">
        <v>876</v>
      </c>
      <c r="E457" s="13">
        <v>59.3</v>
      </c>
      <c r="F457" s="11">
        <v>592.1</v>
      </c>
      <c r="G457" s="11">
        <v>6.3</v>
      </c>
      <c r="H457" s="11">
        <v>955</v>
      </c>
      <c r="I457" s="11">
        <v>13</v>
      </c>
      <c r="J457" s="11">
        <v>10.220000000000001</v>
      </c>
      <c r="K457" s="11">
        <v>0.79</v>
      </c>
      <c r="L457" s="11">
        <v>0.1</v>
      </c>
      <c r="M457" s="11">
        <v>2.9000000000000001E-2</v>
      </c>
      <c r="N457" s="11">
        <v>43.75</v>
      </c>
      <c r="O457" s="11">
        <v>0.77</v>
      </c>
      <c r="P457" s="11">
        <v>1483</v>
      </c>
      <c r="Q457" s="11">
        <v>20</v>
      </c>
      <c r="R457" s="11">
        <v>1.86</v>
      </c>
      <c r="S457" s="11">
        <v>0.36</v>
      </c>
      <c r="T457" s="11">
        <v>22.67</v>
      </c>
      <c r="U457" s="11">
        <v>0.56000000000000005</v>
      </c>
      <c r="V457" s="11">
        <v>7.96</v>
      </c>
      <c r="W457" s="11">
        <v>0.33</v>
      </c>
      <c r="X457" s="11">
        <v>2.16</v>
      </c>
      <c r="Y457" s="11">
        <v>0.14000000000000001</v>
      </c>
      <c r="Z457" s="11">
        <v>96.7</v>
      </c>
      <c r="AA457" s="11">
        <v>2.4</v>
      </c>
      <c r="AB457" s="11">
        <v>11.73</v>
      </c>
      <c r="AC457" s="11">
        <v>0.85</v>
      </c>
      <c r="AD457" s="5">
        <v>2.7723950610820003</v>
      </c>
      <c r="AE457" s="6">
        <v>2.9800033715837464</v>
      </c>
      <c r="AF457" s="6">
        <v>1.6409780573583321</v>
      </c>
      <c r="AG457" s="6">
        <v>-0.19113777944463567</v>
      </c>
      <c r="AH457" s="6">
        <v>15.336091003102378</v>
      </c>
      <c r="AI457" s="6">
        <v>508.60217688118644</v>
      </c>
      <c r="AJ457" s="6">
        <f t="shared" si="21"/>
        <v>495.342084935088</v>
      </c>
      <c r="AK457" s="6">
        <f t="shared" si="22"/>
        <v>19.043951451362091</v>
      </c>
      <c r="AL457" s="6">
        <f t="shared" si="23"/>
        <v>19.043951451362204</v>
      </c>
      <c r="AM457" s="8">
        <v>0.64396493594066084</v>
      </c>
      <c r="AN457" s="3">
        <v>4</v>
      </c>
      <c r="AO457" s="15">
        <v>13</v>
      </c>
      <c r="AP457" s="11" t="s">
        <v>97</v>
      </c>
      <c r="AQ457" s="11" t="s">
        <v>893</v>
      </c>
      <c r="AR457" s="33"/>
      <c r="AS457" s="34"/>
      <c r="AT457" s="34"/>
      <c r="AU457" s="34"/>
      <c r="AV457" s="34"/>
      <c r="AW457" s="34"/>
      <c r="AX457" s="34"/>
      <c r="AY457" s="34"/>
      <c r="AZ457" s="34"/>
      <c r="BA457" s="34"/>
      <c r="BB457" s="34"/>
      <c r="BC457" s="34"/>
      <c r="BD457" s="34"/>
      <c r="BE457" s="34"/>
      <c r="BF457" s="34"/>
      <c r="BG457" s="34"/>
      <c r="BH457" s="9"/>
      <c r="BT457" s="34"/>
      <c r="BU457" s="34"/>
      <c r="BV457" s="34"/>
      <c r="BW457" s="34"/>
      <c r="BX457" s="34"/>
      <c r="BY457" s="34"/>
      <c r="BZ457" s="34"/>
      <c r="CA457" s="34"/>
      <c r="CB457" s="34"/>
      <c r="CC457" s="34"/>
      <c r="CD457" s="34"/>
      <c r="CE457" s="34"/>
      <c r="CF457" s="34"/>
      <c r="CG457" s="34"/>
      <c r="CH457" s="34"/>
      <c r="CI457" s="34"/>
      <c r="CJ457" s="34"/>
      <c r="CK457" s="34"/>
      <c r="CL457" s="34"/>
      <c r="CM457" s="34"/>
      <c r="CN457" s="34"/>
      <c r="CO457" s="34"/>
      <c r="CP457" s="34"/>
      <c r="CQ457" s="34"/>
      <c r="CR457" s="34"/>
      <c r="CS457" s="34"/>
      <c r="CT457" s="34"/>
      <c r="CU457" s="34"/>
      <c r="CV457" s="34"/>
      <c r="CW457" s="34"/>
      <c r="CX457" s="34"/>
      <c r="CY457" s="34"/>
      <c r="CZ457" s="34"/>
      <c r="DA457" s="34"/>
      <c r="DB457" s="34"/>
      <c r="DC457" s="9"/>
      <c r="DO457" s="2"/>
      <c r="DQ457" s="2"/>
      <c r="DU457" s="2"/>
      <c r="DW457" s="2"/>
      <c r="EG457" s="2"/>
    </row>
    <row r="458" spans="1:140" x14ac:dyDescent="0.75">
      <c r="A458" s="3">
        <v>13</v>
      </c>
      <c r="B458" s="11" t="s">
        <v>97</v>
      </c>
      <c r="C458" s="11" t="s">
        <v>894</v>
      </c>
      <c r="D458" s="24" t="s">
        <v>876</v>
      </c>
      <c r="E458" s="13">
        <v>59.3</v>
      </c>
      <c r="F458" s="11">
        <v>2758</v>
      </c>
      <c r="G458" s="11">
        <v>64</v>
      </c>
      <c r="H458" s="11">
        <v>2189</v>
      </c>
      <c r="I458" s="11">
        <v>55</v>
      </c>
      <c r="J458" s="11">
        <v>13.3</v>
      </c>
      <c r="K458" s="11">
        <v>1.3</v>
      </c>
      <c r="L458" s="11">
        <v>0.40699999999999997</v>
      </c>
      <c r="M458" s="11">
        <v>6.8000000000000005E-2</v>
      </c>
      <c r="N458" s="11">
        <v>24.7</v>
      </c>
      <c r="O458" s="11">
        <v>1</v>
      </c>
      <c r="P458" s="11">
        <v>591</v>
      </c>
      <c r="Q458" s="11">
        <v>22</v>
      </c>
      <c r="R458" s="11">
        <v>0.107</v>
      </c>
      <c r="S458" s="11">
        <v>5.7000000000000002E-2</v>
      </c>
      <c r="T458" s="11">
        <v>53.8</v>
      </c>
      <c r="U458" s="11">
        <v>1.4</v>
      </c>
      <c r="V458" s="11">
        <v>9.99</v>
      </c>
      <c r="W458" s="11">
        <v>0.43</v>
      </c>
      <c r="X458" s="11">
        <v>4.6399999999999997</v>
      </c>
      <c r="Y458" s="11">
        <v>0.25</v>
      </c>
      <c r="Z458" s="11">
        <v>26.9</v>
      </c>
      <c r="AA458" s="11">
        <v>1</v>
      </c>
      <c r="AB458" s="11">
        <v>248</v>
      </c>
      <c r="AC458" s="11">
        <v>37</v>
      </c>
      <c r="AD458" s="5">
        <v>3.4405942618398311</v>
      </c>
      <c r="AE458" s="6">
        <v>3.3402457615679317</v>
      </c>
      <c r="AF458" s="6">
        <v>1.3926969532596658</v>
      </c>
      <c r="AG458" s="6">
        <v>0.56865828068667634</v>
      </c>
      <c r="AH458" s="6">
        <v>21.970260223048328</v>
      </c>
      <c r="AI458" s="6">
        <v>476.08211716208336</v>
      </c>
      <c r="AJ458" s="6">
        <f t="shared" si="21"/>
        <v>460.24162249365065</v>
      </c>
      <c r="AK458" s="6">
        <f t="shared" si="22"/>
        <v>18.173539105685677</v>
      </c>
      <c r="AL458" s="6">
        <f t="shared" si="23"/>
        <v>18.173539105685677</v>
      </c>
      <c r="AM458" s="8">
        <v>3.7038917089678511</v>
      </c>
      <c r="AN458" s="3">
        <v>1</v>
      </c>
      <c r="AO458" s="15">
        <v>13</v>
      </c>
      <c r="AP458" s="11" t="s">
        <v>97</v>
      </c>
      <c r="AQ458" s="11" t="s">
        <v>894</v>
      </c>
      <c r="AR458" s="33"/>
      <c r="AS458" s="34"/>
      <c r="AT458" s="34"/>
      <c r="AU458" s="34"/>
      <c r="AV458" s="34"/>
      <c r="AW458" s="34"/>
      <c r="AX458" s="34"/>
      <c r="AY458" s="34"/>
      <c r="AZ458" s="34"/>
      <c r="BA458" s="34"/>
      <c r="BB458" s="34"/>
      <c r="BC458" s="34"/>
      <c r="BD458" s="34"/>
      <c r="BE458" s="34"/>
      <c r="BF458" s="34"/>
      <c r="BG458" s="34"/>
      <c r="BH458" s="9"/>
      <c r="BT458" s="34"/>
      <c r="BU458" s="34"/>
      <c r="BV458" s="34"/>
      <c r="BW458" s="34"/>
      <c r="BX458" s="34"/>
      <c r="BY458" s="34"/>
      <c r="BZ458" s="34"/>
      <c r="CA458" s="34"/>
      <c r="CB458" s="34"/>
      <c r="CC458" s="34"/>
      <c r="CD458" s="34"/>
      <c r="CE458" s="34"/>
      <c r="CF458" s="34"/>
      <c r="CG458" s="34"/>
      <c r="CH458" s="34"/>
      <c r="CI458" s="34"/>
      <c r="CJ458" s="34"/>
      <c r="CK458" s="34"/>
      <c r="CL458" s="34"/>
      <c r="CM458" s="34"/>
      <c r="CN458" s="34"/>
      <c r="CO458" s="34"/>
      <c r="CP458" s="34"/>
      <c r="CQ458" s="34"/>
      <c r="CR458" s="34"/>
      <c r="CS458" s="34"/>
      <c r="CT458" s="34"/>
      <c r="CU458" s="34"/>
      <c r="CV458" s="34"/>
      <c r="CW458" s="34"/>
      <c r="CX458" s="34"/>
      <c r="CY458" s="34"/>
      <c r="CZ458" s="34"/>
      <c r="DA458" s="34"/>
      <c r="DB458" s="34"/>
      <c r="DC458" s="9"/>
      <c r="DO458" s="2"/>
      <c r="DQ458" s="2"/>
      <c r="DU458" s="2"/>
      <c r="DW458" s="2"/>
      <c r="EG458" s="2"/>
      <c r="EJ458" s="1"/>
    </row>
    <row r="459" spans="1:140" x14ac:dyDescent="0.75">
      <c r="A459" s="3">
        <v>13</v>
      </c>
      <c r="B459" s="11" t="s">
        <v>97</v>
      </c>
      <c r="C459" s="11" t="s">
        <v>895</v>
      </c>
      <c r="D459" s="24" t="s">
        <v>876</v>
      </c>
      <c r="E459" s="13">
        <v>59.3</v>
      </c>
      <c r="F459" s="11">
        <v>1484</v>
      </c>
      <c r="G459" s="11">
        <v>26</v>
      </c>
      <c r="H459" s="11">
        <v>1048</v>
      </c>
      <c r="I459" s="11">
        <v>15</v>
      </c>
      <c r="J459" s="11">
        <v>12.2</v>
      </c>
      <c r="K459" s="11">
        <v>1.1000000000000001</v>
      </c>
      <c r="L459" s="11">
        <v>0.46</v>
      </c>
      <c r="M459" s="11">
        <v>5.1999999999999998E-2</v>
      </c>
      <c r="N459" s="11">
        <v>40.299999999999997</v>
      </c>
      <c r="O459" s="11">
        <v>0.68</v>
      </c>
      <c r="P459" s="11">
        <v>1409</v>
      </c>
      <c r="Q459" s="11">
        <v>24</v>
      </c>
      <c r="R459" s="11">
        <v>8.0000000000000002E-3</v>
      </c>
      <c r="S459" s="11">
        <v>1.4999999999999999E-2</v>
      </c>
      <c r="T459" s="11">
        <v>19.55</v>
      </c>
      <c r="U459" s="11">
        <v>0.41</v>
      </c>
      <c r="V459" s="11">
        <v>2.2999999999999998</v>
      </c>
      <c r="W459" s="11">
        <v>0.23</v>
      </c>
      <c r="X459" s="11">
        <v>2.0699999999999998</v>
      </c>
      <c r="Y459" s="11">
        <v>0.11</v>
      </c>
      <c r="Z459" s="11">
        <v>80.5</v>
      </c>
      <c r="AA459" s="11">
        <v>1.3</v>
      </c>
      <c r="AB459" s="11">
        <v>8.11</v>
      </c>
      <c r="AC459" s="11">
        <v>0.55000000000000004</v>
      </c>
      <c r="AD459" s="5">
        <v>3.1714339009430081</v>
      </c>
      <c r="AE459" s="6">
        <v>3.0203612826477078</v>
      </c>
      <c r="AF459" s="6">
        <v>1.6053050461411094</v>
      </c>
      <c r="AG459" s="6">
        <v>-0.12854971046164859</v>
      </c>
      <c r="AH459" s="6">
        <v>17.503105590062113</v>
      </c>
      <c r="AI459" s="6">
        <v>503.75707154600423</v>
      </c>
      <c r="AJ459" s="6">
        <f t="shared" si="21"/>
        <v>490.09435595049968</v>
      </c>
      <c r="AK459" s="6">
        <f t="shared" si="22"/>
        <v>18.913796603388391</v>
      </c>
      <c r="AL459" s="6">
        <f t="shared" si="23"/>
        <v>18.913796603388505</v>
      </c>
      <c r="AM459" s="8">
        <v>0.74378992193044713</v>
      </c>
      <c r="AN459" s="3">
        <v>4</v>
      </c>
      <c r="AO459" s="15">
        <v>13</v>
      </c>
      <c r="AP459" s="11" t="s">
        <v>97</v>
      </c>
      <c r="AQ459" s="11" t="s">
        <v>895</v>
      </c>
      <c r="AR459" s="33"/>
      <c r="AS459" s="34"/>
      <c r="AT459" s="34"/>
      <c r="AU459" s="34"/>
      <c r="AV459" s="34"/>
      <c r="AW459" s="34"/>
      <c r="AX459" s="34"/>
      <c r="AY459" s="34"/>
      <c r="AZ459" s="34"/>
      <c r="BA459" s="34"/>
      <c r="BB459" s="34"/>
      <c r="BC459" s="34"/>
      <c r="BD459" s="34"/>
      <c r="BE459" s="34"/>
      <c r="BF459" s="34"/>
      <c r="BG459" s="34"/>
      <c r="BH459" s="9"/>
      <c r="BT459" s="34"/>
      <c r="BU459" s="34"/>
      <c r="BV459" s="34"/>
      <c r="BW459" s="34"/>
      <c r="BX459" s="34"/>
      <c r="BY459" s="34"/>
      <c r="BZ459" s="34"/>
      <c r="CA459" s="34"/>
      <c r="CB459" s="34"/>
      <c r="CC459" s="34"/>
      <c r="CD459" s="34"/>
      <c r="CE459" s="34"/>
      <c r="CF459" s="34"/>
      <c r="CG459" s="34"/>
      <c r="CH459" s="34"/>
      <c r="CI459" s="34"/>
      <c r="CJ459" s="34"/>
      <c r="CK459" s="34"/>
      <c r="CL459" s="34"/>
      <c r="CM459" s="34"/>
      <c r="CN459" s="34"/>
      <c r="CO459" s="34"/>
      <c r="CP459" s="34"/>
      <c r="CQ459" s="34"/>
      <c r="CR459" s="34"/>
      <c r="CS459" s="34"/>
      <c r="CT459" s="34"/>
      <c r="CU459" s="34"/>
      <c r="CV459" s="34"/>
      <c r="CW459" s="34"/>
      <c r="CX459" s="34"/>
      <c r="CY459" s="34"/>
      <c r="CZ459" s="34"/>
      <c r="DA459" s="34"/>
      <c r="DB459" s="34"/>
      <c r="DC459" s="9"/>
      <c r="DO459" s="2"/>
      <c r="DQ459" s="2"/>
      <c r="DU459" s="2"/>
      <c r="DW459" s="2"/>
      <c r="EG459" s="2"/>
    </row>
    <row r="460" spans="1:140" x14ac:dyDescent="0.75">
      <c r="A460" s="3">
        <v>13</v>
      </c>
      <c r="B460" s="11" t="s">
        <v>97</v>
      </c>
      <c r="C460" s="11" t="s">
        <v>896</v>
      </c>
      <c r="D460" s="24" t="s">
        <v>876</v>
      </c>
      <c r="E460" s="13">
        <v>59.3</v>
      </c>
      <c r="F460" s="11">
        <v>523.79999999999995</v>
      </c>
      <c r="G460" s="11">
        <v>8.6999999999999993</v>
      </c>
      <c r="H460" s="11">
        <v>487.5</v>
      </c>
      <c r="I460" s="11">
        <v>6.7</v>
      </c>
      <c r="J460" s="11">
        <v>8.01</v>
      </c>
      <c r="K460" s="11">
        <v>0.92</v>
      </c>
      <c r="L460" s="11">
        <v>3.2000000000000001E-2</v>
      </c>
      <c r="M460" s="11">
        <v>2.3E-2</v>
      </c>
      <c r="N460" s="11">
        <v>34.700000000000003</v>
      </c>
      <c r="O460" s="11">
        <v>2.5</v>
      </c>
      <c r="P460" s="11">
        <v>1633</v>
      </c>
      <c r="Q460" s="11">
        <v>59</v>
      </c>
      <c r="R460" s="11">
        <v>0.26</v>
      </c>
      <c r="S460" s="11">
        <v>0.14000000000000001</v>
      </c>
      <c r="T460" s="11">
        <v>25.9</v>
      </c>
      <c r="U460" s="11">
        <v>1.1000000000000001</v>
      </c>
      <c r="V460" s="11">
        <v>10.81</v>
      </c>
      <c r="W460" s="11">
        <v>0.28999999999999998</v>
      </c>
      <c r="X460" s="11">
        <v>2.16</v>
      </c>
      <c r="Y460" s="11">
        <v>0.14000000000000001</v>
      </c>
      <c r="Z460" s="11">
        <v>118.2</v>
      </c>
      <c r="AA460" s="11">
        <v>3.6</v>
      </c>
      <c r="AB460" s="11">
        <v>7.6</v>
      </c>
      <c r="AC460" s="11">
        <v>0.53</v>
      </c>
      <c r="AD460" s="5">
        <v>2.7191654940892134</v>
      </c>
      <c r="AE460" s="6">
        <v>2.6879746200345558</v>
      </c>
      <c r="AF460" s="6">
        <v>1.5403294747908738</v>
      </c>
      <c r="AG460" s="6">
        <v>-0.52501156470211252</v>
      </c>
      <c r="AH460" s="6">
        <v>13.815566835871405</v>
      </c>
      <c r="AI460" s="6">
        <v>495.08471899521726</v>
      </c>
      <c r="AJ460" s="6">
        <f t="shared" si="21"/>
        <v>480.71719898053163</v>
      </c>
      <c r="AK460" s="6">
        <f t="shared" si="22"/>
        <v>18.681244948071026</v>
      </c>
      <c r="AL460" s="6">
        <f t="shared" si="23"/>
        <v>18.681244948071026</v>
      </c>
      <c r="AM460" s="8">
        <v>0.29853031230863442</v>
      </c>
      <c r="AN460" s="3">
        <v>4</v>
      </c>
      <c r="AO460" s="15">
        <v>13</v>
      </c>
      <c r="AP460" s="11" t="s">
        <v>97</v>
      </c>
      <c r="AQ460" s="11" t="s">
        <v>896</v>
      </c>
      <c r="AR460" s="33"/>
      <c r="AS460" s="34"/>
      <c r="AT460" s="34"/>
      <c r="AU460" s="34"/>
      <c r="AV460" s="34"/>
      <c r="AW460" s="34"/>
      <c r="AX460" s="34"/>
      <c r="AY460" s="34"/>
      <c r="AZ460" s="34"/>
      <c r="BA460" s="34"/>
      <c r="BB460" s="34"/>
      <c r="BC460" s="34"/>
      <c r="BD460" s="34"/>
      <c r="BE460" s="34"/>
      <c r="BF460" s="34"/>
      <c r="BG460" s="34"/>
      <c r="BH460" s="9"/>
      <c r="BT460" s="34"/>
      <c r="BU460" s="34"/>
      <c r="BV460" s="34"/>
      <c r="BW460" s="34"/>
      <c r="BX460" s="34"/>
      <c r="BY460" s="34"/>
      <c r="BZ460" s="34"/>
      <c r="CA460" s="34"/>
      <c r="CB460" s="34"/>
      <c r="CC460" s="34"/>
      <c r="CD460" s="34"/>
      <c r="CE460" s="34"/>
      <c r="CF460" s="34"/>
      <c r="CG460" s="34"/>
      <c r="CH460" s="34"/>
      <c r="CI460" s="34"/>
      <c r="CJ460" s="34"/>
      <c r="CK460" s="34"/>
      <c r="CL460" s="34"/>
      <c r="CM460" s="34"/>
      <c r="CN460" s="34"/>
      <c r="CO460" s="34"/>
      <c r="CP460" s="34"/>
      <c r="CQ460" s="34"/>
      <c r="CR460" s="34"/>
      <c r="CS460" s="34"/>
      <c r="CT460" s="34"/>
      <c r="CU460" s="34"/>
      <c r="CV460" s="34"/>
      <c r="CW460" s="34"/>
      <c r="CX460" s="34"/>
      <c r="CY460" s="34"/>
      <c r="CZ460" s="34"/>
      <c r="DA460" s="34"/>
      <c r="DB460" s="34"/>
      <c r="DC460" s="9"/>
      <c r="DO460" s="2"/>
      <c r="DQ460" s="2"/>
      <c r="DU460" s="2"/>
      <c r="DW460" s="2"/>
      <c r="EG460" s="2"/>
    </row>
    <row r="461" spans="1:140" x14ac:dyDescent="0.75">
      <c r="A461" s="3">
        <v>13</v>
      </c>
      <c r="B461" s="11" t="s">
        <v>97</v>
      </c>
      <c r="C461" s="11" t="s">
        <v>897</v>
      </c>
      <c r="D461" s="24" t="s">
        <v>876</v>
      </c>
      <c r="E461" s="13">
        <v>59.3</v>
      </c>
      <c r="F461" s="11">
        <v>816</v>
      </c>
      <c r="G461" s="11">
        <v>17</v>
      </c>
      <c r="H461" s="11">
        <v>2810</v>
      </c>
      <c r="I461" s="11">
        <v>110</v>
      </c>
      <c r="J461" s="11">
        <v>11</v>
      </c>
      <c r="K461" s="11">
        <v>1.1000000000000001</v>
      </c>
      <c r="L461" s="11">
        <v>0.17</v>
      </c>
      <c r="M461" s="11">
        <v>0.12</v>
      </c>
      <c r="N461" s="11">
        <v>45.02</v>
      </c>
      <c r="O461" s="11">
        <v>0.91</v>
      </c>
      <c r="P461" s="11">
        <v>805</v>
      </c>
      <c r="Q461" s="11">
        <v>25</v>
      </c>
      <c r="R461" s="11">
        <v>0.25</v>
      </c>
      <c r="S461" s="11">
        <v>0.12</v>
      </c>
      <c r="T461" s="11">
        <v>13.02</v>
      </c>
      <c r="U461" s="11">
        <v>0.47</v>
      </c>
      <c r="V461" s="11">
        <v>1.86</v>
      </c>
      <c r="W461" s="11">
        <v>0.13</v>
      </c>
      <c r="X461" s="11">
        <v>2.5499999999999998</v>
      </c>
      <c r="Y461" s="11">
        <v>0.17</v>
      </c>
      <c r="Z461" s="11">
        <v>38.299999999999997</v>
      </c>
      <c r="AA461" s="11">
        <v>0.92</v>
      </c>
      <c r="AB461" s="11">
        <v>13.7</v>
      </c>
      <c r="AC461" s="11">
        <v>1.3</v>
      </c>
      <c r="AD461" s="5">
        <v>2.9116901587538613</v>
      </c>
      <c r="AE461" s="6">
        <v>3.4487063199050798</v>
      </c>
      <c r="AF461" s="6">
        <v>1.6534054906645013</v>
      </c>
      <c r="AG461" s="6">
        <v>0.54291043953721141</v>
      </c>
      <c r="AH461" s="6">
        <v>21.018276762402092</v>
      </c>
      <c r="AI461" s="6">
        <v>510.30429693006283</v>
      </c>
      <c r="AJ461" s="6">
        <f t="shared" si="21"/>
        <v>497.18715453369998</v>
      </c>
      <c r="AK461" s="6">
        <f t="shared" si="22"/>
        <v>19.089715322870006</v>
      </c>
      <c r="AL461" s="6">
        <f t="shared" si="23"/>
        <v>19.08971532287012</v>
      </c>
      <c r="AM461" s="8">
        <v>3.4906832298136647</v>
      </c>
      <c r="AN461" s="3">
        <v>1</v>
      </c>
      <c r="AO461" s="15">
        <v>13</v>
      </c>
      <c r="AP461" s="11" t="s">
        <v>97</v>
      </c>
      <c r="AQ461" s="11" t="s">
        <v>897</v>
      </c>
      <c r="AR461" s="33"/>
      <c r="AS461" s="34"/>
      <c r="AT461" s="34"/>
      <c r="AU461" s="34"/>
      <c r="AV461" s="34"/>
      <c r="AW461" s="34"/>
      <c r="AX461" s="34"/>
      <c r="AY461" s="34"/>
      <c r="AZ461" s="34"/>
      <c r="BA461" s="34"/>
      <c r="BB461" s="34"/>
      <c r="BC461" s="34"/>
      <c r="BD461" s="34"/>
      <c r="BE461" s="34"/>
      <c r="BF461" s="34"/>
      <c r="BG461" s="34"/>
      <c r="BH461" s="9"/>
      <c r="BT461" s="34"/>
      <c r="BU461" s="34"/>
      <c r="BV461" s="34"/>
      <c r="BW461" s="34"/>
      <c r="BX461" s="34"/>
      <c r="BY461" s="34"/>
      <c r="BZ461" s="34"/>
      <c r="CA461" s="34"/>
      <c r="CB461" s="34"/>
      <c r="CC461" s="34"/>
      <c r="CD461" s="34"/>
      <c r="CE461" s="34"/>
      <c r="CF461" s="34"/>
      <c r="CG461" s="34"/>
      <c r="CH461" s="34"/>
      <c r="CI461" s="34"/>
      <c r="CJ461" s="34"/>
      <c r="CK461" s="34"/>
      <c r="CL461" s="34"/>
      <c r="CM461" s="34"/>
      <c r="CN461" s="34"/>
      <c r="CO461" s="34"/>
      <c r="CP461" s="34"/>
      <c r="CQ461" s="34"/>
      <c r="CR461" s="34"/>
      <c r="CS461" s="34"/>
      <c r="CT461" s="34"/>
      <c r="CU461" s="34"/>
      <c r="CV461" s="34"/>
      <c r="CW461" s="34"/>
      <c r="CX461" s="34"/>
      <c r="CY461" s="34"/>
      <c r="CZ461" s="34"/>
      <c r="DA461" s="34"/>
      <c r="DB461" s="34"/>
      <c r="DC461" s="9"/>
      <c r="DO461" s="2"/>
      <c r="DQ461" s="2"/>
      <c r="DU461" s="2"/>
      <c r="DW461" s="2"/>
      <c r="EG461" s="2"/>
    </row>
    <row r="462" spans="1:140" x14ac:dyDescent="0.75">
      <c r="A462" s="3">
        <v>13</v>
      </c>
      <c r="B462" s="4" t="s">
        <v>98</v>
      </c>
      <c r="C462" s="3" t="s">
        <v>412</v>
      </c>
      <c r="D462" s="22" t="s">
        <v>876</v>
      </c>
      <c r="E462" s="13">
        <v>59.3</v>
      </c>
      <c r="F462" s="11">
        <v>700.1</v>
      </c>
      <c r="G462" s="11">
        <v>5.7</v>
      </c>
      <c r="H462" s="11">
        <v>643</v>
      </c>
      <c r="I462" s="11">
        <v>9.9</v>
      </c>
      <c r="J462" s="11">
        <v>11.51</v>
      </c>
      <c r="K462" s="11">
        <v>0.37</v>
      </c>
      <c r="L462" s="11">
        <v>0.14699999999999999</v>
      </c>
      <c r="M462" s="11">
        <v>2.1000000000000001E-2</v>
      </c>
      <c r="N462" s="11">
        <v>86</v>
      </c>
      <c r="O462" s="11">
        <v>60</v>
      </c>
      <c r="P462" s="11">
        <v>1987</v>
      </c>
      <c r="Q462" s="11">
        <v>31</v>
      </c>
      <c r="R462" s="11">
        <v>1.1100000000000001</v>
      </c>
      <c r="S462" s="11">
        <v>0.15</v>
      </c>
      <c r="T462" s="11">
        <v>8.42</v>
      </c>
      <c r="U462" s="11">
        <v>0.23</v>
      </c>
      <c r="V462" s="11">
        <v>4.22</v>
      </c>
      <c r="W462" s="11">
        <v>0.18</v>
      </c>
      <c r="X462" s="11">
        <v>4</v>
      </c>
      <c r="Y462" s="11">
        <v>2.1</v>
      </c>
      <c r="Z462" s="11">
        <v>82.9</v>
      </c>
      <c r="AA462" s="11">
        <v>1.5</v>
      </c>
      <c r="AB462" s="11">
        <v>40.299999999999997</v>
      </c>
      <c r="AC462" s="11">
        <v>1.6</v>
      </c>
      <c r="AD462" s="5">
        <v>2.8451600776519457</v>
      </c>
      <c r="AE462" s="6">
        <v>2.8082109729242219</v>
      </c>
      <c r="AF462" s="6">
        <v>1.9344984512435677</v>
      </c>
      <c r="AG462" s="6">
        <v>-0.4899868941855931</v>
      </c>
      <c r="AH462" s="6">
        <v>23.968636911942099</v>
      </c>
      <c r="AI462" s="6">
        <v>550.88696415072604</v>
      </c>
      <c r="AJ462" s="6">
        <f t="shared" si="21"/>
        <v>541.40811381447918</v>
      </c>
      <c r="AK462" s="6">
        <f t="shared" si="22"/>
        <v>20.186964435741629</v>
      </c>
      <c r="AL462" s="6">
        <f t="shared" si="23"/>
        <v>20.186964435741629</v>
      </c>
      <c r="AM462" s="8">
        <v>0.32360342224458982</v>
      </c>
      <c r="AN462" s="3">
        <v>4</v>
      </c>
      <c r="AO462" s="15">
        <v>13</v>
      </c>
      <c r="AP462" t="s">
        <v>98</v>
      </c>
      <c r="AQ462" t="s">
        <v>412</v>
      </c>
      <c r="AR462" s="33">
        <v>52200.384435215397</v>
      </c>
      <c r="AS462" s="34">
        <v>1227.9742601645</v>
      </c>
      <c r="AT462" s="34">
        <v>19071.551231938502</v>
      </c>
      <c r="AU462" s="34">
        <v>723.221854755923</v>
      </c>
      <c r="AV462" s="34">
        <v>48466.9825094478</v>
      </c>
      <c r="AW462" s="34">
        <v>1943.97859691091</v>
      </c>
      <c r="AX462" s="34">
        <v>419581.92537313403</v>
      </c>
      <c r="AY462" s="34">
        <v>18186.1849315406</v>
      </c>
      <c r="AZ462" s="34">
        <v>934160.33582089597</v>
      </c>
      <c r="BA462" s="34">
        <v>33428.451384091997</v>
      </c>
      <c r="BB462" s="34">
        <v>1476294.4983386099</v>
      </c>
      <c r="BC462" s="34">
        <v>50911.710640748002</v>
      </c>
      <c r="BD462" s="34">
        <v>13.0815078020096</v>
      </c>
      <c r="BE462" s="34">
        <v>1.5490545059095999</v>
      </c>
      <c r="BF462" s="34">
        <v>1</v>
      </c>
      <c r="BG462" s="34">
        <v>0</v>
      </c>
      <c r="BH462" s="9">
        <v>52025.2667838036</v>
      </c>
      <c r="BI462">
        <v>1227.9742601645</v>
      </c>
      <c r="BJ462">
        <v>19001.0283552326</v>
      </c>
      <c r="BK462">
        <v>723.221854755923</v>
      </c>
      <c r="BL462">
        <v>48349.180426447798</v>
      </c>
      <c r="BM462">
        <v>1943.97859691091</v>
      </c>
      <c r="BN462">
        <v>419581.92537313403</v>
      </c>
      <c r="BO462">
        <v>18186.1849315406</v>
      </c>
      <c r="BP462">
        <v>934140.71255739499</v>
      </c>
      <c r="BQ462">
        <v>33428.451384092099</v>
      </c>
      <c r="BR462">
        <v>1475877.06042555</v>
      </c>
      <c r="BS462">
        <v>50911.710640748002</v>
      </c>
      <c r="BT462" s="34">
        <v>5.7061601303059803E-2</v>
      </c>
      <c r="BU462" s="34">
        <v>1.9459153315703999E-3</v>
      </c>
      <c r="BV462" s="34">
        <v>357.547746613014</v>
      </c>
      <c r="BW462" s="34">
        <v>11.8739240210998</v>
      </c>
      <c r="BX462" s="34">
        <v>2.8619255997065798</v>
      </c>
      <c r="BY462" s="34">
        <v>0.16309064605052101</v>
      </c>
      <c r="BZ462" s="34">
        <v>1356.1728154902601</v>
      </c>
      <c r="CA462" s="34">
        <v>44.230158489989797</v>
      </c>
      <c r="CB462" s="34">
        <v>0.119773192554401</v>
      </c>
      <c r="CC462" s="34">
        <v>8.1164091806574003E-3</v>
      </c>
      <c r="CD462" s="34">
        <v>2277.7226320621799</v>
      </c>
      <c r="CE462" s="34">
        <v>145.51903096973899</v>
      </c>
      <c r="CF462" s="34">
        <v>6.6400970208493407E-2</v>
      </c>
      <c r="CG462" s="34">
        <v>1.95933211685409E-3</v>
      </c>
      <c r="CH462" s="34">
        <v>3.4670828632892901E-3</v>
      </c>
      <c r="CI462" s="34">
        <v>414.25404482236303</v>
      </c>
      <c r="CJ462" s="34">
        <v>11.838430402142301</v>
      </c>
      <c r="CK462" s="34">
        <v>94233.595538704205</v>
      </c>
      <c r="CL462" s="34">
        <v>5148.8144165481599</v>
      </c>
      <c r="CM462" s="34">
        <v>7189.5443471835897</v>
      </c>
      <c r="CN462" s="34">
        <v>11621.4066780139</v>
      </c>
      <c r="CO462" s="34">
        <v>56.734529462177903</v>
      </c>
      <c r="CP462" s="34">
        <v>0.12826249828313199</v>
      </c>
      <c r="CQ462" s="34">
        <v>1.2391979165942301E-2</v>
      </c>
      <c r="CR462" s="34">
        <v>2420.4847618112599</v>
      </c>
      <c r="CS462" s="34">
        <v>208.09059514417601</v>
      </c>
      <c r="CT462" s="34">
        <v>0.36091495503142201</v>
      </c>
      <c r="CU462" s="34">
        <v>1.17869230468847E-2</v>
      </c>
      <c r="CV462" s="34">
        <v>1.3310262806252301E-2</v>
      </c>
      <c r="CW462" s="34">
        <v>3737.7265024482899</v>
      </c>
      <c r="CX462" s="34">
        <v>50.617765455517599</v>
      </c>
      <c r="CY462" s="34">
        <v>15.1691209825628</v>
      </c>
      <c r="CZ462" s="34">
        <v>0.45047222675581799</v>
      </c>
      <c r="DA462" s="34">
        <v>2.23686687863409</v>
      </c>
      <c r="DB462" s="34">
        <v>3.3399909137361503E-2</v>
      </c>
      <c r="DC462" s="9">
        <v>5.73783139709583E-2</v>
      </c>
      <c r="DD462">
        <v>1.6931281829432501E-3</v>
      </c>
      <c r="DE462">
        <v>2.9960289314605302E-3</v>
      </c>
      <c r="DF462">
        <v>359.52363770422301</v>
      </c>
      <c r="DG462">
        <v>10.317896403160301</v>
      </c>
      <c r="DH462">
        <v>18.257752984740801</v>
      </c>
      <c r="DI462">
        <v>2.7844763115264901</v>
      </c>
      <c r="DJ462">
        <v>0.15214237099548999</v>
      </c>
      <c r="DK462">
        <v>0.21244392103979901</v>
      </c>
      <c r="DL462">
        <v>1344.0316231327499</v>
      </c>
      <c r="DM462">
        <v>39.846755916914901</v>
      </c>
      <c r="DN462">
        <v>55.639997012772497</v>
      </c>
      <c r="DO462" s="2">
        <v>0.354097733183732</v>
      </c>
      <c r="DP462">
        <v>1.15642678916266E-2</v>
      </c>
      <c r="DQ462" s="2">
        <v>1.30588317398185E-2</v>
      </c>
      <c r="DR462">
        <v>3708.6895096379799</v>
      </c>
      <c r="DS462">
        <v>50.7176367525514</v>
      </c>
      <c r="DT462">
        <v>57.272374766790399</v>
      </c>
      <c r="DU462" s="2">
        <v>17.567773931264</v>
      </c>
      <c r="DV462">
        <v>0.52172447537250399</v>
      </c>
      <c r="DW462" s="2">
        <v>0.92320335708420898</v>
      </c>
      <c r="DX462">
        <v>4.3595496273867704</v>
      </c>
      <c r="DY462">
        <v>6.4914581537210594E-2</v>
      </c>
      <c r="DZ462">
        <v>16.853785898891399</v>
      </c>
      <c r="EA462">
        <v>0.60306648939360197</v>
      </c>
      <c r="EB462">
        <v>32.1288798724743</v>
      </c>
      <c r="EC462">
        <v>1.3925794747246401</v>
      </c>
      <c r="ED462">
        <v>32.051441399240403</v>
      </c>
      <c r="EE462">
        <v>1.2878052003132501</v>
      </c>
      <c r="EF462">
        <v>0.86038306809704801</v>
      </c>
      <c r="EG462" s="2">
        <v>-0.53675630169805899</v>
      </c>
    </row>
    <row r="463" spans="1:140" x14ac:dyDescent="0.75">
      <c r="A463" s="3">
        <v>13</v>
      </c>
      <c r="B463" s="3" t="s">
        <v>98</v>
      </c>
      <c r="C463" s="3" t="s">
        <v>413</v>
      </c>
      <c r="D463" s="23" t="s">
        <v>876</v>
      </c>
      <c r="AD463" s="9"/>
      <c r="AJ463" s="6" t="e">
        <f t="shared" si="21"/>
        <v>#NUM!</v>
      </c>
      <c r="AK463" s="6" t="e">
        <f t="shared" si="22"/>
        <v>#NUM!</v>
      </c>
      <c r="AL463" s="6" t="e">
        <f t="shared" si="23"/>
        <v>#NUM!</v>
      </c>
      <c r="AO463" s="15">
        <v>13</v>
      </c>
      <c r="AP463" t="s">
        <v>98</v>
      </c>
      <c r="AQ463" t="s">
        <v>413</v>
      </c>
      <c r="AR463" s="33">
        <v>16642.131273621198</v>
      </c>
      <c r="AS463" s="34">
        <v>849.90560227336596</v>
      </c>
      <c r="AT463" s="34">
        <v>13257.4292583939</v>
      </c>
      <c r="AU463" s="34">
        <v>582.78034692755898</v>
      </c>
      <c r="AV463" s="34">
        <v>31153.289092136401</v>
      </c>
      <c r="AW463" s="34">
        <v>1471.9855637312901</v>
      </c>
      <c r="AX463" s="34">
        <v>60299.7795073077</v>
      </c>
      <c r="AY463" s="34">
        <v>4146.8815439660002</v>
      </c>
      <c r="AZ463" s="34">
        <v>63069.371394369198</v>
      </c>
      <c r="BA463" s="34">
        <v>7548.9270772855198</v>
      </c>
      <c r="BB463" s="34">
        <v>187832.92860596901</v>
      </c>
      <c r="BC463" s="34">
        <v>11948.560977372999</v>
      </c>
      <c r="BD463" s="34">
        <v>12.758507609367401</v>
      </c>
      <c r="BE463" s="34">
        <v>1.5490545059095999</v>
      </c>
      <c r="BF463" s="34">
        <v>1</v>
      </c>
      <c r="BG463" s="34">
        <v>0</v>
      </c>
      <c r="BH463" s="9">
        <v>16513.001063371201</v>
      </c>
      <c r="BI463">
        <v>849.90560227336596</v>
      </c>
      <c r="BJ463">
        <v>13192.028215956399</v>
      </c>
      <c r="BK463">
        <v>582.78034692755898</v>
      </c>
      <c r="BL463">
        <v>30963.403474371698</v>
      </c>
      <c r="BM463">
        <v>1471.9855637312901</v>
      </c>
      <c r="BN463">
        <v>60299.7795073077</v>
      </c>
      <c r="BO463">
        <v>4146.8815439660002</v>
      </c>
      <c r="BP463">
        <v>63069.371394369198</v>
      </c>
      <c r="BQ463">
        <v>7548.9270772855198</v>
      </c>
      <c r="BR463">
        <v>187429.13285555699</v>
      </c>
      <c r="BS463">
        <v>11948.560977372999</v>
      </c>
      <c r="BT463" s="34">
        <v>0.28849190152741899</v>
      </c>
      <c r="BU463" s="34">
        <v>2.8227758813609199E-2</v>
      </c>
      <c r="BV463" s="34">
        <v>1645.63177772125</v>
      </c>
      <c r="BW463" s="34">
        <v>141.10661140988401</v>
      </c>
      <c r="BX463" s="34">
        <v>32.700818214379602</v>
      </c>
      <c r="BY463" s="34">
        <v>3.0864924332533699</v>
      </c>
      <c r="BZ463" s="34">
        <v>3536.6041371000201</v>
      </c>
      <c r="CA463" s="34">
        <v>100.277680837069</v>
      </c>
      <c r="CB463" s="34">
        <v>0.53139538495056804</v>
      </c>
      <c r="CC463" s="34">
        <v>4.7483628137648497E-2</v>
      </c>
      <c r="CD463" s="34">
        <v>8453.7101949985299</v>
      </c>
      <c r="CE463" s="34">
        <v>620.77938289068095</v>
      </c>
      <c r="CF463" s="34">
        <v>0.33546713765151198</v>
      </c>
      <c r="CG463" s="34">
        <v>3.22026105718256E-2</v>
      </c>
      <c r="CH463" s="34">
        <v>3.5296437554493097E-2</v>
      </c>
      <c r="CI463" s="34">
        <v>1854.41487203008</v>
      </c>
      <c r="CJ463" s="34">
        <v>151.50899211996801</v>
      </c>
      <c r="CK463" s="34">
        <v>1089961.13844208</v>
      </c>
      <c r="CL463" s="34">
        <v>100139.31895582</v>
      </c>
      <c r="CM463" s="34">
        <v>115743.311376019</v>
      </c>
      <c r="CN463" s="34">
        <v>14078.775782327801</v>
      </c>
      <c r="CO463" s="34">
        <v>103.354939495159</v>
      </c>
      <c r="CP463" s="34">
        <v>0.56667894145629405</v>
      </c>
      <c r="CQ463" s="34">
        <v>9.0269865629122606E-2</v>
      </c>
      <c r="CR463" s="34">
        <v>8913.4886140478193</v>
      </c>
      <c r="CS463" s="34">
        <v>887.99278449133101</v>
      </c>
      <c r="CT463" s="34">
        <v>0.80618493662185398</v>
      </c>
      <c r="CU463" s="34">
        <v>2.40436521109735E-2</v>
      </c>
      <c r="CV463" s="34">
        <v>2.7728227713301499E-2</v>
      </c>
      <c r="CW463" s="34">
        <v>4848.0241033265202</v>
      </c>
      <c r="CX463" s="34">
        <v>33.005738042748099</v>
      </c>
      <c r="CY463" s="34">
        <v>3.22778637621707</v>
      </c>
      <c r="CZ463" s="34">
        <v>0.34019089985393203</v>
      </c>
      <c r="DA463" s="34">
        <v>1.02482314078737</v>
      </c>
      <c r="DB463" s="34">
        <v>8.2115246216195301E-2</v>
      </c>
      <c r="DC463" s="9">
        <v>0.28991542750588201</v>
      </c>
      <c r="DD463">
        <v>2.7830005602656901E-2</v>
      </c>
      <c r="DE463">
        <v>3.0503739835142402E-2</v>
      </c>
      <c r="DF463">
        <v>1634.6068338361599</v>
      </c>
      <c r="DG463">
        <v>135.47913077909001</v>
      </c>
      <c r="DH463">
        <v>148.495124915894</v>
      </c>
      <c r="DI463">
        <v>32.210268256014203</v>
      </c>
      <c r="DJ463">
        <v>2.9593023627895501</v>
      </c>
      <c r="DK463">
        <v>3.4204292420168501</v>
      </c>
      <c r="DL463">
        <v>3524.1231263722998</v>
      </c>
      <c r="DM463">
        <v>99.435664845069297</v>
      </c>
      <c r="DN463">
        <v>114.93001188795699</v>
      </c>
      <c r="DO463" s="2">
        <v>0.79095344421690605</v>
      </c>
      <c r="DP463">
        <v>2.3589351528162699E-2</v>
      </c>
      <c r="DQ463" s="2">
        <v>2.7204307721766002E-2</v>
      </c>
      <c r="DR463">
        <v>4827.5972346997696</v>
      </c>
      <c r="DS463">
        <v>33.102937466119997</v>
      </c>
      <c r="DT463">
        <v>38.1758055641154</v>
      </c>
      <c r="DU463" s="2">
        <v>3.7377662609303601</v>
      </c>
      <c r="DV463">
        <v>0.39393724803893798</v>
      </c>
      <c r="DW463" s="2">
        <v>0.43178429415783098</v>
      </c>
      <c r="DX463">
        <v>2.0020070210827501</v>
      </c>
      <c r="DY463">
        <v>0.160280585232733</v>
      </c>
      <c r="DZ463">
        <v>1.1383547146373301</v>
      </c>
      <c r="EA463">
        <v>0.136247757417198</v>
      </c>
      <c r="EB463">
        <v>4.6371562564015401</v>
      </c>
      <c r="EC463">
        <v>0.31914372898738302</v>
      </c>
      <c r="ED463">
        <v>20.4998185273699</v>
      </c>
      <c r="EE463">
        <v>0.97501538131862697</v>
      </c>
      <c r="EF463">
        <v>0.84707110126637397</v>
      </c>
      <c r="EG463" s="2">
        <v>-0.13384866823187899</v>
      </c>
    </row>
    <row r="464" spans="1:140" x14ac:dyDescent="0.75">
      <c r="A464" s="3">
        <v>13</v>
      </c>
      <c r="B464" s="4" t="s">
        <v>98</v>
      </c>
      <c r="C464" s="4" t="s">
        <v>414</v>
      </c>
      <c r="D464" s="22" t="s">
        <v>876</v>
      </c>
      <c r="E464" s="13">
        <v>59.3</v>
      </c>
      <c r="F464" s="11">
        <v>1092</v>
      </c>
      <c r="G464" s="11">
        <v>11</v>
      </c>
      <c r="H464" s="11">
        <v>841</v>
      </c>
      <c r="I464" s="11">
        <v>11</v>
      </c>
      <c r="J464" s="11">
        <v>7</v>
      </c>
      <c r="K464" s="11">
        <v>0.89</v>
      </c>
      <c r="L464" s="11">
        <v>8.8999999999999996E-2</v>
      </c>
      <c r="M464" s="11">
        <v>2.1999999999999999E-2</v>
      </c>
      <c r="N464" s="11">
        <v>51.69</v>
      </c>
      <c r="O464" s="11">
        <v>0.74</v>
      </c>
      <c r="P464" s="11">
        <v>1909</v>
      </c>
      <c r="Q464" s="11">
        <v>71</v>
      </c>
      <c r="R464" s="11">
        <v>3.17</v>
      </c>
      <c r="S464" s="11">
        <v>0.43</v>
      </c>
      <c r="T464" s="11">
        <v>9.82</v>
      </c>
      <c r="U464" s="11">
        <v>0.23</v>
      </c>
      <c r="V464" s="11">
        <v>2.6</v>
      </c>
      <c r="W464" s="11">
        <v>0.1</v>
      </c>
      <c r="X464" s="11">
        <v>3.51</v>
      </c>
      <c r="Y464" s="11">
        <v>0.14000000000000001</v>
      </c>
      <c r="Z464" s="11">
        <v>137.5</v>
      </c>
      <c r="AA464" s="11">
        <v>2.9</v>
      </c>
      <c r="AB464" s="11">
        <v>172</v>
      </c>
      <c r="AC464" s="11">
        <v>13</v>
      </c>
      <c r="AD464" s="5">
        <v>3.0382226383687185</v>
      </c>
      <c r="AE464" s="6">
        <v>2.9247959957979122</v>
      </c>
      <c r="AF464" s="6">
        <v>1.713406532167691</v>
      </c>
      <c r="AG464" s="6">
        <v>-0.35600993259575464</v>
      </c>
      <c r="AH464" s="6">
        <v>13.883636363636363</v>
      </c>
      <c r="AI464" s="6">
        <v>518.62773545941218</v>
      </c>
      <c r="AJ464" s="6">
        <f t="shared" si="21"/>
        <v>506.22086924791142</v>
      </c>
      <c r="AK464" s="6">
        <f t="shared" si="22"/>
        <v>19.313799273874906</v>
      </c>
      <c r="AL464" s="6">
        <f t="shared" si="23"/>
        <v>19.313799273874906</v>
      </c>
      <c r="AM464" s="8">
        <v>0.44054478784704032</v>
      </c>
      <c r="AN464" s="3">
        <v>4</v>
      </c>
      <c r="AO464" s="15">
        <v>13</v>
      </c>
      <c r="AP464" t="s">
        <v>98</v>
      </c>
      <c r="AQ464" t="s">
        <v>414</v>
      </c>
      <c r="AR464" s="33">
        <v>544.92388014814799</v>
      </c>
      <c r="AS464" s="34">
        <v>97.444981415170304</v>
      </c>
      <c r="AT464" s="34">
        <v>443.92953281481499</v>
      </c>
      <c r="AU464" s="34">
        <v>188.83875349266501</v>
      </c>
      <c r="AV464" s="34">
        <v>1130.81479685965</v>
      </c>
      <c r="AW464" s="34">
        <v>1294.38134183787</v>
      </c>
      <c r="AX464" s="34">
        <v>67.668128824561407</v>
      </c>
      <c r="AY464" s="34">
        <v>43.212380784308998</v>
      </c>
      <c r="AZ464" s="34">
        <v>8910.2195808771903</v>
      </c>
      <c r="BA464" s="34">
        <v>945.50137000259497</v>
      </c>
      <c r="BB464" s="34">
        <v>14002.549060613999</v>
      </c>
      <c r="BC464" s="34">
        <v>4810.7778962271304</v>
      </c>
      <c r="BD464" s="34">
        <v>11.1435066461563</v>
      </c>
      <c r="BE464" s="34">
        <v>1.4324126898776399</v>
      </c>
      <c r="BF464" s="34">
        <v>1</v>
      </c>
      <c r="BG464" s="34">
        <v>0</v>
      </c>
      <c r="BH464" s="9">
        <v>409.57583873638401</v>
      </c>
      <c r="BI464">
        <v>97.444981415170304</v>
      </c>
      <c r="BJ464">
        <v>380.69341950231501</v>
      </c>
      <c r="BK464">
        <v>188.83875349266501</v>
      </c>
      <c r="BL464">
        <v>998.68979892214895</v>
      </c>
      <c r="BM464">
        <v>1294.38134183787</v>
      </c>
      <c r="BN464">
        <v>67.668128824561407</v>
      </c>
      <c r="BO464">
        <v>43.212380784308998</v>
      </c>
      <c r="BP464">
        <v>8910.2195808771903</v>
      </c>
      <c r="BQ464">
        <v>945.50137000259497</v>
      </c>
      <c r="BR464">
        <v>13673.490031239</v>
      </c>
      <c r="BS464">
        <v>4810.7778962271304</v>
      </c>
      <c r="BT464" s="34">
        <v>4.5586476456793798E-2</v>
      </c>
      <c r="BU464" s="34">
        <v>1.07620492953821E-2</v>
      </c>
      <c r="BV464" s="34">
        <v>282.73900433390003</v>
      </c>
      <c r="BW464" s="34">
        <v>63.982650228125898</v>
      </c>
      <c r="BX464" s="34">
        <v>6.3366395643178501</v>
      </c>
      <c r="BY464" s="34">
        <v>3.2932835878683302</v>
      </c>
      <c r="BZ464" s="34">
        <v>1211.5191301380601</v>
      </c>
      <c r="CA464" s="34">
        <v>332.49359691953998</v>
      </c>
      <c r="CB464" s="34">
        <v>0.53039622801211095</v>
      </c>
      <c r="CC464" s="34">
        <v>0.69652614236730304</v>
      </c>
      <c r="CD464" s="34">
        <v>3240.80582763046</v>
      </c>
      <c r="CE464" s="34">
        <v>9220.0579995488497</v>
      </c>
      <c r="CF464" s="34">
        <v>5.4314904192709103E-2</v>
      </c>
      <c r="CG464" s="34">
        <v>1.28171034022346E-2</v>
      </c>
      <c r="CH464" s="34">
        <v>1.3028909366894799E-2</v>
      </c>
      <c r="CI464" s="34">
        <v>334.54216771996499</v>
      </c>
      <c r="CJ464" s="34">
        <v>75.212493017002799</v>
      </c>
      <c r="CK464" s="34">
        <v>185346.634507657</v>
      </c>
      <c r="CL464" s="34">
        <v>95774.927227070002</v>
      </c>
      <c r="CM464" s="34">
        <v>96282.117098483694</v>
      </c>
      <c r="CN464" s="34">
        <v>11655.283636193</v>
      </c>
      <c r="CO464" s="34">
        <v>523.78738059470504</v>
      </c>
      <c r="CP464" s="34">
        <v>4.5480863779130498</v>
      </c>
      <c r="CQ464" s="34">
        <v>7.7375583698183803</v>
      </c>
      <c r="CR464" s="34">
        <v>9403.6763137632606</v>
      </c>
      <c r="CS464" s="34">
        <v>15892.820216325401</v>
      </c>
      <c r="CT464" s="34">
        <v>0.92169623672017398</v>
      </c>
      <c r="CU464" s="34">
        <v>0.40483778362113099</v>
      </c>
      <c r="CV464" s="34">
        <v>0.40514561405852301</v>
      </c>
      <c r="CW464" s="34">
        <v>2398.1688256487801</v>
      </c>
      <c r="CX464" s="34">
        <v>753.777785465845</v>
      </c>
      <c r="CY464" s="34">
        <v>29.050503589548502</v>
      </c>
      <c r="CZ464" s="34">
        <v>7.1587404834532498</v>
      </c>
      <c r="DA464" s="34">
        <v>27.3279840098253</v>
      </c>
      <c r="DB464" s="34">
        <v>11.072268794440999</v>
      </c>
      <c r="DC464" s="9">
        <v>4.6944511437840897E-2</v>
      </c>
      <c r="DD464">
        <v>1.10778460288668E-2</v>
      </c>
      <c r="DE464">
        <v>1.1260910313429901E-2</v>
      </c>
      <c r="DF464">
        <v>290.842053358859</v>
      </c>
      <c r="DG464">
        <v>65.788666649673502</v>
      </c>
      <c r="DH464">
        <v>66.8758414633689</v>
      </c>
      <c r="DI464">
        <v>5.4778603617327404</v>
      </c>
      <c r="DJ464">
        <v>2.83059665892107</v>
      </c>
      <c r="DK464">
        <v>2.8455864897361698</v>
      </c>
      <c r="DL464">
        <v>1219.4591997272701</v>
      </c>
      <c r="DM464">
        <v>333.60697837982701</v>
      </c>
      <c r="DN464">
        <v>335.37364200846201</v>
      </c>
      <c r="DO464" s="2">
        <v>0.904278291292406</v>
      </c>
      <c r="DP464">
        <v>0.39718733486463498</v>
      </c>
      <c r="DQ464" s="2">
        <v>0.397489348056003</v>
      </c>
      <c r="DR464">
        <v>2361.0057501502702</v>
      </c>
      <c r="DS464">
        <v>758.37717427391101</v>
      </c>
      <c r="DT464">
        <v>758.95382889141297</v>
      </c>
      <c r="DU464" s="2">
        <v>33.636791100703597</v>
      </c>
      <c r="DV464">
        <v>8.2888380527048309</v>
      </c>
      <c r="DW464" s="2">
        <v>8.4258132556480092</v>
      </c>
      <c r="DX464">
        <v>53.5049094762308</v>
      </c>
      <c r="DY464">
        <v>21.6796726203644</v>
      </c>
      <c r="DZ464">
        <v>0.160884832324099</v>
      </c>
      <c r="EA464">
        <v>1.70715685559636E-2</v>
      </c>
      <c r="EB464">
        <v>5.2226523827147396E-3</v>
      </c>
      <c r="EC464">
        <v>3.3347595488636499E-3</v>
      </c>
      <c r="ED464">
        <v>0.66033854076084797</v>
      </c>
      <c r="EE464">
        <v>0.85584619820550401</v>
      </c>
      <c r="EF464">
        <v>0.27142422441884601</v>
      </c>
      <c r="EG464" s="2">
        <v>-2.7633140979617801E-2</v>
      </c>
    </row>
    <row r="465" spans="1:140" x14ac:dyDescent="0.75">
      <c r="A465" s="3">
        <v>13</v>
      </c>
      <c r="B465" s="4" t="s">
        <v>98</v>
      </c>
      <c r="C465" s="4" t="s">
        <v>415</v>
      </c>
      <c r="D465" s="22" t="s">
        <v>876</v>
      </c>
      <c r="E465" s="13">
        <v>59.3</v>
      </c>
      <c r="F465" s="11">
        <v>1350</v>
      </c>
      <c r="G465" s="11">
        <v>25</v>
      </c>
      <c r="H465" s="11">
        <v>1366</v>
      </c>
      <c r="I465" s="11">
        <v>19</v>
      </c>
      <c r="J465" s="11">
        <v>8</v>
      </c>
      <c r="K465" s="11">
        <v>1.1000000000000001</v>
      </c>
      <c r="L465" s="11">
        <v>-2E-3</v>
      </c>
      <c r="M465" s="11">
        <v>1.7000000000000001E-2</v>
      </c>
      <c r="N465" s="11">
        <v>41.04</v>
      </c>
      <c r="O465" s="11">
        <v>0.5</v>
      </c>
      <c r="P465" s="11">
        <v>917</v>
      </c>
      <c r="Q465" s="11">
        <v>12</v>
      </c>
      <c r="R465" s="11">
        <v>3.48</v>
      </c>
      <c r="S465" s="11">
        <v>0.3</v>
      </c>
      <c r="T465" s="11">
        <v>31.58</v>
      </c>
      <c r="U465" s="11">
        <v>0.92</v>
      </c>
      <c r="V465" s="11">
        <v>12.05</v>
      </c>
      <c r="W465" s="11">
        <v>0.25</v>
      </c>
      <c r="X465" s="11">
        <v>2.2400000000000002</v>
      </c>
      <c r="Y465" s="11">
        <v>0.15</v>
      </c>
      <c r="Z465" s="11">
        <v>62.9</v>
      </c>
      <c r="AA465" s="11">
        <v>1</v>
      </c>
      <c r="AB465" s="11">
        <v>3.95</v>
      </c>
      <c r="AC465" s="11">
        <v>0.24</v>
      </c>
      <c r="AD465" s="5">
        <v>3.1303337684950061</v>
      </c>
      <c r="AE465" s="6">
        <v>3.1354506993455136</v>
      </c>
      <c r="AF465" s="6">
        <v>1.6132073521037598</v>
      </c>
      <c r="AG465" s="6">
        <v>0.17308136367549265</v>
      </c>
      <c r="AH465" s="6">
        <v>14.578696343402227</v>
      </c>
      <c r="AI465" s="6">
        <v>504.82517551531237</v>
      </c>
      <c r="AJ465" s="6">
        <f t="shared" si="21"/>
        <v>491.25067316036711</v>
      </c>
      <c r="AK465" s="6">
        <f t="shared" si="22"/>
        <v>18.94247494775982</v>
      </c>
      <c r="AL465" s="6">
        <f t="shared" si="23"/>
        <v>18.942474947759933</v>
      </c>
      <c r="AM465" s="8">
        <v>1.4896401308615048</v>
      </c>
      <c r="AN465" s="3">
        <v>3</v>
      </c>
      <c r="AO465" s="15">
        <v>13</v>
      </c>
      <c r="AP465" t="s">
        <v>98</v>
      </c>
      <c r="AQ465" t="s">
        <v>415</v>
      </c>
      <c r="AR465" s="33">
        <v>671.14316876923101</v>
      </c>
      <c r="AS465" s="34">
        <v>66.362011667116306</v>
      </c>
      <c r="AT465" s="34">
        <v>499.927343476923</v>
      </c>
      <c r="AU465" s="34">
        <v>364.87517242680701</v>
      </c>
      <c r="AV465" s="34">
        <v>330.34374946874999</v>
      </c>
      <c r="AW465" s="34">
        <v>133.79945461298601</v>
      </c>
      <c r="AX465" s="34">
        <v>44.895943539682499</v>
      </c>
      <c r="AY465" s="34">
        <v>39.3610412059626</v>
      </c>
      <c r="AZ465" s="34">
        <v>13818.1193139194</v>
      </c>
      <c r="BA465" s="34">
        <v>485.14243395438302</v>
      </c>
      <c r="BB465" s="34">
        <v>16290.850631907701</v>
      </c>
      <c r="BC465" s="34">
        <v>814.41143409337496</v>
      </c>
      <c r="BD465" s="34">
        <v>13.4045079946518</v>
      </c>
      <c r="BE465" s="34">
        <v>1.5264393576711699</v>
      </c>
      <c r="BF465" s="34">
        <v>1</v>
      </c>
      <c r="BG465" s="34">
        <v>0</v>
      </c>
      <c r="BH465" s="9">
        <v>549.33934733173101</v>
      </c>
      <c r="BI465">
        <v>66.362011667116306</v>
      </c>
      <c r="BJ465">
        <v>440.31296341810003</v>
      </c>
      <c r="BK465">
        <v>364.87517242680701</v>
      </c>
      <c r="BL465">
        <v>238.94745073541699</v>
      </c>
      <c r="BM465">
        <v>133.79945461298601</v>
      </c>
      <c r="BN465">
        <v>44.895943539682499</v>
      </c>
      <c r="BO465">
        <v>39.3610412059626</v>
      </c>
      <c r="BP465">
        <v>13818.1193139194</v>
      </c>
      <c r="BQ465">
        <v>485.14243395438302</v>
      </c>
      <c r="BR465">
        <v>15989.616250282699</v>
      </c>
      <c r="BS465">
        <v>814.41143409337496</v>
      </c>
      <c r="BT465" s="34">
        <v>3.7910996806362E-2</v>
      </c>
      <c r="BU465" s="34">
        <v>3.7305987190418399E-3</v>
      </c>
      <c r="BV465" s="34">
        <v>239.20337543560001</v>
      </c>
      <c r="BW465" s="34">
        <v>22.954828773797999</v>
      </c>
      <c r="BX465" s="34">
        <v>4.6924180652468301</v>
      </c>
      <c r="BY465" s="34">
        <v>4.0324101287385004</v>
      </c>
      <c r="BZ465" s="34">
        <v>634.03201618081596</v>
      </c>
      <c r="CA465" s="34">
        <v>154.41931591484601</v>
      </c>
      <c r="CB465" s="34">
        <v>0.48835757918197298</v>
      </c>
      <c r="CC465" s="34">
        <v>0.634581664380514</v>
      </c>
      <c r="CD465" s="34">
        <v>5767.1386728691396</v>
      </c>
      <c r="CE465" s="34">
        <v>6052.0211868440601</v>
      </c>
      <c r="CF465" s="34">
        <v>4.3805656642950198E-2</v>
      </c>
      <c r="CG465" s="34">
        <v>4.1490888958229397E-3</v>
      </c>
      <c r="CH465" s="34">
        <v>4.5580469576720099E-3</v>
      </c>
      <c r="CI465" s="34">
        <v>275.56422362819899</v>
      </c>
      <c r="CJ465" s="34">
        <v>25.340996854140201</v>
      </c>
      <c r="CK465" s="34">
        <v>148384.32212110999</v>
      </c>
      <c r="CL465" s="34">
        <v>124497.064078493</v>
      </c>
      <c r="CM465" s="34">
        <v>124747.549040071</v>
      </c>
      <c r="CN465" s="34">
        <v>10303.9446848272</v>
      </c>
      <c r="CO465" s="34">
        <v>356.32418587987399</v>
      </c>
      <c r="CP465" s="34">
        <v>0.48835757918197298</v>
      </c>
      <c r="CQ465" s="34">
        <v>0.634581664380515</v>
      </c>
      <c r="CR465" s="34">
        <v>5767.1386728691296</v>
      </c>
      <c r="CS465" s="34">
        <v>6052.0211868440902</v>
      </c>
      <c r="CT465" s="34">
        <v>1.0053872462612301</v>
      </c>
      <c r="CU465" s="34">
        <v>1.00534144063757</v>
      </c>
      <c r="CV465" s="34">
        <v>1.00548897845178</v>
      </c>
      <c r="CW465" s="34">
        <v>2120.3883990987601</v>
      </c>
      <c r="CX465" s="34">
        <v>428.012911935641</v>
      </c>
      <c r="CY465" s="34">
        <v>24.1188419955472</v>
      </c>
      <c r="CZ465" s="34">
        <v>1.86527646221058</v>
      </c>
      <c r="DA465" s="34">
        <v>19.2886654908529</v>
      </c>
      <c r="DB465" s="34">
        <v>10.6789361938238</v>
      </c>
      <c r="DC465" s="9">
        <v>3.7865798434630601E-2</v>
      </c>
      <c r="DD465">
        <v>3.5865207377795598E-3</v>
      </c>
      <c r="DE465">
        <v>3.9400288467960802E-3</v>
      </c>
      <c r="DF465">
        <v>238.97349140842499</v>
      </c>
      <c r="DG465">
        <v>22.061112424069499</v>
      </c>
      <c r="DH465">
        <v>24.235582532016501</v>
      </c>
      <c r="DI465">
        <v>4.3859933626305603</v>
      </c>
      <c r="DJ465">
        <v>3.6799478567431101</v>
      </c>
      <c r="DK465">
        <v>3.6873518192728798</v>
      </c>
      <c r="DL465">
        <v>623.03835108564999</v>
      </c>
      <c r="DM465">
        <v>151.350117023846</v>
      </c>
      <c r="DN465">
        <v>151.65462965254201</v>
      </c>
      <c r="DO465" s="2">
        <v>0.98638231482846706</v>
      </c>
      <c r="DP465">
        <v>0.98633702016274705</v>
      </c>
      <c r="DQ465" s="2">
        <v>0.98648176900344198</v>
      </c>
      <c r="DR465">
        <v>2084.91138935662</v>
      </c>
      <c r="DS465">
        <v>430.21404317657698</v>
      </c>
      <c r="DT465">
        <v>430.27717878106898</v>
      </c>
      <c r="DU465" s="2">
        <v>27.9234411323797</v>
      </c>
      <c r="DV465">
        <v>2.1595475380249902</v>
      </c>
      <c r="DW465" s="2">
        <v>2.37240496234066</v>
      </c>
      <c r="DX465">
        <v>37.867679254268801</v>
      </c>
      <c r="DY465">
        <v>20.962972315742402</v>
      </c>
      <c r="DZ465">
        <v>0.24960978294446101</v>
      </c>
      <c r="EA465">
        <v>8.7605898649034206E-3</v>
      </c>
      <c r="EB465">
        <v>3.48226402257968E-3</v>
      </c>
      <c r="EC465">
        <v>3.05317338135597E-3</v>
      </c>
      <c r="ED465">
        <v>0.15776466569081399</v>
      </c>
      <c r="EE465">
        <v>8.8330399678463706E-2</v>
      </c>
      <c r="EF465">
        <v>-7.5872670868782299E-2</v>
      </c>
      <c r="EG465" s="2">
        <v>0.31441217131966798</v>
      </c>
    </row>
    <row r="466" spans="1:140" x14ac:dyDescent="0.75">
      <c r="A466" s="3">
        <v>13</v>
      </c>
      <c r="B466" s="4" t="s">
        <v>98</v>
      </c>
      <c r="C466" s="4" t="s">
        <v>416</v>
      </c>
      <c r="D466" s="22" t="s">
        <v>876</v>
      </c>
      <c r="E466" s="13">
        <v>59.3</v>
      </c>
      <c r="F466" s="11">
        <v>1180</v>
      </c>
      <c r="G466" s="11">
        <v>12</v>
      </c>
      <c r="H466" s="11">
        <v>279</v>
      </c>
      <c r="I466" s="11">
        <v>7.1</v>
      </c>
      <c r="J466" s="11">
        <v>8.5500000000000007</v>
      </c>
      <c r="K466" s="11">
        <v>0.97</v>
      </c>
      <c r="L466" s="11">
        <v>0.1</v>
      </c>
      <c r="M466" s="11">
        <v>1.9E-2</v>
      </c>
      <c r="N466" s="11">
        <v>43.7</v>
      </c>
      <c r="O466" s="11">
        <v>4.7</v>
      </c>
      <c r="P466" s="11">
        <v>6732</v>
      </c>
      <c r="Q466" s="11">
        <v>88</v>
      </c>
      <c r="R466" s="11">
        <v>-2.1299999999999999E-2</v>
      </c>
      <c r="S466" s="11">
        <v>1.1000000000000001E-3</v>
      </c>
      <c r="T466" s="11">
        <v>34.26</v>
      </c>
      <c r="U466" s="11">
        <v>0.79</v>
      </c>
      <c r="V466" s="11">
        <v>5.64</v>
      </c>
      <c r="W466" s="11">
        <v>0.31</v>
      </c>
      <c r="X466" s="11">
        <v>1.98</v>
      </c>
      <c r="Y466" s="11">
        <v>0.28999999999999998</v>
      </c>
      <c r="Z466" s="11">
        <v>589.6</v>
      </c>
      <c r="AA466" s="11">
        <v>8.6999999999999993</v>
      </c>
      <c r="AB466" s="11">
        <v>29.21</v>
      </c>
      <c r="AC466" s="11">
        <v>0.56999999999999995</v>
      </c>
      <c r="AD466" s="5">
        <v>3.0718820073061255</v>
      </c>
      <c r="AE466" s="6">
        <v>2.4456042032735974</v>
      </c>
      <c r="AF466" s="6">
        <v>1.6404814369704219</v>
      </c>
      <c r="AG466" s="6">
        <v>-1.3825399040301887</v>
      </c>
      <c r="AH466" s="6">
        <v>11.417910447761194</v>
      </c>
      <c r="AI466" s="6">
        <v>508.53431110332485</v>
      </c>
      <c r="AJ466" s="6">
        <f t="shared" si="21"/>
        <v>495.26853578184478</v>
      </c>
      <c r="AK466" s="6">
        <f t="shared" si="22"/>
        <v>19.042127211793968</v>
      </c>
      <c r="AL466" s="6">
        <f t="shared" si="23"/>
        <v>19.042127211793968</v>
      </c>
      <c r="AM466" s="8">
        <v>4.1443850267379678E-2</v>
      </c>
      <c r="AN466" s="3">
        <v>4</v>
      </c>
      <c r="AO466" s="15">
        <v>13</v>
      </c>
      <c r="AP466" t="s">
        <v>98</v>
      </c>
      <c r="AQ466" t="s">
        <v>416</v>
      </c>
      <c r="AR466" s="33">
        <v>3246.7614914482801</v>
      </c>
      <c r="AS466" s="34">
        <v>107.46659886752199</v>
      </c>
      <c r="AT466" s="34">
        <v>506.54814956666701</v>
      </c>
      <c r="AU466" s="34">
        <v>104.10850729241599</v>
      </c>
      <c r="AV466" s="34">
        <v>372.3212934</v>
      </c>
      <c r="AW466" s="34">
        <v>111.113522173155</v>
      </c>
      <c r="AX466" s="34">
        <v>90.611110793103407</v>
      </c>
      <c r="AY466" s="34">
        <v>38.202923023441798</v>
      </c>
      <c r="AZ466" s="34">
        <v>88122.869342930993</v>
      </c>
      <c r="BA466" s="34">
        <v>1058.9481855619799</v>
      </c>
      <c r="BB466" s="34">
        <v>93040.073376400003</v>
      </c>
      <c r="BC466" s="34">
        <v>1319.43205260122</v>
      </c>
      <c r="BD466" s="34">
        <v>17.765010595321701</v>
      </c>
      <c r="BE466" s="34">
        <v>1.05491421172545</v>
      </c>
      <c r="BF466" s="34">
        <v>1</v>
      </c>
      <c r="BG466" s="34">
        <v>0</v>
      </c>
      <c r="BH466" s="9">
        <v>3108.1487441541599</v>
      </c>
      <c r="BI466">
        <v>107.46659886752199</v>
      </c>
      <c r="BJ466">
        <v>449.12627331666698</v>
      </c>
      <c r="BK466">
        <v>104.10850729241599</v>
      </c>
      <c r="BL466">
        <v>247.33171139999999</v>
      </c>
      <c r="BM466">
        <v>111.113522173155</v>
      </c>
      <c r="BN466">
        <v>90.611110793103407</v>
      </c>
      <c r="BO466">
        <v>38.202923023441798</v>
      </c>
      <c r="BP466">
        <v>88122.869342930993</v>
      </c>
      <c r="BQ466">
        <v>1058.9481855619799</v>
      </c>
      <c r="BR466">
        <v>92712.097679525003</v>
      </c>
      <c r="BS466">
        <v>1319.43205260122</v>
      </c>
      <c r="BT466" s="34">
        <v>3.5130326434719597E-2</v>
      </c>
      <c r="BU466" s="34">
        <v>1.1186038047630699E-3</v>
      </c>
      <c r="BV466" s="34">
        <v>222.549398738593</v>
      </c>
      <c r="BW466" s="34">
        <v>6.9584284383225103</v>
      </c>
      <c r="BX466" s="34">
        <v>0.69860382118094599</v>
      </c>
      <c r="BY466" s="34">
        <v>0.161119095305018</v>
      </c>
      <c r="BZ466" s="34">
        <v>508.09470713465203</v>
      </c>
      <c r="CA466" s="34">
        <v>87.104195941825395</v>
      </c>
      <c r="CB466" s="34">
        <v>1.3905145468850899</v>
      </c>
      <c r="CC466" s="34">
        <v>1.1300799194523199</v>
      </c>
      <c r="CD466" s="34">
        <v>12199.764335543299</v>
      </c>
      <c r="CE466" s="34">
        <v>8937.6982229793102</v>
      </c>
      <c r="CF466" s="34">
        <v>3.9268838493801403E-2</v>
      </c>
      <c r="CG466" s="34">
        <v>1.3408384895312101E-3</v>
      </c>
      <c r="CH466" s="34">
        <v>2.15854625536888E-3</v>
      </c>
      <c r="CI466" s="34">
        <v>248.25920180130501</v>
      </c>
      <c r="CJ466" s="34">
        <v>8.3065923857257093</v>
      </c>
      <c r="CK466" s="34">
        <v>22400.679115708699</v>
      </c>
      <c r="CL466" s="34">
        <v>5287.2482833929898</v>
      </c>
      <c r="CM466" s="34">
        <v>5420.1316313013904</v>
      </c>
      <c r="CN466" s="34">
        <v>9987.8681918286002</v>
      </c>
      <c r="CO466" s="34">
        <v>216.80872774848601</v>
      </c>
      <c r="CP466" s="34">
        <v>1.3905145468850999</v>
      </c>
      <c r="CQ466" s="34">
        <v>1.1300799194523199</v>
      </c>
      <c r="CR466" s="34">
        <v>12199.764335543399</v>
      </c>
      <c r="CS466" s="34">
        <v>8937.6982229793193</v>
      </c>
      <c r="CT466" s="34">
        <v>0.13925746578887299</v>
      </c>
      <c r="CU466" s="34">
        <v>3.1840570834593497E-2</v>
      </c>
      <c r="CV466" s="34">
        <v>3.19298252908429E-2</v>
      </c>
      <c r="CW466" s="34">
        <v>1795.0808716332999</v>
      </c>
      <c r="CX466" s="34">
        <v>347.68940816558199</v>
      </c>
      <c r="CY466" s="34">
        <v>25.678482218948801</v>
      </c>
      <c r="CZ466" s="34">
        <v>0.83987613116486304</v>
      </c>
      <c r="DA466" s="34">
        <v>552.12442957087501</v>
      </c>
      <c r="DB466" s="34">
        <v>155.37234454411399</v>
      </c>
      <c r="DC466" s="9">
        <v>3.3951931898073801E-2</v>
      </c>
      <c r="DD466">
        <v>1.15925316750448E-3</v>
      </c>
      <c r="DE466">
        <v>1.86622147505341E-3</v>
      </c>
      <c r="DF466">
        <v>215.20445563324</v>
      </c>
      <c r="DG466">
        <v>7.2197593080361102</v>
      </c>
      <c r="DH466">
        <v>11.6227155922967</v>
      </c>
      <c r="DI466">
        <v>0.66226358867789903</v>
      </c>
      <c r="DJ466">
        <v>0.15631361729591101</v>
      </c>
      <c r="DK466">
        <v>0.16024221600673699</v>
      </c>
      <c r="DL466">
        <v>486.71182009401201</v>
      </c>
      <c r="DM466">
        <v>86.208801071946695</v>
      </c>
      <c r="DN466">
        <v>88.375469533798906</v>
      </c>
      <c r="DO466" s="2">
        <v>0.13662382524293801</v>
      </c>
      <c r="DP466">
        <v>3.1238408823706001E-2</v>
      </c>
      <c r="DQ466" s="2">
        <v>3.1325975318921798E-2</v>
      </c>
      <c r="DR466">
        <v>1759.4687774794299</v>
      </c>
      <c r="DS466">
        <v>349.227523958326</v>
      </c>
      <c r="DT466">
        <v>350.20646723544701</v>
      </c>
      <c r="DU466" s="2">
        <v>29.722151515044999</v>
      </c>
      <c r="DV466">
        <v>0.97210046763229196</v>
      </c>
      <c r="DW466" s="2">
        <v>1.56493406225507</v>
      </c>
      <c r="DX466">
        <v>1089.46296500005</v>
      </c>
      <c r="DY466">
        <v>306.59829664096202</v>
      </c>
      <c r="DZ466">
        <v>1.59320114765373</v>
      </c>
      <c r="EA466">
        <v>1.9137193042076998E-2</v>
      </c>
      <c r="EB466">
        <v>7.0893383420979998E-3</v>
      </c>
      <c r="EC466">
        <v>2.98875393017849E-3</v>
      </c>
      <c r="ED466">
        <v>0.16286806449091501</v>
      </c>
      <c r="EE466">
        <v>7.3169314291650495E-2</v>
      </c>
      <c r="EF466">
        <v>-0.13267390995848399</v>
      </c>
      <c r="EG466" s="2">
        <v>0.246946821738557</v>
      </c>
      <c r="EI466" s="1"/>
    </row>
    <row r="467" spans="1:140" x14ac:dyDescent="0.75">
      <c r="A467" s="3">
        <v>13</v>
      </c>
      <c r="B467" s="4" t="s">
        <v>98</v>
      </c>
      <c r="C467" s="4" t="s">
        <v>417</v>
      </c>
      <c r="D467" s="22" t="s">
        <v>876</v>
      </c>
      <c r="E467" s="13">
        <v>59.3</v>
      </c>
      <c r="F467" s="11">
        <v>565.70000000000005</v>
      </c>
      <c r="G467" s="11">
        <v>6.1</v>
      </c>
      <c r="H467" s="11">
        <v>832</v>
      </c>
      <c r="I467" s="11">
        <v>11</v>
      </c>
      <c r="J467" s="11">
        <v>8.32</v>
      </c>
      <c r="K467" s="11">
        <v>0.91</v>
      </c>
      <c r="L467" s="11">
        <v>2.4E-2</v>
      </c>
      <c r="M467" s="11">
        <v>0.02</v>
      </c>
      <c r="N467" s="11">
        <v>55.07</v>
      </c>
      <c r="O467" s="11">
        <v>0.97</v>
      </c>
      <c r="P467" s="11">
        <v>927</v>
      </c>
      <c r="Q467" s="11">
        <v>16</v>
      </c>
      <c r="R467" s="11">
        <v>1.98</v>
      </c>
      <c r="S467" s="11">
        <v>0.28999999999999998</v>
      </c>
      <c r="T467" s="11">
        <v>4.34</v>
      </c>
      <c r="U467" s="11">
        <v>0.16</v>
      </c>
      <c r="V467" s="11">
        <v>2.8</v>
      </c>
      <c r="W467" s="11">
        <v>0.12</v>
      </c>
      <c r="X467" s="11">
        <v>2.68</v>
      </c>
      <c r="Y467" s="11">
        <v>0.14000000000000001</v>
      </c>
      <c r="Z467" s="11">
        <v>66.28</v>
      </c>
      <c r="AA467" s="11">
        <v>0.97</v>
      </c>
      <c r="AB467" s="11">
        <v>5.44</v>
      </c>
      <c r="AC467" s="11">
        <v>0.27</v>
      </c>
      <c r="AD467" s="5">
        <v>2.7525861787404091</v>
      </c>
      <c r="AE467" s="6">
        <v>2.920123326290724</v>
      </c>
      <c r="AF467" s="6">
        <v>1.7409150764812826</v>
      </c>
      <c r="AG467" s="6">
        <v>-4.695640785377312E-2</v>
      </c>
      <c r="AH467" s="6">
        <v>13.986119493059746</v>
      </c>
      <c r="AI467" s="6">
        <v>522.50319328522426</v>
      </c>
      <c r="AJ467" s="6">
        <f t="shared" si="21"/>
        <v>510.43339599165824</v>
      </c>
      <c r="AK467" s="6">
        <f t="shared" si="22"/>
        <v>19.418302907892439</v>
      </c>
      <c r="AL467" s="6">
        <f t="shared" si="23"/>
        <v>19.418302907892325</v>
      </c>
      <c r="AM467" s="8">
        <v>0.89751887810140241</v>
      </c>
      <c r="AN467" s="3">
        <v>4</v>
      </c>
      <c r="AO467" s="15">
        <v>13</v>
      </c>
      <c r="AP467" t="s">
        <v>98</v>
      </c>
      <c r="AQ467" t="s">
        <v>417</v>
      </c>
      <c r="AR467" s="33">
        <v>432.73387593548398</v>
      </c>
      <c r="AS467" s="34">
        <v>76.631674761000099</v>
      </c>
      <c r="AT467" s="34">
        <v>189.66388916666699</v>
      </c>
      <c r="AU467" s="34">
        <v>38.819598102891597</v>
      </c>
      <c r="AV467" s="34">
        <v>863.76702016129002</v>
      </c>
      <c r="AW467" s="34">
        <v>607.401965924352</v>
      </c>
      <c r="AX467" s="34">
        <v>287.58518566666697</v>
      </c>
      <c r="AY467" s="34">
        <v>111.25580551556899</v>
      </c>
      <c r="AZ467" s="34">
        <v>4385.2327636999999</v>
      </c>
      <c r="BA467" s="34">
        <v>329.07739788293799</v>
      </c>
      <c r="BB467" s="34">
        <v>6932.3274148064502</v>
      </c>
      <c r="BC467" s="34">
        <v>994.74539690103404</v>
      </c>
      <c r="BD467" s="34">
        <v>7.4290044307708696</v>
      </c>
      <c r="BE467" s="34">
        <v>1.08738068022731</v>
      </c>
      <c r="BF467" s="34">
        <v>1</v>
      </c>
      <c r="BG467" s="34">
        <v>0</v>
      </c>
      <c r="BH467" s="9">
        <v>301.145332872984</v>
      </c>
      <c r="BI467">
        <v>76.631674761000099</v>
      </c>
      <c r="BJ467">
        <v>125.940032166667</v>
      </c>
      <c r="BK467">
        <v>38.819598102891597</v>
      </c>
      <c r="BL467">
        <v>733.44757691128996</v>
      </c>
      <c r="BM467">
        <v>607.40196592435302</v>
      </c>
      <c r="BN467">
        <v>287.58518566666697</v>
      </c>
      <c r="BO467">
        <v>111.25580551556899</v>
      </c>
      <c r="BP467">
        <v>4385.2327636999999</v>
      </c>
      <c r="BQ467">
        <v>329.07739788293799</v>
      </c>
      <c r="BR467">
        <v>6565.6803537476299</v>
      </c>
      <c r="BS467">
        <v>994.74539690103404</v>
      </c>
      <c r="BT467" s="34">
        <v>6.8401279682323193E-2</v>
      </c>
      <c r="BU467" s="34">
        <v>1.6023461048197001E-2</v>
      </c>
      <c r="BV467" s="34">
        <v>420.861424863026</v>
      </c>
      <c r="BW467" s="34">
        <v>94.9430677351708</v>
      </c>
      <c r="BX467" s="34">
        <v>5.2918125247692096</v>
      </c>
      <c r="BY467" s="34">
        <v>2.8401209591121601</v>
      </c>
      <c r="BZ467" s="34">
        <v>1492.55805317208</v>
      </c>
      <c r="CA467" s="34">
        <v>298.007546015527</v>
      </c>
      <c r="CB467" s="34">
        <v>6.0770858796169698</v>
      </c>
      <c r="CC467" s="34">
        <v>5.6150928992473803</v>
      </c>
      <c r="CD467" s="34">
        <v>18779.940064889899</v>
      </c>
      <c r="CE467" s="34">
        <v>10572.790619969801</v>
      </c>
      <c r="CF467" s="34">
        <v>8.3773822725552505E-2</v>
      </c>
      <c r="CG467" s="34">
        <v>1.9697179920335501E-2</v>
      </c>
      <c r="CH467" s="34">
        <v>2.0025031254939499E-2</v>
      </c>
      <c r="CI467" s="34">
        <v>510.34946583912102</v>
      </c>
      <c r="CJ467" s="34">
        <v>114.58727765898</v>
      </c>
      <c r="CK467" s="34">
        <v>183396.10358937699</v>
      </c>
      <c r="CL467" s="34">
        <v>96145.417482728299</v>
      </c>
      <c r="CM467" s="34">
        <v>96640.112094496493</v>
      </c>
      <c r="CN467" s="34">
        <v>11798.336243894801</v>
      </c>
      <c r="CO467" s="34">
        <v>389.98234345616203</v>
      </c>
      <c r="CP467" s="34">
        <v>7.6489861470214997</v>
      </c>
      <c r="CQ467" s="34">
        <v>6.1822644446129802</v>
      </c>
      <c r="CR467" s="34">
        <v>21799.503028568699</v>
      </c>
      <c r="CS467" s="34">
        <v>11456.8461988775</v>
      </c>
      <c r="CT467" s="34">
        <v>0.80774401221931702</v>
      </c>
      <c r="CU467" s="34">
        <v>0.54363950505806602</v>
      </c>
      <c r="CV467" s="34">
        <v>0.54381560053698397</v>
      </c>
      <c r="CW467" s="34">
        <v>3414.9714601455798</v>
      </c>
      <c r="CX467" s="34">
        <v>398.219704077806</v>
      </c>
      <c r="CY467" s="34">
        <v>17.6862427517698</v>
      </c>
      <c r="CZ467" s="34">
        <v>6.2252610029840802</v>
      </c>
      <c r="DA467" s="34">
        <v>18.371574180261799</v>
      </c>
      <c r="DB467" s="34">
        <v>5.8644916621577101</v>
      </c>
      <c r="DC467" s="9">
        <v>7.2452949556968405E-2</v>
      </c>
      <c r="DD467">
        <v>1.7035359807655599E-2</v>
      </c>
      <c r="DE467">
        <v>1.73189062580099E-2</v>
      </c>
      <c r="DF467">
        <v>444.58625206073299</v>
      </c>
      <c r="DG467">
        <v>100.40239777273</v>
      </c>
      <c r="DH467">
        <v>102.07355375751401</v>
      </c>
      <c r="DI467">
        <v>5.4236109897581404</v>
      </c>
      <c r="DJ467">
        <v>2.84334391068804</v>
      </c>
      <c r="DK467">
        <v>2.8579736969935001</v>
      </c>
      <c r="DL467">
        <v>1520.7403566579501</v>
      </c>
      <c r="DM467">
        <v>297.30931734453299</v>
      </c>
      <c r="DN467">
        <v>298.839055538715</v>
      </c>
      <c r="DO467" s="2">
        <v>0.79245750000369497</v>
      </c>
      <c r="DP467">
        <v>0.53335104411302503</v>
      </c>
      <c r="DQ467" s="2">
        <v>0.53352380695801804</v>
      </c>
      <c r="DR467">
        <v>3384.78338997422</v>
      </c>
      <c r="DS467">
        <v>399.28301517876099</v>
      </c>
      <c r="DT467">
        <v>399.412350764434</v>
      </c>
      <c r="DU467" s="2">
        <v>20.465154850206599</v>
      </c>
      <c r="DV467">
        <v>7.2034170082291897</v>
      </c>
      <c r="DW467" s="2">
        <v>7.3233148763204001</v>
      </c>
      <c r="DX467">
        <v>36.492113823198203</v>
      </c>
      <c r="DY467">
        <v>11.6479222062533</v>
      </c>
      <c r="DZ467">
        <v>7.9370141052036894E-2</v>
      </c>
      <c r="EA467">
        <v>5.9557373837831997E-3</v>
      </c>
      <c r="EB467">
        <v>2.27678024380427E-2</v>
      </c>
      <c r="EC467">
        <v>8.8087360512815894E-3</v>
      </c>
      <c r="ED467">
        <v>0.48123501244530598</v>
      </c>
      <c r="EE467">
        <v>0.39855890921569198</v>
      </c>
      <c r="EF467">
        <v>3.90738997413691E-2</v>
      </c>
      <c r="EG467" s="2">
        <v>0.99665783985837997</v>
      </c>
    </row>
    <row r="468" spans="1:140" x14ac:dyDescent="0.75">
      <c r="A468" s="3">
        <v>13</v>
      </c>
      <c r="B468" s="4" t="s">
        <v>98</v>
      </c>
      <c r="C468" s="4" t="s">
        <v>418</v>
      </c>
      <c r="D468" s="22" t="s">
        <v>876</v>
      </c>
      <c r="E468" s="13">
        <v>59.3</v>
      </c>
      <c r="F468" s="11">
        <v>773</v>
      </c>
      <c r="G468" s="11">
        <v>15</v>
      </c>
      <c r="H468" s="11">
        <v>375</v>
      </c>
      <c r="I468" s="11">
        <v>14</v>
      </c>
      <c r="J468" s="11">
        <v>28.1</v>
      </c>
      <c r="K468" s="11">
        <v>1.8</v>
      </c>
      <c r="L468" s="11">
        <v>8.2100000000000009</v>
      </c>
      <c r="M468" s="11">
        <v>0.9</v>
      </c>
      <c r="N468" s="11">
        <v>91</v>
      </c>
      <c r="O468" s="11">
        <v>11</v>
      </c>
      <c r="P468" s="11">
        <v>1280</v>
      </c>
      <c r="Q468" s="11">
        <v>27</v>
      </c>
      <c r="R468" s="11">
        <v>-6.0000000000000001E-3</v>
      </c>
      <c r="S468" s="11">
        <v>1.6E-2</v>
      </c>
      <c r="T468" s="11">
        <v>29.47</v>
      </c>
      <c r="U468" s="11">
        <v>0.94</v>
      </c>
      <c r="V468" s="11">
        <v>9.31</v>
      </c>
      <c r="W468" s="11">
        <v>0.92</v>
      </c>
      <c r="X468" s="11">
        <v>3.16</v>
      </c>
      <c r="Y468" s="11">
        <v>0.36</v>
      </c>
      <c r="Z468" s="11">
        <v>109.3</v>
      </c>
      <c r="AA468" s="11">
        <v>3.8</v>
      </c>
      <c r="AB468" s="11">
        <v>64.7</v>
      </c>
      <c r="AC468" s="11">
        <v>6.1</v>
      </c>
      <c r="AD468" s="5">
        <v>2.888179493918325</v>
      </c>
      <c r="AE468" s="6">
        <v>2.5740312677277188</v>
      </c>
      <c r="AF468" s="6">
        <v>1.9590413923210936</v>
      </c>
      <c r="AG468" s="6">
        <v>-0.53317870192014949</v>
      </c>
      <c r="AH468" s="6">
        <v>11.71088746569076</v>
      </c>
      <c r="AI468" s="6">
        <v>554.63085679729147</v>
      </c>
      <c r="AJ468" s="6">
        <f t="shared" si="21"/>
        <v>545.50969523270464</v>
      </c>
      <c r="AK468" s="6">
        <f t="shared" si="22"/>
        <v>20.288785697939261</v>
      </c>
      <c r="AL468" s="6">
        <f t="shared" si="23"/>
        <v>20.288785697939261</v>
      </c>
      <c r="AM468" s="8">
        <v>0.29296875</v>
      </c>
      <c r="AN468" s="3">
        <v>4</v>
      </c>
      <c r="AO468" s="15">
        <v>13</v>
      </c>
      <c r="AP468" t="s">
        <v>98</v>
      </c>
      <c r="AQ468" t="s">
        <v>418</v>
      </c>
      <c r="AR468" s="33">
        <v>91164.706521739106</v>
      </c>
      <c r="AS468" s="34">
        <v>1769.8495015757601</v>
      </c>
      <c r="AT468" s="34">
        <v>69766.961020659597</v>
      </c>
      <c r="AU468" s="34">
        <v>1292.7664165594001</v>
      </c>
      <c r="AV468" s="34">
        <v>177790.212765957</v>
      </c>
      <c r="AW468" s="34">
        <v>4298.35509658102</v>
      </c>
      <c r="AX468" s="34">
        <v>1159576.8</v>
      </c>
      <c r="AY468" s="34">
        <v>27927.0317887938</v>
      </c>
      <c r="AZ468" s="34">
        <v>426284.80163043499</v>
      </c>
      <c r="BA468" s="34">
        <v>19737.578693863201</v>
      </c>
      <c r="BB468" s="34">
        <v>1928577.56615154</v>
      </c>
      <c r="BC468" s="34">
        <v>51185.119512587997</v>
      </c>
      <c r="BD468" s="34">
        <v>9.6900057792663592</v>
      </c>
      <c r="BE468" s="34">
        <v>1.2920007705688501</v>
      </c>
      <c r="BF468" s="34">
        <v>1</v>
      </c>
      <c r="BG468" s="34">
        <v>0</v>
      </c>
      <c r="BH468" s="9">
        <v>91020.824168033301</v>
      </c>
      <c r="BI468">
        <v>1769.8495015757601</v>
      </c>
      <c r="BJ468">
        <v>69698.381159222103</v>
      </c>
      <c r="BK468">
        <v>1292.7664165594001</v>
      </c>
      <c r="BL468">
        <v>177670.59991820701</v>
      </c>
      <c r="BM468">
        <v>4298.35509658102</v>
      </c>
      <c r="BN468">
        <v>1159576.8</v>
      </c>
      <c r="BO468">
        <v>27927.0317887938</v>
      </c>
      <c r="BP468">
        <v>426284.80163043499</v>
      </c>
      <c r="BQ468">
        <v>19737.578693863201</v>
      </c>
      <c r="BR468">
        <v>1928243.14427454</v>
      </c>
      <c r="BS468">
        <v>51185.119512587997</v>
      </c>
      <c r="BT468" s="34">
        <v>0.21492096484595899</v>
      </c>
      <c r="BU468" s="34">
        <v>8.6933362774214498E-3</v>
      </c>
      <c r="BV468" s="34">
        <v>1253.08851611982</v>
      </c>
      <c r="BW468" s="34">
        <v>46.041697457762801</v>
      </c>
      <c r="BX468" s="34">
        <v>22.980285290576401</v>
      </c>
      <c r="BY468" s="34">
        <v>0.98058912630495298</v>
      </c>
      <c r="BZ468" s="34">
        <v>3216.3291099337198</v>
      </c>
      <c r="CA468" s="34">
        <v>41.610961331250998</v>
      </c>
      <c r="CB468" s="34">
        <v>0.151300436937059</v>
      </c>
      <c r="CC468" s="34">
        <v>3.9730810569859002E-3</v>
      </c>
      <c r="CD468" s="34">
        <v>2846.3667934662999</v>
      </c>
      <c r="CE468" s="34">
        <v>69.530000592336506</v>
      </c>
      <c r="CF468" s="34">
        <v>0.256071695950012</v>
      </c>
      <c r="CG468" s="34">
        <v>7.6404572082847998E-3</v>
      </c>
      <c r="CH468" s="34">
        <v>1.34184921140722E-2</v>
      </c>
      <c r="CI468" s="34">
        <v>1474.2397067116799</v>
      </c>
      <c r="CJ468" s="34">
        <v>37.792074908831196</v>
      </c>
      <c r="CK468" s="34">
        <v>788692.59044878604</v>
      </c>
      <c r="CL468" s="34">
        <v>25125.224732182</v>
      </c>
      <c r="CM468" s="34">
        <v>48939.422948972999</v>
      </c>
      <c r="CN468" s="34">
        <v>13781.003120782199</v>
      </c>
      <c r="CO468" s="34">
        <v>32.7008289960499</v>
      </c>
      <c r="CP468" s="34">
        <v>0.15604115719036599</v>
      </c>
      <c r="CQ468" s="34">
        <v>5.6175604171186701E-3</v>
      </c>
      <c r="CR468" s="34">
        <v>2928.1057212917299</v>
      </c>
      <c r="CS468" s="34">
        <v>96.936552580290694</v>
      </c>
      <c r="CT468" s="34">
        <v>0.769174091968024</v>
      </c>
      <c r="CU468" s="34">
        <v>7.3656366323294796E-3</v>
      </c>
      <c r="CV468" s="34">
        <v>1.5096265344420301E-2</v>
      </c>
      <c r="CW468" s="34">
        <v>4866.43665916587</v>
      </c>
      <c r="CX468" s="34">
        <v>14.2104344114613</v>
      </c>
      <c r="CY468" s="34">
        <v>3.92500196160672</v>
      </c>
      <c r="CZ468" s="34">
        <v>0.112895676129123</v>
      </c>
      <c r="DA468" s="34">
        <v>0.36275893340320298</v>
      </c>
      <c r="DB468" s="34">
        <v>8.62466103623785E-3</v>
      </c>
      <c r="DC468" s="9">
        <v>0.22157775019616999</v>
      </c>
      <c r="DD468">
        <v>6.6117983340392202E-3</v>
      </c>
      <c r="DE468">
        <v>1.16119181596801E-2</v>
      </c>
      <c r="DF468">
        <v>1294.3595066589901</v>
      </c>
      <c r="DG468">
        <v>33.633841324945102</v>
      </c>
      <c r="DH468">
        <v>59.069165925745502</v>
      </c>
      <c r="DI468">
        <v>23.335233967084498</v>
      </c>
      <c r="DJ468">
        <v>0.74344041822280005</v>
      </c>
      <c r="DK468">
        <v>1.4480883435906</v>
      </c>
      <c r="DL468">
        <v>3235.51205751305</v>
      </c>
      <c r="DM468">
        <v>31.331851682002601</v>
      </c>
      <c r="DN468">
        <v>61.028816959236401</v>
      </c>
      <c r="DO468" s="2">
        <v>0.75460164441748501</v>
      </c>
      <c r="DP468">
        <v>7.2260508235789302E-3</v>
      </c>
      <c r="DQ468" s="2">
        <v>1.4810176780403301E-2</v>
      </c>
      <c r="DR468">
        <v>4839.1083681191703</v>
      </c>
      <c r="DS468">
        <v>14.2282634908921</v>
      </c>
      <c r="DT468">
        <v>29.161585314439101</v>
      </c>
      <c r="DU468" s="2">
        <v>4.5394299189969001</v>
      </c>
      <c r="DV468">
        <v>0.13057860348624101</v>
      </c>
      <c r="DW468" s="2">
        <v>0.22932763228446101</v>
      </c>
      <c r="DX468">
        <v>0.72869541073386501</v>
      </c>
      <c r="DY468">
        <v>1.7287525346744801E-2</v>
      </c>
      <c r="DZ468">
        <v>7.7296825101947704</v>
      </c>
      <c r="EA468">
        <v>0.35781316524092399</v>
      </c>
      <c r="EB468">
        <v>93.631991044497497</v>
      </c>
      <c r="EC468">
        <v>2.2442217230934398</v>
      </c>
      <c r="ED468">
        <v>115.880963515963</v>
      </c>
      <c r="EE468">
        <v>2.80372729955669</v>
      </c>
      <c r="EF468">
        <v>0.95890514458212495</v>
      </c>
      <c r="EG468" s="2">
        <v>-0.33407997661774802</v>
      </c>
    </row>
    <row r="469" spans="1:140" x14ac:dyDescent="0.75">
      <c r="A469" s="3">
        <v>13</v>
      </c>
      <c r="B469" s="4" t="s">
        <v>98</v>
      </c>
      <c r="C469" s="4" t="s">
        <v>419</v>
      </c>
      <c r="D469" s="22" t="s">
        <v>876</v>
      </c>
      <c r="E469" s="13">
        <v>59.3</v>
      </c>
      <c r="F469" s="11">
        <v>1171</v>
      </c>
      <c r="G469" s="11">
        <v>28</v>
      </c>
      <c r="H469" s="11">
        <v>677</v>
      </c>
      <c r="I469" s="11">
        <v>13</v>
      </c>
      <c r="J469" s="11">
        <v>11.7</v>
      </c>
      <c r="K469" s="11">
        <v>1.2</v>
      </c>
      <c r="L469" s="11">
        <v>6.4000000000000001E-2</v>
      </c>
      <c r="M469" s="11">
        <v>3.6999999999999998E-2</v>
      </c>
      <c r="N469" s="11">
        <v>32.24</v>
      </c>
      <c r="O469" s="11">
        <v>1</v>
      </c>
      <c r="P469" s="11">
        <v>1564</v>
      </c>
      <c r="Q469" s="11">
        <v>26</v>
      </c>
      <c r="R469" s="11">
        <v>0.39</v>
      </c>
      <c r="S469" s="11">
        <v>0.28000000000000003</v>
      </c>
      <c r="T469" s="11">
        <v>18.329999999999998</v>
      </c>
      <c r="U469" s="11">
        <v>0.47</v>
      </c>
      <c r="V469" s="11">
        <v>3.31</v>
      </c>
      <c r="W469" s="11">
        <v>0.23</v>
      </c>
      <c r="X469" s="11">
        <v>1.74</v>
      </c>
      <c r="Y469" s="11">
        <v>0.18</v>
      </c>
      <c r="Z469" s="11">
        <v>96.7</v>
      </c>
      <c r="AA469" s="11">
        <v>3.4</v>
      </c>
      <c r="AB469" s="11">
        <v>8.19</v>
      </c>
      <c r="AC469" s="11">
        <v>0.9</v>
      </c>
      <c r="AD469" s="5">
        <v>3.068556895072363</v>
      </c>
      <c r="AE469" s="6">
        <v>2.8305886686851442</v>
      </c>
      <c r="AF469" s="6">
        <v>1.5083950331330531</v>
      </c>
      <c r="AG469" s="6">
        <v>-0.36364808003868487</v>
      </c>
      <c r="AH469" s="6">
        <v>16.173733195449845</v>
      </c>
      <c r="AI469" s="6">
        <v>490.89298753249864</v>
      </c>
      <c r="AJ469" s="6">
        <f t="shared" si="21"/>
        <v>476.19211323915704</v>
      </c>
      <c r="AK469" s="6">
        <f t="shared" si="22"/>
        <v>18.569032967367434</v>
      </c>
      <c r="AL469" s="6">
        <f t="shared" si="23"/>
        <v>18.56903296736732</v>
      </c>
      <c r="AM469" s="8">
        <v>0.43286445012787722</v>
      </c>
      <c r="AN469" s="3">
        <v>4</v>
      </c>
      <c r="AO469" s="15">
        <v>13</v>
      </c>
      <c r="AP469" t="s">
        <v>98</v>
      </c>
      <c r="AQ469" t="s">
        <v>419</v>
      </c>
      <c r="AR469" s="33">
        <v>7550.4621692727296</v>
      </c>
      <c r="AS469" s="34">
        <v>276.10193179215901</v>
      </c>
      <c r="AT469" s="34">
        <v>2130.3382541333299</v>
      </c>
      <c r="AU469" s="34">
        <v>177.14306017958</v>
      </c>
      <c r="AV469" s="34">
        <v>4324.4850966222202</v>
      </c>
      <c r="AW469" s="34">
        <v>402.24193354957902</v>
      </c>
      <c r="AX469" s="34">
        <v>1283.11975977778</v>
      </c>
      <c r="AY469" s="34">
        <v>135.145718424791</v>
      </c>
      <c r="AZ469" s="34">
        <v>182936.46145833301</v>
      </c>
      <c r="BA469" s="34">
        <v>5232.4447455172203</v>
      </c>
      <c r="BB469" s="34">
        <v>198443.31569353299</v>
      </c>
      <c r="BC469" s="34">
        <v>6042.6789087337402</v>
      </c>
      <c r="BD469" s="34">
        <v>9.6900057792663592</v>
      </c>
      <c r="BE469" s="34">
        <v>1.2920007705688501</v>
      </c>
      <c r="BF469" s="34">
        <v>1</v>
      </c>
      <c r="BG469" s="34">
        <v>0</v>
      </c>
      <c r="BH469" s="9">
        <v>7423.3379846256703</v>
      </c>
      <c r="BI469">
        <v>276.10193179215901</v>
      </c>
      <c r="BJ469">
        <v>2075.10040563333</v>
      </c>
      <c r="BK469">
        <v>177.14306017958</v>
      </c>
      <c r="BL469">
        <v>4231.6517661222197</v>
      </c>
      <c r="BM469">
        <v>402.24193354957902</v>
      </c>
      <c r="BN469">
        <v>1283.11975977778</v>
      </c>
      <c r="BO469">
        <v>135.145718424791</v>
      </c>
      <c r="BP469">
        <v>182936.46145833301</v>
      </c>
      <c r="BQ469">
        <v>5232.4447455172203</v>
      </c>
      <c r="BR469">
        <v>198157.47020740801</v>
      </c>
      <c r="BS469">
        <v>6042.6789087337402</v>
      </c>
      <c r="BT469" s="34">
        <v>4.0866839125915898E-2</v>
      </c>
      <c r="BU469" s="34">
        <v>7.9697865098413503E-4</v>
      </c>
      <c r="BV469" s="34">
        <v>258.94729231830502</v>
      </c>
      <c r="BW469" s="34">
        <v>4.7511644547131802</v>
      </c>
      <c r="BX469" s="34">
        <v>1.5518182253125701</v>
      </c>
      <c r="BY469" s="34">
        <v>0.100318013549251</v>
      </c>
      <c r="BZ469" s="34">
        <v>942.63672094760398</v>
      </c>
      <c r="CA469" s="34">
        <v>38.464944688378701</v>
      </c>
      <c r="CB469" s="34">
        <v>3.39913717034861</v>
      </c>
      <c r="CC469" s="34">
        <v>0.372161029313687</v>
      </c>
      <c r="CD469" s="34">
        <v>29138.828361900501</v>
      </c>
      <c r="CE469" s="34">
        <v>1675.0272890220001</v>
      </c>
      <c r="CF469" s="34">
        <v>4.8686224456725498E-2</v>
      </c>
      <c r="CG469" s="34">
        <v>1.26471291896811E-3</v>
      </c>
      <c r="CH469" s="34">
        <v>2.4490839023222602E-3</v>
      </c>
      <c r="CI469" s="34">
        <v>306.39690604470502</v>
      </c>
      <c r="CJ469" s="34">
        <v>7.7680863167442196</v>
      </c>
      <c r="CK469" s="34">
        <v>54060.900967975504</v>
      </c>
      <c r="CL469" s="34">
        <v>4060.5502670487899</v>
      </c>
      <c r="CM469" s="34">
        <v>4977.4572193813801</v>
      </c>
      <c r="CN469" s="34">
        <v>11045.338004757001</v>
      </c>
      <c r="CO469" s="34">
        <v>74.252852734983804</v>
      </c>
      <c r="CP469" s="34">
        <v>3.7745344145596</v>
      </c>
      <c r="CQ469" s="34">
        <v>0.59206964469953205</v>
      </c>
      <c r="CR469" s="34">
        <v>30206.099897392902</v>
      </c>
      <c r="CS469" s="34">
        <v>2109.2085325867902</v>
      </c>
      <c r="CT469" s="34">
        <v>0.27069040859954802</v>
      </c>
      <c r="CU469" s="34">
        <v>1.51709628468272E-2</v>
      </c>
      <c r="CV469" s="34">
        <v>1.5863922014646099E-2</v>
      </c>
      <c r="CW469" s="34">
        <v>3293.8096940539099</v>
      </c>
      <c r="CX469" s="34">
        <v>88.408438053110402</v>
      </c>
      <c r="CY469" s="34">
        <v>20.526249564985001</v>
      </c>
      <c r="CZ469" s="34">
        <v>0.56689191681897799</v>
      </c>
      <c r="DA469" s="34">
        <v>149.25135913591001</v>
      </c>
      <c r="DB469" s="34">
        <v>14.236681945581299</v>
      </c>
      <c r="DC469" s="9">
        <v>4.2137304343113503E-2</v>
      </c>
      <c r="DD469">
        <v>1.0944962059247301E-3</v>
      </c>
      <c r="DE469">
        <v>2.1194636339052302E-3</v>
      </c>
      <c r="DF469">
        <v>266.02658785708201</v>
      </c>
      <c r="DG469">
        <v>6.7655255652930402</v>
      </c>
      <c r="DH469">
        <v>13.1012655158358</v>
      </c>
      <c r="DI469">
        <v>1.5998474909040401</v>
      </c>
      <c r="DJ469">
        <v>0.120161441521873</v>
      </c>
      <c r="DK469">
        <v>0.14729492193407001</v>
      </c>
      <c r="DL469">
        <v>965.10028106505695</v>
      </c>
      <c r="DM469">
        <v>46.386041856428598</v>
      </c>
      <c r="DN469">
        <v>56.860406529239803</v>
      </c>
      <c r="DO469" s="2">
        <v>0.26555953145657701</v>
      </c>
      <c r="DP469">
        <v>1.48834219142161E-2</v>
      </c>
      <c r="DQ469" s="2">
        <v>1.5563247167768199E-2</v>
      </c>
      <c r="DR469">
        <v>3263.69493423105</v>
      </c>
      <c r="DS469">
        <v>88.611292177547895</v>
      </c>
      <c r="DT469">
        <v>92.658761537711499</v>
      </c>
      <c r="DU469" s="2">
        <v>23.734149162759302</v>
      </c>
      <c r="DV469">
        <v>0.65543414352130203</v>
      </c>
      <c r="DW469" s="2">
        <v>1.26923129024419</v>
      </c>
      <c r="DX469">
        <v>301.32198584819702</v>
      </c>
      <c r="DY469">
        <v>28.747967736217699</v>
      </c>
      <c r="DZ469">
        <v>3.3198582518074602</v>
      </c>
      <c r="EA469">
        <v>9.4918332157399907E-2</v>
      </c>
      <c r="EB469">
        <v>0.104532513650968</v>
      </c>
      <c r="EC469">
        <v>1.1003210404492101E-2</v>
      </c>
      <c r="ED469">
        <v>2.7528069909760999</v>
      </c>
      <c r="EE469">
        <v>0.26175272525013799</v>
      </c>
      <c r="EF469">
        <v>0.57135473833682604</v>
      </c>
      <c r="EG469" s="2">
        <v>-0.16965528368201899</v>
      </c>
    </row>
    <row r="470" spans="1:140" x14ac:dyDescent="0.75">
      <c r="A470" s="3">
        <v>13</v>
      </c>
      <c r="B470" s="3" t="s">
        <v>98</v>
      </c>
      <c r="C470" s="3" t="s">
        <v>420</v>
      </c>
      <c r="D470" s="23" t="s">
        <v>876</v>
      </c>
      <c r="AD470" s="9"/>
      <c r="AJ470" s="6" t="e">
        <f t="shared" si="21"/>
        <v>#NUM!</v>
      </c>
      <c r="AK470" s="6" t="e">
        <f t="shared" si="22"/>
        <v>#NUM!</v>
      </c>
      <c r="AL470" s="6" t="e">
        <f t="shared" si="23"/>
        <v>#NUM!</v>
      </c>
      <c r="AO470" s="15">
        <v>13</v>
      </c>
      <c r="AP470" t="s">
        <v>98</v>
      </c>
      <c r="AQ470" t="s">
        <v>420</v>
      </c>
      <c r="AR470" s="33">
        <v>130175.531914894</v>
      </c>
      <c r="AS470" s="34">
        <v>2403.1135207049601</v>
      </c>
      <c r="AT470" s="34">
        <v>18557.3871866667</v>
      </c>
      <c r="AU470" s="34">
        <v>1273.2230171276899</v>
      </c>
      <c r="AV470" s="34">
        <v>30186.363281234</v>
      </c>
      <c r="AW470" s="34">
        <v>3389.6193897701201</v>
      </c>
      <c r="AX470" s="34">
        <v>61159.441406425503</v>
      </c>
      <c r="AY470" s="34">
        <v>2849.8093664216599</v>
      </c>
      <c r="AZ470" s="34">
        <v>1195923.07</v>
      </c>
      <c r="BA470" s="34">
        <v>48798.871625102503</v>
      </c>
      <c r="BB470" s="34">
        <v>1454644.2627971901</v>
      </c>
      <c r="BC470" s="34">
        <v>42005.227810854398</v>
      </c>
      <c r="BD470" s="34">
        <v>9.8515058755874598</v>
      </c>
      <c r="BE470" s="34">
        <v>1.3317639113586901</v>
      </c>
      <c r="BF470" s="34">
        <v>1</v>
      </c>
      <c r="BG470" s="34">
        <v>0</v>
      </c>
      <c r="BH470" s="9">
        <v>130045.43877689401</v>
      </c>
      <c r="BI470">
        <v>2403.1135207049601</v>
      </c>
      <c r="BJ470">
        <v>18493.2847547292</v>
      </c>
      <c r="BK470">
        <v>1273.2230171276899</v>
      </c>
      <c r="BL470">
        <v>30081.036892484</v>
      </c>
      <c r="BM470">
        <v>3389.6193897701201</v>
      </c>
      <c r="BN470">
        <v>61159.441406425503</v>
      </c>
      <c r="BO470">
        <v>2849.8093664216599</v>
      </c>
      <c r="BP470">
        <v>1195923.07</v>
      </c>
      <c r="BQ470">
        <v>48798.871625102503</v>
      </c>
      <c r="BR470">
        <v>1454346.6516853799</v>
      </c>
      <c r="BS470">
        <v>42005.227810854398</v>
      </c>
      <c r="BT470" s="34">
        <v>0.108322824545702</v>
      </c>
      <c r="BU470" s="34">
        <v>3.0919073575581902E-3</v>
      </c>
      <c r="BV470" s="34">
        <v>662.69276821035101</v>
      </c>
      <c r="BW470" s="34">
        <v>18.007048992350398</v>
      </c>
      <c r="BX470" s="34">
        <v>2.26303765199797</v>
      </c>
      <c r="BY470" s="34">
        <v>0.23163359601026601</v>
      </c>
      <c r="BZ470" s="34">
        <v>1178.4315840879001</v>
      </c>
      <c r="CA470" s="34">
        <v>75.346464171389698</v>
      </c>
      <c r="CB470" s="34">
        <v>0.49487265247386603</v>
      </c>
      <c r="CC470" s="34">
        <v>4.9958177771526002E-2</v>
      </c>
      <c r="CD470" s="34">
        <v>8097.9599428664296</v>
      </c>
      <c r="CE470" s="34">
        <v>665.62556229854999</v>
      </c>
      <c r="CF470" s="34">
        <v>0.12917612199711001</v>
      </c>
      <c r="CG470" s="34">
        <v>2.3052279716823899E-3</v>
      </c>
      <c r="CH470" s="34">
        <v>6.0231351176256503E-3</v>
      </c>
      <c r="CI470" s="34">
        <v>782.99943138435401</v>
      </c>
      <c r="CJ470" s="34">
        <v>13.156660620745001</v>
      </c>
      <c r="CK470" s="34">
        <v>76888.132664278906</v>
      </c>
      <c r="CL470" s="34">
        <v>6998.8727911686801</v>
      </c>
      <c r="CM470" s="34">
        <v>8108.4618881310798</v>
      </c>
      <c r="CN470" s="34">
        <v>11381.416752596901</v>
      </c>
      <c r="CO470" s="34">
        <v>99.252487494280203</v>
      </c>
      <c r="CP470" s="34">
        <v>0.52146728713110302</v>
      </c>
      <c r="CQ470" s="34">
        <v>6.3431104985935294E-2</v>
      </c>
      <c r="CR470" s="34">
        <v>8520.3280473866198</v>
      </c>
      <c r="CS470" s="34">
        <v>727.42328043141504</v>
      </c>
      <c r="CT470" s="34">
        <v>0.14937543001932799</v>
      </c>
      <c r="CU470" s="34">
        <v>1.17992895097189E-2</v>
      </c>
      <c r="CV470" s="34">
        <v>1.2073614350649801E-2</v>
      </c>
      <c r="CW470" s="34">
        <v>2257.5952843425598</v>
      </c>
      <c r="CX470" s="34">
        <v>140.132069921393</v>
      </c>
      <c r="CY470" s="34">
        <v>7.74822652184855</v>
      </c>
      <c r="CZ470" s="34">
        <v>0.14524134747018</v>
      </c>
      <c r="DA470" s="34">
        <v>19.7727453184254</v>
      </c>
      <c r="DB470" s="34">
        <v>1.4082759302705401</v>
      </c>
      <c r="DC470" s="9">
        <v>0.111837154791323</v>
      </c>
      <c r="DD470">
        <v>1.9960555422104198E-3</v>
      </c>
      <c r="DE470">
        <v>5.21532463630686E-3</v>
      </c>
      <c r="DF470">
        <v>683.28143877686603</v>
      </c>
      <c r="DG470">
        <v>11.570110381558999</v>
      </c>
      <c r="DH470">
        <v>30.230562447632199</v>
      </c>
      <c r="DI470">
        <v>2.2761153772532601</v>
      </c>
      <c r="DJ470">
        <v>0.20719333187976199</v>
      </c>
      <c r="DK470">
        <v>0.24004140168711599</v>
      </c>
      <c r="DL470">
        <v>1188.9028977604701</v>
      </c>
      <c r="DM470">
        <v>67.257229205325302</v>
      </c>
      <c r="DN470">
        <v>77.920073129606394</v>
      </c>
      <c r="DO470" s="2">
        <v>0.146541969560505</v>
      </c>
      <c r="DP470">
        <v>1.15754547926426E-2</v>
      </c>
      <c r="DQ470" s="2">
        <v>1.18445756403071E-2</v>
      </c>
      <c r="DR470">
        <v>2224.30093350572</v>
      </c>
      <c r="DS470">
        <v>140.64713219022499</v>
      </c>
      <c r="DT470">
        <v>143.91707502311201</v>
      </c>
      <c r="DU470" s="2">
        <v>8.9561860378094291</v>
      </c>
      <c r="DV470">
        <v>0.16790749946546801</v>
      </c>
      <c r="DW470" s="2">
        <v>0.438711298390625</v>
      </c>
      <c r="DX470">
        <v>40.216625003859598</v>
      </c>
      <c r="DY470">
        <v>2.86257444512772</v>
      </c>
      <c r="DZ470">
        <v>21.7294783912279</v>
      </c>
      <c r="EA470">
        <v>0.88640741190190897</v>
      </c>
      <c r="EB470">
        <v>5.0500390143525697</v>
      </c>
      <c r="EC470">
        <v>0.23553274039186001</v>
      </c>
      <c r="ED470">
        <v>19.4913027773433</v>
      </c>
      <c r="EE470">
        <v>2.1958013281279598</v>
      </c>
      <c r="EF470">
        <v>0.81868813770424897</v>
      </c>
      <c r="EG470" s="2">
        <v>-0.73034150034040601</v>
      </c>
    </row>
    <row r="471" spans="1:140" x14ac:dyDescent="0.75">
      <c r="A471" s="3">
        <v>13</v>
      </c>
      <c r="B471" s="4" t="s">
        <v>98</v>
      </c>
      <c r="C471" s="4" t="s">
        <v>421</v>
      </c>
      <c r="D471" s="22" t="s">
        <v>876</v>
      </c>
      <c r="E471" s="13">
        <v>59.3</v>
      </c>
      <c r="F471" s="11">
        <v>869.7</v>
      </c>
      <c r="G471" s="11">
        <v>9.4</v>
      </c>
      <c r="H471" s="11">
        <v>1559</v>
      </c>
      <c r="I471" s="11">
        <v>20</v>
      </c>
      <c r="J471" s="11">
        <v>8.74</v>
      </c>
      <c r="K471" s="11">
        <v>0.92</v>
      </c>
      <c r="L471" s="11">
        <v>4.2999999999999997E-2</v>
      </c>
      <c r="M471" s="11">
        <v>2.1999999999999999E-2</v>
      </c>
      <c r="N471" s="11">
        <v>33</v>
      </c>
      <c r="O471" s="11">
        <v>0.53</v>
      </c>
      <c r="P471" s="11">
        <v>2110</v>
      </c>
      <c r="Q471" s="11">
        <v>24</v>
      </c>
      <c r="R471" s="11">
        <v>-8.2500000000000004E-3</v>
      </c>
      <c r="S471" s="11">
        <v>4.0999999999999999E-4</v>
      </c>
      <c r="T471" s="11">
        <v>12.61</v>
      </c>
      <c r="U471" s="11">
        <v>0.36</v>
      </c>
      <c r="V471" s="11">
        <v>2.2400000000000002</v>
      </c>
      <c r="W471" s="11">
        <v>0.11</v>
      </c>
      <c r="X471" s="11">
        <v>1.96</v>
      </c>
      <c r="Y471" s="11">
        <v>0.11</v>
      </c>
      <c r="Z471" s="11">
        <v>123.8</v>
      </c>
      <c r="AA471" s="11">
        <v>2</v>
      </c>
      <c r="AB471" s="11">
        <v>14.59</v>
      </c>
      <c r="AC471" s="11">
        <v>0.71</v>
      </c>
      <c r="AD471" s="5">
        <v>2.9393694700746598</v>
      </c>
      <c r="AE471" s="6">
        <v>3.1928461151888419</v>
      </c>
      <c r="AF471" s="6">
        <v>1.5185139398778875</v>
      </c>
      <c r="AG471" s="6">
        <v>-0.13143634010885097</v>
      </c>
      <c r="AH471" s="6">
        <v>17.043618739903071</v>
      </c>
      <c r="AI471" s="6">
        <v>492.21624018162208</v>
      </c>
      <c r="AJ471" s="6">
        <f t="shared" si="21"/>
        <v>477.62008466393559</v>
      </c>
      <c r="AK471" s="6">
        <f t="shared" si="22"/>
        <v>18.604442838642399</v>
      </c>
      <c r="AL471" s="6">
        <f t="shared" si="23"/>
        <v>18.604442838642512</v>
      </c>
      <c r="AM471" s="8">
        <v>0.73886255924170618</v>
      </c>
      <c r="AN471" s="3">
        <v>4</v>
      </c>
      <c r="AO471" s="15">
        <v>13</v>
      </c>
      <c r="AP471" t="s">
        <v>98</v>
      </c>
      <c r="AQ471" t="s">
        <v>421</v>
      </c>
      <c r="AR471" s="33">
        <v>14943.736111083301</v>
      </c>
      <c r="AS471" s="34">
        <v>655.17880634098901</v>
      </c>
      <c r="AT471" s="34">
        <v>12278.0555555556</v>
      </c>
      <c r="AU471" s="34">
        <v>537.69587816014996</v>
      </c>
      <c r="AV471" s="34">
        <v>30627.2546874857</v>
      </c>
      <c r="AW471" s="34">
        <v>1313.0880332879999</v>
      </c>
      <c r="AX471" s="34">
        <v>23940.806382088202</v>
      </c>
      <c r="AY471" s="34">
        <v>1883.5683265141599</v>
      </c>
      <c r="AZ471" s="34">
        <v>9748.6400669142895</v>
      </c>
      <c r="BA471" s="34">
        <v>1345.5480678465999</v>
      </c>
      <c r="BB471" s="34">
        <v>91432.253822457104</v>
      </c>
      <c r="BC471" s="34">
        <v>5578.3838196161096</v>
      </c>
      <c r="BD471" s="34">
        <v>6.6215039491653398</v>
      </c>
      <c r="BE471" s="34">
        <v>1.1343393972610301</v>
      </c>
      <c r="BF471" s="34">
        <v>1</v>
      </c>
      <c r="BG471" s="34">
        <v>0</v>
      </c>
      <c r="BH471" s="9">
        <v>14816.6184626127</v>
      </c>
      <c r="BI471">
        <v>655.17880634099004</v>
      </c>
      <c r="BJ471">
        <v>12221.8366009085</v>
      </c>
      <c r="BK471">
        <v>537.69587816014996</v>
      </c>
      <c r="BL471">
        <v>30415.543905309201</v>
      </c>
      <c r="BM471">
        <v>1313.0880332879999</v>
      </c>
      <c r="BN471">
        <v>23940.806382088202</v>
      </c>
      <c r="BO471">
        <v>1883.5683265141599</v>
      </c>
      <c r="BP471">
        <v>9748.6400669142895</v>
      </c>
      <c r="BQ471">
        <v>1345.5480678465999</v>
      </c>
      <c r="BR471">
        <v>91057.815629394696</v>
      </c>
      <c r="BS471">
        <v>5578.3838196161096</v>
      </c>
      <c r="BT471" s="34">
        <v>1.6988661701494601</v>
      </c>
      <c r="BU471" s="34">
        <v>0.190992381181358</v>
      </c>
      <c r="BV471" s="34">
        <v>6337.9995808219901</v>
      </c>
      <c r="BW471" s="34">
        <v>435.51652467836402</v>
      </c>
      <c r="BX471" s="34">
        <v>193.50373272778</v>
      </c>
      <c r="BY471" s="34">
        <v>21.944848689779899</v>
      </c>
      <c r="BZ471" s="34">
        <v>5315.2909622685102</v>
      </c>
      <c r="CA471" s="34">
        <v>111.794883230769</v>
      </c>
      <c r="CB471" s="34">
        <v>1.23015669095935</v>
      </c>
      <c r="CC471" s="34">
        <v>6.3599861915829198E-2</v>
      </c>
      <c r="CD471" s="34">
        <v>16264.505273586499</v>
      </c>
      <c r="CE471" s="34">
        <v>542.32321276296705</v>
      </c>
      <c r="CF471" s="34">
        <v>2.0779318674303302</v>
      </c>
      <c r="CG471" s="34">
        <v>0.21131499104059501</v>
      </c>
      <c r="CH471" s="34">
        <v>0.22949141382829399</v>
      </c>
      <c r="CI471" s="34">
        <v>7196.3785194745897</v>
      </c>
      <c r="CJ471" s="34">
        <v>420.80848278217701</v>
      </c>
      <c r="CK471" s="34">
        <v>6835692.1864068601</v>
      </c>
      <c r="CL471" s="34">
        <v>710035.38251989195</v>
      </c>
      <c r="CM471" s="34">
        <v>797899.93225245003</v>
      </c>
      <c r="CN471" s="34">
        <v>15951.514080137</v>
      </c>
      <c r="CO471" s="34">
        <v>102.64760778548801</v>
      </c>
      <c r="CP471" s="34">
        <v>1.1508881607597401</v>
      </c>
      <c r="CQ471" s="34">
        <v>0.192083246026473</v>
      </c>
      <c r="CR471" s="34">
        <v>15305.5398285392</v>
      </c>
      <c r="CS471" s="34">
        <v>2007.62697884417</v>
      </c>
      <c r="CT471" s="34">
        <v>0.83164214872069397</v>
      </c>
      <c r="CU471" s="34">
        <v>1.7527798948649701E-2</v>
      </c>
      <c r="CV471" s="34">
        <v>2.2588018759603101E-2</v>
      </c>
      <c r="CW471" s="34">
        <v>4919.6752590761598</v>
      </c>
      <c r="CX471" s="34">
        <v>25.641122589283601</v>
      </c>
      <c r="CY471" s="34">
        <v>0.51452044021790699</v>
      </c>
      <c r="CZ471" s="34">
        <v>4.9744278378725401E-2</v>
      </c>
      <c r="DA471" s="34">
        <v>0.37684616250234299</v>
      </c>
      <c r="DB471" s="34">
        <v>2.79278645962312E-2</v>
      </c>
      <c r="DC471" s="9">
        <v>1.79940005236135</v>
      </c>
      <c r="DD471">
        <v>0.182993683934041</v>
      </c>
      <c r="DE471">
        <v>0.19873402753335001</v>
      </c>
      <c r="DF471">
        <v>6592.8749569453803</v>
      </c>
      <c r="DG471">
        <v>400.497433323503</v>
      </c>
      <c r="DH471">
        <v>434.94653055805799</v>
      </c>
      <c r="DI471">
        <v>202.397388156635</v>
      </c>
      <c r="DJ471">
        <v>21.023804513737598</v>
      </c>
      <c r="DK471">
        <v>23.625431366063001</v>
      </c>
      <c r="DL471">
        <v>5369.0495713600603</v>
      </c>
      <c r="DM471">
        <v>102.10988682199699</v>
      </c>
      <c r="DN471">
        <v>114.745650404674</v>
      </c>
      <c r="DO471" s="2">
        <v>0.81585976194112997</v>
      </c>
      <c r="DP471">
        <v>1.7195150282687401E-2</v>
      </c>
      <c r="DQ471" s="2">
        <v>2.21593354817353E-2</v>
      </c>
      <c r="DR471">
        <v>4908.5592980065903</v>
      </c>
      <c r="DS471">
        <v>20.219525911645299</v>
      </c>
      <c r="DT471">
        <v>26.056838736030201</v>
      </c>
      <c r="DU471" s="2">
        <v>0.59460942390657301</v>
      </c>
      <c r="DV471">
        <v>5.7488538042033903E-2</v>
      </c>
      <c r="DW471" s="2">
        <v>6.2433459212808899E-2</v>
      </c>
      <c r="DX471">
        <v>0.77021634759729496</v>
      </c>
      <c r="DY471">
        <v>5.7054250850636798E-2</v>
      </c>
      <c r="DZ471">
        <v>0.17726690247843499</v>
      </c>
      <c r="EA471">
        <v>2.44656470070438E-2</v>
      </c>
      <c r="EB471">
        <v>1.99397277984865</v>
      </c>
      <c r="EC471">
        <v>0.156681537962087</v>
      </c>
      <c r="ED471">
        <v>19.660184406054999</v>
      </c>
      <c r="EE471">
        <v>0.84929490960170695</v>
      </c>
      <c r="EF471">
        <v>0.95498902472690195</v>
      </c>
      <c r="EG471" s="2">
        <v>-1.67141072993915E-2</v>
      </c>
    </row>
    <row r="472" spans="1:140" x14ac:dyDescent="0.75">
      <c r="A472" s="3">
        <v>13</v>
      </c>
      <c r="B472" s="4" t="s">
        <v>98</v>
      </c>
      <c r="C472" s="4" t="s">
        <v>422</v>
      </c>
      <c r="D472" s="22" t="s">
        <v>876</v>
      </c>
      <c r="E472" s="13">
        <v>59.3</v>
      </c>
      <c r="F472" s="11">
        <v>1174</v>
      </c>
      <c r="G472" s="11">
        <v>14</v>
      </c>
      <c r="H472" s="11">
        <v>1172</v>
      </c>
      <c r="I472" s="11">
        <v>12</v>
      </c>
      <c r="J472" s="11">
        <v>9.32</v>
      </c>
      <c r="K472" s="11">
        <v>0.86</v>
      </c>
      <c r="L472" s="11">
        <v>0.6</v>
      </c>
      <c r="M472" s="11">
        <v>0.18</v>
      </c>
      <c r="N472" s="11">
        <v>31</v>
      </c>
      <c r="O472" s="11">
        <v>1.3</v>
      </c>
      <c r="P472" s="11">
        <v>1817</v>
      </c>
      <c r="Q472" s="11">
        <v>21</v>
      </c>
      <c r="R472" s="11">
        <v>-1.346E-2</v>
      </c>
      <c r="S472" s="11">
        <v>6.9999999999999999E-4</v>
      </c>
      <c r="T472" s="11">
        <v>27.51</v>
      </c>
      <c r="U472" s="11">
        <v>0.74</v>
      </c>
      <c r="V472" s="11">
        <v>8.5</v>
      </c>
      <c r="W472" s="11">
        <v>1.4</v>
      </c>
      <c r="X472" s="11">
        <v>1.4510000000000001</v>
      </c>
      <c r="Y472" s="11">
        <v>9.6000000000000002E-2</v>
      </c>
      <c r="Z472" s="11">
        <v>101.3</v>
      </c>
      <c r="AA472" s="11">
        <v>2</v>
      </c>
      <c r="AB472" s="11">
        <v>33.200000000000003</v>
      </c>
      <c r="AC472" s="11">
        <v>4.5999999999999996</v>
      </c>
      <c r="AD472" s="5">
        <v>3.0696680969115957</v>
      </c>
      <c r="AE472" s="6">
        <v>3.0689276116820721</v>
      </c>
      <c r="AF472" s="6">
        <v>1.4913616938342726</v>
      </c>
      <c r="AG472" s="6">
        <v>-0.19042731562596243</v>
      </c>
      <c r="AH472" s="6">
        <v>17.936821322803553</v>
      </c>
      <c r="AI472" s="6">
        <v>488.67583803958644</v>
      </c>
      <c r="AJ472" s="6">
        <f t="shared" si="21"/>
        <v>473.80057001085652</v>
      </c>
      <c r="AK472" s="6">
        <f t="shared" si="22"/>
        <v>18.509730334501455</v>
      </c>
      <c r="AL472" s="6">
        <f t="shared" si="23"/>
        <v>18.509730334501569</v>
      </c>
      <c r="AM472" s="8">
        <v>0.64501926252063846</v>
      </c>
      <c r="AN472" s="3">
        <v>4</v>
      </c>
      <c r="AO472" s="15">
        <v>13</v>
      </c>
      <c r="AP472" t="s">
        <v>98</v>
      </c>
      <c r="AQ472" t="s">
        <v>422</v>
      </c>
      <c r="AR472" s="33">
        <v>8167.8071595000001</v>
      </c>
      <c r="AS472" s="34">
        <v>325.65105138262697</v>
      </c>
      <c r="AT472" s="34">
        <v>5077.2473526249996</v>
      </c>
      <c r="AU472" s="34">
        <v>292.78040788844697</v>
      </c>
      <c r="AV472" s="34">
        <v>11579.9595042581</v>
      </c>
      <c r="AW472" s="34">
        <v>744.28288571720896</v>
      </c>
      <c r="AX472" s="34">
        <v>7089.9443517419404</v>
      </c>
      <c r="AY472" s="34">
        <v>498.57628552794898</v>
      </c>
      <c r="AZ472" s="34">
        <v>84322.603881999996</v>
      </c>
      <c r="BA472" s="34">
        <v>4673.6779209730803</v>
      </c>
      <c r="BB472" s="34">
        <v>117552.284141938</v>
      </c>
      <c r="BC472" s="34">
        <v>3417.6442201370601</v>
      </c>
      <c r="BD472" s="34">
        <v>6.7830040454864502</v>
      </c>
      <c r="BE472" s="34">
        <v>1.08738068022731</v>
      </c>
      <c r="BF472" s="34">
        <v>1</v>
      </c>
      <c r="BG472" s="34">
        <v>0</v>
      </c>
      <c r="BH472" s="9">
        <v>8017.3783398750002</v>
      </c>
      <c r="BI472">
        <v>325.65105138262697</v>
      </c>
      <c r="BJ472">
        <v>5019.4205544485303</v>
      </c>
      <c r="BK472">
        <v>292.78040788844697</v>
      </c>
      <c r="BL472">
        <v>11445.5575452581</v>
      </c>
      <c r="BM472">
        <v>744.28288571720896</v>
      </c>
      <c r="BN472">
        <v>7089.9443517419404</v>
      </c>
      <c r="BO472">
        <v>498.57628552794898</v>
      </c>
      <c r="BP472">
        <v>84322.603881999996</v>
      </c>
      <c r="BQ472">
        <v>4673.6779209730803</v>
      </c>
      <c r="BR472">
        <v>117200.07009070199</v>
      </c>
      <c r="BS472">
        <v>3417.6442201370601</v>
      </c>
      <c r="BT472" s="34">
        <v>9.6454655366362593E-2</v>
      </c>
      <c r="BU472" s="34">
        <v>8.2160759940945807E-3</v>
      </c>
      <c r="BV472" s="34">
        <v>592.16219083081899</v>
      </c>
      <c r="BW472" s="34">
        <v>48.046156762536597</v>
      </c>
      <c r="BX472" s="34">
        <v>8.2464256233626898</v>
      </c>
      <c r="BY472" s="34">
        <v>0.85306288416531895</v>
      </c>
      <c r="BZ472" s="34">
        <v>2259.1107535721699</v>
      </c>
      <c r="CA472" s="34">
        <v>102.018329062007</v>
      </c>
      <c r="CB472" s="34">
        <v>1.5857779714307401</v>
      </c>
      <c r="CC472" s="34">
        <v>0.110235208006579</v>
      </c>
      <c r="CD472" s="34">
        <v>19391.150428569701</v>
      </c>
      <c r="CE472" s="34">
        <v>873.88320648585602</v>
      </c>
      <c r="CF472" s="34">
        <v>0.11822411086960601</v>
      </c>
      <c r="CG472" s="34">
        <v>8.6779250212626197E-3</v>
      </c>
      <c r="CH472" s="34">
        <v>1.00619357538823E-2</v>
      </c>
      <c r="CI472" s="34">
        <v>718.79457101783305</v>
      </c>
      <c r="CJ472" s="34">
        <v>49.737795397166003</v>
      </c>
      <c r="CK472" s="34">
        <v>292112.663032318</v>
      </c>
      <c r="CL472" s="34">
        <v>27216.122346035601</v>
      </c>
      <c r="CM472" s="34">
        <v>31347.5830341537</v>
      </c>
      <c r="CN472" s="34">
        <v>12778.4377045849</v>
      </c>
      <c r="CO472" s="34">
        <v>103.09243197587099</v>
      </c>
      <c r="CP472" s="34">
        <v>1.54911717294796</v>
      </c>
      <c r="CQ472" s="34">
        <v>0.23651218095190399</v>
      </c>
      <c r="CR472" s="34">
        <v>18962.739304181701</v>
      </c>
      <c r="CS472" s="34">
        <v>1884.13060723233</v>
      </c>
      <c r="CT472" s="34">
        <v>0.62627263750331097</v>
      </c>
      <c r="CU472" s="34">
        <v>2.03429123890988E-2</v>
      </c>
      <c r="CV472" s="34">
        <v>2.2998933480078101E-2</v>
      </c>
      <c r="CW472" s="34">
        <v>4573.8466066804403</v>
      </c>
      <c r="CX472" s="34">
        <v>43.780515885904599</v>
      </c>
      <c r="CY472" s="34">
        <v>8.5578735978532805</v>
      </c>
      <c r="CZ472" s="34">
        <v>0.59704347856363804</v>
      </c>
      <c r="DA472" s="34">
        <v>12.059177633467201</v>
      </c>
      <c r="DB472" s="34">
        <v>1.4726877203154201</v>
      </c>
      <c r="DC472" s="9">
        <v>0.1024721946894</v>
      </c>
      <c r="DD472">
        <v>7.5219515905541601E-3</v>
      </c>
      <c r="DE472">
        <v>8.7216003206440004E-3</v>
      </c>
      <c r="DF472">
        <v>627.68967634938303</v>
      </c>
      <c r="DG472">
        <v>43.757103291873001</v>
      </c>
      <c r="DH472">
        <v>50.735764715648202</v>
      </c>
      <c r="DI472">
        <v>8.6568451186326403</v>
      </c>
      <c r="DJ472">
        <v>0.80657813137103895</v>
      </c>
      <c r="DK472">
        <v>0.92901827178805296</v>
      </c>
      <c r="DL472">
        <v>2306.3609562831498</v>
      </c>
      <c r="DM472">
        <v>92.459604838915695</v>
      </c>
      <c r="DN472">
        <v>106.495153980491</v>
      </c>
      <c r="DO472" s="2">
        <v>0.61436328311597899</v>
      </c>
      <c r="DP472">
        <v>1.9956027326257099E-2</v>
      </c>
      <c r="DQ472" s="2">
        <v>2.2561535743975101E-2</v>
      </c>
      <c r="DR472">
        <v>4546.0206369378002</v>
      </c>
      <c r="DS472">
        <v>43.842724459520298</v>
      </c>
      <c r="DT472">
        <v>49.566939292833901</v>
      </c>
      <c r="DU472" s="2">
        <v>9.8807452041931594</v>
      </c>
      <c r="DV472">
        <v>0.68935680503524999</v>
      </c>
      <c r="DW472" s="2">
        <v>0.79929981726864796</v>
      </c>
      <c r="DX472">
        <v>25.182897507191001</v>
      </c>
      <c r="DY472">
        <v>3.07421413232563</v>
      </c>
      <c r="DZ472">
        <v>1.5386060894254401</v>
      </c>
      <c r="EA472">
        <v>8.5263921846466695E-2</v>
      </c>
      <c r="EB472">
        <v>0.61408416712130398</v>
      </c>
      <c r="EC472">
        <v>4.3225888132350697E-2</v>
      </c>
      <c r="ED472">
        <v>7.3182107390501896</v>
      </c>
      <c r="EE472">
        <v>0.47570895206640201</v>
      </c>
      <c r="EF472">
        <v>0.94321036695000504</v>
      </c>
      <c r="EG472" s="2">
        <v>-0.415501253204896</v>
      </c>
      <c r="EH472" s="1"/>
    </row>
    <row r="473" spans="1:140" x14ac:dyDescent="0.75">
      <c r="A473" s="3">
        <v>13</v>
      </c>
      <c r="B473" s="4" t="s">
        <v>98</v>
      </c>
      <c r="C473" s="4" t="s">
        <v>423</v>
      </c>
      <c r="D473" s="22" t="s">
        <v>876</v>
      </c>
      <c r="E473" s="13">
        <v>59.3</v>
      </c>
      <c r="F473" s="11">
        <v>1225</v>
      </c>
      <c r="G473" s="11">
        <v>21</v>
      </c>
      <c r="H473" s="11">
        <v>2113</v>
      </c>
      <c r="I473" s="11">
        <v>23</v>
      </c>
      <c r="J473" s="11">
        <v>8.2799999999999994</v>
      </c>
      <c r="K473" s="11">
        <v>0.95</v>
      </c>
      <c r="L473" s="11">
        <v>7.0000000000000007E-2</v>
      </c>
      <c r="M473" s="11">
        <v>2.4E-2</v>
      </c>
      <c r="N473" s="11">
        <v>39.76</v>
      </c>
      <c r="O473" s="11">
        <v>0.6</v>
      </c>
      <c r="P473" s="11">
        <v>1679</v>
      </c>
      <c r="Q473" s="11">
        <v>20</v>
      </c>
      <c r="R473" s="11">
        <v>0</v>
      </c>
      <c r="S473" s="12">
        <v>0</v>
      </c>
      <c r="T473" s="11">
        <v>6.89</v>
      </c>
      <c r="U473" s="11">
        <v>0.19</v>
      </c>
      <c r="V473" s="11">
        <v>2.34</v>
      </c>
      <c r="W473" s="11">
        <v>0.12</v>
      </c>
      <c r="X473" s="11">
        <v>2.0499999999999998</v>
      </c>
      <c r="Y473" s="11">
        <v>0.1</v>
      </c>
      <c r="Z473" s="11">
        <v>103.5</v>
      </c>
      <c r="AA473" s="11">
        <v>1.5</v>
      </c>
      <c r="AB473" s="11">
        <v>53.4</v>
      </c>
      <c r="AC473" s="11">
        <v>1.3</v>
      </c>
      <c r="AD473" s="5">
        <v>3.0881360887005513</v>
      </c>
      <c r="AE473" s="6">
        <v>3.3248994970523134</v>
      </c>
      <c r="AF473" s="6">
        <v>1.5994463757252757</v>
      </c>
      <c r="AG473" s="6">
        <v>9.9848800914264596E-2</v>
      </c>
      <c r="AH473" s="6">
        <v>16.222222222222221</v>
      </c>
      <c r="AI473" s="6">
        <v>502.96708433779929</v>
      </c>
      <c r="AJ473" s="6">
        <f t="shared" si="21"/>
        <v>489.23932328410194</v>
      </c>
      <c r="AK473" s="6">
        <f t="shared" si="22"/>
        <v>18.892590830826293</v>
      </c>
      <c r="AL473" s="6">
        <f t="shared" si="23"/>
        <v>18.89259083082618</v>
      </c>
      <c r="AM473" s="8">
        <v>1.258487194758785</v>
      </c>
      <c r="AN473" s="3">
        <v>3</v>
      </c>
      <c r="AO473" s="15">
        <v>13</v>
      </c>
      <c r="AP473" t="s">
        <v>98</v>
      </c>
      <c r="AQ473" t="s">
        <v>423</v>
      </c>
      <c r="AR473" s="33">
        <v>831.179548317073</v>
      </c>
      <c r="AS473" s="34">
        <v>124.27373867989</v>
      </c>
      <c r="AT473" s="34">
        <v>522.91997888095204</v>
      </c>
      <c r="AU473" s="34">
        <v>126.76394550945599</v>
      </c>
      <c r="AV473" s="34">
        <v>789.45257307317104</v>
      </c>
      <c r="AW473" s="34">
        <v>99.9151032986357</v>
      </c>
      <c r="AX473" s="34">
        <v>29.271527249999998</v>
      </c>
      <c r="AY473" s="34">
        <v>17.695892242135798</v>
      </c>
      <c r="AZ473" s="34">
        <v>10523.539824658499</v>
      </c>
      <c r="BA473" s="34">
        <v>246.49328630462799</v>
      </c>
      <c r="BB473" s="34">
        <v>12845.222638142901</v>
      </c>
      <c r="BC473" s="34">
        <v>432.67996267972001</v>
      </c>
      <c r="BD473" s="34">
        <v>8.7210052013397199</v>
      </c>
      <c r="BE473" s="34">
        <v>1.23699656098469</v>
      </c>
      <c r="BF473" s="34">
        <v>1</v>
      </c>
      <c r="BG473" s="34">
        <v>0</v>
      </c>
      <c r="BH473" s="9">
        <v>700.97989319207295</v>
      </c>
      <c r="BI473">
        <v>124.27373867989</v>
      </c>
      <c r="BJ473">
        <v>457.14546805742299</v>
      </c>
      <c r="BK473">
        <v>126.76394550945599</v>
      </c>
      <c r="BL473">
        <v>710.91785232317102</v>
      </c>
      <c r="BM473">
        <v>99.9151032986357</v>
      </c>
      <c r="BN473">
        <v>29.271527249999998</v>
      </c>
      <c r="BO473">
        <v>17.695892242135798</v>
      </c>
      <c r="BP473">
        <v>10523.539824658499</v>
      </c>
      <c r="BQ473">
        <v>246.49328630462799</v>
      </c>
      <c r="BR473">
        <v>12556.602846330399</v>
      </c>
      <c r="BS473">
        <v>432.67996267972001</v>
      </c>
      <c r="BT473" s="34">
        <v>6.6810268296685904E-2</v>
      </c>
      <c r="BU473" s="34">
        <v>1.1055364846530601E-2</v>
      </c>
      <c r="BV473" s="34">
        <v>413.487117970263</v>
      </c>
      <c r="BW473" s="34">
        <v>63.929580672704098</v>
      </c>
      <c r="BX473" s="34">
        <v>6.0333406416372704</v>
      </c>
      <c r="BY473" s="34">
        <v>1.7099281573376199</v>
      </c>
      <c r="BZ473" s="34">
        <v>1724.3799415943399</v>
      </c>
      <c r="CA473" s="34">
        <v>128.22111500511099</v>
      </c>
      <c r="CB473" s="34">
        <v>4.1049077324235101</v>
      </c>
      <c r="CC473" s="34">
        <v>1.39501366005391</v>
      </c>
      <c r="CD473" s="34">
        <v>32855.097537134701</v>
      </c>
      <c r="CE473" s="34">
        <v>7048.7638535963997</v>
      </c>
      <c r="CF473" s="34">
        <v>8.0534299819343805E-2</v>
      </c>
      <c r="CG473" s="34">
        <v>1.3611487554041299E-2</v>
      </c>
      <c r="CH473" s="34">
        <v>1.4046631393492701E-2</v>
      </c>
      <c r="CI473" s="34">
        <v>494.33020030245302</v>
      </c>
      <c r="CJ473" s="34">
        <v>76.831307013872603</v>
      </c>
      <c r="CK473" s="34">
        <v>210659.791525946</v>
      </c>
      <c r="CL473" s="34">
        <v>58694.627447623199</v>
      </c>
      <c r="CM473" s="34">
        <v>59756.943827536503</v>
      </c>
      <c r="CN473" s="34">
        <v>12122.2930397656</v>
      </c>
      <c r="CO473" s="34">
        <v>156.369465928388</v>
      </c>
      <c r="CP473" s="34">
        <v>5.95307238314538</v>
      </c>
      <c r="CQ473" s="34">
        <v>4.0034346175778399</v>
      </c>
      <c r="CR473" s="34">
        <v>33399.534575710903</v>
      </c>
      <c r="CS473" s="34">
        <v>8548.5004568641507</v>
      </c>
      <c r="CT473" s="34">
        <v>0.56314273106551305</v>
      </c>
      <c r="CU473" s="34">
        <v>9.8484287102575604E-2</v>
      </c>
      <c r="CV473" s="34">
        <v>9.8955713470409407E-2</v>
      </c>
      <c r="CW473" s="34">
        <v>4064.4543477468701</v>
      </c>
      <c r="CX473" s="34">
        <v>176.347821741149</v>
      </c>
      <c r="CY473" s="34">
        <v>14.451862007271201</v>
      </c>
      <c r="CZ473" s="34">
        <v>1.3593027414641199</v>
      </c>
      <c r="DA473" s="34">
        <v>73.276992455892398</v>
      </c>
      <c r="DB473" s="34">
        <v>21.3903614620266</v>
      </c>
      <c r="DC473" s="9">
        <v>6.9819719123028604E-2</v>
      </c>
      <c r="DD473">
        <v>1.18004884174484E-2</v>
      </c>
      <c r="DE473">
        <v>1.2177736665810899E-2</v>
      </c>
      <c r="DF473">
        <v>431.21741895829598</v>
      </c>
      <c r="DG473">
        <v>67.707711822983399</v>
      </c>
      <c r="DH473">
        <v>69.8722506778401</v>
      </c>
      <c r="DI473">
        <v>6.2443016883877496</v>
      </c>
      <c r="DJ473">
        <v>1.73981119563225</v>
      </c>
      <c r="DK473">
        <v>1.7713001071638199</v>
      </c>
      <c r="DL473">
        <v>1754.0964363411699</v>
      </c>
      <c r="DM473">
        <v>133.66890253723901</v>
      </c>
      <c r="DN473">
        <v>136.08818128259099</v>
      </c>
      <c r="DO473" s="2">
        <v>0.55242866191446405</v>
      </c>
      <c r="DP473">
        <v>9.6610615712116696E-2</v>
      </c>
      <c r="DQ473" s="2">
        <v>9.7073073155829706E-2</v>
      </c>
      <c r="DR473">
        <v>4035.7373882228098</v>
      </c>
      <c r="DS473">
        <v>176.657064709389</v>
      </c>
      <c r="DT473">
        <v>177.50268994381199</v>
      </c>
      <c r="DU473" s="2">
        <v>16.6820525984241</v>
      </c>
      <c r="DV473">
        <v>1.56908699083945</v>
      </c>
      <c r="DW473" s="2">
        <v>1.61924892464105</v>
      </c>
      <c r="DX473">
        <v>153.82319144510899</v>
      </c>
      <c r="DY473">
        <v>44.9032986162618</v>
      </c>
      <c r="DZ473">
        <v>0.19217982929527</v>
      </c>
      <c r="EA473">
        <v>4.5000953674647296E-3</v>
      </c>
      <c r="EB473">
        <v>2.5592916321981701E-3</v>
      </c>
      <c r="EC473">
        <v>1.5471471034903101E-3</v>
      </c>
      <c r="ED473">
        <v>0.453380240973138</v>
      </c>
      <c r="EE473">
        <v>6.3721215070266193E-2</v>
      </c>
      <c r="EF473">
        <v>0.59605110795281802</v>
      </c>
      <c r="EG473" s="2">
        <v>0.31167083568125098</v>
      </c>
    </row>
    <row r="474" spans="1:140" x14ac:dyDescent="0.75">
      <c r="A474" s="3">
        <v>13</v>
      </c>
      <c r="B474" s="3" t="s">
        <v>98</v>
      </c>
      <c r="C474" s="3" t="s">
        <v>424</v>
      </c>
      <c r="D474" s="23" t="s">
        <v>876</v>
      </c>
      <c r="AD474" s="9"/>
      <c r="AJ474" s="6" t="e">
        <f t="shared" si="21"/>
        <v>#NUM!</v>
      </c>
      <c r="AK474" s="6" t="e">
        <f t="shared" si="22"/>
        <v>#NUM!</v>
      </c>
      <c r="AL474" s="6" t="e">
        <f t="shared" si="23"/>
        <v>#NUM!</v>
      </c>
      <c r="AO474" s="15">
        <v>13</v>
      </c>
      <c r="AP474" t="s">
        <v>98</v>
      </c>
      <c r="AQ474" t="s">
        <v>424</v>
      </c>
      <c r="AR474" s="33">
        <v>8625.19057730233</v>
      </c>
      <c r="AS474" s="34">
        <v>607.73997623806599</v>
      </c>
      <c r="AT474" s="34">
        <v>6973.0118699047598</v>
      </c>
      <c r="AU474" s="34">
        <v>505.20019236325197</v>
      </c>
      <c r="AV474" s="34">
        <v>16569.843318441901</v>
      </c>
      <c r="AW474" s="34">
        <v>782.54684132985005</v>
      </c>
      <c r="AX474" s="34">
        <v>19886.402878523801</v>
      </c>
      <c r="AY474" s="34">
        <v>1999.8490498567401</v>
      </c>
      <c r="AZ474" s="34">
        <v>9675.6047479761892</v>
      </c>
      <c r="BA474" s="34">
        <v>472.296933791507</v>
      </c>
      <c r="BB474" s="34">
        <v>64044.435297046497</v>
      </c>
      <c r="BC474" s="34">
        <v>3849.9191098467099</v>
      </c>
      <c r="BD474" s="34">
        <v>11.4665068387985</v>
      </c>
      <c r="BE474" s="34">
        <v>1.2509743669250699</v>
      </c>
      <c r="BF474" s="34">
        <v>1</v>
      </c>
      <c r="BG474" s="34">
        <v>0</v>
      </c>
      <c r="BH474" s="9">
        <v>8458.9699872434994</v>
      </c>
      <c r="BI474">
        <v>607.73997623806599</v>
      </c>
      <c r="BJ474">
        <v>6904.4320087797596</v>
      </c>
      <c r="BK474">
        <v>505.20019236325197</v>
      </c>
      <c r="BL474">
        <v>16537.718318941901</v>
      </c>
      <c r="BM474">
        <v>782.54684132985005</v>
      </c>
      <c r="BN474">
        <v>19886.402878523801</v>
      </c>
      <c r="BO474">
        <v>1999.8490498567401</v>
      </c>
      <c r="BP474">
        <v>9675.6047479761892</v>
      </c>
      <c r="BQ474">
        <v>472.296933791507</v>
      </c>
      <c r="BR474">
        <v>63784.695713109002</v>
      </c>
      <c r="BS474">
        <v>3849.9191098467099</v>
      </c>
      <c r="BT474" s="34">
        <v>0.86795916874335599</v>
      </c>
      <c r="BU474" s="34">
        <v>7.7870909027704494E-2</v>
      </c>
      <c r="BV474" s="34">
        <v>3897.7767323329499</v>
      </c>
      <c r="BW474" s="34">
        <v>181.794427230189</v>
      </c>
      <c r="BX474" s="34">
        <v>99.699435874064804</v>
      </c>
      <c r="BY474" s="34">
        <v>8.4713326351643197</v>
      </c>
      <c r="BZ474" s="34">
        <v>4649.00130169353</v>
      </c>
      <c r="CA474" s="34">
        <v>78.390318777181193</v>
      </c>
      <c r="CB474" s="34">
        <v>0.87403244184326201</v>
      </c>
      <c r="CC474" s="34">
        <v>6.3784131983552303E-2</v>
      </c>
      <c r="CD474" s="34">
        <v>12682.492610557299</v>
      </c>
      <c r="CE474" s="34">
        <v>662.54953879571497</v>
      </c>
      <c r="CF474" s="34">
        <v>1.0205180503734099</v>
      </c>
      <c r="CG474" s="34">
        <v>9.1209548777189495E-2</v>
      </c>
      <c r="CH474" s="34">
        <v>0.101250931518463</v>
      </c>
      <c r="CI474" s="34">
        <v>4393.3862261261102</v>
      </c>
      <c r="CJ474" s="34">
        <v>208.03316095890901</v>
      </c>
      <c r="CK474" s="34">
        <v>3390990.4383856799</v>
      </c>
      <c r="CL474" s="34">
        <v>301407.59202290501</v>
      </c>
      <c r="CM474" s="34">
        <v>351356.74361531599</v>
      </c>
      <c r="CN474" s="34">
        <v>15230.5971346557</v>
      </c>
      <c r="CO474" s="34">
        <v>81.634551349288401</v>
      </c>
      <c r="CP474" s="34">
        <v>0.874086293709609</v>
      </c>
      <c r="CQ474" s="34">
        <v>6.3766321904004095E-2</v>
      </c>
      <c r="CR474" s="34">
        <v>12683.168273122201</v>
      </c>
      <c r="CS474" s="34">
        <v>662.30252768743401</v>
      </c>
      <c r="CT474" s="34">
        <v>0.84501648928784701</v>
      </c>
      <c r="CU474" s="34">
        <v>9.0440756205383901E-2</v>
      </c>
      <c r="CV474" s="34">
        <v>9.1592067353107404E-2</v>
      </c>
      <c r="CW474" s="34">
        <v>4816.9008809713696</v>
      </c>
      <c r="CX474" s="34">
        <v>82.019824331761598</v>
      </c>
      <c r="CY474" s="34">
        <v>1.0421829798358799</v>
      </c>
      <c r="CZ474" s="34">
        <v>6.17358995891878E-2</v>
      </c>
      <c r="DA474" s="34">
        <v>0.52843085526293598</v>
      </c>
      <c r="DB474" s="34">
        <v>3.0610091974504799E-2</v>
      </c>
      <c r="DC474" s="9">
        <v>0.88528219494860605</v>
      </c>
      <c r="DD474">
        <v>7.91226679858371E-2</v>
      </c>
      <c r="DE474">
        <v>8.7833389652680893E-2</v>
      </c>
      <c r="DF474">
        <v>3959.1694147330199</v>
      </c>
      <c r="DG474">
        <v>193.32677917125</v>
      </c>
      <c r="DH474">
        <v>214.61038609423201</v>
      </c>
      <c r="DI474">
        <v>100.573057505984</v>
      </c>
      <c r="DJ474">
        <v>8.9392984693888504</v>
      </c>
      <c r="DK474">
        <v>10.420715614128101</v>
      </c>
      <c r="DL474">
        <v>4655.2321867067003</v>
      </c>
      <c r="DM474">
        <v>80.843690401078206</v>
      </c>
      <c r="DN474">
        <v>94.241076047643105</v>
      </c>
      <c r="DO474" s="2">
        <v>0.82891815579364903</v>
      </c>
      <c r="DP474">
        <v>8.8717804282809398E-2</v>
      </c>
      <c r="DQ474" s="2">
        <v>8.9847182246438895E-2</v>
      </c>
      <c r="DR474">
        <v>4808.3051871996604</v>
      </c>
      <c r="DS474">
        <v>77.299006235339803</v>
      </c>
      <c r="DT474">
        <v>78.283022859267504</v>
      </c>
      <c r="DU474" s="2">
        <v>1.20227876235939</v>
      </c>
      <c r="DV474">
        <v>7.12188155204726E-2</v>
      </c>
      <c r="DW474" s="2">
        <v>7.9059391365970802E-2</v>
      </c>
      <c r="DX474">
        <v>1.1255172181067301</v>
      </c>
      <c r="DY474">
        <v>6.5235934478250907E-2</v>
      </c>
      <c r="DZ474">
        <v>0.17709439311515199</v>
      </c>
      <c r="EA474">
        <v>8.6433398831666404E-3</v>
      </c>
      <c r="EB474">
        <v>1.7859909861540799</v>
      </c>
      <c r="EC474">
        <v>0.17937311282073101</v>
      </c>
      <c r="ED474">
        <v>10.4730212823202</v>
      </c>
      <c r="EE474">
        <v>0.49577324454273702</v>
      </c>
      <c r="EF474">
        <v>-2.0251931338333699E-2</v>
      </c>
      <c r="EG474" s="2">
        <v>0.28808528739997702</v>
      </c>
    </row>
    <row r="475" spans="1:140" x14ac:dyDescent="0.75">
      <c r="A475" s="3">
        <v>13</v>
      </c>
      <c r="B475" s="3" t="s">
        <v>98</v>
      </c>
      <c r="C475" s="3" t="s">
        <v>425</v>
      </c>
      <c r="D475" s="23" t="s">
        <v>876</v>
      </c>
      <c r="AD475" s="9"/>
      <c r="AJ475" s="6" t="e">
        <f t="shared" si="21"/>
        <v>#NUM!</v>
      </c>
      <c r="AK475" s="6" t="e">
        <f t="shared" si="22"/>
        <v>#NUM!</v>
      </c>
      <c r="AL475" s="6" t="e">
        <f t="shared" si="23"/>
        <v>#NUM!</v>
      </c>
      <c r="AO475" s="15">
        <v>13</v>
      </c>
      <c r="AP475" t="s">
        <v>98</v>
      </c>
      <c r="AQ475" t="s">
        <v>425</v>
      </c>
      <c r="AR475" s="33">
        <v>852.37699528571397</v>
      </c>
      <c r="AS475" s="34">
        <v>178.33065896684201</v>
      </c>
      <c r="AT475" s="34">
        <v>752.64286076190501</v>
      </c>
      <c r="AU475" s="34">
        <v>210.654187694028</v>
      </c>
      <c r="AV475" s="34">
        <v>1445.4759934090901</v>
      </c>
      <c r="AW475" s="34">
        <v>311.256936150537</v>
      </c>
      <c r="AX475" s="34">
        <v>4611.3193408636398</v>
      </c>
      <c r="AY475" s="34">
        <v>1801.4820702761001</v>
      </c>
      <c r="AZ475" s="34">
        <v>2807.0920816190501</v>
      </c>
      <c r="BA475" s="34">
        <v>222.67090462017799</v>
      </c>
      <c r="BB475" s="34">
        <v>10624.3941428095</v>
      </c>
      <c r="BC475" s="34">
        <v>2417.66260593686</v>
      </c>
      <c r="BD475" s="34">
        <v>4.36050260066986</v>
      </c>
      <c r="BE475" s="34">
        <v>0.89434703597631104</v>
      </c>
      <c r="BF475" s="34">
        <v>1</v>
      </c>
      <c r="BG475" s="34">
        <v>0</v>
      </c>
      <c r="BH475" s="9">
        <v>695.01751740336101</v>
      </c>
      <c r="BI475">
        <v>178.33065896684201</v>
      </c>
      <c r="BJ475">
        <v>684.28501646778705</v>
      </c>
      <c r="BK475">
        <v>210.654187694028</v>
      </c>
      <c r="BL475">
        <v>1376.9296978090899</v>
      </c>
      <c r="BM475">
        <v>311.256936150537</v>
      </c>
      <c r="BN475">
        <v>4611.3193408636398</v>
      </c>
      <c r="BO475">
        <v>1801.4820702761001</v>
      </c>
      <c r="BP475">
        <v>2807.0920816190501</v>
      </c>
      <c r="BQ475">
        <v>222.67090462017799</v>
      </c>
      <c r="BR475">
        <v>10297.864731338899</v>
      </c>
      <c r="BS475">
        <v>2417.66260593686</v>
      </c>
      <c r="BT475" s="34">
        <v>0.23847908193651299</v>
      </c>
      <c r="BU475" s="34">
        <v>5.1953664345596E-2</v>
      </c>
      <c r="BV475" s="34">
        <v>1349.79594588288</v>
      </c>
      <c r="BW475" s="34">
        <v>265.56828988873298</v>
      </c>
      <c r="BX475" s="34">
        <v>34.313195324835696</v>
      </c>
      <c r="BY475" s="34">
        <v>12.527234066939601</v>
      </c>
      <c r="BZ475" s="34">
        <v>3398.4247494640499</v>
      </c>
      <c r="CA475" s="34">
        <v>273.617029810357</v>
      </c>
      <c r="CB475" s="34">
        <v>0.80885639621908101</v>
      </c>
      <c r="CC475" s="34">
        <v>0.58478240659866199</v>
      </c>
      <c r="CD475" s="34">
        <v>8981.0913448352294</v>
      </c>
      <c r="CE475" s="34">
        <v>4140.9829637909197</v>
      </c>
      <c r="CF475" s="34">
        <v>0.305014523117908</v>
      </c>
      <c r="CG475" s="34">
        <v>6.8205850979021695E-2</v>
      </c>
      <c r="CH475" s="34">
        <v>6.9459883748136705E-2</v>
      </c>
      <c r="CI475" s="34">
        <v>1671.2903370413401</v>
      </c>
      <c r="CJ475" s="34">
        <v>330.023019965912</v>
      </c>
      <c r="CK475" s="34">
        <v>1255301.43368677</v>
      </c>
      <c r="CL475" s="34">
        <v>452333.28767475102</v>
      </c>
      <c r="CM475" s="34">
        <v>457245.612495901</v>
      </c>
      <c r="CN475" s="34">
        <v>14021.2844903737</v>
      </c>
      <c r="CO475" s="34">
        <v>287.48427806780899</v>
      </c>
      <c r="CP475" s="34">
        <v>1.3954881529754399</v>
      </c>
      <c r="CQ475" s="34">
        <v>1.4238712470368999</v>
      </c>
      <c r="CR475" s="34">
        <v>7368.6091686440104</v>
      </c>
      <c r="CS475" s="34">
        <v>4724.2850996184598</v>
      </c>
      <c r="CT475" s="34">
        <v>1.11952201316017</v>
      </c>
      <c r="CU475" s="34">
        <v>0.55983058476960701</v>
      </c>
      <c r="CV475" s="34">
        <v>0.56015903027818903</v>
      </c>
      <c r="CW475" s="34">
        <v>4508.2883958489501</v>
      </c>
      <c r="CX475" s="34">
        <v>193.70383796919501</v>
      </c>
      <c r="CY475" s="34">
        <v>3.88271540496349</v>
      </c>
      <c r="CZ475" s="34">
        <v>0.96084441047355895</v>
      </c>
      <c r="DA475" s="34">
        <v>1.57040062837567</v>
      </c>
      <c r="DB475" s="34">
        <v>0.97835960771758401</v>
      </c>
      <c r="DC475" s="9">
        <v>0.26473566821046601</v>
      </c>
      <c r="DD475">
        <v>5.9198597717538201E-2</v>
      </c>
      <c r="DE475">
        <v>6.02870231291101E-2</v>
      </c>
      <c r="DF475">
        <v>1478.00282350252</v>
      </c>
      <c r="DG475">
        <v>295.90815717285</v>
      </c>
      <c r="DH475">
        <v>301.34872452032499</v>
      </c>
      <c r="DI475">
        <v>37.249903982637001</v>
      </c>
      <c r="DJ475">
        <v>13.422608372097599</v>
      </c>
      <c r="DK475">
        <v>13.5683774633131</v>
      </c>
      <c r="DL475">
        <v>3476.0206516049402</v>
      </c>
      <c r="DM475">
        <v>278.29728365160702</v>
      </c>
      <c r="DN475">
        <v>281.31958311837502</v>
      </c>
      <c r="DO475" s="2">
        <v>1.0981691628523</v>
      </c>
      <c r="DP475">
        <v>0.54915275485627202</v>
      </c>
      <c r="DQ475" s="2">
        <v>0.54947493581737905</v>
      </c>
      <c r="DR475">
        <v>4480.2596470643703</v>
      </c>
      <c r="DS475">
        <v>193.98714815938601</v>
      </c>
      <c r="DT475">
        <v>194.100957960546</v>
      </c>
      <c r="DU475" s="2">
        <v>4.4767711969441502</v>
      </c>
      <c r="DV475">
        <v>1.10784742385803</v>
      </c>
      <c r="DW475" s="2">
        <v>1.12821630647962</v>
      </c>
      <c r="DX475">
        <v>3.3879749509864201</v>
      </c>
      <c r="DY475">
        <v>2.1109192494695099</v>
      </c>
      <c r="DZ475">
        <v>5.1480536976551701E-2</v>
      </c>
      <c r="EA475">
        <v>4.0834348184005803E-3</v>
      </c>
      <c r="EB475">
        <v>0.42416416113169397</v>
      </c>
      <c r="EC475">
        <v>0.165700232608741</v>
      </c>
      <c r="ED475">
        <v>0.86668550583532999</v>
      </c>
      <c r="EE475">
        <v>0.19591931045963801</v>
      </c>
      <c r="EF475">
        <v>2.3079448437803799E-2</v>
      </c>
      <c r="EG475" s="2">
        <v>0.114129704591325</v>
      </c>
    </row>
    <row r="476" spans="1:140" s="1" customFormat="1" x14ac:dyDescent="0.75">
      <c r="A476" s="3">
        <v>13</v>
      </c>
      <c r="B476" s="3" t="s">
        <v>98</v>
      </c>
      <c r="C476" s="3" t="s">
        <v>426</v>
      </c>
      <c r="D476" s="23" t="s">
        <v>876</v>
      </c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 s="9"/>
      <c r="AE476"/>
      <c r="AF476"/>
      <c r="AG476"/>
      <c r="AH476"/>
      <c r="AI476"/>
      <c r="AJ476" s="6" t="e">
        <f t="shared" si="21"/>
        <v>#NUM!</v>
      </c>
      <c r="AK476" s="6" t="e">
        <f t="shared" si="22"/>
        <v>#NUM!</v>
      </c>
      <c r="AL476" s="6" t="e">
        <f t="shared" si="23"/>
        <v>#NUM!</v>
      </c>
      <c r="AM476"/>
      <c r="AN476"/>
      <c r="AO476" s="15">
        <v>13</v>
      </c>
      <c r="AP476" t="s">
        <v>98</v>
      </c>
      <c r="AQ476" t="s">
        <v>426</v>
      </c>
      <c r="AR476" s="33">
        <v>1642503.1641791</v>
      </c>
      <c r="AS476" s="34">
        <v>27484.765553428198</v>
      </c>
      <c r="AT476" s="34">
        <v>1131826.6865671601</v>
      </c>
      <c r="AU476" s="34">
        <v>20061.731756769801</v>
      </c>
      <c r="AV476" s="34">
        <v>3090084.5373134301</v>
      </c>
      <c r="AW476" s="34">
        <v>48906.4504413338</v>
      </c>
      <c r="AX476" s="34">
        <v>1493460.84848485</v>
      </c>
      <c r="AY476" s="34">
        <v>31260.839870261101</v>
      </c>
      <c r="AZ476" s="34">
        <v>5181350.7038461501</v>
      </c>
      <c r="BA476" s="34">
        <v>207648.09934400301</v>
      </c>
      <c r="BB476" s="34">
        <v>12490894.3346154</v>
      </c>
      <c r="BC476" s="34">
        <v>311464.263491922</v>
      </c>
      <c r="BD476" s="34">
        <v>13.0815078020096</v>
      </c>
      <c r="BE476" s="34">
        <v>1.5490545059095999</v>
      </c>
      <c r="BF476" s="34">
        <v>1</v>
      </c>
      <c r="BG476" s="34">
        <v>0</v>
      </c>
      <c r="BH476" s="9">
        <v>1642386.5999421701</v>
      </c>
      <c r="BI476">
        <v>27484.765553428198</v>
      </c>
      <c r="BJ476">
        <v>1131763.4608709801</v>
      </c>
      <c r="BK476">
        <v>20061.731756769801</v>
      </c>
      <c r="BL476">
        <v>3089904.2213411201</v>
      </c>
      <c r="BM476">
        <v>48906.4504413338</v>
      </c>
      <c r="BN476">
        <v>1493460.84848485</v>
      </c>
      <c r="BO476">
        <v>31260.839870261101</v>
      </c>
      <c r="BP476">
        <v>5181350.7038461501</v>
      </c>
      <c r="BQ476">
        <v>207648.09934400301</v>
      </c>
      <c r="BR476">
        <v>12490517.060306599</v>
      </c>
      <c r="BS476">
        <v>311464.263491922</v>
      </c>
      <c r="BT476" s="34">
        <v>0.31829673388707402</v>
      </c>
      <c r="BU476" s="34">
        <v>8.2804420933435593E-3</v>
      </c>
      <c r="BV476" s="34">
        <v>1791.1378416100099</v>
      </c>
      <c r="BW476" s="34">
        <v>40.337229737420301</v>
      </c>
      <c r="BX476" s="34">
        <v>30.202444303204501</v>
      </c>
      <c r="BY476" s="34">
        <v>0.91204436485045204</v>
      </c>
      <c r="BZ476" s="34">
        <v>3485.7145656130201</v>
      </c>
      <c r="CA476" s="34">
        <v>31.056404705355</v>
      </c>
      <c r="CB476" s="34">
        <v>2.0630713714757198</v>
      </c>
      <c r="CC476" s="34">
        <v>3.2298264938806602E-2</v>
      </c>
      <c r="CD476" s="34">
        <v>22635.847180029999</v>
      </c>
      <c r="CE476" s="34">
        <v>220.031421690587</v>
      </c>
      <c r="CF476" s="34">
        <v>0.370182344690622</v>
      </c>
      <c r="CG476" s="34">
        <v>5.1094088699957501E-3</v>
      </c>
      <c r="CH476" s="34">
        <v>1.6744957915485199E-2</v>
      </c>
      <c r="CI476" s="34">
        <v>2029.50451924197</v>
      </c>
      <c r="CJ476" s="34">
        <v>24.1401446944495</v>
      </c>
      <c r="CK476" s="34">
        <v>1005388.70029909</v>
      </c>
      <c r="CL476" s="34">
        <v>16975.3866950007</v>
      </c>
      <c r="CM476" s="34">
        <v>56163.306299577001</v>
      </c>
      <c r="CN476" s="34">
        <v>14030.935558237101</v>
      </c>
      <c r="CO476" s="34">
        <v>17.859357348967698</v>
      </c>
      <c r="CP476" s="34">
        <v>2.0890969492609499</v>
      </c>
      <c r="CQ476" s="34">
        <v>4.4407808254222698E-2</v>
      </c>
      <c r="CR476" s="34">
        <v>22764.749977418302</v>
      </c>
      <c r="CS476" s="34">
        <v>273.55777510054497</v>
      </c>
      <c r="CT476" s="34">
        <v>0.69253651039551301</v>
      </c>
      <c r="CU476" s="34">
        <v>4.5231265790959298E-3</v>
      </c>
      <c r="CV476" s="34">
        <v>1.2697423087026699E-2</v>
      </c>
      <c r="CW476" s="34">
        <v>4714.1077407995799</v>
      </c>
      <c r="CX476" s="34">
        <v>9.5451682132380196</v>
      </c>
      <c r="CY476" s="34">
        <v>2.69653429304593</v>
      </c>
      <c r="CZ476" s="34">
        <v>3.7437093291239301E-2</v>
      </c>
      <c r="DA476" s="34">
        <v>3.4983063513963701</v>
      </c>
      <c r="DB476" s="34">
        <v>0.101893556484676</v>
      </c>
      <c r="DC476" s="9">
        <v>0.32137636219355997</v>
      </c>
      <c r="DD476">
        <v>4.4367523983134798E-3</v>
      </c>
      <c r="DE476">
        <v>1.45404750493669E-2</v>
      </c>
      <c r="DF476">
        <v>1795.83649832267</v>
      </c>
      <c r="DG476">
        <v>21.726631917407001</v>
      </c>
      <c r="DH476">
        <v>71.204232497157705</v>
      </c>
      <c r="DI476">
        <v>29.840930443274999</v>
      </c>
      <c r="DJ476">
        <v>0.50392371003786396</v>
      </c>
      <c r="DK476">
        <v>1.66723870195021</v>
      </c>
      <c r="DL476">
        <v>3479.1983632333199</v>
      </c>
      <c r="DM476">
        <v>17.256571189207801</v>
      </c>
      <c r="DN476">
        <v>57.093609164459302</v>
      </c>
      <c r="DO476" s="2">
        <v>0.67932070296812197</v>
      </c>
      <c r="DP476">
        <v>4.4368142874962003E-3</v>
      </c>
      <c r="DQ476" s="2">
        <v>1.24551252726968E-2</v>
      </c>
      <c r="DR476">
        <v>4686.3801726110396</v>
      </c>
      <c r="DS476">
        <v>9.4875231510733293</v>
      </c>
      <c r="DT476">
        <v>26.633589264092201</v>
      </c>
      <c r="DU476" s="2">
        <v>3.10835617591498</v>
      </c>
      <c r="DV476">
        <v>4.3164495240717297E-2</v>
      </c>
      <c r="DW476" s="2">
        <v>0.14146208977195701</v>
      </c>
      <c r="DX476">
        <v>7.59050877130242</v>
      </c>
      <c r="DY476">
        <v>0.22048514562159499</v>
      </c>
      <c r="DZ476">
        <v>95.108582699614701</v>
      </c>
      <c r="EA476">
        <v>3.8102660077785799</v>
      </c>
      <c r="EB476">
        <v>138.91536447076501</v>
      </c>
      <c r="EC476">
        <v>2.8911120829051402</v>
      </c>
      <c r="ED476">
        <v>1939.5521309779999</v>
      </c>
      <c r="EE476">
        <v>30.7667125373566</v>
      </c>
      <c r="EF476">
        <v>0.72795325660160504</v>
      </c>
      <c r="EG476" s="2">
        <v>6.7718948531423601E-2</v>
      </c>
      <c r="EI476"/>
      <c r="EJ476"/>
    </row>
    <row r="477" spans="1:140" x14ac:dyDescent="0.75">
      <c r="A477" s="3">
        <v>13</v>
      </c>
      <c r="B477" s="4" t="s">
        <v>98</v>
      </c>
      <c r="C477" s="4" t="s">
        <v>427</v>
      </c>
      <c r="D477" s="22" t="s">
        <v>876</v>
      </c>
      <c r="E477" s="13">
        <v>59.3</v>
      </c>
      <c r="F477" s="11">
        <v>988</v>
      </c>
      <c r="G477" s="11">
        <v>12</v>
      </c>
      <c r="H477" s="11">
        <v>164.3</v>
      </c>
      <c r="I477" s="11">
        <v>5.7</v>
      </c>
      <c r="J477" s="11">
        <v>12.1</v>
      </c>
      <c r="K477" s="11">
        <v>1.1000000000000001</v>
      </c>
      <c r="L477" s="11">
        <v>0.433</v>
      </c>
      <c r="M477" s="11">
        <v>9.1999999999999998E-2</v>
      </c>
      <c r="N477" s="11">
        <v>70</v>
      </c>
      <c r="O477" s="11">
        <v>11</v>
      </c>
      <c r="P477" s="11">
        <v>1099</v>
      </c>
      <c r="Q477" s="11">
        <v>21</v>
      </c>
      <c r="R477" s="11">
        <v>0.43</v>
      </c>
      <c r="S477" s="11">
        <v>0.13</v>
      </c>
      <c r="T477" s="11">
        <v>8.52</v>
      </c>
      <c r="U477" s="11">
        <v>0.27</v>
      </c>
      <c r="V477" s="11">
        <v>1.67</v>
      </c>
      <c r="W477" s="11">
        <v>0.13</v>
      </c>
      <c r="X477" s="11">
        <v>2.85</v>
      </c>
      <c r="Y477" s="11">
        <v>0.26</v>
      </c>
      <c r="Z477" s="11">
        <v>56.52</v>
      </c>
      <c r="AA477" s="11">
        <v>0.9</v>
      </c>
      <c r="AB477" s="11">
        <v>30.4</v>
      </c>
      <c r="AC477" s="11">
        <v>2.1</v>
      </c>
      <c r="AD477" s="5">
        <v>2.9947569445876283</v>
      </c>
      <c r="AE477" s="6">
        <v>2.2156375634350618</v>
      </c>
      <c r="AF477" s="6">
        <v>1.8450980400142569</v>
      </c>
      <c r="AG477" s="6">
        <v>-0.82536012898842881</v>
      </c>
      <c r="AH477" s="6">
        <v>19.444444444444443</v>
      </c>
      <c r="AI477" s="6">
        <v>537.53118123092713</v>
      </c>
      <c r="AJ477" s="6">
        <f t="shared" si="21"/>
        <v>526.80648113973155</v>
      </c>
      <c r="AK477" s="6">
        <f t="shared" si="22"/>
        <v>19.824555586568522</v>
      </c>
      <c r="AL477" s="6">
        <f t="shared" si="23"/>
        <v>19.824555586568636</v>
      </c>
      <c r="AM477" s="8">
        <v>0.14949954504094631</v>
      </c>
      <c r="AN477" s="3">
        <v>4</v>
      </c>
      <c r="AO477" s="15">
        <v>13</v>
      </c>
      <c r="AP477" t="s">
        <v>98</v>
      </c>
      <c r="AQ477" t="s">
        <v>427</v>
      </c>
      <c r="AR477" s="33">
        <v>3393.2500385263202</v>
      </c>
      <c r="AS477" s="34">
        <v>1108.9506018035299</v>
      </c>
      <c r="AT477" s="34">
        <v>2163.7214685405402</v>
      </c>
      <c r="AU477" s="34">
        <v>465.24927558241802</v>
      </c>
      <c r="AV477" s="34">
        <v>3501.5263077435902</v>
      </c>
      <c r="AW477" s="34">
        <v>1089.6843638155301</v>
      </c>
      <c r="AX477" s="34">
        <v>7125.58475018421</v>
      </c>
      <c r="AY477" s="34">
        <v>2415.8413778178901</v>
      </c>
      <c r="AZ477" s="34">
        <v>14118.6472297368</v>
      </c>
      <c r="BA477" s="34">
        <v>1602.62460506804</v>
      </c>
      <c r="BB477" s="34">
        <v>33106.654360945897</v>
      </c>
      <c r="BC477" s="34">
        <v>4792.3266644969099</v>
      </c>
      <c r="BD477" s="34">
        <v>7.9135047197341901</v>
      </c>
      <c r="BE477" s="34">
        <v>1.1940818093585699</v>
      </c>
      <c r="BF477" s="34">
        <v>1</v>
      </c>
      <c r="BG477" s="34">
        <v>0</v>
      </c>
      <c r="BH477" s="9">
        <v>3237.5212767616099</v>
      </c>
      <c r="BI477">
        <v>1108.9506018035299</v>
      </c>
      <c r="BJ477">
        <v>2087.4600293640701</v>
      </c>
      <c r="BK477">
        <v>465.24927558241802</v>
      </c>
      <c r="BL477">
        <v>3343.5720581553501</v>
      </c>
      <c r="BM477">
        <v>1089.6843638155301</v>
      </c>
      <c r="BN477">
        <v>7125.58475018421</v>
      </c>
      <c r="BO477">
        <v>2415.8413778178901</v>
      </c>
      <c r="BP477">
        <v>14107.223271549299</v>
      </c>
      <c r="BQ477">
        <v>1602.62460506804</v>
      </c>
      <c r="BR477">
        <v>32696.101740534199</v>
      </c>
      <c r="BS477">
        <v>4792.3266644969099</v>
      </c>
      <c r="BT477" s="34">
        <v>0.22709762922178101</v>
      </c>
      <c r="BU477" s="34">
        <v>7.2681310955230005E-2</v>
      </c>
      <c r="BV477" s="34">
        <v>1130.93449906827</v>
      </c>
      <c r="BW477" s="34">
        <v>271.86664351995603</v>
      </c>
      <c r="BX477" s="34">
        <v>23.396128414297799</v>
      </c>
      <c r="BY477" s="34">
        <v>6.1979248164573502</v>
      </c>
      <c r="BZ477" s="34">
        <v>3020.1743098401198</v>
      </c>
      <c r="CA477" s="34">
        <v>221.72081404770401</v>
      </c>
      <c r="CB477" s="34">
        <v>1.0551140916366899</v>
      </c>
      <c r="CC477" s="34">
        <v>0.45816379986723699</v>
      </c>
      <c r="CD477" s="34">
        <v>11235.191160714699</v>
      </c>
      <c r="CE477" s="34">
        <v>3478.5929638204898</v>
      </c>
      <c r="CF477" s="34">
        <v>0.275305212469173</v>
      </c>
      <c r="CG477" s="34">
        <v>8.5830675016365501E-2</v>
      </c>
      <c r="CH477" s="34">
        <v>8.6646114831725504E-2</v>
      </c>
      <c r="CI477" s="34">
        <v>1451.80381158362</v>
      </c>
      <c r="CJ477" s="34">
        <v>373.75467344257203</v>
      </c>
      <c r="CK477" s="34">
        <v>767414.70183707995</v>
      </c>
      <c r="CL477" s="34">
        <v>191406.85522743</v>
      </c>
      <c r="CM477" s="34">
        <v>195720.43511999</v>
      </c>
      <c r="CN477" s="34">
        <v>13582.7122797306</v>
      </c>
      <c r="CO477" s="34">
        <v>235.70296145217799</v>
      </c>
      <c r="CP477" s="34">
        <v>1.5626132407401601</v>
      </c>
      <c r="CQ477" s="34">
        <v>0.87298964675165702</v>
      </c>
      <c r="CR477" s="34">
        <v>11655.4246311608</v>
      </c>
      <c r="CS477" s="34">
        <v>4094.65213480804</v>
      </c>
      <c r="CT477" s="34">
        <v>1.07815270563493</v>
      </c>
      <c r="CU477" s="34">
        <v>0.28707856166823797</v>
      </c>
      <c r="CV477" s="34">
        <v>0.28767216055335398</v>
      </c>
      <c r="CW477" s="34">
        <v>3695.3006059827699</v>
      </c>
      <c r="CX477" s="34">
        <v>580.545789546376</v>
      </c>
      <c r="CY477" s="34">
        <v>6.73667842281173</v>
      </c>
      <c r="CZ477" s="34">
        <v>1.84313153916397</v>
      </c>
      <c r="DA477" s="34">
        <v>7.6790559973030197</v>
      </c>
      <c r="DB477" s="34">
        <v>3.2315453693534799</v>
      </c>
      <c r="DC477" s="9">
        <v>0.23909719563727599</v>
      </c>
      <c r="DD477">
        <v>7.4542678944049201E-2</v>
      </c>
      <c r="DE477">
        <v>7.52508764310547E-2</v>
      </c>
      <c r="DF477">
        <v>1288.01161340612</v>
      </c>
      <c r="DG477">
        <v>337.660870600598</v>
      </c>
      <c r="DH477">
        <v>340.86883928923203</v>
      </c>
      <c r="DI477">
        <v>22.785751038912299</v>
      </c>
      <c r="DJ477">
        <v>5.68316441237479</v>
      </c>
      <c r="DK477">
        <v>5.81124124486964</v>
      </c>
      <c r="DL477">
        <v>3062.39353831785</v>
      </c>
      <c r="DM477">
        <v>222.593263883688</v>
      </c>
      <c r="DN477">
        <v>227.60966638487801</v>
      </c>
      <c r="DO477" s="2">
        <v>1.0575613563647299</v>
      </c>
      <c r="DP477">
        <v>0.28159569113439697</v>
      </c>
      <c r="DQ477" s="2">
        <v>0.28217795296314302</v>
      </c>
      <c r="DR477">
        <v>3664.9468892221298</v>
      </c>
      <c r="DS477">
        <v>582.56455288948598</v>
      </c>
      <c r="DT477">
        <v>583.76913489342803</v>
      </c>
      <c r="DU477" s="2">
        <v>7.7626332207680004</v>
      </c>
      <c r="DV477">
        <v>2.1238308695318899</v>
      </c>
      <c r="DW477" s="2">
        <v>2.1440084604896299</v>
      </c>
      <c r="DX477">
        <v>16.817372466174699</v>
      </c>
      <c r="DY477">
        <v>7.0780361676105903</v>
      </c>
      <c r="DZ477">
        <v>0.25931236263663798</v>
      </c>
      <c r="EA477">
        <v>2.94572986954366E-2</v>
      </c>
      <c r="EB477">
        <v>0.67421045604760499</v>
      </c>
      <c r="EC477">
        <v>0.22856640136112</v>
      </c>
      <c r="ED477">
        <v>2.0899481417513699</v>
      </c>
      <c r="EE477">
        <v>0.68112448431580896</v>
      </c>
      <c r="EF477">
        <v>-1.5264390861159501E-2</v>
      </c>
      <c r="EG477" s="2">
        <v>0.18930036514079199</v>
      </c>
    </row>
    <row r="478" spans="1:140" x14ac:dyDescent="0.75">
      <c r="A478" s="3">
        <v>13</v>
      </c>
      <c r="B478" s="4" t="s">
        <v>98</v>
      </c>
      <c r="C478" s="4" t="s">
        <v>428</v>
      </c>
      <c r="D478" s="22" t="s">
        <v>876</v>
      </c>
      <c r="E478" s="13">
        <v>59.3</v>
      </c>
      <c r="F478" s="11">
        <v>891.7</v>
      </c>
      <c r="G478" s="11">
        <v>9.9</v>
      </c>
      <c r="H478" s="11">
        <v>674</v>
      </c>
      <c r="I478" s="11">
        <v>15</v>
      </c>
      <c r="J478" s="11">
        <v>8.3000000000000007</v>
      </c>
      <c r="K478" s="11">
        <v>1.1000000000000001</v>
      </c>
      <c r="L478" s="11">
        <v>4.2000000000000003E-2</v>
      </c>
      <c r="M478" s="11">
        <v>1.7999999999999999E-2</v>
      </c>
      <c r="N478" s="11">
        <v>48.4</v>
      </c>
      <c r="O478" s="11">
        <v>1.2</v>
      </c>
      <c r="P478" s="11">
        <v>2076</v>
      </c>
      <c r="Q478" s="11">
        <v>29</v>
      </c>
      <c r="R478" s="11">
        <v>0.37</v>
      </c>
      <c r="S478" s="11">
        <v>0.18</v>
      </c>
      <c r="T478" s="11">
        <v>12.77</v>
      </c>
      <c r="U478" s="11">
        <v>0.33</v>
      </c>
      <c r="V478" s="11">
        <v>6.87</v>
      </c>
      <c r="W478" s="11">
        <v>0.53</v>
      </c>
      <c r="X478" s="11">
        <v>2.5299999999999998</v>
      </c>
      <c r="Y478" s="11">
        <v>0.12</v>
      </c>
      <c r="Z478" s="11">
        <v>118.6</v>
      </c>
      <c r="AA478" s="11">
        <v>2.4</v>
      </c>
      <c r="AB478" s="11">
        <v>29.7</v>
      </c>
      <c r="AC478" s="11">
        <v>1.1000000000000001</v>
      </c>
      <c r="AD478" s="5">
        <v>2.9502187666418633</v>
      </c>
      <c r="AE478" s="6">
        <v>2.8286598965353198</v>
      </c>
      <c r="AF478" s="6">
        <v>1.6848453616444126</v>
      </c>
      <c r="AG478" s="6">
        <v>-0.48856745264110041</v>
      </c>
      <c r="AH478" s="6">
        <v>17.504215851602023</v>
      </c>
      <c r="AI478" s="6">
        <v>514.64373569478823</v>
      </c>
      <c r="AJ478" s="6">
        <f t="shared" si="21"/>
        <v>501.89456888857774</v>
      </c>
      <c r="AK478" s="6">
        <f t="shared" si="22"/>
        <v>19.206480352070002</v>
      </c>
      <c r="AL478" s="6">
        <f t="shared" si="23"/>
        <v>19.206480352070002</v>
      </c>
      <c r="AM478" s="8">
        <v>0.32466281310211947</v>
      </c>
      <c r="AN478" s="3">
        <v>4</v>
      </c>
      <c r="AO478" s="15">
        <v>13</v>
      </c>
      <c r="AP478" t="s">
        <v>98</v>
      </c>
      <c r="AQ478" t="s">
        <v>428</v>
      </c>
      <c r="AR478" s="33">
        <v>15949.806718719999</v>
      </c>
      <c r="AS478" s="34">
        <v>433.23271698817501</v>
      </c>
      <c r="AT478" s="34">
        <v>10542.626640639999</v>
      </c>
      <c r="AU478" s="34">
        <v>221.017601623855</v>
      </c>
      <c r="AV478" s="34">
        <v>26413.476718720001</v>
      </c>
      <c r="AW478" s="34">
        <v>820.53070735459698</v>
      </c>
      <c r="AX478" s="34">
        <v>22794.373515480002</v>
      </c>
      <c r="AY478" s="34">
        <v>1069.7057276406999</v>
      </c>
      <c r="AZ478" s="34">
        <v>129314.03385429201</v>
      </c>
      <c r="BA478" s="34">
        <v>1250.45580718017</v>
      </c>
      <c r="BB478" s="34">
        <v>206779.639610846</v>
      </c>
      <c r="BC478" s="34">
        <v>2634.96360612115</v>
      </c>
      <c r="BD478" s="34">
        <v>7.2675043344497698</v>
      </c>
      <c r="BE478" s="34">
        <v>0.96900057792663596</v>
      </c>
      <c r="BF478" s="34">
        <v>1</v>
      </c>
      <c r="BG478" s="34">
        <v>0</v>
      </c>
      <c r="BH478" s="9">
        <v>15787.5093292494</v>
      </c>
      <c r="BI478">
        <v>433.23271698817501</v>
      </c>
      <c r="BJ478">
        <v>10484.333236265</v>
      </c>
      <c r="BK478">
        <v>221.017601623855</v>
      </c>
      <c r="BL478">
        <v>26313.506233094999</v>
      </c>
      <c r="BM478">
        <v>820.53070735459698</v>
      </c>
      <c r="BN478">
        <v>22794.373515480002</v>
      </c>
      <c r="BO478">
        <v>1069.7057276406999</v>
      </c>
      <c r="BP478">
        <v>129314.03385429201</v>
      </c>
      <c r="BQ478">
        <v>1250.45580718017</v>
      </c>
      <c r="BR478">
        <v>206455.950369534</v>
      </c>
      <c r="BS478">
        <v>2634.96360612115</v>
      </c>
      <c r="BT478" s="34">
        <v>0.121541402812715</v>
      </c>
      <c r="BU478" s="34">
        <v>3.8561462381383801E-3</v>
      </c>
      <c r="BV478" s="34">
        <v>739.19224376200998</v>
      </c>
      <c r="BW478" s="34">
        <v>22.1247436873685</v>
      </c>
      <c r="BX478" s="34">
        <v>11.18436683733</v>
      </c>
      <c r="BY478" s="34">
        <v>0.30403531402099299</v>
      </c>
      <c r="BZ478" s="34">
        <v>2541.9842061528402</v>
      </c>
      <c r="CA478" s="34">
        <v>23.661084893164201</v>
      </c>
      <c r="CB478" s="34">
        <v>1.1553399857308799</v>
      </c>
      <c r="CC478" s="34">
        <v>7.0318424543135694E-2</v>
      </c>
      <c r="CD478" s="34">
        <v>15598.135497207</v>
      </c>
      <c r="CE478" s="34">
        <v>706.02488398590003</v>
      </c>
      <c r="CF478" s="34">
        <v>0.14874300585748201</v>
      </c>
      <c r="CG478" s="34">
        <v>5.7925063630136003E-3</v>
      </c>
      <c r="CH478" s="34">
        <v>8.6376039163581202E-3</v>
      </c>
      <c r="CI478" s="34">
        <v>893.40420320871601</v>
      </c>
      <c r="CJ478" s="34">
        <v>32.3985296486686</v>
      </c>
      <c r="CK478" s="34">
        <v>396446.060464454</v>
      </c>
      <c r="CL478" s="34">
        <v>13487.5166031141</v>
      </c>
      <c r="CM478" s="34">
        <v>25051.326502228701</v>
      </c>
      <c r="CN478" s="34">
        <v>13084.848952832001</v>
      </c>
      <c r="CO478" s="34">
        <v>35.032920976797399</v>
      </c>
      <c r="CP478" s="34">
        <v>1.16211611642752</v>
      </c>
      <c r="CQ478" s="34">
        <v>7.3452695494948497E-2</v>
      </c>
      <c r="CR478" s="34">
        <v>15654.2437648379</v>
      </c>
      <c r="CS478" s="34">
        <v>728.31402843312901</v>
      </c>
      <c r="CT478" s="34">
        <v>0.66958345843956302</v>
      </c>
      <c r="CU478" s="34">
        <v>1.75274405705158E-2</v>
      </c>
      <c r="CV478" s="34">
        <v>2.0947571381800398E-2</v>
      </c>
      <c r="CW478" s="34">
        <v>4662.8281120770598</v>
      </c>
      <c r="CX478" s="34">
        <v>37.847392534101097</v>
      </c>
      <c r="CY478" s="34">
        <v>6.7851058332999603</v>
      </c>
      <c r="CZ478" s="34">
        <v>0.25802394914391802</v>
      </c>
      <c r="DA478" s="34">
        <v>5.6667947129454399</v>
      </c>
      <c r="DB478" s="34">
        <v>0.24774530814524301</v>
      </c>
      <c r="DC478" s="9">
        <v>0.12920848522109399</v>
      </c>
      <c r="DD478">
        <v>5.0315426980694902E-3</v>
      </c>
      <c r="DE478">
        <v>7.50287875239509E-3</v>
      </c>
      <c r="DF478">
        <v>782.95072247496898</v>
      </c>
      <c r="DG478">
        <v>28.639511631502401</v>
      </c>
      <c r="DH478">
        <v>42.706342009462901</v>
      </c>
      <c r="DI478">
        <v>11.7735725148539</v>
      </c>
      <c r="DJ478">
        <v>0.40052868437879402</v>
      </c>
      <c r="DK478">
        <v>0.74393049077430795</v>
      </c>
      <c r="DL478">
        <v>2583.3932038030998</v>
      </c>
      <c r="DM478">
        <v>32.240300708427597</v>
      </c>
      <c r="DN478">
        <v>59.882209849541702</v>
      </c>
      <c r="DO478" s="2">
        <v>0.65678916890975003</v>
      </c>
      <c r="DP478">
        <v>1.7192535688471799E-2</v>
      </c>
      <c r="DQ478" s="2">
        <v>2.0547316484657401E-2</v>
      </c>
      <c r="DR478">
        <v>4634.9927371327003</v>
      </c>
      <c r="DS478">
        <v>37.899525028380801</v>
      </c>
      <c r="DT478">
        <v>45.294862228990702</v>
      </c>
      <c r="DU478" s="2">
        <v>7.8167295691462604</v>
      </c>
      <c r="DV478">
        <v>0.29724135711268002</v>
      </c>
      <c r="DW478" s="2">
        <v>0.44323699438533598</v>
      </c>
      <c r="DX478">
        <v>12.475230304554501</v>
      </c>
      <c r="DY478">
        <v>0.54514912952987005</v>
      </c>
      <c r="DZ478">
        <v>2.3789333607974101</v>
      </c>
      <c r="EA478">
        <v>2.3014583214039E-2</v>
      </c>
      <c r="EB478">
        <v>2.1795485339878402</v>
      </c>
      <c r="EC478">
        <v>0.102388223427234</v>
      </c>
      <c r="ED478">
        <v>16.406548700370202</v>
      </c>
      <c r="EE478">
        <v>0.51173802386924705</v>
      </c>
      <c r="EF478">
        <v>0.41430287737525201</v>
      </c>
      <c r="EG478" s="2">
        <v>0.72681207838884399</v>
      </c>
    </row>
    <row r="479" spans="1:140" x14ac:dyDescent="0.75">
      <c r="A479" s="3">
        <v>13</v>
      </c>
      <c r="B479" t="s">
        <v>98</v>
      </c>
      <c r="C479" t="s">
        <v>428</v>
      </c>
      <c r="D479" s="23" t="s">
        <v>876</v>
      </c>
      <c r="E479" s="13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5"/>
      <c r="AE479" s="6"/>
      <c r="AF479" s="6"/>
      <c r="AG479" s="6"/>
      <c r="AH479" s="6"/>
      <c r="AI479" s="6"/>
      <c r="AJ479" s="6" t="e">
        <f t="shared" si="21"/>
        <v>#NUM!</v>
      </c>
      <c r="AK479" s="6" t="e">
        <f t="shared" si="22"/>
        <v>#NUM!</v>
      </c>
      <c r="AL479" s="6" t="e">
        <f t="shared" si="23"/>
        <v>#NUM!</v>
      </c>
      <c r="AM479" s="8"/>
      <c r="AN479" s="3"/>
      <c r="AO479" s="15">
        <v>13</v>
      </c>
      <c r="AP479" t="s">
        <v>98</v>
      </c>
      <c r="AQ479" t="s">
        <v>428</v>
      </c>
      <c r="AR479" s="33">
        <v>20203.480189714301</v>
      </c>
      <c r="AS479" s="34">
        <v>722.47933504833804</v>
      </c>
      <c r="AT479" s="34">
        <v>14916.4006697143</v>
      </c>
      <c r="AU479" s="34">
        <v>842.95616422934995</v>
      </c>
      <c r="AV479" s="34">
        <v>34594.773437618998</v>
      </c>
      <c r="AW479" s="34">
        <v>1463.8092975337599</v>
      </c>
      <c r="AX479" s="34">
        <v>29832.095800800002</v>
      </c>
      <c r="AY479" s="34">
        <v>1799.1699353481199</v>
      </c>
      <c r="AZ479" s="34">
        <v>140392.45610119001</v>
      </c>
      <c r="BA479" s="34">
        <v>1644.42015887144</v>
      </c>
      <c r="BB479" s="34">
        <v>239876.62851585</v>
      </c>
      <c r="BC479" s="34">
        <v>3767.4167151348802</v>
      </c>
      <c r="BD479" s="34">
        <v>16.957510113716101</v>
      </c>
      <c r="BE479" s="34">
        <v>0.89434703597631104</v>
      </c>
      <c r="BF479" s="34">
        <v>1</v>
      </c>
      <c r="BG479" s="34">
        <v>0</v>
      </c>
      <c r="BH479" s="9">
        <v>20041.1828002437</v>
      </c>
      <c r="BI479">
        <v>722.47933504833804</v>
      </c>
      <c r="BJ479">
        <v>14858.1072653393</v>
      </c>
      <c r="BK479">
        <v>842.95616422934995</v>
      </c>
      <c r="BL479">
        <v>34494.802951994003</v>
      </c>
      <c r="BM479">
        <v>1463.8092975337599</v>
      </c>
      <c r="BN479">
        <v>29832.095800800002</v>
      </c>
      <c r="BO479">
        <v>1799.1699353481199</v>
      </c>
      <c r="BP479">
        <v>140392.45610119001</v>
      </c>
      <c r="BQ479">
        <v>1644.42015887144</v>
      </c>
      <c r="BR479">
        <v>239552.939274537</v>
      </c>
      <c r="BS479">
        <v>3767.4167151348802</v>
      </c>
      <c r="BT479" s="34">
        <v>0.14045055232072201</v>
      </c>
      <c r="BU479" s="34">
        <v>4.0324370949860796E-3</v>
      </c>
      <c r="BV479" s="34">
        <v>846.99904384604702</v>
      </c>
      <c r="BW479" s="34">
        <v>22.802587285479198</v>
      </c>
      <c r="BX479" s="34">
        <v>14.266980003052501</v>
      </c>
      <c r="BY479" s="34">
        <v>0.72604953610480305</v>
      </c>
      <c r="BZ479" s="34">
        <v>2775.7046397781501</v>
      </c>
      <c r="CA479" s="34">
        <v>52.502147504438597</v>
      </c>
      <c r="CB479" s="34">
        <v>1.1106378428769801</v>
      </c>
      <c r="CC479" s="34">
        <v>6.66647205797605E-2</v>
      </c>
      <c r="CD479" s="34">
        <v>15044.538757284599</v>
      </c>
      <c r="CE479" s="34">
        <v>647.49461579491106</v>
      </c>
      <c r="CF479" s="34">
        <v>0.15918329750827001</v>
      </c>
      <c r="CG479" s="34">
        <v>6.0294745358594496E-3</v>
      </c>
      <c r="CH479" s="34">
        <v>9.1310032752608596E-3</v>
      </c>
      <c r="CI479" s="34">
        <v>951.78115751562802</v>
      </c>
      <c r="CJ479" s="34">
        <v>33.457411367270502</v>
      </c>
      <c r="CK479" s="34">
        <v>472464.372162349</v>
      </c>
      <c r="CL479" s="34">
        <v>29704.538804681</v>
      </c>
      <c r="CM479" s="34">
        <v>38926.980532432499</v>
      </c>
      <c r="CN479" s="34">
        <v>13256.584041206501</v>
      </c>
      <c r="CO479" s="34">
        <v>62.008245046110197</v>
      </c>
      <c r="CP479" s="34">
        <v>1.1106378428769901</v>
      </c>
      <c r="CQ479" s="34">
        <v>6.6664720579758099E-2</v>
      </c>
      <c r="CR479" s="34">
        <v>15044.538757284599</v>
      </c>
      <c r="CS479" s="34">
        <v>647.494615794884</v>
      </c>
      <c r="CT479" s="34">
        <v>0.70334536299881301</v>
      </c>
      <c r="CU479" s="34">
        <v>2.6960640142286101E-2</v>
      </c>
      <c r="CV479" s="34">
        <v>2.9530836921412802E-2</v>
      </c>
      <c r="CW479" s="34">
        <v>4731.1080622025202</v>
      </c>
      <c r="CX479" s="34">
        <v>58.796606388209902</v>
      </c>
      <c r="CY479" s="34">
        <v>6.2761578497401302</v>
      </c>
      <c r="CZ479" s="34">
        <v>0.25286574085501001</v>
      </c>
      <c r="DA479" s="34">
        <v>4.7316660067173899</v>
      </c>
      <c r="DB479" s="34">
        <v>0.31087705461458498</v>
      </c>
      <c r="DC479" s="9">
        <v>0.13828110085191</v>
      </c>
      <c r="DD479">
        <v>5.2375189701350999E-3</v>
      </c>
      <c r="DE479">
        <v>7.9316700959792194E-3</v>
      </c>
      <c r="DF479">
        <v>834.57865780267105</v>
      </c>
      <c r="DG479">
        <v>29.6035755785561</v>
      </c>
      <c r="DH479">
        <v>44.831493019764103</v>
      </c>
      <c r="DI479">
        <v>14.0314866645645</v>
      </c>
      <c r="DJ479">
        <v>0.88218092526639602</v>
      </c>
      <c r="DK479">
        <v>1.1560738219075399</v>
      </c>
      <c r="DL479">
        <v>2743.0009901200901</v>
      </c>
      <c r="DM479">
        <v>57.9401939671367</v>
      </c>
      <c r="DN479">
        <v>75.929029480460002</v>
      </c>
      <c r="DO479" s="2">
        <v>0.68990527360170595</v>
      </c>
      <c r="DP479">
        <v>2.6445468344995698E-2</v>
      </c>
      <c r="DQ479" s="2">
        <v>2.8966553052335399E-2</v>
      </c>
      <c r="DR479">
        <v>4703.3621321694</v>
      </c>
      <c r="DS479">
        <v>58.874999469161899</v>
      </c>
      <c r="DT479">
        <v>64.487638234715106</v>
      </c>
      <c r="DU479" s="2">
        <v>7.23022323555635</v>
      </c>
      <c r="DV479">
        <v>0.29129195674280001</v>
      </c>
      <c r="DW479" s="2">
        <v>0.44113094686061699</v>
      </c>
      <c r="DX479">
        <v>10.4232114991948</v>
      </c>
      <c r="DY479">
        <v>0.68532438721140299</v>
      </c>
      <c r="DZ479">
        <v>2.58298479318033</v>
      </c>
      <c r="EA479">
        <v>3.0258658952760299E-2</v>
      </c>
      <c r="EB479">
        <v>2.8558266433914601</v>
      </c>
      <c r="EC479">
        <v>0.17197260318636701</v>
      </c>
      <c r="ED479">
        <v>21.5016608553642</v>
      </c>
      <c r="EE479">
        <v>0.91279532656403595</v>
      </c>
      <c r="EF479">
        <v>4.7568619094260703E-2</v>
      </c>
      <c r="EG479" s="2">
        <v>0.54831699988766702</v>
      </c>
    </row>
    <row r="480" spans="1:140" x14ac:dyDescent="0.75">
      <c r="A480" s="3">
        <v>13</v>
      </c>
      <c r="B480" s="3" t="s">
        <v>98</v>
      </c>
      <c r="C480" s="3" t="s">
        <v>429</v>
      </c>
      <c r="D480" s="23" t="s">
        <v>876</v>
      </c>
      <c r="AD480" s="9"/>
      <c r="AJ480" s="6" t="e">
        <f t="shared" si="21"/>
        <v>#NUM!</v>
      </c>
      <c r="AK480" s="6" t="e">
        <f t="shared" si="22"/>
        <v>#NUM!</v>
      </c>
      <c r="AL480" s="6" t="e">
        <f t="shared" si="23"/>
        <v>#NUM!</v>
      </c>
      <c r="AO480" s="15">
        <v>13</v>
      </c>
      <c r="AP480" t="s">
        <v>98</v>
      </c>
      <c r="AQ480" t="s">
        <v>429</v>
      </c>
      <c r="AR480" s="33">
        <v>330823.32758620701</v>
      </c>
      <c r="AS480" s="34">
        <v>9431.2547167951707</v>
      </c>
      <c r="AT480" s="34">
        <v>37774.213473245603</v>
      </c>
      <c r="AU480" s="34">
        <v>1108.7988271956999</v>
      </c>
      <c r="AV480" s="34">
        <v>10894.370134368401</v>
      </c>
      <c r="AW480" s="34">
        <v>2991.2976761627001</v>
      </c>
      <c r="AX480" s="34">
        <v>3916.6207242181799</v>
      </c>
      <c r="AY480" s="34">
        <v>1444.592793695</v>
      </c>
      <c r="AZ480" s="34">
        <v>1145538.9177631601</v>
      </c>
      <c r="BA480" s="34">
        <v>42692.427064171599</v>
      </c>
      <c r="BB480" s="34">
        <v>1536163.5485938101</v>
      </c>
      <c r="BC480" s="34">
        <v>47554.8260139415</v>
      </c>
      <c r="BD480" s="34">
        <v>14.3735085725784</v>
      </c>
      <c r="BE480" s="34">
        <v>1.4564885388336399</v>
      </c>
      <c r="BF480" s="34">
        <v>1</v>
      </c>
      <c r="BG480" s="34">
        <v>0</v>
      </c>
      <c r="BH480" s="9">
        <v>330682.41091844201</v>
      </c>
      <c r="BI480">
        <v>9431.2547167951707</v>
      </c>
      <c r="BJ480">
        <v>37714.182222370597</v>
      </c>
      <c r="BK480">
        <v>1108.7988271956999</v>
      </c>
      <c r="BL480">
        <v>10764.061108243401</v>
      </c>
      <c r="BM480">
        <v>2991.2976761627001</v>
      </c>
      <c r="BN480">
        <v>3916.6207242181799</v>
      </c>
      <c r="BO480">
        <v>1444.592793695</v>
      </c>
      <c r="BP480">
        <v>1145538.9177631601</v>
      </c>
      <c r="BQ480">
        <v>42692.427064171599</v>
      </c>
      <c r="BR480">
        <v>1535832.4895653101</v>
      </c>
      <c r="BS480">
        <v>47554.8260139415</v>
      </c>
      <c r="BT480" s="34">
        <v>0.28525542715101698</v>
      </c>
      <c r="BU480" s="34">
        <v>4.9685008225101397E-3</v>
      </c>
      <c r="BV480" s="34">
        <v>1617.06736397179</v>
      </c>
      <c r="BW480" s="34">
        <v>24.8843165438984</v>
      </c>
      <c r="BX480" s="34">
        <v>4.4108271462339204</v>
      </c>
      <c r="BY480" s="34">
        <v>0.17313522940929299</v>
      </c>
      <c r="BZ480" s="34">
        <v>1707.51496894198</v>
      </c>
      <c r="CA480" s="34">
        <v>29.947667540675699</v>
      </c>
      <c r="CB480" s="34">
        <v>2.8847622494627898</v>
      </c>
      <c r="CC480" s="34">
        <v>0.35817721680609099</v>
      </c>
      <c r="CD480" s="34">
        <v>26288.3359403953</v>
      </c>
      <c r="CE480" s="34">
        <v>1742.35658022138</v>
      </c>
      <c r="CF480" s="34">
        <v>0.32788330542465599</v>
      </c>
      <c r="CG480" s="34">
        <v>3.1305336308168402E-3</v>
      </c>
      <c r="CH480" s="34">
        <v>1.4467044553815899E-2</v>
      </c>
      <c r="CI480" s="34">
        <v>1827.8505082706099</v>
      </c>
      <c r="CJ480" s="34">
        <v>15.1767020530999</v>
      </c>
      <c r="CK480" s="34">
        <v>145705.39878499199</v>
      </c>
      <c r="CL480" s="34">
        <v>4139.6144771005002</v>
      </c>
      <c r="CM480" s="34">
        <v>8794.0033662214391</v>
      </c>
      <c r="CN480" s="34">
        <v>12066.814016795601</v>
      </c>
      <c r="CO480" s="34">
        <v>26.662324519164098</v>
      </c>
      <c r="CP480" s="34">
        <v>2.8848344301309599</v>
      </c>
      <c r="CQ480" s="34">
        <v>0.35819172197600102</v>
      </c>
      <c r="CR480" s="34">
        <v>26288.6959030203</v>
      </c>
      <c r="CS480" s="34">
        <v>1742.3562758777</v>
      </c>
      <c r="CT480" s="34">
        <v>0.112659906230726</v>
      </c>
      <c r="CU480" s="34">
        <v>3.1523453785020799E-3</v>
      </c>
      <c r="CV480" s="34">
        <v>3.6962808185694398E-3</v>
      </c>
      <c r="CW480" s="34">
        <v>1830.4750813094499</v>
      </c>
      <c r="CX480" s="34">
        <v>46.7433399187221</v>
      </c>
      <c r="CY480" s="34">
        <v>3.0439285546436001</v>
      </c>
      <c r="CZ480" s="34">
        <v>2.9137154021395498E-2</v>
      </c>
      <c r="DA480" s="34">
        <v>515.770409988187</v>
      </c>
      <c r="DB480" s="34">
        <v>79.849016113469901</v>
      </c>
      <c r="DC480" s="9">
        <v>0.28488983353995101</v>
      </c>
      <c r="DD480">
        <v>2.7203787141465499E-3</v>
      </c>
      <c r="DE480">
        <v>1.25716074963685E-2</v>
      </c>
      <c r="DF480">
        <v>1615.72936910259</v>
      </c>
      <c r="DG480">
        <v>13.631365131043999</v>
      </c>
      <c r="DH480">
        <v>62.9942335513865</v>
      </c>
      <c r="DI480">
        <v>4.3281151058140299</v>
      </c>
      <c r="DJ480">
        <v>0.12297535856714401</v>
      </c>
      <c r="DK480">
        <v>0.26124309961328301</v>
      </c>
      <c r="DL480">
        <v>1695.0880285215201</v>
      </c>
      <c r="DM480">
        <v>21.937090728327401</v>
      </c>
      <c r="DN480">
        <v>46.602129443981298</v>
      </c>
      <c r="DO480" s="2">
        <v>0.110506106569478</v>
      </c>
      <c r="DP480">
        <v>3.0920684077054401E-3</v>
      </c>
      <c r="DQ480" s="2">
        <v>3.6256030900196001E-3</v>
      </c>
      <c r="DR480">
        <v>1795.3851510117699</v>
      </c>
      <c r="DS480">
        <v>46.935257650342699</v>
      </c>
      <c r="DT480">
        <v>55.033910227823</v>
      </c>
      <c r="DU480" s="2">
        <v>3.50590632920207</v>
      </c>
      <c r="DV480">
        <v>3.3563774449768803E-2</v>
      </c>
      <c r="DW480" s="2">
        <v>0.15510730042287901</v>
      </c>
      <c r="DX480">
        <v>1141.99555129187</v>
      </c>
      <c r="DY480">
        <v>176.76492831633001</v>
      </c>
      <c r="DZ480">
        <v>21.0927317832057</v>
      </c>
      <c r="EA480">
        <v>0.78586175793605895</v>
      </c>
      <c r="EB480">
        <v>0.37890406812333899</v>
      </c>
      <c r="EC480">
        <v>0.13984445272589899</v>
      </c>
      <c r="ED480">
        <v>6.69266647560453</v>
      </c>
      <c r="EE480">
        <v>1.85954399707123</v>
      </c>
      <c r="EF480">
        <v>0.606934783871386</v>
      </c>
      <c r="EG480" s="2">
        <v>-0.35101422076546501</v>
      </c>
    </row>
    <row r="481" spans="1:140" x14ac:dyDescent="0.75">
      <c r="A481" s="3">
        <v>13</v>
      </c>
      <c r="B481" s="4" t="s">
        <v>98</v>
      </c>
      <c r="C481" s="4" t="s">
        <v>430</v>
      </c>
      <c r="D481" s="22" t="s">
        <v>876</v>
      </c>
      <c r="E481" s="13">
        <v>59.3</v>
      </c>
      <c r="F481" s="11">
        <v>705.4</v>
      </c>
      <c r="G481" s="11">
        <v>9.4</v>
      </c>
      <c r="H481" s="11">
        <v>1095</v>
      </c>
      <c r="I481" s="11">
        <v>20</v>
      </c>
      <c r="J481" s="11">
        <v>8.5</v>
      </c>
      <c r="K481" s="11">
        <v>1.3</v>
      </c>
      <c r="L481" s="11">
        <v>5.8000000000000003E-2</v>
      </c>
      <c r="M481" s="11">
        <v>3.3000000000000002E-2</v>
      </c>
      <c r="N481" s="11">
        <v>36.299999999999997</v>
      </c>
      <c r="O481" s="11">
        <v>1.2</v>
      </c>
      <c r="P481" s="11">
        <v>2217</v>
      </c>
      <c r="Q481" s="11">
        <v>40</v>
      </c>
      <c r="R481" s="11">
        <v>0.24</v>
      </c>
      <c r="S481" s="11">
        <v>0.21</v>
      </c>
      <c r="T481" s="11">
        <v>16.25</v>
      </c>
      <c r="U481" s="11">
        <v>0.46</v>
      </c>
      <c r="V481" s="11">
        <v>4.3</v>
      </c>
      <c r="W481" s="11">
        <v>0.23</v>
      </c>
      <c r="X481" s="11">
        <v>1.6539999999999999</v>
      </c>
      <c r="Y481" s="11">
        <v>0.09</v>
      </c>
      <c r="Z481" s="11">
        <v>126.4</v>
      </c>
      <c r="AA481" s="11">
        <v>2.8</v>
      </c>
      <c r="AB481" s="11">
        <v>38.200000000000003</v>
      </c>
      <c r="AC481" s="11">
        <v>1.4</v>
      </c>
      <c r="AD481" s="5">
        <v>2.848435455331471</v>
      </c>
      <c r="AE481" s="6">
        <v>3.0394141191761372</v>
      </c>
      <c r="AF481" s="6">
        <v>1.5599066250361124</v>
      </c>
      <c r="AG481" s="6">
        <v>-0.30635157393835105</v>
      </c>
      <c r="AH481" s="6">
        <v>17.539556962025316</v>
      </c>
      <c r="AI481" s="6">
        <v>497.67724793789739</v>
      </c>
      <c r="AJ481" s="6">
        <f t="shared" si="21"/>
        <v>483.51828842640157</v>
      </c>
      <c r="AK481" s="6">
        <f t="shared" si="22"/>
        <v>18.750708625742732</v>
      </c>
      <c r="AL481" s="6">
        <f t="shared" si="23"/>
        <v>18.750708625742845</v>
      </c>
      <c r="AM481" s="8">
        <v>0.49391069012178618</v>
      </c>
      <c r="AN481" s="3">
        <v>4</v>
      </c>
      <c r="AO481" s="15">
        <v>13</v>
      </c>
      <c r="AP481" t="s">
        <v>98</v>
      </c>
      <c r="AQ481" t="s">
        <v>430</v>
      </c>
      <c r="AR481" s="33">
        <v>2701.3082632682899</v>
      </c>
      <c r="AS481" s="34">
        <v>337.14335989710202</v>
      </c>
      <c r="AT481" s="34">
        <v>1222.537489325</v>
      </c>
      <c r="AU481" s="34">
        <v>121.98275785630899</v>
      </c>
      <c r="AV481" s="34">
        <v>2583.81387025</v>
      </c>
      <c r="AW481" s="34">
        <v>308.84967670413999</v>
      </c>
      <c r="AX481" s="34">
        <v>3573.3510920714298</v>
      </c>
      <c r="AY481" s="34">
        <v>733.70513156960601</v>
      </c>
      <c r="AZ481" s="34">
        <v>11079.906808119</v>
      </c>
      <c r="BA481" s="34">
        <v>1193.25397076835</v>
      </c>
      <c r="BB481" s="34">
        <v>21555.996613071398</v>
      </c>
      <c r="BC481" s="34">
        <v>2020.0200149077</v>
      </c>
      <c r="BD481" s="34">
        <v>8.8825052976608294</v>
      </c>
      <c r="BE481" s="34">
        <v>1.2228589931273</v>
      </c>
      <c r="BF481" s="34">
        <v>1</v>
      </c>
      <c r="BG481" s="34">
        <v>0</v>
      </c>
      <c r="BH481" s="9">
        <v>2526.8621818565298</v>
      </c>
      <c r="BI481">
        <v>337.14335989710202</v>
      </c>
      <c r="BJ481">
        <v>1150.20578891324</v>
      </c>
      <c r="BK481">
        <v>121.98275785630899</v>
      </c>
      <c r="BL481">
        <v>2481.31223719118</v>
      </c>
      <c r="BM481">
        <v>308.84967670413999</v>
      </c>
      <c r="BN481">
        <v>3573.3510920714298</v>
      </c>
      <c r="BO481">
        <v>733.70513156960601</v>
      </c>
      <c r="BP481">
        <v>11079.906808119</v>
      </c>
      <c r="BQ481">
        <v>1193.25397076835</v>
      </c>
      <c r="BR481">
        <v>21230.984457571401</v>
      </c>
      <c r="BS481">
        <v>2020.0200149077</v>
      </c>
      <c r="BT481" s="34">
        <v>0.241880120028341</v>
      </c>
      <c r="BU481" s="34">
        <v>3.8074502914149398E-2</v>
      </c>
      <c r="BV481" s="34">
        <v>1367.9871475121899</v>
      </c>
      <c r="BW481" s="34">
        <v>185.44957530006801</v>
      </c>
      <c r="BX481" s="34">
        <v>16.223964258050401</v>
      </c>
      <c r="BY481" s="34">
        <v>1.9506515064841199</v>
      </c>
      <c r="BZ481" s="34">
        <v>2870.6890956845</v>
      </c>
      <c r="CA481" s="34">
        <v>106.23957894829201</v>
      </c>
      <c r="CB481" s="34">
        <v>1.26708182165906</v>
      </c>
      <c r="CC481" s="34">
        <v>0.39508764500925803</v>
      </c>
      <c r="CD481" s="34">
        <v>14246.712688588999</v>
      </c>
      <c r="CE481" s="34">
        <v>2794.8068655296101</v>
      </c>
      <c r="CF481" s="34">
        <v>0.29130827430364298</v>
      </c>
      <c r="CG481" s="34">
        <v>4.6493397592840401E-2</v>
      </c>
      <c r="CH481" s="34">
        <v>4.8157103009982397E-2</v>
      </c>
      <c r="CI481" s="34">
        <v>1609.44884377587</v>
      </c>
      <c r="CJ481" s="34">
        <v>215.11754641964299</v>
      </c>
      <c r="CK481" s="34">
        <v>553816.23724885494</v>
      </c>
      <c r="CL481" s="34">
        <v>65778.620690418698</v>
      </c>
      <c r="CM481" s="34">
        <v>72086.847128668494</v>
      </c>
      <c r="CN481" s="34">
        <v>13420.409517455701</v>
      </c>
      <c r="CO481" s="34">
        <v>115.291644546388</v>
      </c>
      <c r="CP481" s="34">
        <v>1.9604491880688</v>
      </c>
      <c r="CQ481" s="34">
        <v>0.79583931193069601</v>
      </c>
      <c r="CR481" s="34">
        <v>17024.432722877598</v>
      </c>
      <c r="CS481" s="34">
        <v>3967.4588082928999</v>
      </c>
      <c r="CT481" s="34">
        <v>0.50678346015382103</v>
      </c>
      <c r="CU481" s="34">
        <v>4.77861363694271E-2</v>
      </c>
      <c r="CV481" s="34">
        <v>4.8568456475999403E-2</v>
      </c>
      <c r="CW481" s="34">
        <v>4158.3942906353204</v>
      </c>
      <c r="CX481" s="34">
        <v>153.22852364529501</v>
      </c>
      <c r="CY481" s="34">
        <v>3.9475144317989499</v>
      </c>
      <c r="CZ481" s="34">
        <v>0.50068374257186599</v>
      </c>
      <c r="DA481" s="34">
        <v>6.0947567238001596</v>
      </c>
      <c r="DB481" s="34">
        <v>2.1052142058220702</v>
      </c>
      <c r="DC481" s="9">
        <v>0.253135221955126</v>
      </c>
      <c r="DD481">
        <v>4.0400717500488001E-2</v>
      </c>
      <c r="DE481">
        <v>4.1846404330059199E-2</v>
      </c>
      <c r="DF481">
        <v>1423.3914798711301</v>
      </c>
      <c r="DG481">
        <v>193.845445080399</v>
      </c>
      <c r="DH481">
        <v>200.78195077294501</v>
      </c>
      <c r="DI481">
        <v>16.452401939515799</v>
      </c>
      <c r="DJ481">
        <v>1.95410151590632</v>
      </c>
      <c r="DK481">
        <v>2.14150153609951</v>
      </c>
      <c r="DL481">
        <v>2900.08351126244</v>
      </c>
      <c r="DM481">
        <v>108.097801493058</v>
      </c>
      <c r="DN481">
        <v>118.46447385769299</v>
      </c>
      <c r="DO481" s="2">
        <v>0.49709287622060799</v>
      </c>
      <c r="DP481">
        <v>4.6872383545837698E-2</v>
      </c>
      <c r="DQ481" s="2">
        <v>4.7639744351226802E-2</v>
      </c>
      <c r="DR481">
        <v>4150.8222931867504</v>
      </c>
      <c r="DS481">
        <v>155.380132887429</v>
      </c>
      <c r="DT481">
        <v>157.92390418502799</v>
      </c>
      <c r="DU481" s="2">
        <v>4.5461839281210601</v>
      </c>
      <c r="DV481">
        <v>0.57661405961739298</v>
      </c>
      <c r="DW481" s="2">
        <v>0.59724743950042103</v>
      </c>
      <c r="DX481">
        <v>13.5265541276931</v>
      </c>
      <c r="DY481">
        <v>4.6713554654539999</v>
      </c>
      <c r="DZ481">
        <v>0.20408842489152401</v>
      </c>
      <c r="EA481">
        <v>2.1980106141639599E-2</v>
      </c>
      <c r="EB481">
        <v>0.34724611445564002</v>
      </c>
      <c r="EC481">
        <v>7.1311817282602594E-2</v>
      </c>
      <c r="ED481">
        <v>1.5412663904642701</v>
      </c>
      <c r="EE481">
        <v>0.19183892939799299</v>
      </c>
      <c r="EF481">
        <v>0.25122665782323</v>
      </c>
      <c r="EG481" s="2">
        <v>0.27609591187537003</v>
      </c>
    </row>
    <row r="482" spans="1:140" x14ac:dyDescent="0.75">
      <c r="A482" s="3">
        <v>13</v>
      </c>
      <c r="B482" s="4" t="s">
        <v>98</v>
      </c>
      <c r="C482" s="4" t="s">
        <v>431</v>
      </c>
      <c r="D482" s="22" t="s">
        <v>876</v>
      </c>
      <c r="E482" s="13">
        <v>59.3</v>
      </c>
      <c r="F482" s="11">
        <v>853.6</v>
      </c>
      <c r="G482" s="11">
        <v>8.3000000000000007</v>
      </c>
      <c r="H482" s="11">
        <v>274.39999999999998</v>
      </c>
      <c r="I482" s="11">
        <v>5.4</v>
      </c>
      <c r="J482" s="11">
        <v>6.52</v>
      </c>
      <c r="K482" s="11">
        <v>0.76</v>
      </c>
      <c r="L482" s="11">
        <v>3.3000000000000002E-2</v>
      </c>
      <c r="M482" s="11">
        <v>2.1999999999999999E-2</v>
      </c>
      <c r="N482" s="11">
        <v>41.63</v>
      </c>
      <c r="O482" s="11">
        <v>0.46</v>
      </c>
      <c r="P482" s="11">
        <v>964</v>
      </c>
      <c r="Q482" s="11">
        <v>11</v>
      </c>
      <c r="R482" s="11">
        <v>4.79</v>
      </c>
      <c r="S482" s="11">
        <v>0.26</v>
      </c>
      <c r="T482" s="11">
        <v>4.5199999999999996</v>
      </c>
      <c r="U482" s="11">
        <v>0.17</v>
      </c>
      <c r="V482" s="11">
        <v>15.58</v>
      </c>
      <c r="W482" s="11">
        <v>0.35</v>
      </c>
      <c r="X482" s="11">
        <v>1.962</v>
      </c>
      <c r="Y482" s="11">
        <v>9.9000000000000005E-2</v>
      </c>
      <c r="Z482" s="11">
        <v>63.6</v>
      </c>
      <c r="AA482" s="11">
        <v>2.2999999999999998</v>
      </c>
      <c r="AB482" s="11">
        <v>5.87</v>
      </c>
      <c r="AC482" s="11">
        <v>0.23</v>
      </c>
      <c r="AD482" s="5">
        <v>2.9312544064164134</v>
      </c>
      <c r="AE482" s="6">
        <v>2.4383841070347141</v>
      </c>
      <c r="AF482" s="6">
        <v>1.6194064108867774</v>
      </c>
      <c r="AG482" s="6">
        <v>-0.54569292686811677</v>
      </c>
      <c r="AH482" s="6">
        <v>15.157232704402515</v>
      </c>
      <c r="AI482" s="6">
        <v>505.66512070757869</v>
      </c>
      <c r="AJ482" s="6">
        <f t="shared" si="21"/>
        <v>492.16020493264477</v>
      </c>
      <c r="AK482" s="6">
        <f t="shared" si="22"/>
        <v>18.965032962537521</v>
      </c>
      <c r="AL482" s="6">
        <f t="shared" si="23"/>
        <v>18.965032962537521</v>
      </c>
      <c r="AM482" s="8">
        <v>0.2846473029045643</v>
      </c>
      <c r="AN482" s="3">
        <v>4</v>
      </c>
      <c r="AO482" s="15">
        <v>13</v>
      </c>
      <c r="AP482" t="s">
        <v>98</v>
      </c>
      <c r="AQ482" t="s">
        <v>431</v>
      </c>
      <c r="AR482" s="33">
        <v>516.58872599999995</v>
      </c>
      <c r="AS482" s="34">
        <v>146.568438348623</v>
      </c>
      <c r="AT482" s="34">
        <v>629.07292207812498</v>
      </c>
      <c r="AU482" s="34">
        <v>299.390947370182</v>
      </c>
      <c r="AV482" s="34">
        <v>523.45707648484904</v>
      </c>
      <c r="AW482" s="34">
        <v>298.39777660327201</v>
      </c>
      <c r="AX482" s="34">
        <v>28.999158106060602</v>
      </c>
      <c r="AY482" s="34">
        <v>20.5730283471242</v>
      </c>
      <c r="AZ482" s="34">
        <v>932.90913695384597</v>
      </c>
      <c r="BA482" s="34">
        <v>107.235403868395</v>
      </c>
      <c r="BB482" s="34">
        <v>3571.9712364848501</v>
      </c>
      <c r="BC482" s="34">
        <v>933.56606493388301</v>
      </c>
      <c r="BD482" s="34">
        <v>0.222062632441521</v>
      </c>
      <c r="BE482" s="34">
        <v>7.3693720319213493E-2</v>
      </c>
      <c r="BF482" s="34">
        <v>1</v>
      </c>
      <c r="BG482" s="34">
        <v>0</v>
      </c>
      <c r="BH482" s="9">
        <v>362.83545529411799</v>
      </c>
      <c r="BI482">
        <v>146.568438348623</v>
      </c>
      <c r="BJ482">
        <v>557.32782378400702</v>
      </c>
      <c r="BK482">
        <v>299.390947370182</v>
      </c>
      <c r="BL482">
        <v>387.78520054734901</v>
      </c>
      <c r="BM482">
        <v>298.39777660327201</v>
      </c>
      <c r="BN482">
        <v>28.999158106060602</v>
      </c>
      <c r="BO482">
        <v>20.5730283471242</v>
      </c>
      <c r="BP482">
        <v>932.90913695384597</v>
      </c>
      <c r="BQ482">
        <v>107.235403868395</v>
      </c>
      <c r="BR482">
        <v>3178.4434548377899</v>
      </c>
      <c r="BS482">
        <v>933.56606493388301</v>
      </c>
      <c r="BT482" s="34">
        <v>0.520365164542412</v>
      </c>
      <c r="BU482" s="34">
        <v>0.27582867851686499</v>
      </c>
      <c r="BV482" s="34">
        <v>1624.78129996487</v>
      </c>
      <c r="BW482" s="34">
        <v>443.073393198323</v>
      </c>
      <c r="BX482" s="34">
        <v>167.16937978239801</v>
      </c>
      <c r="BY482" s="34">
        <v>98.674828145046803</v>
      </c>
      <c r="BZ482" s="34">
        <v>3295.9679100058502</v>
      </c>
      <c r="CA482" s="34">
        <v>401.53058316889002</v>
      </c>
      <c r="CB482" s="34">
        <v>0.58246998249777304</v>
      </c>
      <c r="CC482" s="34">
        <v>0.408896206243405</v>
      </c>
      <c r="CD482" s="34">
        <v>6993.7457441039696</v>
      </c>
      <c r="CE482" s="34">
        <v>6722.14251998501</v>
      </c>
      <c r="CF482" s="34">
        <v>0.70691318455638097</v>
      </c>
      <c r="CG482" s="34">
        <v>0.37563209176956702</v>
      </c>
      <c r="CH482" s="34">
        <v>0.37686440577853703</v>
      </c>
      <c r="CI482" s="34">
        <v>1905.84595143365</v>
      </c>
      <c r="CJ482" s="34">
        <v>455.84015038395302</v>
      </c>
      <c r="CK482" s="34">
        <v>6393363.3380761296</v>
      </c>
      <c r="CL482" s="34">
        <v>3773400.2852256801</v>
      </c>
      <c r="CM482" s="34">
        <v>3788726.8984979</v>
      </c>
      <c r="CN482" s="34">
        <v>13975.122891402099</v>
      </c>
      <c r="CO482" s="34">
        <v>409.54940775761202</v>
      </c>
      <c r="CP482" s="34">
        <v>-4.8621693584231804E-3</v>
      </c>
      <c r="CQ482" s="34">
        <v>8.5700448393658101E-3</v>
      </c>
      <c r="CR482" s="34">
        <v>-100.386992784493</v>
      </c>
      <c r="CS482" s="34">
        <v>175.26393127276</v>
      </c>
      <c r="CT482" s="34">
        <v>3.30499884731391</v>
      </c>
      <c r="CU482" s="34">
        <v>2.37240853209578</v>
      </c>
      <c r="CV482" s="34">
        <v>2.3730841067827901</v>
      </c>
      <c r="CW482" s="34">
        <v>3586.3891044583802</v>
      </c>
      <c r="CX482" s="34">
        <v>389.24455711029799</v>
      </c>
      <c r="CY482" s="34">
        <v>3.2099809996456599</v>
      </c>
      <c r="CZ482" s="34">
        <v>2.0799798120670401</v>
      </c>
      <c r="DA482" s="34">
        <v>4.7482135295372698</v>
      </c>
      <c r="DB482" s="34">
        <v>2.12483724527881</v>
      </c>
      <c r="DC482" s="9">
        <v>0.61435919633943203</v>
      </c>
      <c r="DD482">
        <v>0.32645442916526901</v>
      </c>
      <c r="DE482">
        <v>0.32752540892223198</v>
      </c>
      <c r="DF482">
        <v>1843.65119054609</v>
      </c>
      <c r="DG482">
        <v>490.19867327881298</v>
      </c>
      <c r="DH482">
        <v>491.80683910249002</v>
      </c>
      <c r="DI482">
        <v>189.95307255385299</v>
      </c>
      <c r="DJ482">
        <v>112.11126368434699</v>
      </c>
      <c r="DK482">
        <v>112.56663174818</v>
      </c>
      <c r="DL482">
        <v>3414.5863726246498</v>
      </c>
      <c r="DM482">
        <v>404.023887551749</v>
      </c>
      <c r="DN482">
        <v>405.66493207636199</v>
      </c>
      <c r="DO482" s="2">
        <v>3.2417835871170699</v>
      </c>
      <c r="DP482">
        <v>2.3270312898257401</v>
      </c>
      <c r="DQ482" s="2">
        <v>2.3276939427432302</v>
      </c>
      <c r="DR482">
        <v>3597.9168328168298</v>
      </c>
      <c r="DS482">
        <v>387.69458667630499</v>
      </c>
      <c r="DT482">
        <v>387.804987834244</v>
      </c>
      <c r="DU482" s="2">
        <v>3.6963398980212201</v>
      </c>
      <c r="DV482">
        <v>2.3951501100825698</v>
      </c>
      <c r="DW482" s="2">
        <v>2.40300773752951</v>
      </c>
      <c r="DX482">
        <v>10.572198249256999</v>
      </c>
      <c r="DY482">
        <v>4.7310551262704204</v>
      </c>
      <c r="DZ482">
        <v>1.7191399587735901E-2</v>
      </c>
      <c r="EA482">
        <v>1.9760237834638601E-3</v>
      </c>
      <c r="EB482">
        <v>2.8344974080303999E-3</v>
      </c>
      <c r="EC482">
        <v>2.0110916768856001E-3</v>
      </c>
      <c r="ED482">
        <v>0.24053770431971</v>
      </c>
      <c r="EE482">
        <v>0.18508650162440901</v>
      </c>
      <c r="EF482">
        <v>0.22236510353490699</v>
      </c>
      <c r="EG482" s="2">
        <v>0.16569298964052301</v>
      </c>
    </row>
    <row r="483" spans="1:140" x14ac:dyDescent="0.75">
      <c r="A483" s="3">
        <v>13</v>
      </c>
      <c r="B483" s="3" t="s">
        <v>98</v>
      </c>
      <c r="C483" s="3" t="s">
        <v>432</v>
      </c>
      <c r="D483" s="23" t="s">
        <v>876</v>
      </c>
      <c r="AD483" s="9"/>
      <c r="AJ483" s="6" t="e">
        <f t="shared" si="21"/>
        <v>#NUM!</v>
      </c>
      <c r="AK483" s="6" t="e">
        <f t="shared" si="22"/>
        <v>#NUM!</v>
      </c>
      <c r="AL483" s="6" t="e">
        <f t="shared" si="23"/>
        <v>#NUM!</v>
      </c>
      <c r="AO483" s="15">
        <v>13</v>
      </c>
      <c r="AP483" t="s">
        <v>98</v>
      </c>
      <c r="AQ483" t="s">
        <v>432</v>
      </c>
      <c r="AR483" s="33">
        <v>19735.820035537301</v>
      </c>
      <c r="AS483" s="34">
        <v>1112.6450895722101</v>
      </c>
      <c r="AT483" s="34">
        <v>15766.7077223538</v>
      </c>
      <c r="AU483" s="34">
        <v>836.08901387265996</v>
      </c>
      <c r="AV483" s="34">
        <v>38159.324429184599</v>
      </c>
      <c r="AW483" s="34">
        <v>2002.4702410648499</v>
      </c>
      <c r="AX483" s="34">
        <v>70108.657521174595</v>
      </c>
      <c r="AY483" s="34">
        <v>14882.5796877947</v>
      </c>
      <c r="AZ483" s="34">
        <v>21107.221499461499</v>
      </c>
      <c r="BA483" s="34">
        <v>1950.0624172064799</v>
      </c>
      <c r="BB483" s="34">
        <v>168615.09519184101</v>
      </c>
      <c r="BC483" s="34">
        <v>18338.805916260098</v>
      </c>
      <c r="BD483" s="34">
        <v>13.0815078020096</v>
      </c>
      <c r="BE483" s="34">
        <v>1.5490545059095999</v>
      </c>
      <c r="BF483" s="34">
        <v>1</v>
      </c>
      <c r="BG483" s="34">
        <v>0</v>
      </c>
      <c r="BH483" s="9">
        <v>19560.950240537299</v>
      </c>
      <c r="BI483">
        <v>1112.6450895722101</v>
      </c>
      <c r="BJ483">
        <v>15697.1538005891</v>
      </c>
      <c r="BK483">
        <v>836.08901387265996</v>
      </c>
      <c r="BL483">
        <v>38014.8146276552</v>
      </c>
      <c r="BM483">
        <v>2002.4702410648499</v>
      </c>
      <c r="BN483">
        <v>70108.657521174595</v>
      </c>
      <c r="BO483">
        <v>14882.5796877947</v>
      </c>
      <c r="BP483">
        <v>21107.221499461499</v>
      </c>
      <c r="BQ483">
        <v>1950.0624172064799</v>
      </c>
      <c r="BR483">
        <v>168208.02329460601</v>
      </c>
      <c r="BS483">
        <v>18338.805916260098</v>
      </c>
      <c r="BT483" s="34">
        <v>0.99492838387624905</v>
      </c>
      <c r="BU483" s="34">
        <v>0.106102946250756</v>
      </c>
      <c r="BV483" s="34">
        <v>4345.5608896685399</v>
      </c>
      <c r="BW483" s="34">
        <v>348.08563847507702</v>
      </c>
      <c r="BX483" s="34">
        <v>109.06108806150201</v>
      </c>
      <c r="BY483" s="34">
        <v>11.167580664347</v>
      </c>
      <c r="BZ483" s="34">
        <v>4744.6208212843003</v>
      </c>
      <c r="CA483" s="34">
        <v>116.911965264703</v>
      </c>
      <c r="CB483" s="34">
        <v>0.79632996004003098</v>
      </c>
      <c r="CC483" s="34">
        <v>0.121021117675883</v>
      </c>
      <c r="CD483" s="34">
        <v>11075.8116889719</v>
      </c>
      <c r="CE483" s="34">
        <v>1357.8479280973399</v>
      </c>
      <c r="CF483" s="34">
        <v>1.13238702549356</v>
      </c>
      <c r="CG483" s="34">
        <v>0.12285277261105799</v>
      </c>
      <c r="CH483" s="34">
        <v>0.13218279575843001</v>
      </c>
      <c r="CI483" s="34">
        <v>4855.8267317048303</v>
      </c>
      <c r="CJ483" s="34">
        <v>399.56564920615398</v>
      </c>
      <c r="CK483" s="34">
        <v>3620975.0791132799</v>
      </c>
      <c r="CL483" s="34">
        <v>388127.23506676202</v>
      </c>
      <c r="CM483" s="34">
        <v>433382.56415903801</v>
      </c>
      <c r="CN483" s="34">
        <v>15328.021093211501</v>
      </c>
      <c r="CO483" s="34">
        <v>123.05634852037601</v>
      </c>
      <c r="CP483" s="34">
        <v>0.84931040765966104</v>
      </c>
      <c r="CQ483" s="34">
        <v>0.14837709086436601</v>
      </c>
      <c r="CR483" s="34">
        <v>11458.9103335089</v>
      </c>
      <c r="CS483" s="34">
        <v>1497.6263861705199</v>
      </c>
      <c r="CT483" s="34">
        <v>0.82249138729487703</v>
      </c>
      <c r="CU483" s="34">
        <v>1.9040570312941801E-2</v>
      </c>
      <c r="CV483" s="34">
        <v>2.3687455464548798E-2</v>
      </c>
      <c r="CW483" s="34">
        <v>4874.7743140851599</v>
      </c>
      <c r="CX483" s="34">
        <v>30.919661172464899</v>
      </c>
      <c r="CY483" s="34">
        <v>0.98900297089448097</v>
      </c>
      <c r="CZ483" s="34">
        <v>0.11502358421534099</v>
      </c>
      <c r="DA483" s="34">
        <v>0.45471827618507898</v>
      </c>
      <c r="DB483" s="34">
        <v>6.5307884887548004E-2</v>
      </c>
      <c r="DC483" s="9">
        <v>0.98481444457192402</v>
      </c>
      <c r="DD483">
        <v>0.106840675343437</v>
      </c>
      <c r="DE483">
        <v>0.114954663761029</v>
      </c>
      <c r="DF483">
        <v>4407.9092807152101</v>
      </c>
      <c r="DG483">
        <v>373.25638085768799</v>
      </c>
      <c r="DH483">
        <v>401.603243523392</v>
      </c>
      <c r="DI483">
        <v>107.65490209721099</v>
      </c>
      <c r="DJ483">
        <v>11.539170238044401</v>
      </c>
      <c r="DK483">
        <v>12.8846283749481</v>
      </c>
      <c r="DL483">
        <v>4755.0414330060103</v>
      </c>
      <c r="DM483">
        <v>121.751907047627</v>
      </c>
      <c r="DN483">
        <v>135.948083258</v>
      </c>
      <c r="DO483" s="2">
        <v>0.80673550576350495</v>
      </c>
      <c r="DP483">
        <v>1.8675846485366101E-2</v>
      </c>
      <c r="DQ483" s="2">
        <v>2.3233720136217301E-2</v>
      </c>
      <c r="DR483">
        <v>4856.64542505176</v>
      </c>
      <c r="DS483">
        <v>30.721078590293999</v>
      </c>
      <c r="DT483">
        <v>38.218612624007001</v>
      </c>
      <c r="DU483" s="2">
        <v>1.1380476498782499</v>
      </c>
      <c r="DV483">
        <v>0.13235520701145001</v>
      </c>
      <c r="DW483" s="2">
        <v>0.14240689016720201</v>
      </c>
      <c r="DX483">
        <v>1.03063321041024</v>
      </c>
      <c r="DY483">
        <v>0.14801706269571699</v>
      </c>
      <c r="DZ483">
        <v>0.38999658129800202</v>
      </c>
      <c r="EA483">
        <v>3.6032275415859197E-2</v>
      </c>
      <c r="EB483">
        <v>7.0928779218007199</v>
      </c>
      <c r="EC483">
        <v>1.5047044790605</v>
      </c>
      <c r="ED483">
        <v>23.394828414009101</v>
      </c>
      <c r="EE483">
        <v>1.23283065142618</v>
      </c>
      <c r="EF483">
        <v>0.91993744521255005</v>
      </c>
      <c r="EG483" s="2">
        <v>-2.0284822037246901E-2</v>
      </c>
    </row>
    <row r="484" spans="1:140" x14ac:dyDescent="0.75">
      <c r="A484" s="3">
        <v>13</v>
      </c>
      <c r="B484" s="4" t="s">
        <v>98</v>
      </c>
      <c r="C484" s="3" t="s">
        <v>433</v>
      </c>
      <c r="D484" s="22" t="s">
        <v>876</v>
      </c>
      <c r="E484" s="13">
        <v>59.3</v>
      </c>
      <c r="F484" s="11">
        <v>1916</v>
      </c>
      <c r="G484" s="11">
        <v>61</v>
      </c>
      <c r="H484" s="11">
        <v>3730</v>
      </c>
      <c r="I484" s="11">
        <v>170</v>
      </c>
      <c r="J484" s="11">
        <v>15.2</v>
      </c>
      <c r="K484" s="11">
        <v>1.3</v>
      </c>
      <c r="L484" s="11">
        <v>0.17599999999999999</v>
      </c>
      <c r="M484" s="11">
        <v>3.6999999999999998E-2</v>
      </c>
      <c r="N484" s="11">
        <v>136</v>
      </c>
      <c r="O484" s="11">
        <v>28</v>
      </c>
      <c r="P484" s="11">
        <v>1191</v>
      </c>
      <c r="Q484" s="11">
        <v>68</v>
      </c>
      <c r="R484" s="11">
        <v>-1.255E-2</v>
      </c>
      <c r="S484" s="11">
        <v>2.9E-4</v>
      </c>
      <c r="T484" s="11">
        <v>52.63</v>
      </c>
      <c r="U484" s="11">
        <v>0.99</v>
      </c>
      <c r="V484" s="11">
        <v>3.78</v>
      </c>
      <c r="W484" s="11">
        <v>0.17</v>
      </c>
      <c r="X484" s="11">
        <v>4.41</v>
      </c>
      <c r="Y484" s="11">
        <v>0.69</v>
      </c>
      <c r="Z484" s="11">
        <v>66</v>
      </c>
      <c r="AA484" s="11">
        <v>3.2</v>
      </c>
      <c r="AB484" s="11">
        <v>208</v>
      </c>
      <c r="AC484" s="11">
        <v>56</v>
      </c>
      <c r="AD484" s="5">
        <v>3.2823955047425257</v>
      </c>
      <c r="AE484" s="6">
        <v>3.5717088318086878</v>
      </c>
      <c r="AF484" s="6">
        <v>2.1335389083702174</v>
      </c>
      <c r="AG484" s="6">
        <v>0.49579707032591008</v>
      </c>
      <c r="AH484" s="6">
        <v>18.045454545454547</v>
      </c>
      <c r="AI484" s="6">
        <v>582.26323101471826</v>
      </c>
      <c r="AJ484" s="6">
        <f t="shared" si="21"/>
        <v>575.89504116149317</v>
      </c>
      <c r="AK484" s="6">
        <f t="shared" si="22"/>
        <v>21.043437813353989</v>
      </c>
      <c r="AL484" s="6">
        <f t="shared" si="23"/>
        <v>21.043437813353989</v>
      </c>
      <c r="AM484" s="8">
        <v>3.1318219983207389</v>
      </c>
      <c r="AN484" s="3">
        <v>1</v>
      </c>
      <c r="AO484" s="15">
        <v>13</v>
      </c>
      <c r="AP484" t="s">
        <v>98</v>
      </c>
      <c r="AQ484" t="s">
        <v>433</v>
      </c>
      <c r="AR484" s="33">
        <v>2424.9529385000001</v>
      </c>
      <c r="AS484" s="34">
        <v>388.57157315160998</v>
      </c>
      <c r="AT484" s="34">
        <v>1588.1524097297299</v>
      </c>
      <c r="AU484" s="34">
        <v>278.928519842649</v>
      </c>
      <c r="AV484" s="34">
        <v>3659.2538164166699</v>
      </c>
      <c r="AW484" s="34">
        <v>711.12446565269101</v>
      </c>
      <c r="AX484" s="34">
        <v>19076.807310285702</v>
      </c>
      <c r="AY484" s="34">
        <v>2287.4153905840499</v>
      </c>
      <c r="AZ484" s="34">
        <v>16714.825859861099</v>
      </c>
      <c r="BA484" s="34">
        <v>2040.9665419624</v>
      </c>
      <c r="BB484" s="34">
        <v>45791.785069777798</v>
      </c>
      <c r="BC484" s="34">
        <v>5436.9338423273903</v>
      </c>
      <c r="BD484" s="34">
        <v>9.2055054903030396</v>
      </c>
      <c r="BE484" s="34">
        <v>1.1645937565562401</v>
      </c>
      <c r="BF484" s="34">
        <v>1</v>
      </c>
      <c r="BG484" s="34">
        <v>0</v>
      </c>
      <c r="BH484" s="9">
        <v>2250.4286312499999</v>
      </c>
      <c r="BI484">
        <v>388.57157315160998</v>
      </c>
      <c r="BJ484">
        <v>1518.71613443561</v>
      </c>
      <c r="BK484">
        <v>278.928519842649</v>
      </c>
      <c r="BL484">
        <v>3580.7017329791702</v>
      </c>
      <c r="BM484">
        <v>711.12446565269101</v>
      </c>
      <c r="BN484">
        <v>19076.807310285702</v>
      </c>
      <c r="BO484">
        <v>2287.4153905840499</v>
      </c>
      <c r="BP484">
        <v>16714.825859861099</v>
      </c>
      <c r="BQ484">
        <v>2040.9665419624</v>
      </c>
      <c r="BR484">
        <v>45460.356246777803</v>
      </c>
      <c r="BS484">
        <v>5436.9338423273903</v>
      </c>
      <c r="BT484" s="34">
        <v>0.13086569540330201</v>
      </c>
      <c r="BU484" s="34">
        <v>2.3433072988895801E-2</v>
      </c>
      <c r="BV484" s="34">
        <v>780.52828749784203</v>
      </c>
      <c r="BW484" s="34">
        <v>129.61644363532699</v>
      </c>
      <c r="BX484" s="34">
        <v>12.7804993739759</v>
      </c>
      <c r="BY484" s="34">
        <v>2.8881463670877801</v>
      </c>
      <c r="BZ484" s="34">
        <v>2513.1847921031899</v>
      </c>
      <c r="CA484" s="34">
        <v>193.76123431747001</v>
      </c>
      <c r="CB484" s="34">
        <v>0.18996121975088401</v>
      </c>
      <c r="CC484" s="34">
        <v>4.1038454699842797E-2</v>
      </c>
      <c r="CD484" s="34">
        <v>3408.85550319711</v>
      </c>
      <c r="CE484" s="34">
        <v>675.53592821054099</v>
      </c>
      <c r="CF484" s="34">
        <v>0.15802047886427201</v>
      </c>
      <c r="CG484" s="34">
        <v>2.9039345645349799E-2</v>
      </c>
      <c r="CH484" s="34">
        <v>2.9826494924808499E-2</v>
      </c>
      <c r="CI484" s="34">
        <v>927.92614586649495</v>
      </c>
      <c r="CJ484" s="34">
        <v>155.99599761301201</v>
      </c>
      <c r="CK484" s="34">
        <v>447640.41033691698</v>
      </c>
      <c r="CL484" s="34">
        <v>103485.66130658401</v>
      </c>
      <c r="CM484" s="34">
        <v>106195.420667766</v>
      </c>
      <c r="CN484" s="34">
        <v>13018.889966769801</v>
      </c>
      <c r="CO484" s="34">
        <v>220.536825890871</v>
      </c>
      <c r="CP484" s="34">
        <v>0.19089168712916599</v>
      </c>
      <c r="CQ484" s="34">
        <v>4.1550094221136397E-2</v>
      </c>
      <c r="CR484" s="34">
        <v>3422.3376036487498</v>
      </c>
      <c r="CS484" s="34">
        <v>682.556809220128</v>
      </c>
      <c r="CT484" s="34">
        <v>0.66457230127272404</v>
      </c>
      <c r="CU484" s="34">
        <v>5.4787523596354297E-2</v>
      </c>
      <c r="CV484" s="34">
        <v>5.5958020474359597E-2</v>
      </c>
      <c r="CW484" s="34">
        <v>4514.2167286719096</v>
      </c>
      <c r="CX484" s="34">
        <v>118.050261285614</v>
      </c>
      <c r="CY484" s="34">
        <v>7.2465024481721896</v>
      </c>
      <c r="CZ484" s="34">
        <v>1.2222948438368</v>
      </c>
      <c r="DA484" s="34">
        <v>0.88734163444199798</v>
      </c>
      <c r="DB484" s="34">
        <v>4.9337030763835298E-2</v>
      </c>
      <c r="DC484" s="9">
        <v>0.13744130587688899</v>
      </c>
      <c r="DD484">
        <v>2.52573429621115E-2</v>
      </c>
      <c r="DE484">
        <v>2.5941976133825199E-2</v>
      </c>
      <c r="DF484">
        <v>816.12283306914003</v>
      </c>
      <c r="DG484">
        <v>138.60630798685801</v>
      </c>
      <c r="DH484">
        <v>142.36341246134401</v>
      </c>
      <c r="DI484">
        <v>13.3100567919874</v>
      </c>
      <c r="DJ484">
        <v>3.0770066488562202</v>
      </c>
      <c r="DK484">
        <v>3.1575776909298998</v>
      </c>
      <c r="DL484">
        <v>2541.2644607503798</v>
      </c>
      <c r="DM484">
        <v>199.80316202678699</v>
      </c>
      <c r="DN484">
        <v>205.03498334251199</v>
      </c>
      <c r="DO484" s="2">
        <v>0.65183880483998902</v>
      </c>
      <c r="DP484">
        <v>5.3737795491495398E-2</v>
      </c>
      <c r="DQ484" s="2">
        <v>5.4885865667419001E-2</v>
      </c>
      <c r="DR484">
        <v>4486.0643268550903</v>
      </c>
      <c r="DS484">
        <v>118.231794144823</v>
      </c>
      <c r="DT484">
        <v>120.75773320618801</v>
      </c>
      <c r="DU484" s="2">
        <v>8.3377376819921203</v>
      </c>
      <c r="DV484">
        <v>1.40634586438167</v>
      </c>
      <c r="DW484" s="2">
        <v>1.4444667004134899</v>
      </c>
      <c r="DX484">
        <v>2.0162102558033701</v>
      </c>
      <c r="DY484">
        <v>0.112127280730657</v>
      </c>
      <c r="DZ484">
        <v>0.308954709603463</v>
      </c>
      <c r="EA484">
        <v>3.77234583709136E-2</v>
      </c>
      <c r="EB484">
        <v>1.9399679737280699</v>
      </c>
      <c r="EC484">
        <v>0.232480502405851</v>
      </c>
      <c r="ED484">
        <v>2.20118194957029</v>
      </c>
      <c r="EE484">
        <v>0.43719979937257603</v>
      </c>
      <c r="EF484">
        <v>0.79322147706806501</v>
      </c>
      <c r="EG484" s="2">
        <v>-9.5416562297422805E-2</v>
      </c>
    </row>
    <row r="485" spans="1:140" x14ac:dyDescent="0.75">
      <c r="A485" s="3">
        <v>13</v>
      </c>
      <c r="B485" s="3" t="s">
        <v>98</v>
      </c>
      <c r="C485" s="3" t="s">
        <v>434</v>
      </c>
      <c r="D485" s="23" t="s">
        <v>876</v>
      </c>
      <c r="AD485" s="9"/>
      <c r="AJ485" s="6" t="e">
        <f t="shared" si="21"/>
        <v>#NUM!</v>
      </c>
      <c r="AK485" s="6" t="e">
        <f t="shared" si="22"/>
        <v>#NUM!</v>
      </c>
      <c r="AL485" s="6" t="e">
        <f t="shared" si="23"/>
        <v>#NUM!</v>
      </c>
      <c r="AO485" s="15">
        <v>13</v>
      </c>
      <c r="AP485" t="s">
        <v>98</v>
      </c>
      <c r="AQ485" t="s">
        <v>434</v>
      </c>
      <c r="AR485" s="33">
        <v>4716.3213588571398</v>
      </c>
      <c r="AS485" s="34">
        <v>551.71099729348998</v>
      </c>
      <c r="AT485" s="34">
        <v>3699.9880952381</v>
      </c>
      <c r="AU485" s="34">
        <v>348.89930949895597</v>
      </c>
      <c r="AV485" s="34">
        <v>9042.9205264761895</v>
      </c>
      <c r="AW485" s="34">
        <v>781.21955127469005</v>
      </c>
      <c r="AX485" s="34">
        <v>4984.53565619048</v>
      </c>
      <c r="AY485" s="34">
        <v>346.69577439563699</v>
      </c>
      <c r="AZ485" s="34">
        <v>5701.91429509524</v>
      </c>
      <c r="BA485" s="34">
        <v>549.581578117052</v>
      </c>
      <c r="BB485" s="34">
        <v>29015.715622904801</v>
      </c>
      <c r="BC485" s="34">
        <v>2147.9905730261298</v>
      </c>
      <c r="BD485" s="34">
        <v>5.0065029859542802</v>
      </c>
      <c r="BE485" s="34">
        <v>0.89434703597631104</v>
      </c>
      <c r="BF485" s="34">
        <v>1</v>
      </c>
      <c r="BG485" s="34">
        <v>0</v>
      </c>
      <c r="BH485" s="9">
        <v>4578.0419456806703</v>
      </c>
      <c r="BI485">
        <v>551.71099729348998</v>
      </c>
      <c r="BJ485">
        <v>3636.9047602381002</v>
      </c>
      <c r="BK485">
        <v>348.89930949895597</v>
      </c>
      <c r="BL485">
        <v>8883.3126832408998</v>
      </c>
      <c r="BM485">
        <v>781.21955127469005</v>
      </c>
      <c r="BN485">
        <v>4984.53565619048</v>
      </c>
      <c r="BO485">
        <v>346.69577439563699</v>
      </c>
      <c r="BP485">
        <v>5701.91429509524</v>
      </c>
      <c r="BQ485">
        <v>549.581578117052</v>
      </c>
      <c r="BR485">
        <v>28651.134022654802</v>
      </c>
      <c r="BS485">
        <v>2147.9905730261298</v>
      </c>
      <c r="BT485" s="34">
        <v>0.82960925506567196</v>
      </c>
      <c r="BU485" s="34">
        <v>0.100673506873789</v>
      </c>
      <c r="BV485" s="34">
        <v>3944.7597775413101</v>
      </c>
      <c r="BW485" s="34">
        <v>387.19963466928601</v>
      </c>
      <c r="BX485" s="34">
        <v>92.903750180004096</v>
      </c>
      <c r="BY485" s="34">
        <v>9.7831718886500703</v>
      </c>
      <c r="BZ485" s="34">
        <v>4584.5080565791604</v>
      </c>
      <c r="CA485" s="34">
        <v>102.400910449145</v>
      </c>
      <c r="CB485" s="34">
        <v>1.81328177348385</v>
      </c>
      <c r="CC485" s="34">
        <v>0.17275194974488001</v>
      </c>
      <c r="CD485" s="34">
        <v>20997.253241510702</v>
      </c>
      <c r="CE485" s="34">
        <v>1155.76036577644</v>
      </c>
      <c r="CF485" s="34">
        <v>1.0518977500957101</v>
      </c>
      <c r="CG485" s="34">
        <v>0.13848886977118199</v>
      </c>
      <c r="CH485" s="34">
        <v>0.14571345844667499</v>
      </c>
      <c r="CI485" s="34">
        <v>4667.83416112126</v>
      </c>
      <c r="CJ485" s="34">
        <v>458.22977628460001</v>
      </c>
      <c r="CK485" s="34">
        <v>3382775.7023005001</v>
      </c>
      <c r="CL485" s="34">
        <v>379180.51665513101</v>
      </c>
      <c r="CM485" s="34">
        <v>419791.743343118</v>
      </c>
      <c r="CN485" s="34">
        <v>15233.888177221501</v>
      </c>
      <c r="CO485" s="34">
        <v>109.13198193586901</v>
      </c>
      <c r="CP485" s="34">
        <v>1.54424186359967</v>
      </c>
      <c r="CQ485" s="34">
        <v>0.44436792700746203</v>
      </c>
      <c r="CR485" s="34">
        <v>19010.3287943584</v>
      </c>
      <c r="CS485" s="34">
        <v>3609.3126673189399</v>
      </c>
      <c r="CT485" s="34">
        <v>0.84349103527823599</v>
      </c>
      <c r="CU485" s="34">
        <v>5.4027573700424901E-2</v>
      </c>
      <c r="CV485" s="34">
        <v>5.5926730212379101E-2</v>
      </c>
      <c r="CW485" s="34">
        <v>4795.6352067059397</v>
      </c>
      <c r="CX485" s="34">
        <v>79.161492082975997</v>
      </c>
      <c r="CY485" s="34">
        <v>1.0074210250091999</v>
      </c>
      <c r="CZ485" s="34">
        <v>0.12620897446913601</v>
      </c>
      <c r="DA485" s="34">
        <v>1.1494666377141201</v>
      </c>
      <c r="DB485" s="34">
        <v>0.126139497481527</v>
      </c>
      <c r="DC485" s="9">
        <v>0.91499860468294603</v>
      </c>
      <c r="DD485">
        <v>0.120463477045649</v>
      </c>
      <c r="DE485">
        <v>0.12674772987775301</v>
      </c>
      <c r="DF485">
        <v>4225.64006950166</v>
      </c>
      <c r="DG485">
        <v>428.38914055804298</v>
      </c>
      <c r="DH485">
        <v>450.73703998630299</v>
      </c>
      <c r="DI485">
        <v>100.592485294757</v>
      </c>
      <c r="DJ485">
        <v>11.2754067643324</v>
      </c>
      <c r="DK485">
        <v>12.483032367422201</v>
      </c>
      <c r="DL485">
        <v>4661.0799292102101</v>
      </c>
      <c r="DM485">
        <v>108.063059765704</v>
      </c>
      <c r="DN485">
        <v>119.63689656369</v>
      </c>
      <c r="DO485" s="2">
        <v>0.82732586872650504</v>
      </c>
      <c r="DP485">
        <v>5.2992115371428498E-2</v>
      </c>
      <c r="DQ485" s="2">
        <v>5.4854873850051097E-2</v>
      </c>
      <c r="DR485">
        <v>4767.8931611695098</v>
      </c>
      <c r="DS485">
        <v>79.265809441681995</v>
      </c>
      <c r="DT485">
        <v>82.052130719243095</v>
      </c>
      <c r="DU485" s="2">
        <v>1.1590142067028799</v>
      </c>
      <c r="DV485">
        <v>0.14519887186254599</v>
      </c>
      <c r="DW485" s="2">
        <v>0.15277350314580901</v>
      </c>
      <c r="DX485">
        <v>2.6183833367048899</v>
      </c>
      <c r="DY485">
        <v>0.28731354581512902</v>
      </c>
      <c r="DZ485">
        <v>0.105432311577556</v>
      </c>
      <c r="EA485">
        <v>1.0161633978694899E-2</v>
      </c>
      <c r="EB485">
        <v>0.50940593612809604</v>
      </c>
      <c r="EC485">
        <v>3.5396441681454303E-2</v>
      </c>
      <c r="ED485">
        <v>5.4547138455924102</v>
      </c>
      <c r="EE485">
        <v>0.47980720168719398</v>
      </c>
      <c r="EF485">
        <v>0.74750572094386503</v>
      </c>
      <c r="EG485" s="2">
        <v>0.249789518239666</v>
      </c>
    </row>
    <row r="486" spans="1:140" x14ac:dyDescent="0.75">
      <c r="A486" s="3">
        <v>13</v>
      </c>
      <c r="B486" s="4" t="s">
        <v>98</v>
      </c>
      <c r="C486" s="4" t="s">
        <v>435</v>
      </c>
      <c r="D486" s="22" t="s">
        <v>876</v>
      </c>
      <c r="E486" s="13">
        <v>59.3</v>
      </c>
      <c r="F486" s="11">
        <v>1902</v>
      </c>
      <c r="G486" s="11">
        <v>31</v>
      </c>
      <c r="H486" s="11">
        <v>3149</v>
      </c>
      <c r="I486" s="11">
        <v>40</v>
      </c>
      <c r="J486" s="11">
        <v>33.9</v>
      </c>
      <c r="K486" s="11">
        <v>3.9</v>
      </c>
      <c r="L486" s="11">
        <v>2.5</v>
      </c>
      <c r="M486" s="11">
        <v>0.42</v>
      </c>
      <c r="N486" s="11">
        <v>21.41</v>
      </c>
      <c r="O486" s="11">
        <v>0.44</v>
      </c>
      <c r="P486" s="11">
        <v>1297</v>
      </c>
      <c r="Q486" s="11">
        <v>31</v>
      </c>
      <c r="R486" s="11">
        <v>1.9E-2</v>
      </c>
      <c r="S486" s="11">
        <v>1.9E-2</v>
      </c>
      <c r="T486" s="11">
        <v>69.7</v>
      </c>
      <c r="U486" s="11">
        <v>1.5</v>
      </c>
      <c r="V486" s="11">
        <v>4.0199999999999996</v>
      </c>
      <c r="W486" s="11">
        <v>0.15</v>
      </c>
      <c r="X486" s="11">
        <v>1.9</v>
      </c>
      <c r="Y486" s="11">
        <v>0.12</v>
      </c>
      <c r="Z486" s="11">
        <v>75.7</v>
      </c>
      <c r="AA486" s="11">
        <v>1.8</v>
      </c>
      <c r="AB486" s="11">
        <v>555</v>
      </c>
      <c r="AC486" s="11">
        <v>64</v>
      </c>
      <c r="AD486" s="5">
        <v>3.2792105126013951</v>
      </c>
      <c r="AE486" s="6">
        <v>3.498172660636544</v>
      </c>
      <c r="AF486" s="6">
        <v>1.3306166672944384</v>
      </c>
      <c r="AG486" s="6">
        <v>0.38523268455246384</v>
      </c>
      <c r="AH486" s="6">
        <v>17.133421400264201</v>
      </c>
      <c r="AI486" s="6">
        <v>468.36934962371674</v>
      </c>
      <c r="AJ486" s="6">
        <f t="shared" si="21"/>
        <v>451.95904042799498</v>
      </c>
      <c r="AK486" s="6">
        <f t="shared" si="22"/>
        <v>17.968194893223881</v>
      </c>
      <c r="AL486" s="6">
        <f t="shared" si="23"/>
        <v>17.968194893223881</v>
      </c>
      <c r="AM486" s="8">
        <v>2.427910562837317</v>
      </c>
      <c r="AN486" s="3">
        <v>3</v>
      </c>
      <c r="AO486" s="15">
        <v>13</v>
      </c>
      <c r="AP486" t="s">
        <v>98</v>
      </c>
      <c r="AQ486" t="s">
        <v>435</v>
      </c>
      <c r="AR486" s="33">
        <v>6810.3561698461499</v>
      </c>
      <c r="AS486" s="34">
        <v>361.53245708618903</v>
      </c>
      <c r="AT486" s="34">
        <v>5595.2172663589699</v>
      </c>
      <c r="AU486" s="34">
        <v>328.048176931466</v>
      </c>
      <c r="AV486" s="34">
        <v>12882.675155282001</v>
      </c>
      <c r="AW486" s="34">
        <v>839.51128082237801</v>
      </c>
      <c r="AX486" s="34">
        <v>3547.9002544871801</v>
      </c>
      <c r="AY486" s="34">
        <v>679.23507224981802</v>
      </c>
      <c r="AZ486" s="34">
        <v>8780.2384941538494</v>
      </c>
      <c r="BA486" s="34">
        <v>556.19751134067997</v>
      </c>
      <c r="BB486" s="34">
        <v>37463.9877695385</v>
      </c>
      <c r="BC486" s="34">
        <v>2240.8680932116299</v>
      </c>
      <c r="BD486" s="34">
        <v>14.8580088615417</v>
      </c>
      <c r="BE486" s="34">
        <v>1.20855605672914</v>
      </c>
      <c r="BF486" s="34">
        <v>1</v>
      </c>
      <c r="BG486" s="34">
        <v>0</v>
      </c>
      <c r="BH486" s="9">
        <v>6675.9672780336496</v>
      </c>
      <c r="BI486">
        <v>361.53245708618903</v>
      </c>
      <c r="BJ486">
        <v>5524.7745578589702</v>
      </c>
      <c r="BK486">
        <v>328.048176931466</v>
      </c>
      <c r="BL486">
        <v>12759.503280344599</v>
      </c>
      <c r="BM486">
        <v>839.51128082237801</v>
      </c>
      <c r="BN486">
        <v>3547.9002544871801</v>
      </c>
      <c r="BO486">
        <v>679.23507224981802</v>
      </c>
      <c r="BP486">
        <v>8780.2384941538494</v>
      </c>
      <c r="BQ486">
        <v>556.19751134067997</v>
      </c>
      <c r="BR486">
        <v>37118.355821226003</v>
      </c>
      <c r="BS486">
        <v>2240.8680932116299</v>
      </c>
      <c r="BT486" s="34">
        <v>0.74105200231641499</v>
      </c>
      <c r="BU486" s="34">
        <v>5.9831559800383599E-2</v>
      </c>
      <c r="BV486" s="34">
        <v>3536.1172384082802</v>
      </c>
      <c r="BW486" s="34">
        <v>223.37426953778299</v>
      </c>
      <c r="BX486" s="34">
        <v>85.099157409915705</v>
      </c>
      <c r="BY486" s="34">
        <v>7.0578131169183198</v>
      </c>
      <c r="BZ486" s="34">
        <v>4504.7201286313002</v>
      </c>
      <c r="CA486" s="34">
        <v>83.980669749075204</v>
      </c>
      <c r="CB486" s="34">
        <v>4.04889367157761</v>
      </c>
      <c r="CC486" s="34">
        <v>0.70708779247738296</v>
      </c>
      <c r="CD486" s="34">
        <v>32526.969281347599</v>
      </c>
      <c r="CE486" s="34">
        <v>2648.3160236609001</v>
      </c>
      <c r="CF486" s="34">
        <v>0.83621527208466495</v>
      </c>
      <c r="CG486" s="34">
        <v>7.5090284453705997E-2</v>
      </c>
      <c r="CH486" s="34">
        <v>8.3283360445305599E-2</v>
      </c>
      <c r="CI486" s="34">
        <v>4008.7471404725202</v>
      </c>
      <c r="CJ486" s="34">
        <v>275.14912697995499</v>
      </c>
      <c r="CK486" s="34">
        <v>2755925.1430390002</v>
      </c>
      <c r="CL486" s="34">
        <v>233844.077649218</v>
      </c>
      <c r="CM486" s="34">
        <v>276078.09027079202</v>
      </c>
      <c r="CN486" s="34">
        <v>15048.4228330768</v>
      </c>
      <c r="CO486" s="34">
        <v>91.028610347621907</v>
      </c>
      <c r="CP486" s="34">
        <v>4.0488936811623004</v>
      </c>
      <c r="CQ486" s="34">
        <v>0.70708779261981602</v>
      </c>
      <c r="CR486" s="34">
        <v>32526.969319559801</v>
      </c>
      <c r="CS486" s="34">
        <v>2648.3160242821</v>
      </c>
      <c r="CT486" s="34">
        <v>0.81995524472750403</v>
      </c>
      <c r="CU486" s="34">
        <v>3.4935510560997397E-2</v>
      </c>
      <c r="CV486" s="34">
        <v>3.7653944648190198E-2</v>
      </c>
      <c r="CW486" s="34">
        <v>4815.0276577041604</v>
      </c>
      <c r="CX486" s="34">
        <v>71.600465592294299</v>
      </c>
      <c r="CY486" s="34">
        <v>1.1849686707698599</v>
      </c>
      <c r="CZ486" s="34">
        <v>9.9024390030160905E-2</v>
      </c>
      <c r="DA486" s="34">
        <v>3.3440236792238398</v>
      </c>
      <c r="DB486" s="34">
        <v>0.67510709803082003</v>
      </c>
      <c r="DC486" s="9">
        <v>0.72748446519258003</v>
      </c>
      <c r="DD486">
        <v>6.5325628857540202E-2</v>
      </c>
      <c r="DE486">
        <v>7.2453286520880497E-2</v>
      </c>
      <c r="DF486">
        <v>3612.47407141544</v>
      </c>
      <c r="DG486">
        <v>254.670545762854</v>
      </c>
      <c r="DH486">
        <v>282.45756440896901</v>
      </c>
      <c r="DI486">
        <v>81.962712445727504</v>
      </c>
      <c r="DJ486">
        <v>6.9545542477473701</v>
      </c>
      <c r="DK486">
        <v>8.2105994503006094</v>
      </c>
      <c r="DL486">
        <v>4478.0295953212299</v>
      </c>
      <c r="DM486">
        <v>89.799351162859907</v>
      </c>
      <c r="DN486">
        <v>106.01779453139601</v>
      </c>
      <c r="DO486" s="2">
        <v>0.80423656279483202</v>
      </c>
      <c r="DP486">
        <v>3.4265821331671102E-2</v>
      </c>
      <c r="DQ486" s="2">
        <v>3.6932144944461398E-2</v>
      </c>
      <c r="DR486">
        <v>4818.0923608581597</v>
      </c>
      <c r="DS486">
        <v>66.958083601293794</v>
      </c>
      <c r="DT486">
        <v>72.168287601520305</v>
      </c>
      <c r="DU486" s="2">
        <v>1.3630957407894799</v>
      </c>
      <c r="DV486">
        <v>0.113909169116926</v>
      </c>
      <c r="DW486" s="2">
        <v>0.12633776071841701</v>
      </c>
      <c r="DX486">
        <v>7.6442394085897698</v>
      </c>
      <c r="DY486">
        <v>1.54345859783997</v>
      </c>
      <c r="DZ486">
        <v>0.16243496246661601</v>
      </c>
      <c r="EA486">
        <v>1.02886571263596E-2</v>
      </c>
      <c r="EB486">
        <v>0.36505174686410302</v>
      </c>
      <c r="EC486">
        <v>6.9870875643972097E-2</v>
      </c>
      <c r="ED486">
        <v>7.8232551208862802</v>
      </c>
      <c r="EE486">
        <v>0.514921050574493</v>
      </c>
      <c r="EF486">
        <v>0.62742475500619999</v>
      </c>
      <c r="EG486" s="2">
        <v>0.26059799587622801</v>
      </c>
    </row>
    <row r="487" spans="1:140" x14ac:dyDescent="0.75">
      <c r="A487" s="3">
        <v>13</v>
      </c>
      <c r="B487" s="3" t="s">
        <v>98</v>
      </c>
      <c r="C487" s="3" t="s">
        <v>436</v>
      </c>
      <c r="D487" s="23" t="s">
        <v>876</v>
      </c>
      <c r="AD487" s="9"/>
      <c r="AJ487" s="6" t="e">
        <f t="shared" si="21"/>
        <v>#NUM!</v>
      </c>
      <c r="AK487" s="6" t="e">
        <f t="shared" si="22"/>
        <v>#NUM!</v>
      </c>
      <c r="AL487" s="6" t="e">
        <f t="shared" si="23"/>
        <v>#NUM!</v>
      </c>
      <c r="AO487" s="15">
        <v>13</v>
      </c>
      <c r="AP487" t="s">
        <v>98</v>
      </c>
      <c r="AQ487" t="s">
        <v>436</v>
      </c>
      <c r="AR487" s="33">
        <v>10544.6591332063</v>
      </c>
      <c r="AS487" s="34">
        <v>1269.14742699455</v>
      </c>
      <c r="AT487" s="34">
        <v>7348.4659908571402</v>
      </c>
      <c r="AU487" s="34">
        <v>833.96241024617302</v>
      </c>
      <c r="AV487" s="34">
        <v>20765.398353609398</v>
      </c>
      <c r="AW487" s="34">
        <v>3517.0680585713299</v>
      </c>
      <c r="AX487" s="34">
        <v>41818.625570953802</v>
      </c>
      <c r="AY487" s="34">
        <v>4159.0922464425903</v>
      </c>
      <c r="AZ487" s="34">
        <v>38436.308136031199</v>
      </c>
      <c r="BA487" s="34">
        <v>4076.7838177994699</v>
      </c>
      <c r="BB487" s="34">
        <v>126270.917854484</v>
      </c>
      <c r="BC487" s="34">
        <v>10899.757512124101</v>
      </c>
      <c r="BD487" s="34">
        <v>13.0815078020096</v>
      </c>
      <c r="BE487" s="34">
        <v>1.5490545059095999</v>
      </c>
      <c r="BF487" s="34">
        <v>1</v>
      </c>
      <c r="BG487" s="34">
        <v>0</v>
      </c>
      <c r="BH487" s="9">
        <v>10429.4924649564</v>
      </c>
      <c r="BI487">
        <v>1269.14742699455</v>
      </c>
      <c r="BJ487">
        <v>7278.7316150446404</v>
      </c>
      <c r="BK487">
        <v>833.96241024617302</v>
      </c>
      <c r="BL487">
        <v>20654.7212706719</v>
      </c>
      <c r="BM487">
        <v>3517.0680585713299</v>
      </c>
      <c r="BN487">
        <v>41818.625570953802</v>
      </c>
      <c r="BO487">
        <v>4159.0922464425903</v>
      </c>
      <c r="BP487">
        <v>38436.308136031199</v>
      </c>
      <c r="BQ487">
        <v>4076.7838177994699</v>
      </c>
      <c r="BR487">
        <v>125971.21820017201</v>
      </c>
      <c r="BS487">
        <v>10899.757512124101</v>
      </c>
      <c r="BT487" s="34">
        <v>0.27723269935028599</v>
      </c>
      <c r="BU487" s="34">
        <v>2.97153941301831E-2</v>
      </c>
      <c r="BV487" s="34">
        <v>1549.3404774999401</v>
      </c>
      <c r="BW487" s="34">
        <v>145.73551826254001</v>
      </c>
      <c r="BX487" s="34">
        <v>27.236962662679701</v>
      </c>
      <c r="BY487" s="34">
        <v>2.7660110495070001</v>
      </c>
      <c r="BZ487" s="34">
        <v>3357.4620425302701</v>
      </c>
      <c r="CA487" s="34">
        <v>100.64883997599</v>
      </c>
      <c r="CB487" s="34">
        <v>0.61867809175250699</v>
      </c>
      <c r="CC487" s="34">
        <v>0.13168804721008101</v>
      </c>
      <c r="CD487" s="34">
        <v>8811.3095161524507</v>
      </c>
      <c r="CE487" s="34">
        <v>1426.19986325436</v>
      </c>
      <c r="CF487" s="34">
        <v>0.32383793227740199</v>
      </c>
      <c r="CG487" s="34">
        <v>3.5334853199632102E-2</v>
      </c>
      <c r="CH487" s="34">
        <v>3.79888756838095E-2</v>
      </c>
      <c r="CI487" s="34">
        <v>1771.84361755193</v>
      </c>
      <c r="CJ487" s="34">
        <v>166.074210650075</v>
      </c>
      <c r="CK487" s="34">
        <v>885785.74808525003</v>
      </c>
      <c r="CL487" s="34">
        <v>84824.857675160994</v>
      </c>
      <c r="CM487" s="34">
        <v>97056.917497729097</v>
      </c>
      <c r="CN487" s="34">
        <v>13876.927546843001</v>
      </c>
      <c r="CO487" s="34">
        <v>107.182122973484</v>
      </c>
      <c r="CP487" s="34">
        <v>0.80723692200261099</v>
      </c>
      <c r="CQ487" s="34">
        <v>0.28249078947455503</v>
      </c>
      <c r="CR487" s="34">
        <v>8880.9035753930693</v>
      </c>
      <c r="CS487" s="34">
        <v>1474.66024242814</v>
      </c>
      <c r="CT487" s="34">
        <v>0.75170366887849505</v>
      </c>
      <c r="CU487" s="34">
        <v>6.4680024624251403E-2</v>
      </c>
      <c r="CV487" s="34">
        <v>6.5949615108974999E-2</v>
      </c>
      <c r="CW487" s="34">
        <v>4525.7869609176096</v>
      </c>
      <c r="CX487" s="34">
        <v>103.72622602748601</v>
      </c>
      <c r="CY487" s="34">
        <v>3.32191417782925</v>
      </c>
      <c r="CZ487" s="34">
        <v>0.35673767751456498</v>
      </c>
      <c r="DA487" s="34">
        <v>1.0145826362568899</v>
      </c>
      <c r="DB487" s="34">
        <v>0.14134333274900801</v>
      </c>
      <c r="DC487" s="9">
        <v>0.28176003473883698</v>
      </c>
      <c r="DD487">
        <v>3.0743335662116299E-2</v>
      </c>
      <c r="DE487">
        <v>3.30524864494392E-2</v>
      </c>
      <c r="DF487">
        <v>1570.5607721757301</v>
      </c>
      <c r="DG487">
        <v>149.598404626194</v>
      </c>
      <c r="DH487">
        <v>160.83483250186299</v>
      </c>
      <c r="DI487">
        <v>26.346458062057799</v>
      </c>
      <c r="DJ487">
        <v>2.52298895885788</v>
      </c>
      <c r="DK487">
        <v>2.8868133462162699</v>
      </c>
      <c r="DL487">
        <v>3335.9848299129399</v>
      </c>
      <c r="DM487">
        <v>103.057546699143</v>
      </c>
      <c r="DN487">
        <v>117.91882806101199</v>
      </c>
      <c r="DO487" s="2">
        <v>0.73729003047458797</v>
      </c>
      <c r="DP487">
        <v>6.34397739431731E-2</v>
      </c>
      <c r="DQ487" s="2">
        <v>6.4685019810334796E-2</v>
      </c>
      <c r="DR487">
        <v>4533.9973279739797</v>
      </c>
      <c r="DS487">
        <v>103.943174360897</v>
      </c>
      <c r="DT487">
        <v>105.98345288409099</v>
      </c>
      <c r="DU487" s="2">
        <v>3.8208725748274199</v>
      </c>
      <c r="DV487">
        <v>0.41032275009538599</v>
      </c>
      <c r="DW487" s="2">
        <v>0.441142343383919</v>
      </c>
      <c r="DX487">
        <v>2.32514984717809</v>
      </c>
      <c r="DY487">
        <v>0.32377511538645098</v>
      </c>
      <c r="DZ487">
        <v>0.71134509476075602</v>
      </c>
      <c r="EA487">
        <v>7.5440413023814407E-2</v>
      </c>
      <c r="EB487">
        <v>4.3265421482633997</v>
      </c>
      <c r="EC487">
        <v>0.43013368954306902</v>
      </c>
      <c r="ED487">
        <v>12.649356057419499</v>
      </c>
      <c r="EE487">
        <v>2.1541627601742399</v>
      </c>
      <c r="EF487">
        <v>0.57292142395544299</v>
      </c>
      <c r="EG487" s="2">
        <v>0.38824540356292297</v>
      </c>
    </row>
    <row r="488" spans="1:140" x14ac:dyDescent="0.75">
      <c r="A488" s="3">
        <v>13</v>
      </c>
      <c r="B488" s="4" t="s">
        <v>98</v>
      </c>
      <c r="C488" s="4" t="s">
        <v>437</v>
      </c>
      <c r="D488" s="22" t="s">
        <v>876</v>
      </c>
      <c r="E488" s="13">
        <v>59.3</v>
      </c>
      <c r="F488" s="11">
        <v>1279</v>
      </c>
      <c r="G488" s="11">
        <v>40</v>
      </c>
      <c r="H488" s="11">
        <v>1189</v>
      </c>
      <c r="I488" s="11">
        <v>24</v>
      </c>
      <c r="J488" s="11">
        <v>9</v>
      </c>
      <c r="K488" s="11">
        <v>1.2</v>
      </c>
      <c r="L488" s="11">
        <v>0.187</v>
      </c>
      <c r="M488" s="11">
        <v>0.04</v>
      </c>
      <c r="N488" s="11">
        <v>36.89</v>
      </c>
      <c r="O488" s="11">
        <v>0.79</v>
      </c>
      <c r="P488" s="11">
        <v>1196</v>
      </c>
      <c r="Q488" s="11">
        <v>26</v>
      </c>
      <c r="R488" s="11">
        <v>8.3000000000000004E-2</v>
      </c>
      <c r="S488" s="11">
        <v>9.2999999999999999E-2</v>
      </c>
      <c r="T488" s="11">
        <v>43.1</v>
      </c>
      <c r="U488" s="11">
        <v>1.2</v>
      </c>
      <c r="V488" s="11">
        <v>7.2</v>
      </c>
      <c r="W488" s="11">
        <v>0.65</v>
      </c>
      <c r="X488" s="11">
        <v>2.29</v>
      </c>
      <c r="Y488" s="11">
        <v>0.13</v>
      </c>
      <c r="Z488" s="11">
        <v>71.3</v>
      </c>
      <c r="AA488" s="11">
        <v>1.8</v>
      </c>
      <c r="AB488" s="11">
        <v>15.2</v>
      </c>
      <c r="AC488" s="11">
        <v>1.6</v>
      </c>
      <c r="AD488" s="5">
        <v>3.106870544478654</v>
      </c>
      <c r="AE488" s="6">
        <v>3.0751818546186915</v>
      </c>
      <c r="AF488" s="6">
        <v>1.5669086552268034</v>
      </c>
      <c r="AG488" s="6">
        <v>-2.5493250337004793E-3</v>
      </c>
      <c r="AH488" s="6">
        <v>16.774193548387096</v>
      </c>
      <c r="AI488" s="6">
        <v>498.60875497553593</v>
      </c>
      <c r="AJ488" s="6">
        <f t="shared" si="21"/>
        <v>484.52517705082573</v>
      </c>
      <c r="AK488" s="6">
        <f t="shared" si="22"/>
        <v>18.775678830912625</v>
      </c>
      <c r="AL488" s="6">
        <f t="shared" si="23"/>
        <v>18.775678830912625</v>
      </c>
      <c r="AM488" s="8">
        <v>0.9941471571906354</v>
      </c>
      <c r="AN488" s="3">
        <v>4</v>
      </c>
      <c r="AO488" s="15">
        <v>13</v>
      </c>
      <c r="AP488" t="s">
        <v>98</v>
      </c>
      <c r="AQ488" t="s">
        <v>437</v>
      </c>
      <c r="AR488" s="33">
        <v>3864.4727663529402</v>
      </c>
      <c r="AS488" s="34">
        <v>550.72095420195899</v>
      </c>
      <c r="AT488" s="34">
        <v>2135.5867346938799</v>
      </c>
      <c r="AU488" s="34">
        <v>251.756325726657</v>
      </c>
      <c r="AV488" s="34">
        <v>4649.0193994399997</v>
      </c>
      <c r="AW488" s="34">
        <v>1055.0910303544399</v>
      </c>
      <c r="AX488" s="34">
        <v>7290.9360669199996</v>
      </c>
      <c r="AY488" s="34">
        <v>1475.65948888054</v>
      </c>
      <c r="AZ488" s="34">
        <v>31812.297322729199</v>
      </c>
      <c r="BA488" s="34">
        <v>2600.5341165954201</v>
      </c>
      <c r="BB488" s="34">
        <v>54867.073830759997</v>
      </c>
      <c r="BC488" s="34">
        <v>4015.6433414831599</v>
      </c>
      <c r="BD488" s="34">
        <v>10.4975062608719</v>
      </c>
      <c r="BE488" s="34">
        <v>1.3576258192995101</v>
      </c>
      <c r="BF488" s="34">
        <v>1</v>
      </c>
      <c r="BG488" s="34">
        <v>0</v>
      </c>
      <c r="BH488" s="9">
        <v>3714.6655726470599</v>
      </c>
      <c r="BI488">
        <v>550.72095420195899</v>
      </c>
      <c r="BJ488">
        <v>2079.1718036938801</v>
      </c>
      <c r="BK488">
        <v>251.756325726657</v>
      </c>
      <c r="BL488">
        <v>4461.5697444400002</v>
      </c>
      <c r="BM488">
        <v>1055.0910303544399</v>
      </c>
      <c r="BN488">
        <v>7290.9360669199996</v>
      </c>
      <c r="BO488">
        <v>1475.65948888054</v>
      </c>
      <c r="BP488">
        <v>31810.9900311042</v>
      </c>
      <c r="BQ488">
        <v>2600.5341165954201</v>
      </c>
      <c r="BR488">
        <v>54464.138060072502</v>
      </c>
      <c r="BS488">
        <v>4015.6433414831599</v>
      </c>
      <c r="BT488" s="34">
        <v>0.117507193007285</v>
      </c>
      <c r="BU488" s="34">
        <v>2.02897744951125E-2</v>
      </c>
      <c r="BV488" s="34">
        <v>703.32734580849797</v>
      </c>
      <c r="BW488" s="34">
        <v>112.731876097776</v>
      </c>
      <c r="BX488" s="34">
        <v>8.8636975540664906</v>
      </c>
      <c r="BY488" s="34">
        <v>1.2306708359509</v>
      </c>
      <c r="BZ488" s="34">
        <v>2262.7436235258901</v>
      </c>
      <c r="CA488" s="34">
        <v>153.035950616599</v>
      </c>
      <c r="CB488" s="34">
        <v>0.969917954640096</v>
      </c>
      <c r="CC488" s="34">
        <v>0.33378013129619299</v>
      </c>
      <c r="CD488" s="34">
        <v>10862.709427838399</v>
      </c>
      <c r="CE488" s="34">
        <v>2224.24206541495</v>
      </c>
      <c r="CF488" s="34">
        <v>0.14267952987989599</v>
      </c>
      <c r="CG488" s="34">
        <v>2.46624244622844E-2</v>
      </c>
      <c r="CH488" s="34">
        <v>2.5416751834887199E-2</v>
      </c>
      <c r="CI488" s="34">
        <v>841.763897731307</v>
      </c>
      <c r="CJ488" s="34">
        <v>133.10617532843099</v>
      </c>
      <c r="CK488" s="34">
        <v>314666.820876204</v>
      </c>
      <c r="CL488" s="34">
        <v>46997.355355715699</v>
      </c>
      <c r="CM488" s="34">
        <v>49894.991391477597</v>
      </c>
      <c r="CN488" s="34">
        <v>12811.670063494101</v>
      </c>
      <c r="CO488" s="34">
        <v>160.10553727309701</v>
      </c>
      <c r="CP488" s="34">
        <v>1.00427524163755</v>
      </c>
      <c r="CQ488" s="34">
        <v>0.341962239962397</v>
      </c>
      <c r="CR488" s="34">
        <v>11664.5360873387</v>
      </c>
      <c r="CS488" s="34">
        <v>2486.42854078256</v>
      </c>
      <c r="CT488" s="34">
        <v>0.66361883954655099</v>
      </c>
      <c r="CU488" s="34">
        <v>0.10288521591005</v>
      </c>
      <c r="CV488" s="34">
        <v>0.103511464489264</v>
      </c>
      <c r="CW488" s="34">
        <v>4130.0416442513497</v>
      </c>
      <c r="CX488" s="34">
        <v>210.96165592551799</v>
      </c>
      <c r="CY488" s="34">
        <v>9.0637970790523408</v>
      </c>
      <c r="CZ488" s="34">
        <v>1.2500682021977001</v>
      </c>
      <c r="DA488" s="34">
        <v>7.3351690266784999</v>
      </c>
      <c r="DB488" s="34">
        <v>1.6687266196980399</v>
      </c>
      <c r="DC488" s="9">
        <v>0.124154058246843</v>
      </c>
      <c r="DD488">
        <v>2.1460528221689899E-2</v>
      </c>
      <c r="DE488">
        <v>2.21169220767585E-2</v>
      </c>
      <c r="DF488">
        <v>740.23492411637699</v>
      </c>
      <c r="DG488">
        <v>118.265273531292</v>
      </c>
      <c r="DH488">
        <v>121.882546974519</v>
      </c>
      <c r="DI488">
        <v>9.3602650663238904</v>
      </c>
      <c r="DJ488">
        <v>1.3980263650343601</v>
      </c>
      <c r="DK488">
        <v>1.4842220997434199</v>
      </c>
      <c r="DL488">
        <v>2280.0435669888002</v>
      </c>
      <c r="DM488">
        <v>146.87360178498301</v>
      </c>
      <c r="DN488">
        <v>155.92913774042401</v>
      </c>
      <c r="DO488" s="2">
        <v>0.65089132135507</v>
      </c>
      <c r="DP488">
        <v>0.10091197433251201</v>
      </c>
      <c r="DQ488" s="2">
        <v>0.101526212053573</v>
      </c>
      <c r="DR488">
        <v>4101.1473260878502</v>
      </c>
      <c r="DS488">
        <v>211.354100142026</v>
      </c>
      <c r="DT488">
        <v>212.640584344389</v>
      </c>
      <c r="DU488" s="2">
        <v>10.4241441085068</v>
      </c>
      <c r="DV488">
        <v>1.43770256655762</v>
      </c>
      <c r="DW488" s="2">
        <v>1.4816762805480801</v>
      </c>
      <c r="DX488">
        <v>16.8549096138739</v>
      </c>
      <c r="DY488">
        <v>3.8337586464478099</v>
      </c>
      <c r="DZ488">
        <v>0.58896473169602503</v>
      </c>
      <c r="EA488">
        <v>4.8142630776637697E-2</v>
      </c>
      <c r="EB488">
        <v>0.758420001792938</v>
      </c>
      <c r="EC488">
        <v>0.153536605519415</v>
      </c>
      <c r="ED488">
        <v>2.7290723290629999</v>
      </c>
      <c r="EE488">
        <v>0.64538100879208804</v>
      </c>
      <c r="EF488">
        <v>0.22228996051724201</v>
      </c>
      <c r="EG488" s="2">
        <v>0.32245635289058999</v>
      </c>
    </row>
    <row r="489" spans="1:140" x14ac:dyDescent="0.75">
      <c r="A489" s="3">
        <v>13</v>
      </c>
      <c r="B489" s="4" t="s">
        <v>98</v>
      </c>
      <c r="C489" s="4" t="s">
        <v>438</v>
      </c>
      <c r="D489" s="22" t="s">
        <v>876</v>
      </c>
      <c r="E489" s="13">
        <v>59.3</v>
      </c>
      <c r="F489" s="11">
        <v>1130</v>
      </c>
      <c r="G489" s="11">
        <v>17</v>
      </c>
      <c r="H489" s="11">
        <v>1926</v>
      </c>
      <c r="I489" s="11">
        <v>23</v>
      </c>
      <c r="J489" s="11">
        <v>9.31</v>
      </c>
      <c r="K489" s="11">
        <v>0.99</v>
      </c>
      <c r="L489" s="11">
        <v>4.8000000000000001E-2</v>
      </c>
      <c r="M489" s="11">
        <v>2.3E-2</v>
      </c>
      <c r="N489" s="11">
        <v>41.31</v>
      </c>
      <c r="O489" s="11">
        <v>0.69</v>
      </c>
      <c r="P489" s="11">
        <v>752</v>
      </c>
      <c r="Q489" s="11">
        <v>12</v>
      </c>
      <c r="R489" s="11">
        <v>0.32800000000000001</v>
      </c>
      <c r="S489" s="11">
        <v>6.9000000000000006E-2</v>
      </c>
      <c r="T489" s="11">
        <v>11.98</v>
      </c>
      <c r="U489" s="11">
        <v>0.37</v>
      </c>
      <c r="V489" s="11">
        <v>0.78200000000000003</v>
      </c>
      <c r="W489" s="11">
        <v>6.6000000000000003E-2</v>
      </c>
      <c r="X489" s="11">
        <v>2.06</v>
      </c>
      <c r="Y489" s="11">
        <v>0.12</v>
      </c>
      <c r="Z489" s="11">
        <v>41.22</v>
      </c>
      <c r="AA489" s="11">
        <v>0.95</v>
      </c>
      <c r="AB489" s="11">
        <v>9.9</v>
      </c>
      <c r="AC489" s="11">
        <v>1</v>
      </c>
      <c r="AD489" s="5">
        <v>3.0530784434834195</v>
      </c>
      <c r="AE489" s="6">
        <v>3.2846562827885157</v>
      </c>
      <c r="AF489" s="6">
        <v>1.6160551949765862</v>
      </c>
      <c r="AG489" s="6">
        <v>0.40843844219687347</v>
      </c>
      <c r="AH489" s="6">
        <v>18.243571081999029</v>
      </c>
      <c r="AI489" s="6">
        <v>505.21082056546311</v>
      </c>
      <c r="AJ489" s="6">
        <f t="shared" si="21"/>
        <v>491.66824390039403</v>
      </c>
      <c r="AK489" s="6">
        <f t="shared" si="22"/>
        <v>18.952831415191099</v>
      </c>
      <c r="AL489" s="6">
        <f t="shared" si="23"/>
        <v>18.952831415191213</v>
      </c>
      <c r="AM489" s="8">
        <v>2.5611702127659575</v>
      </c>
      <c r="AN489" s="3">
        <v>1</v>
      </c>
      <c r="AO489" s="15">
        <v>13</v>
      </c>
      <c r="AP489" t="s">
        <v>98</v>
      </c>
      <c r="AQ489" t="s">
        <v>438</v>
      </c>
      <c r="AR489" s="33">
        <v>513.38408403846199</v>
      </c>
      <c r="AS489" s="34">
        <v>52.684463094218003</v>
      </c>
      <c r="AT489" s="34">
        <v>442.23504173076901</v>
      </c>
      <c r="AU489" s="34">
        <v>138.62966225195501</v>
      </c>
      <c r="AV489" s="34">
        <v>750.88155533962299</v>
      </c>
      <c r="AW489" s="34">
        <v>131.69640248395299</v>
      </c>
      <c r="AX489" s="34">
        <v>142.29350073584899</v>
      </c>
      <c r="AY489" s="34">
        <v>62.471527349271199</v>
      </c>
      <c r="AZ489" s="34">
        <v>903.29104838888895</v>
      </c>
      <c r="BA489" s="34">
        <v>85.602607534216602</v>
      </c>
      <c r="BB489" s="34">
        <v>2857.8146064509801</v>
      </c>
      <c r="BC489" s="34">
        <v>307.53715901029301</v>
      </c>
      <c r="BD489" s="34">
        <v>5.0666696885052799E-2</v>
      </c>
      <c r="BE489" s="34">
        <v>3.19934123387337E-2</v>
      </c>
      <c r="BF489" s="34">
        <v>1</v>
      </c>
      <c r="BG489" s="34">
        <v>0</v>
      </c>
      <c r="BH489" s="9">
        <v>349.78767692081402</v>
      </c>
      <c r="BI489">
        <v>52.684463094218003</v>
      </c>
      <c r="BJ489">
        <v>368.068373418269</v>
      </c>
      <c r="BK489">
        <v>138.62966225195501</v>
      </c>
      <c r="BL489">
        <v>549.14891908962295</v>
      </c>
      <c r="BM489">
        <v>131.69640248395299</v>
      </c>
      <c r="BN489">
        <v>142.29350073584899</v>
      </c>
      <c r="BO489">
        <v>62.471527349271199</v>
      </c>
      <c r="BP489">
        <v>903.29104838888895</v>
      </c>
      <c r="BQ489">
        <v>85.602607534216602</v>
      </c>
      <c r="BR489">
        <v>2390.2590496274502</v>
      </c>
      <c r="BS489">
        <v>307.53715901029301</v>
      </c>
      <c r="BT489" s="34">
        <v>0.41788481910906899</v>
      </c>
      <c r="BU489" s="34">
        <v>7.5225683219338604E-2</v>
      </c>
      <c r="BV489" s="34">
        <v>2136.1692608650101</v>
      </c>
      <c r="BW489" s="34">
        <v>326.59619181988199</v>
      </c>
      <c r="BX489" s="34">
        <v>59.645990720809301</v>
      </c>
      <c r="BY489" s="34">
        <v>21.250379029655299</v>
      </c>
      <c r="BZ489" s="34">
        <v>3713.2967881490399</v>
      </c>
      <c r="CA489" s="34">
        <v>303.121736313459</v>
      </c>
      <c r="CB489" s="34">
        <v>2.5518689546770301</v>
      </c>
      <c r="CC489" s="34">
        <v>0.74002499471586303</v>
      </c>
      <c r="CD489" s="34">
        <v>25485.551949703698</v>
      </c>
      <c r="CE489" s="34">
        <v>3879.1043944766302</v>
      </c>
      <c r="CF489" s="34">
        <v>0.568325071619321</v>
      </c>
      <c r="CG489" s="34">
        <v>0.10243483151548299</v>
      </c>
      <c r="CH489" s="34">
        <v>0.105319770831384</v>
      </c>
      <c r="CI489" s="34">
        <v>2727.7246212023301</v>
      </c>
      <c r="CJ489" s="34">
        <v>401.48621707725999</v>
      </c>
      <c r="CK489" s="34">
        <v>2285178.5494466601</v>
      </c>
      <c r="CL489" s="34">
        <v>813479.16355974902</v>
      </c>
      <c r="CM489" s="34">
        <v>822529.94264787994</v>
      </c>
      <c r="CN489" s="34">
        <v>14482.2202929343</v>
      </c>
      <c r="CO489" s="34">
        <v>294.359788785398</v>
      </c>
      <c r="CP489" s="34">
        <v>-9.1956591143319694E-3</v>
      </c>
      <c r="CQ489" s="34">
        <v>4.8201700617064103E-3</v>
      </c>
      <c r="CR489" s="34">
        <v>-188.25887796786299</v>
      </c>
      <c r="CS489" s="34">
        <v>100.519791426775</v>
      </c>
      <c r="CT489" s="34">
        <v>1.27212883361811</v>
      </c>
      <c r="CU489" s="34">
        <v>0.47378338972147199</v>
      </c>
      <c r="CV489" s="34">
        <v>0.47428438640971998</v>
      </c>
      <c r="CW489" s="34">
        <v>4042.4015773989199</v>
      </c>
      <c r="CX489" s="34">
        <v>272.38048731421702</v>
      </c>
      <c r="CY489" s="34">
        <v>2.6632648855349599</v>
      </c>
      <c r="CZ489" s="34">
        <v>0.62438177130297001</v>
      </c>
      <c r="DA489" s="34">
        <v>4.2765468760799799</v>
      </c>
      <c r="DB489" s="34">
        <v>1.21948209034288</v>
      </c>
      <c r="DC489" s="9">
        <v>0.49488489645014699</v>
      </c>
      <c r="DD489">
        <v>8.9198620627385802E-2</v>
      </c>
      <c r="DE489">
        <v>9.1710779858429806E-2</v>
      </c>
      <c r="DF489">
        <v>2447.0824417481099</v>
      </c>
      <c r="DG489">
        <v>366.80874118782901</v>
      </c>
      <c r="DH489">
        <v>377.13941624447602</v>
      </c>
      <c r="DI489">
        <v>68.022792719250504</v>
      </c>
      <c r="DJ489">
        <v>24.214865708950501</v>
      </c>
      <c r="DK489">
        <v>24.4842805999495</v>
      </c>
      <c r="DL489">
        <v>3840.77776140381</v>
      </c>
      <c r="DM489">
        <v>305.03865841535702</v>
      </c>
      <c r="DN489">
        <v>308.43252224657698</v>
      </c>
      <c r="DO489" s="2">
        <v>1.2476930675458899</v>
      </c>
      <c r="DP489">
        <v>0.46468254659685199</v>
      </c>
      <c r="DQ489" s="2">
        <v>0.46517391970528599</v>
      </c>
      <c r="DR489">
        <v>4046.75235793708</v>
      </c>
      <c r="DS489">
        <v>271.53056897558901</v>
      </c>
      <c r="DT489">
        <v>271.81769579085102</v>
      </c>
      <c r="DU489" s="2">
        <v>3.0608351818664499</v>
      </c>
      <c r="DV489">
        <v>0.71759534463880503</v>
      </c>
      <c r="DW489" s="2">
        <v>0.73780545278295595</v>
      </c>
      <c r="DX489">
        <v>10.0100454849947</v>
      </c>
      <c r="DY489">
        <v>2.8539079375062202</v>
      </c>
      <c r="DZ489">
        <v>1.6768697134367998E-2</v>
      </c>
      <c r="EA489">
        <v>1.58911609540411E-3</v>
      </c>
      <c r="EB489">
        <v>1.53640745360452E-2</v>
      </c>
      <c r="EC489">
        <v>6.7463426209464399E-3</v>
      </c>
      <c r="ED489">
        <v>0.33327246056600202</v>
      </c>
      <c r="EE489">
        <v>7.9927603186660603E-2</v>
      </c>
      <c r="EF489">
        <v>0.25979431047259899</v>
      </c>
      <c r="EG489" s="2">
        <v>0.31996230216058802</v>
      </c>
    </row>
    <row r="490" spans="1:140" x14ac:dyDescent="0.75">
      <c r="A490" s="3">
        <v>13</v>
      </c>
      <c r="B490" s="4" t="s">
        <v>98</v>
      </c>
      <c r="C490" s="4" t="s">
        <v>439</v>
      </c>
      <c r="D490" s="22" t="s">
        <v>876</v>
      </c>
      <c r="E490" s="13">
        <v>59.3</v>
      </c>
      <c r="F490" s="11">
        <v>793.6</v>
      </c>
      <c r="G490" s="11">
        <v>9.4</v>
      </c>
      <c r="H490" s="11">
        <v>370.2</v>
      </c>
      <c r="I490" s="11">
        <v>6.5</v>
      </c>
      <c r="J490" s="11">
        <v>9.6999999999999993</v>
      </c>
      <c r="K490" s="11">
        <v>1.3</v>
      </c>
      <c r="L490" s="11">
        <v>0.64900000000000002</v>
      </c>
      <c r="M490" s="11">
        <v>5.1999999999999998E-2</v>
      </c>
      <c r="N490" s="11">
        <v>759</v>
      </c>
      <c r="O490" s="11">
        <v>13</v>
      </c>
      <c r="P490" s="11">
        <v>11440</v>
      </c>
      <c r="Q490" s="11">
        <v>210</v>
      </c>
      <c r="R490" s="11">
        <v>115.2</v>
      </c>
      <c r="S490" s="11">
        <v>2.1</v>
      </c>
      <c r="T490" s="11">
        <v>174.9</v>
      </c>
      <c r="U490" s="11">
        <v>3.3</v>
      </c>
      <c r="V490" s="11">
        <v>6.4</v>
      </c>
      <c r="W490" s="11">
        <v>0.18</v>
      </c>
      <c r="X490" s="11">
        <v>34.799999999999997</v>
      </c>
      <c r="Y490" s="11">
        <v>0.91</v>
      </c>
      <c r="Z490" s="11">
        <v>409.7</v>
      </c>
      <c r="AA490" s="11">
        <v>9.4</v>
      </c>
      <c r="AB490" s="11">
        <v>2422</v>
      </c>
      <c r="AC490" s="11">
        <v>91</v>
      </c>
      <c r="AD490" s="5">
        <v>2.8996016591461222</v>
      </c>
      <c r="AE490" s="6">
        <v>2.5684364144168854</v>
      </c>
      <c r="AF490" s="6">
        <v>2.8802417758954801</v>
      </c>
      <c r="AG490" s="6">
        <v>-1.4899896100401202</v>
      </c>
      <c r="AH490" s="6">
        <v>27.922870392970466</v>
      </c>
      <c r="AI490" s="6">
        <v>724.82170741893765</v>
      </c>
      <c r="AJ490" s="6">
        <f t="shared" si="21"/>
        <v>735.54246921484992</v>
      </c>
      <c r="AK490" s="6">
        <f t="shared" si="22"/>
        <v>25.026852746369059</v>
      </c>
      <c r="AL490" s="6">
        <f t="shared" si="23"/>
        <v>25.026852746368945</v>
      </c>
      <c r="AM490" s="8">
        <v>3.2360139860139858E-2</v>
      </c>
      <c r="AN490" s="3">
        <v>4</v>
      </c>
      <c r="AO490" s="15">
        <v>13</v>
      </c>
      <c r="AP490" t="s">
        <v>98</v>
      </c>
      <c r="AQ490" t="s">
        <v>439</v>
      </c>
      <c r="AR490" s="33">
        <v>284410.86153846199</v>
      </c>
      <c r="AS490" s="34">
        <v>2309.4348063484599</v>
      </c>
      <c r="AT490" s="34">
        <v>17797.375670552199</v>
      </c>
      <c r="AU490" s="34">
        <v>223.23388173863401</v>
      </c>
      <c r="AV490" s="34">
        <v>783.87626228787894</v>
      </c>
      <c r="AW490" s="34">
        <v>876.48924139401595</v>
      </c>
      <c r="AX490" s="34">
        <v>1.27860692537313</v>
      </c>
      <c r="AY490" s="34">
        <v>2.5383411658706798</v>
      </c>
      <c r="AZ490" s="34">
        <v>3032998.98863636</v>
      </c>
      <c r="BA490" s="34">
        <v>44414.490308342203</v>
      </c>
      <c r="BB490" s="34">
        <v>3341307.0263012298</v>
      </c>
      <c r="BC490" s="34">
        <v>44615.282881778199</v>
      </c>
      <c r="BD490" s="34">
        <v>13.0815078020096</v>
      </c>
      <c r="BE490" s="34">
        <v>1.5490545059095999</v>
      </c>
      <c r="BF490" s="34">
        <v>1</v>
      </c>
      <c r="BG490" s="34">
        <v>0</v>
      </c>
      <c r="BH490" s="9">
        <v>284205.87460616702</v>
      </c>
      <c r="BI490">
        <v>2309.4348063484599</v>
      </c>
      <c r="BJ490">
        <v>17737.7269767287</v>
      </c>
      <c r="BK490">
        <v>223.23388173863401</v>
      </c>
      <c r="BL490">
        <v>671.41966603787898</v>
      </c>
      <c r="BM490">
        <v>876.48924139401595</v>
      </c>
      <c r="BN490">
        <v>1.27860692537313</v>
      </c>
      <c r="BO490">
        <v>2.5383411658706798</v>
      </c>
      <c r="BP490">
        <v>3032998.98863636</v>
      </c>
      <c r="BQ490">
        <v>44414.490308342203</v>
      </c>
      <c r="BR490">
        <v>3340932.4672701601</v>
      </c>
      <c r="BS490">
        <v>44615.282881778199</v>
      </c>
      <c r="BT490" s="34">
        <v>9.4796668131744297E-2</v>
      </c>
      <c r="BU490" s="34">
        <v>1.6315830122776E-3</v>
      </c>
      <c r="BV490" s="34">
        <v>583.72310912971295</v>
      </c>
      <c r="BW490" s="34">
        <v>9.6146561328049795</v>
      </c>
      <c r="BX490" s="34">
        <v>0.81156732834143697</v>
      </c>
      <c r="BY490" s="34">
        <v>1.8683458990470601E-2</v>
      </c>
      <c r="BZ490" s="34">
        <v>602.43463018863395</v>
      </c>
      <c r="CA490" s="34">
        <v>10.4210250741023</v>
      </c>
      <c r="CB490" s="34">
        <v>17.953644565096599</v>
      </c>
      <c r="CC490" s="34">
        <v>36.198784797233301</v>
      </c>
      <c r="CD490" s="34">
        <v>34914.820271279801</v>
      </c>
      <c r="CE490" s="34">
        <v>76197.658809185101</v>
      </c>
      <c r="CF490" s="34">
        <v>0.10974783718806499</v>
      </c>
      <c r="CG490" s="34">
        <v>8.2772184953940498E-4</v>
      </c>
      <c r="CH490" s="34">
        <v>4.7995355242121899E-3</v>
      </c>
      <c r="CI490" s="34">
        <v>671.25325320370905</v>
      </c>
      <c r="CJ490" s="34">
        <v>4.8073717615852596</v>
      </c>
      <c r="CK490" s="34">
        <v>27007.089854954</v>
      </c>
      <c r="CL490" s="34">
        <v>422.39242147305902</v>
      </c>
      <c r="CM490" s="34">
        <v>1498.86254275991</v>
      </c>
      <c r="CN490" s="34">
        <v>10358.8523769248</v>
      </c>
      <c r="CO490" s="34">
        <v>15.468603039206201</v>
      </c>
      <c r="CP490" s="34">
        <v>18.503883265974899</v>
      </c>
      <c r="CQ490" s="34">
        <v>37.299262199202602</v>
      </c>
      <c r="CR490" s="34">
        <v>35210.601527710904</v>
      </c>
      <c r="CS490" s="34">
        <v>76789.221327076506</v>
      </c>
      <c r="CT490" s="34">
        <v>6.2219765752614002E-2</v>
      </c>
      <c r="CU490" s="34">
        <v>8.6737883138565404E-4</v>
      </c>
      <c r="CV490" s="34">
        <v>1.3742571381197099E-3</v>
      </c>
      <c r="CW490" s="34">
        <v>676.15885749694098</v>
      </c>
      <c r="CX490" s="34">
        <v>29.079874848543302</v>
      </c>
      <c r="CY490" s="34">
        <v>9.1204629435856504</v>
      </c>
      <c r="CZ490" s="34">
        <v>6.8695836613894806E-2</v>
      </c>
      <c r="DA490" s="34">
        <v>21200.1447270467</v>
      </c>
      <c r="DB490" s="34">
        <v>34582.000879985702</v>
      </c>
      <c r="DC490" s="9">
        <v>9.5576880412739804E-2</v>
      </c>
      <c r="DD490">
        <v>7.2098811109872504E-4</v>
      </c>
      <c r="DE490">
        <v>4.1806411823954604E-3</v>
      </c>
      <c r="DF490">
        <v>588.41213281093599</v>
      </c>
      <c r="DG490">
        <v>4.2417085210128596</v>
      </c>
      <c r="DH490">
        <v>24.595497559093499</v>
      </c>
      <c r="DI490">
        <v>0.80400535836666798</v>
      </c>
      <c r="DJ490">
        <v>1.2575010038426201E-2</v>
      </c>
      <c r="DK490">
        <v>4.4622513480936501E-2</v>
      </c>
      <c r="DL490">
        <v>598.67972496490404</v>
      </c>
      <c r="DM490">
        <v>6.98484531989779</v>
      </c>
      <c r="DN490">
        <v>24.785773808289001</v>
      </c>
      <c r="DO490" s="2">
        <v>6.1024319193207603E-2</v>
      </c>
      <c r="DP490">
        <v>8.5071366354706496E-4</v>
      </c>
      <c r="DQ490" s="2">
        <v>1.3478531897739099E-3</v>
      </c>
      <c r="DR490">
        <v>634.52181256755296</v>
      </c>
      <c r="DS490">
        <v>29.2785331019134</v>
      </c>
      <c r="DT490">
        <v>46.388304225387301</v>
      </c>
      <c r="DU490" s="2">
        <v>10.4806716289104</v>
      </c>
      <c r="DV490">
        <v>7.8957174874630401E-2</v>
      </c>
      <c r="DW490" s="2">
        <v>0.45783226081696199</v>
      </c>
      <c r="DX490">
        <v>49745.577377341899</v>
      </c>
      <c r="DY490">
        <v>81138.524946951395</v>
      </c>
      <c r="DZ490">
        <v>56.329479613792699</v>
      </c>
      <c r="EA490">
        <v>0.82414834337577203</v>
      </c>
      <c r="EB490">
        <v>1.3870110705245501E-4</v>
      </c>
      <c r="EC490">
        <v>2.7535493731221402E-4</v>
      </c>
      <c r="ED490">
        <v>0.40701685398916398</v>
      </c>
      <c r="EE490">
        <v>0.53133224720536998</v>
      </c>
      <c r="EF490">
        <v>0.112811279940214</v>
      </c>
      <c r="EG490" s="2">
        <v>0.123250307713302</v>
      </c>
    </row>
    <row r="491" spans="1:140" x14ac:dyDescent="0.75">
      <c r="A491" s="3">
        <v>13</v>
      </c>
      <c r="B491" s="4" t="s">
        <v>98</v>
      </c>
      <c r="C491" s="4" t="s">
        <v>440</v>
      </c>
      <c r="D491" s="22" t="s">
        <v>876</v>
      </c>
      <c r="E491" s="13">
        <v>59.3</v>
      </c>
      <c r="F491" s="11">
        <v>522.4</v>
      </c>
      <c r="G491" s="11">
        <v>8.1</v>
      </c>
      <c r="H491" s="11">
        <v>270.5</v>
      </c>
      <c r="I491" s="11">
        <v>8.9</v>
      </c>
      <c r="J491" s="11">
        <v>10.5</v>
      </c>
      <c r="K491" s="11">
        <v>1.1000000000000001</v>
      </c>
      <c r="L491" s="11">
        <v>0.1</v>
      </c>
      <c r="M491" s="11">
        <v>2.4E-2</v>
      </c>
      <c r="N491" s="11">
        <v>529</v>
      </c>
      <c r="O491" s="11">
        <v>5.0999999999999996</v>
      </c>
      <c r="P491" s="11">
        <v>1993</v>
      </c>
      <c r="Q491" s="11">
        <v>33</v>
      </c>
      <c r="R491" s="11">
        <v>45</v>
      </c>
      <c r="S491" s="11">
        <v>1.6</v>
      </c>
      <c r="T491" s="11">
        <v>130.5</v>
      </c>
      <c r="U491" s="11">
        <v>1.8</v>
      </c>
      <c r="V491" s="11">
        <v>3.52</v>
      </c>
      <c r="W491" s="11">
        <v>0.21</v>
      </c>
      <c r="X491" s="11">
        <v>20.47</v>
      </c>
      <c r="Y491" s="11">
        <v>0.39</v>
      </c>
      <c r="Z491" s="11">
        <v>110</v>
      </c>
      <c r="AA491" s="11">
        <v>14</v>
      </c>
      <c r="AB491" s="11">
        <v>147.6</v>
      </c>
      <c r="AC491" s="11">
        <v>3.5</v>
      </c>
      <c r="AD491" s="5">
        <v>2.7180031682670176</v>
      </c>
      <c r="AE491" s="6">
        <v>2.4321672694425884</v>
      </c>
      <c r="AF491" s="6">
        <v>2.7234556720351857</v>
      </c>
      <c r="AG491" s="6">
        <v>-0.86734002925789944</v>
      </c>
      <c r="AH491" s="6">
        <v>18.118181818181817</v>
      </c>
      <c r="AI491" s="6">
        <v>691.08007425695882</v>
      </c>
      <c r="AJ491" s="6">
        <f t="shared" si="21"/>
        <v>697.36389171620988</v>
      </c>
      <c r="AK491" s="6">
        <f t="shared" si="22"/>
        <v>24.070149192432609</v>
      </c>
      <c r="AL491" s="6">
        <f t="shared" si="23"/>
        <v>24.070149192432496</v>
      </c>
      <c r="AM491" s="8">
        <v>0.13572503763171098</v>
      </c>
      <c r="AN491" s="3">
        <v>4</v>
      </c>
      <c r="AO491" s="15">
        <v>13</v>
      </c>
      <c r="AP491" t="s">
        <v>98</v>
      </c>
      <c r="AQ491" t="s">
        <v>440</v>
      </c>
      <c r="AR491" s="33">
        <v>44873.828539363603</v>
      </c>
      <c r="AS491" s="34">
        <v>523.00189759805198</v>
      </c>
      <c r="AT491" s="34">
        <v>3372.8232384848502</v>
      </c>
      <c r="AU491" s="34">
        <v>210.004593413262</v>
      </c>
      <c r="AV491" s="34">
        <v>1591.29269134328</v>
      </c>
      <c r="AW491" s="34">
        <v>875.20368745594806</v>
      </c>
      <c r="AX491" s="34">
        <v>533.97916124999995</v>
      </c>
      <c r="AY491" s="34">
        <v>302.86756309193902</v>
      </c>
      <c r="AZ491" s="34">
        <v>515054.830223881</v>
      </c>
      <c r="BA491" s="34">
        <v>12957.1630091882</v>
      </c>
      <c r="BB491" s="34">
        <v>568407.42747250805</v>
      </c>
      <c r="BC491" s="34">
        <v>14201.3635619787</v>
      </c>
      <c r="BD491" s="34">
        <v>13.0815078020096</v>
      </c>
      <c r="BE491" s="34">
        <v>1.5490545059095999</v>
      </c>
      <c r="BF491" s="34">
        <v>1</v>
      </c>
      <c r="BG491" s="34">
        <v>0</v>
      </c>
      <c r="BH491" s="9">
        <v>44742.951802176103</v>
      </c>
      <c r="BI491">
        <v>523.00189759805198</v>
      </c>
      <c r="BJ491">
        <v>3294.83539035985</v>
      </c>
      <c r="BK491">
        <v>210.004593413262</v>
      </c>
      <c r="BL491">
        <v>1453.5116450491701</v>
      </c>
      <c r="BM491">
        <v>875.20368745594806</v>
      </c>
      <c r="BN491">
        <v>533.97916124999995</v>
      </c>
      <c r="BO491">
        <v>302.86756309193902</v>
      </c>
      <c r="BP491">
        <v>515053.784390505</v>
      </c>
      <c r="BQ491">
        <v>12957.1630091882</v>
      </c>
      <c r="BR491">
        <v>568042.55099838995</v>
      </c>
      <c r="BS491">
        <v>14201.3635619787</v>
      </c>
      <c r="BT491" s="34">
        <v>8.6916700687251103E-2</v>
      </c>
      <c r="BU491" s="34">
        <v>1.5253398543595401E-3</v>
      </c>
      <c r="BV491" s="34">
        <v>537.16984508802398</v>
      </c>
      <c r="BW491" s="34">
        <v>9.0509465654640806</v>
      </c>
      <c r="BX491" s="34">
        <v>0.87972721357291805</v>
      </c>
      <c r="BY491" s="34">
        <v>5.7640272959585001E-2</v>
      </c>
      <c r="BZ491" s="34">
        <v>634.26294207053297</v>
      </c>
      <c r="CA491" s="34">
        <v>26.962216233902499</v>
      </c>
      <c r="CB491" s="34">
        <v>1.8493128991510199</v>
      </c>
      <c r="CC491" s="34">
        <v>0.73126978578189805</v>
      </c>
      <c r="CD491" s="34">
        <v>19563.1004817014</v>
      </c>
      <c r="CE491" s="34">
        <v>3968.0096772462298</v>
      </c>
      <c r="CF491" s="34">
        <v>0.10141744421514599</v>
      </c>
      <c r="CG491" s="34">
        <v>8.0153553054138895E-4</v>
      </c>
      <c r="CH491" s="34">
        <v>4.44169334786836E-3</v>
      </c>
      <c r="CI491" s="34">
        <v>622.68172152798797</v>
      </c>
      <c r="CJ491" s="34">
        <v>4.6925335084409197</v>
      </c>
      <c r="CK491" s="34">
        <v>29396.8790913618</v>
      </c>
      <c r="CL491" s="34">
        <v>1814.7917266711499</v>
      </c>
      <c r="CM491" s="34">
        <v>2396.6333395950701</v>
      </c>
      <c r="CN491" s="34">
        <v>10421.4322693126</v>
      </c>
      <c r="CO491" s="34">
        <v>52.787325656035399</v>
      </c>
      <c r="CP491" s="34">
        <v>1.94000100130216</v>
      </c>
      <c r="CQ491" s="34">
        <v>0.73051528008537503</v>
      </c>
      <c r="CR491" s="34">
        <v>20458.8179124868</v>
      </c>
      <c r="CS491" s="34">
        <v>3786.37381442273</v>
      </c>
      <c r="CT491" s="34">
        <v>7.3638048432162498E-2</v>
      </c>
      <c r="CU491" s="34">
        <v>4.6629632321418197E-3</v>
      </c>
      <c r="CV491" s="34">
        <v>4.8306068512076498E-3</v>
      </c>
      <c r="CW491" s="34">
        <v>941.15033895375404</v>
      </c>
      <c r="CX491" s="34">
        <v>95.348576273245101</v>
      </c>
      <c r="CY491" s="34">
        <v>9.8706279269021397</v>
      </c>
      <c r="CZ491" s="34">
        <v>7.8592710427304605E-2</v>
      </c>
      <c r="DA491" s="34">
        <v>1898.1369214515901</v>
      </c>
      <c r="DB491" s="34">
        <v>895.336578833045</v>
      </c>
      <c r="DC491" s="9">
        <v>8.83416742368551E-2</v>
      </c>
      <c r="DD491">
        <v>6.9828143406078095E-4</v>
      </c>
      <c r="DE491">
        <v>3.8695128068905898E-3</v>
      </c>
      <c r="DF491">
        <v>545.69986555385799</v>
      </c>
      <c r="DG491">
        <v>4.13701758448149</v>
      </c>
      <c r="DH491">
        <v>22.9252014225675</v>
      </c>
      <c r="DI491">
        <v>0.87533414900179896</v>
      </c>
      <c r="DJ491">
        <v>5.4038305170974299E-2</v>
      </c>
      <c r="DK491">
        <v>7.1363563038458505E-2</v>
      </c>
      <c r="DL491">
        <v>632.324634367827</v>
      </c>
      <c r="DM491">
        <v>26.395048877594199</v>
      </c>
      <c r="DN491">
        <v>34.8575834959967</v>
      </c>
      <c r="DO491" s="2">
        <v>7.2222547331383502E-2</v>
      </c>
      <c r="DP491">
        <v>4.5733286293653296E-3</v>
      </c>
      <c r="DQ491" s="2">
        <v>4.7377496904878703E-3</v>
      </c>
      <c r="DR491">
        <v>901.06929921420794</v>
      </c>
      <c r="DS491">
        <v>95.903061226328404</v>
      </c>
      <c r="DT491">
        <v>99.350983816120902</v>
      </c>
      <c r="DU491" s="2">
        <v>11.3402239388917</v>
      </c>
      <c r="DV491">
        <v>9.0304979575793795E-2</v>
      </c>
      <c r="DW491" s="2">
        <v>0.50042326481805299</v>
      </c>
      <c r="DX491">
        <v>4482.2710090595101</v>
      </c>
      <c r="DY491">
        <v>2114.47692051996</v>
      </c>
      <c r="DZ491">
        <v>9.5736122500718803</v>
      </c>
      <c r="EA491">
        <v>0.24070349809733299</v>
      </c>
      <c r="EB491">
        <v>5.8628618309507399E-2</v>
      </c>
      <c r="EC491">
        <v>3.3250928512398303E-2</v>
      </c>
      <c r="ED491">
        <v>0.87907933320260501</v>
      </c>
      <c r="EE491">
        <v>0.52934013052895101</v>
      </c>
      <c r="EF491">
        <v>0.16872136908336599</v>
      </c>
      <c r="EG491" s="2">
        <v>-0.13467246169997099</v>
      </c>
    </row>
    <row r="492" spans="1:140" x14ac:dyDescent="0.75">
      <c r="A492" s="3">
        <v>13</v>
      </c>
      <c r="B492" s="3" t="s">
        <v>98</v>
      </c>
      <c r="C492" s="3" t="s">
        <v>441</v>
      </c>
      <c r="D492" s="23" t="s">
        <v>876</v>
      </c>
      <c r="AD492" s="9"/>
      <c r="AJ492" s="6" t="e">
        <f t="shared" si="21"/>
        <v>#NUM!</v>
      </c>
      <c r="AK492" s="6" t="e">
        <f t="shared" si="22"/>
        <v>#NUM!</v>
      </c>
      <c r="AL492" s="6" t="e">
        <f t="shared" si="23"/>
        <v>#NUM!</v>
      </c>
      <c r="AO492" s="15">
        <v>13</v>
      </c>
      <c r="AP492" t="s">
        <v>98</v>
      </c>
      <c r="AQ492" t="s">
        <v>441</v>
      </c>
      <c r="AR492" s="33">
        <v>6600.5765677837799</v>
      </c>
      <c r="AS492" s="34">
        <v>642.329642630168</v>
      </c>
      <c r="AT492" s="34">
        <v>4868.5482884210496</v>
      </c>
      <c r="AU492" s="34">
        <v>502.05773263123098</v>
      </c>
      <c r="AV492" s="34">
        <v>12408.806284324301</v>
      </c>
      <c r="AW492" s="34">
        <v>1318.53453574173</v>
      </c>
      <c r="AX492" s="34">
        <v>1139.49018838235</v>
      </c>
      <c r="AY492" s="34">
        <v>240.521373712805</v>
      </c>
      <c r="AZ492" s="34">
        <v>15428.4609918611</v>
      </c>
      <c r="BA492" s="34">
        <v>651.40616372613999</v>
      </c>
      <c r="BB492" s="34">
        <v>41063.008865702701</v>
      </c>
      <c r="BC492" s="34">
        <v>3334.2068485008499</v>
      </c>
      <c r="BD492" s="34">
        <v>7.9135047197341901</v>
      </c>
      <c r="BE492" s="34">
        <v>1.1645937565562401</v>
      </c>
      <c r="BF492" s="34">
        <v>1</v>
      </c>
      <c r="BG492" s="34">
        <v>0</v>
      </c>
      <c r="BH492" s="9">
        <v>6389.3265667837804</v>
      </c>
      <c r="BI492">
        <v>642.329642630168</v>
      </c>
      <c r="BJ492">
        <v>4808.07606435855</v>
      </c>
      <c r="BK492">
        <v>502.057732631232</v>
      </c>
      <c r="BL492">
        <v>12351.683021011801</v>
      </c>
      <c r="BM492">
        <v>1318.53453574173</v>
      </c>
      <c r="BN492">
        <v>1139.49018838235</v>
      </c>
      <c r="BO492">
        <v>240.521373712805</v>
      </c>
      <c r="BP492">
        <v>15427.1537002361</v>
      </c>
      <c r="BQ492">
        <v>651.40616372613999</v>
      </c>
      <c r="BR492">
        <v>40728.361294890201</v>
      </c>
      <c r="BS492">
        <v>3334.2068485008499</v>
      </c>
      <c r="BT492" s="34">
        <v>0.39785794902798099</v>
      </c>
      <c r="BU492" s="34">
        <v>3.3349359071379397E-2</v>
      </c>
      <c r="BV492" s="34">
        <v>2142.4373671295202</v>
      </c>
      <c r="BW492" s="34">
        <v>152.28661898186601</v>
      </c>
      <c r="BX492" s="34">
        <v>40.546281013278801</v>
      </c>
      <c r="BY492" s="34">
        <v>3.53228893184126</v>
      </c>
      <c r="BZ492" s="34">
        <v>3763.1886104739801</v>
      </c>
      <c r="CA492" s="34">
        <v>91.970537950459601</v>
      </c>
      <c r="CB492" s="34">
        <v>12.0151436517805</v>
      </c>
      <c r="CC492" s="34">
        <v>2.4131753666185198</v>
      </c>
      <c r="CD492" s="34">
        <v>48769.274254319098</v>
      </c>
      <c r="CE492" s="34">
        <v>4279.7839711111401</v>
      </c>
      <c r="CF492" s="34">
        <v>0.48717817445774703</v>
      </c>
      <c r="CG492" s="34">
        <v>4.4318332595278197E-2</v>
      </c>
      <c r="CH492" s="34">
        <v>4.9036078111953998E-2</v>
      </c>
      <c r="CI492" s="34">
        <v>2532.2174947992398</v>
      </c>
      <c r="CJ492" s="34">
        <v>190.961872112164</v>
      </c>
      <c r="CK492" s="34">
        <v>1434610.9230925101</v>
      </c>
      <c r="CL492" s="34">
        <v>134863.67405095001</v>
      </c>
      <c r="CM492" s="34">
        <v>154996.77666959999</v>
      </c>
      <c r="CN492" s="34">
        <v>14365.8796620417</v>
      </c>
      <c r="CO492" s="34">
        <v>103.36885365376</v>
      </c>
      <c r="CP492" s="34">
        <v>13.3331793460087</v>
      </c>
      <c r="CQ492" s="34">
        <v>3.76449759597533</v>
      </c>
      <c r="CR492" s="34">
        <v>49472.1978889124</v>
      </c>
      <c r="CS492" s="34">
        <v>4895.5484059830096</v>
      </c>
      <c r="CT492" s="34">
        <v>0.73924810747937197</v>
      </c>
      <c r="CU492" s="34">
        <v>2.1660657290829902E-2</v>
      </c>
      <c r="CV492" s="34">
        <v>2.5091426606928799E-2</v>
      </c>
      <c r="CW492" s="34">
        <v>4786.9972997442401</v>
      </c>
      <c r="CX492" s="34">
        <v>39.4620655862714</v>
      </c>
      <c r="CY492" s="34">
        <v>2.2216522243415602</v>
      </c>
      <c r="CZ492" s="34">
        <v>0.20800819687837199</v>
      </c>
      <c r="DA492" s="34">
        <v>16.388529869674201</v>
      </c>
      <c r="DB492" s="34">
        <v>3.3552258293372601</v>
      </c>
      <c r="DC492" s="9">
        <v>0.424406671026959</v>
      </c>
      <c r="DD492">
        <v>3.8607269297973097E-2</v>
      </c>
      <c r="DE492">
        <v>4.2717064522106003E-2</v>
      </c>
      <c r="DF492">
        <v>2258.7456764160802</v>
      </c>
      <c r="DG492">
        <v>173.69137566770601</v>
      </c>
      <c r="DH492">
        <v>192.18105388562901</v>
      </c>
      <c r="DI492">
        <v>42.721535285164002</v>
      </c>
      <c r="DJ492">
        <v>4.0160576621892696</v>
      </c>
      <c r="DK492">
        <v>4.6155942060678203</v>
      </c>
      <c r="DL492">
        <v>3809.1706703093701</v>
      </c>
      <c r="DM492">
        <v>100.800970946188</v>
      </c>
      <c r="DN492">
        <v>115.849028226256</v>
      </c>
      <c r="DO492" s="2">
        <v>0.72503496245868904</v>
      </c>
      <c r="DP492">
        <v>2.12442182851495E-2</v>
      </c>
      <c r="DQ492" s="2">
        <v>2.4609029022820601E-2</v>
      </c>
      <c r="DR492">
        <v>4759.1537050983497</v>
      </c>
      <c r="DS492">
        <v>39.514663692451798</v>
      </c>
      <c r="DT492">
        <v>45.7732778199845</v>
      </c>
      <c r="DU492" s="2">
        <v>2.5521729567092502</v>
      </c>
      <c r="DV492">
        <v>0.238947790456352</v>
      </c>
      <c r="DW492" s="2">
        <v>0.264384100920459</v>
      </c>
      <c r="DX492">
        <v>38.802072103787197</v>
      </c>
      <c r="DY492">
        <v>7.9453246996628204</v>
      </c>
      <c r="DZ492">
        <v>0.28685896472012201</v>
      </c>
      <c r="EA492">
        <v>1.21107860694469E-2</v>
      </c>
      <c r="EB492">
        <v>0.125913657423986</v>
      </c>
      <c r="EC492">
        <v>2.6584343992902E-2</v>
      </c>
      <c r="ED492">
        <v>7.4611477630776903</v>
      </c>
      <c r="EE492">
        <v>0.79658024700206997</v>
      </c>
      <c r="EF492">
        <v>0.80416430969581398</v>
      </c>
      <c r="EG492" s="2">
        <v>8.3317203173103996E-2</v>
      </c>
    </row>
    <row r="493" spans="1:140" x14ac:dyDescent="0.75">
      <c r="A493" s="3">
        <v>13</v>
      </c>
      <c r="B493" s="4" t="s">
        <v>98</v>
      </c>
      <c r="C493" s="4" t="s">
        <v>442</v>
      </c>
      <c r="D493" s="22" t="s">
        <v>876</v>
      </c>
      <c r="E493" s="13">
        <v>59.3</v>
      </c>
      <c r="F493" s="11">
        <v>846</v>
      </c>
      <c r="G493" s="11">
        <v>20</v>
      </c>
      <c r="H493" s="11">
        <v>736</v>
      </c>
      <c r="I493" s="11">
        <v>14</v>
      </c>
      <c r="J493" s="11">
        <v>12.2</v>
      </c>
      <c r="K493" s="11">
        <v>1.5</v>
      </c>
      <c r="L493" s="11">
        <v>0.124</v>
      </c>
      <c r="M493" s="11">
        <v>5.1999999999999998E-2</v>
      </c>
      <c r="N493" s="11">
        <v>31.3</v>
      </c>
      <c r="O493" s="11">
        <v>2</v>
      </c>
      <c r="P493" s="11">
        <v>695</v>
      </c>
      <c r="Q493" s="11">
        <v>26</v>
      </c>
      <c r="R493" s="11">
        <v>1.02</v>
      </c>
      <c r="S493" s="11">
        <v>0.28999999999999998</v>
      </c>
      <c r="T493" s="11">
        <v>5.78</v>
      </c>
      <c r="U493" s="11">
        <v>0.28000000000000003</v>
      </c>
      <c r="V493" s="11">
        <v>29.61</v>
      </c>
      <c r="W493" s="11">
        <v>0.75</v>
      </c>
      <c r="X493" s="11">
        <v>1.56</v>
      </c>
      <c r="Y493" s="11">
        <v>0.21</v>
      </c>
      <c r="Z493" s="11">
        <v>36.83</v>
      </c>
      <c r="AA493" s="11">
        <v>0.9</v>
      </c>
      <c r="AB493" s="11">
        <v>5.36</v>
      </c>
      <c r="AC493" s="11">
        <v>0.32</v>
      </c>
      <c r="AD493" s="5">
        <v>2.9273703630390235</v>
      </c>
      <c r="AE493" s="6">
        <v>2.8668778143374989</v>
      </c>
      <c r="AF493" s="6">
        <v>1.4955443375464486</v>
      </c>
      <c r="AG493" s="6">
        <v>2.4893009747384964E-2</v>
      </c>
      <c r="AH493" s="6">
        <v>18.870486016834104</v>
      </c>
      <c r="AI493" s="6">
        <v>489.21908004499358</v>
      </c>
      <c r="AJ493" s="6">
        <f t="shared" si="21"/>
        <v>474.38641816954157</v>
      </c>
      <c r="AK493" s="6">
        <f t="shared" si="22"/>
        <v>18.524257355633836</v>
      </c>
      <c r="AL493" s="6">
        <f t="shared" si="23"/>
        <v>18.524257355633722</v>
      </c>
      <c r="AM493" s="8">
        <v>1.0589928057553957</v>
      </c>
      <c r="AN493" s="3">
        <v>3</v>
      </c>
      <c r="AO493" s="15">
        <v>13</v>
      </c>
      <c r="AP493" t="s">
        <v>98</v>
      </c>
      <c r="AQ493" t="s">
        <v>442</v>
      </c>
      <c r="AR493" s="33">
        <v>5772.2538452400004</v>
      </c>
      <c r="AS493" s="34">
        <v>802.48916660581494</v>
      </c>
      <c r="AT493" s="34">
        <v>5092.2431740408201</v>
      </c>
      <c r="AU493" s="34">
        <v>647.67731056722005</v>
      </c>
      <c r="AV493" s="34">
        <v>11628.926977020399</v>
      </c>
      <c r="AW493" s="34">
        <v>1656.64377569062</v>
      </c>
      <c r="AX493" s="34">
        <v>5401.0515918399997</v>
      </c>
      <c r="AY493" s="34">
        <v>901.29032628658001</v>
      </c>
      <c r="AZ493" s="34">
        <v>4700.9479632244902</v>
      </c>
      <c r="BA493" s="34">
        <v>556.11571287443599</v>
      </c>
      <c r="BB493" s="34">
        <v>32682.799244306101</v>
      </c>
      <c r="BC493" s="34">
        <v>4339.7925846732896</v>
      </c>
      <c r="BD493" s="34">
        <v>10.0130059719086</v>
      </c>
      <c r="BE493" s="34">
        <v>1.34475703768861</v>
      </c>
      <c r="BF493" s="34">
        <v>1</v>
      </c>
      <c r="BG493" s="34">
        <v>0</v>
      </c>
      <c r="BH493" s="9">
        <v>5636.4830102400001</v>
      </c>
      <c r="BI493">
        <v>802.48916660581494</v>
      </c>
      <c r="BJ493">
        <v>5022.7987301584599</v>
      </c>
      <c r="BK493">
        <v>647.67731056722005</v>
      </c>
      <c r="BL493">
        <v>11487.8974636454</v>
      </c>
      <c r="BM493">
        <v>1656.64377569062</v>
      </c>
      <c r="BN493">
        <v>5401.0515918399997</v>
      </c>
      <c r="BO493">
        <v>901.29032628658001</v>
      </c>
      <c r="BP493">
        <v>4700.9479632244902</v>
      </c>
      <c r="BQ493">
        <v>556.11571287443599</v>
      </c>
      <c r="BR493">
        <v>32321.856533931099</v>
      </c>
      <c r="BS493">
        <v>4339.7925846732896</v>
      </c>
      <c r="BT493" s="34">
        <v>1.1713469090080799</v>
      </c>
      <c r="BU493" s="34">
        <v>7.1956470326705796E-2</v>
      </c>
      <c r="BV493" s="34">
        <v>4953.3504696800701</v>
      </c>
      <c r="BW493" s="34">
        <v>216.06517351118501</v>
      </c>
      <c r="BX493" s="34">
        <v>144.578172814038</v>
      </c>
      <c r="BY493" s="34">
        <v>11.3932361326305</v>
      </c>
      <c r="BZ493" s="34">
        <v>5006.5295211537104</v>
      </c>
      <c r="CA493" s="34">
        <v>66.316126299265903</v>
      </c>
      <c r="CB493" s="34">
        <v>2.23294466479217</v>
      </c>
      <c r="CC493" s="34">
        <v>0.17126179339817299</v>
      </c>
      <c r="CD493" s="34">
        <v>23745.399467729199</v>
      </c>
      <c r="CE493" s="34">
        <v>974.04207598129801</v>
      </c>
      <c r="CF493" s="34">
        <v>1.4059448054071899</v>
      </c>
      <c r="CG493" s="34">
        <v>9.2293993373986097E-2</v>
      </c>
      <c r="CH493" s="34">
        <v>0.11039107297010101</v>
      </c>
      <c r="CI493" s="34">
        <v>5598.7433694598603</v>
      </c>
      <c r="CJ493" s="34">
        <v>252.36347726431001</v>
      </c>
      <c r="CK493" s="34">
        <v>4992403.9709328497</v>
      </c>
      <c r="CL493" s="34">
        <v>393224.143877008</v>
      </c>
      <c r="CM493" s="34">
        <v>474655.44416518399</v>
      </c>
      <c r="CN493" s="34">
        <v>15623.978211264901</v>
      </c>
      <c r="CO493" s="34">
        <v>76.783788151494903</v>
      </c>
      <c r="CP493" s="34">
        <v>2.3483758871746399</v>
      </c>
      <c r="CQ493" s="34">
        <v>0.25445323081572901</v>
      </c>
      <c r="CR493" s="34">
        <v>24306.247432288899</v>
      </c>
      <c r="CS493" s="34">
        <v>1254.91400239466</v>
      </c>
      <c r="CT493" s="34">
        <v>0.90714955240188</v>
      </c>
      <c r="CU493" s="34">
        <v>6.5357284724634396E-2</v>
      </c>
      <c r="CV493" s="34">
        <v>6.7179639551352893E-2</v>
      </c>
      <c r="CW493" s="34">
        <v>4917.9541084324401</v>
      </c>
      <c r="CX493" s="34">
        <v>27.914895442686401</v>
      </c>
      <c r="CY493" s="34">
        <v>0.74526961224041599</v>
      </c>
      <c r="CZ493" s="34">
        <v>5.1836181200144597E-2</v>
      </c>
      <c r="DA493" s="34">
        <v>0.97353908445757698</v>
      </c>
      <c r="DB493" s="34">
        <v>8.9961888663176698E-2</v>
      </c>
      <c r="DC493" s="9">
        <v>1.22493878383735</v>
      </c>
      <c r="DD493">
        <v>8.0410037435469803E-2</v>
      </c>
      <c r="DE493">
        <v>9.6176901503206694E-2</v>
      </c>
      <c r="DF493">
        <v>5101.5250001382801</v>
      </c>
      <c r="DG493">
        <v>237.28354817881299</v>
      </c>
      <c r="DH493">
        <v>283.810294950296</v>
      </c>
      <c r="DI493">
        <v>148.68676184954199</v>
      </c>
      <c r="DJ493">
        <v>11.711192191715799</v>
      </c>
      <c r="DK493">
        <v>14.136418676268701</v>
      </c>
      <c r="DL493">
        <v>5049.38376242309</v>
      </c>
      <c r="DM493">
        <v>76.240383980234299</v>
      </c>
      <c r="DN493">
        <v>92.028716661866696</v>
      </c>
      <c r="DO493" s="2">
        <v>0.88970375869415497</v>
      </c>
      <c r="DP493">
        <v>6.4100298319426097E-2</v>
      </c>
      <c r="DQ493" s="2">
        <v>6.5887604639274996E-2</v>
      </c>
      <c r="DR493">
        <v>4897.0197580294398</v>
      </c>
      <c r="DS493">
        <v>27.5433881335906</v>
      </c>
      <c r="DT493">
        <v>28.311379437404899</v>
      </c>
      <c r="DU493" s="2">
        <v>0.85604488252490596</v>
      </c>
      <c r="DV493">
        <v>5.9539324502059301E-2</v>
      </c>
      <c r="DW493" s="2">
        <v>7.1213842585230197E-2</v>
      </c>
      <c r="DX493">
        <v>2.3122601162808598</v>
      </c>
      <c r="DY493">
        <v>0.21376439313260701</v>
      </c>
      <c r="DZ493">
        <v>8.7449683021692606E-2</v>
      </c>
      <c r="EA493">
        <v>1.03442362668991E-2</v>
      </c>
      <c r="EB493">
        <v>0.60052422904258895</v>
      </c>
      <c r="EC493">
        <v>0.100112798738463</v>
      </c>
      <c r="ED493">
        <v>6.9305369723735097</v>
      </c>
      <c r="EE493">
        <v>0.99964056341776797</v>
      </c>
      <c r="EF493">
        <v>0.32525796563539799</v>
      </c>
      <c r="EG493" s="2">
        <v>0.10885581376984101</v>
      </c>
    </row>
    <row r="494" spans="1:140" x14ac:dyDescent="0.75">
      <c r="A494" s="3">
        <v>13</v>
      </c>
      <c r="B494" s="4" t="s">
        <v>98</v>
      </c>
      <c r="C494" s="4" t="s">
        <v>443</v>
      </c>
      <c r="D494" s="22" t="s">
        <v>876</v>
      </c>
      <c r="E494" s="13">
        <v>59.3</v>
      </c>
      <c r="F494" s="11">
        <v>2054</v>
      </c>
      <c r="G494" s="11">
        <v>30</v>
      </c>
      <c r="H494" s="11">
        <v>2494</v>
      </c>
      <c r="I494" s="11">
        <v>40</v>
      </c>
      <c r="J494" s="11">
        <v>9.8000000000000007</v>
      </c>
      <c r="K494" s="11">
        <v>1.1000000000000001</v>
      </c>
      <c r="L494" s="11">
        <v>6.8000000000000005E-2</v>
      </c>
      <c r="M494" s="11">
        <v>2.3E-2</v>
      </c>
      <c r="N494" s="11">
        <v>27.11</v>
      </c>
      <c r="O494" s="11">
        <v>0.47</v>
      </c>
      <c r="P494" s="11">
        <v>608</v>
      </c>
      <c r="Q494" s="11">
        <v>11</v>
      </c>
      <c r="R494" s="11">
        <v>0.14499999999999999</v>
      </c>
      <c r="S494" s="11">
        <v>0.04</v>
      </c>
      <c r="T494" s="11">
        <v>16.100000000000001</v>
      </c>
      <c r="U494" s="11">
        <v>0.39</v>
      </c>
      <c r="V494" s="11">
        <v>1.85</v>
      </c>
      <c r="W494" s="11">
        <v>0.14000000000000001</v>
      </c>
      <c r="X494" s="11">
        <v>1.6830000000000001</v>
      </c>
      <c r="Y494" s="11">
        <v>8.7999999999999995E-2</v>
      </c>
      <c r="Z494" s="11">
        <v>34.65</v>
      </c>
      <c r="AA494" s="11">
        <v>0.79</v>
      </c>
      <c r="AB494" s="11">
        <v>313.2</v>
      </c>
      <c r="AC494" s="11">
        <v>9.1</v>
      </c>
      <c r="AD494" s="5">
        <v>3.3126004392612596</v>
      </c>
      <c r="AE494" s="6">
        <v>3.396896449142524</v>
      </c>
      <c r="AF494" s="6">
        <v>1.4331295175804855</v>
      </c>
      <c r="AG494" s="6">
        <v>0.61299286986978885</v>
      </c>
      <c r="AH494" s="6">
        <v>17.546897546897547</v>
      </c>
      <c r="AI494" s="6">
        <v>481.19228634387514</v>
      </c>
      <c r="AJ494" s="6">
        <f t="shared" si="21"/>
        <v>465.7382511037963</v>
      </c>
      <c r="AK494" s="6">
        <f t="shared" si="22"/>
        <v>18.309821484254599</v>
      </c>
      <c r="AL494" s="6">
        <f t="shared" si="23"/>
        <v>18.309821484254599</v>
      </c>
      <c r="AM494" s="8">
        <v>4.1019736842105265</v>
      </c>
      <c r="AN494" s="3">
        <v>1</v>
      </c>
      <c r="AO494" s="15">
        <v>13</v>
      </c>
      <c r="AP494" t="s">
        <v>98</v>
      </c>
      <c r="AQ494" t="s">
        <v>443</v>
      </c>
      <c r="AR494" s="33">
        <v>617.80324233333397</v>
      </c>
      <c r="AS494" s="34">
        <v>86.692027135705402</v>
      </c>
      <c r="AT494" s="34">
        <v>386.41213446938798</v>
      </c>
      <c r="AU494" s="34">
        <v>72.488592181639902</v>
      </c>
      <c r="AV494" s="34">
        <v>791.22845591836699</v>
      </c>
      <c r="AW494" s="34">
        <v>177.84039626608899</v>
      </c>
      <c r="AX494" s="34">
        <v>651.356582</v>
      </c>
      <c r="AY494" s="34">
        <v>217.55248028423</v>
      </c>
      <c r="AZ494" s="34">
        <v>5727.2475884693904</v>
      </c>
      <c r="BA494" s="34">
        <v>188.65438485884201</v>
      </c>
      <c r="BB494" s="34">
        <v>8428.0399124374999</v>
      </c>
      <c r="BC494" s="34">
        <v>486.20559346171001</v>
      </c>
      <c r="BD494" s="34">
        <v>10.336006164550801</v>
      </c>
      <c r="BE494" s="34">
        <v>1.34475703768861</v>
      </c>
      <c r="BF494" s="34">
        <v>1</v>
      </c>
      <c r="BG494" s="34">
        <v>0</v>
      </c>
      <c r="BH494" s="9">
        <v>469.97807680392202</v>
      </c>
      <c r="BI494">
        <v>86.692027135705402</v>
      </c>
      <c r="BJ494">
        <v>325.95727290688802</v>
      </c>
      <c r="BK494">
        <v>72.488592181639902</v>
      </c>
      <c r="BL494">
        <v>589.60590903601496</v>
      </c>
      <c r="BM494">
        <v>177.84039626608899</v>
      </c>
      <c r="BN494">
        <v>651.356582</v>
      </c>
      <c r="BO494">
        <v>217.55248028423</v>
      </c>
      <c r="BP494">
        <v>5710.23474140689</v>
      </c>
      <c r="BQ494">
        <v>188.65438485884201</v>
      </c>
      <c r="BR494">
        <v>7981.0801087904401</v>
      </c>
      <c r="BS494">
        <v>486.20559346171001</v>
      </c>
      <c r="BT494" s="34">
        <v>8.1902004857486499E-2</v>
      </c>
      <c r="BU494" s="34">
        <v>1.6306751030380599E-2</v>
      </c>
      <c r="BV494" s="34">
        <v>498.64826594980099</v>
      </c>
      <c r="BW494" s="34">
        <v>94.594442650628196</v>
      </c>
      <c r="BX494" s="34">
        <v>7.6168328826505398</v>
      </c>
      <c r="BY494" s="34">
        <v>1.75187187271506</v>
      </c>
      <c r="BZ494" s="34">
        <v>2042.6026941591299</v>
      </c>
      <c r="CA494" s="34">
        <v>205.45293517954599</v>
      </c>
      <c r="CB494" s="34">
        <v>1.12650312236323</v>
      </c>
      <c r="CC494" s="34">
        <v>0.36521092755393703</v>
      </c>
      <c r="CD494" s="34">
        <v>13836.1827643615</v>
      </c>
      <c r="CE494" s="34">
        <v>3696.6948910266201</v>
      </c>
      <c r="CF494" s="34">
        <v>9.7240926359136406E-2</v>
      </c>
      <c r="CG494" s="34">
        <v>1.9432517069827401E-2</v>
      </c>
      <c r="CH494" s="34">
        <v>1.9878865042886499E-2</v>
      </c>
      <c r="CI494" s="34">
        <v>586.09692683962101</v>
      </c>
      <c r="CJ494" s="34">
        <v>110.800127860194</v>
      </c>
      <c r="CK494" s="34">
        <v>260002.91378960799</v>
      </c>
      <c r="CL494" s="34">
        <v>59062.4613302207</v>
      </c>
      <c r="CM494" s="34">
        <v>60663.4915585204</v>
      </c>
      <c r="CN494" s="34">
        <v>12486.532829612701</v>
      </c>
      <c r="CO494" s="34">
        <v>234.220245852864</v>
      </c>
      <c r="CP494" s="34">
        <v>1.13070577947519</v>
      </c>
      <c r="CQ494" s="34">
        <v>0.36518639878832099</v>
      </c>
      <c r="CR494" s="34">
        <v>13881.4673003798</v>
      </c>
      <c r="CS494" s="34">
        <v>3695.2529759436002</v>
      </c>
      <c r="CT494" s="34">
        <v>0.91584090439471999</v>
      </c>
      <c r="CU494" s="34">
        <v>0.29377644607415199</v>
      </c>
      <c r="CV494" s="34">
        <v>0.29419513915381501</v>
      </c>
      <c r="CW494" s="34">
        <v>3938.0030508341401</v>
      </c>
      <c r="CX494" s="34">
        <v>264.78609352237299</v>
      </c>
      <c r="CY494" s="34">
        <v>15.8206136051191</v>
      </c>
      <c r="CZ494" s="34">
        <v>4.1393032009901702</v>
      </c>
      <c r="DA494" s="34">
        <v>13.6326164415573</v>
      </c>
      <c r="DB494" s="34">
        <v>3.4822978444352999</v>
      </c>
      <c r="DC494" s="9">
        <v>8.4773576253267605E-2</v>
      </c>
      <c r="DD494">
        <v>1.6941029443239799E-2</v>
      </c>
      <c r="DE494">
        <v>1.7330150117949899E-2</v>
      </c>
      <c r="DF494">
        <v>515.087173714963</v>
      </c>
      <c r="DG494">
        <v>98.005575802864797</v>
      </c>
      <c r="DH494">
        <v>100.25667842384399</v>
      </c>
      <c r="DI494">
        <v>7.7480987162397703</v>
      </c>
      <c r="DJ494">
        <v>1.7600686568872901</v>
      </c>
      <c r="DK494">
        <v>1.80777955582536</v>
      </c>
      <c r="DL494">
        <v>2027.66629649689</v>
      </c>
      <c r="DM494">
        <v>212.339232248782</v>
      </c>
      <c r="DN494">
        <v>218.09519842133199</v>
      </c>
      <c r="DO494" s="2">
        <v>0.89820493336599705</v>
      </c>
      <c r="DP494">
        <v>0.28811938450872898</v>
      </c>
      <c r="DQ494" s="2">
        <v>0.28853001508862303</v>
      </c>
      <c r="DR494">
        <v>3908.5642381283301</v>
      </c>
      <c r="DS494">
        <v>265.33944069913798</v>
      </c>
      <c r="DT494">
        <v>265.71760507911802</v>
      </c>
      <c r="DU494" s="2">
        <v>18.1612355928564</v>
      </c>
      <c r="DV494">
        <v>4.7517307542463501</v>
      </c>
      <c r="DW494" s="2">
        <v>4.8608738664360596</v>
      </c>
      <c r="DX494">
        <v>32.908992467775697</v>
      </c>
      <c r="DY494">
        <v>8.4049603291180297</v>
      </c>
      <c r="DZ494">
        <v>0.106469944416947</v>
      </c>
      <c r="EA494">
        <v>3.5167545331995899E-3</v>
      </c>
      <c r="EB494">
        <v>7.49460568121052E-2</v>
      </c>
      <c r="EC494">
        <v>2.5028526940161899E-2</v>
      </c>
      <c r="ED494">
        <v>0.35334125372618302</v>
      </c>
      <c r="EE494">
        <v>0.10657738176126</v>
      </c>
      <c r="EF494">
        <v>0.283730945288659</v>
      </c>
      <c r="EG494" s="2">
        <v>0.99769501661942495</v>
      </c>
      <c r="EJ494" s="1"/>
    </row>
    <row r="495" spans="1:140" x14ac:dyDescent="0.75">
      <c r="A495" s="3">
        <v>13</v>
      </c>
      <c r="B495" s="4" t="s">
        <v>98</v>
      </c>
      <c r="C495" s="3" t="s">
        <v>444</v>
      </c>
      <c r="D495" s="22" t="s">
        <v>876</v>
      </c>
      <c r="E495" s="13">
        <v>59.3</v>
      </c>
      <c r="F495" s="11">
        <v>917</v>
      </c>
      <c r="G495" s="11">
        <v>13</v>
      </c>
      <c r="H495" s="11">
        <v>791</v>
      </c>
      <c r="I495" s="11">
        <v>14</v>
      </c>
      <c r="J495" s="11">
        <v>11.64</v>
      </c>
      <c r="K495" s="11">
        <v>0.65</v>
      </c>
      <c r="L495" s="11">
        <v>6.8000000000000005E-2</v>
      </c>
      <c r="M495" s="11">
        <v>1.2999999999999999E-2</v>
      </c>
      <c r="N495" s="11">
        <v>620</v>
      </c>
      <c r="O495" s="11">
        <v>170</v>
      </c>
      <c r="P495" s="11">
        <v>1354</v>
      </c>
      <c r="Q495" s="11">
        <v>21</v>
      </c>
      <c r="R495" s="11">
        <v>0.69</v>
      </c>
      <c r="S495" s="11">
        <v>0.16</v>
      </c>
      <c r="T495" s="11">
        <v>10.71</v>
      </c>
      <c r="U495" s="11">
        <v>0.2</v>
      </c>
      <c r="V495" s="11">
        <v>2.1819999999999999</v>
      </c>
      <c r="W495" s="11">
        <v>9.6000000000000002E-2</v>
      </c>
      <c r="X495" s="11">
        <v>15.4</v>
      </c>
      <c r="Y495" s="11">
        <v>3.4</v>
      </c>
      <c r="Z495" s="11">
        <v>74</v>
      </c>
      <c r="AA495" s="11">
        <v>1.2</v>
      </c>
      <c r="AB495" s="11">
        <v>21.9</v>
      </c>
      <c r="AC495" s="11">
        <v>0.86</v>
      </c>
      <c r="AD495" s="5">
        <v>2.9623693356700209</v>
      </c>
      <c r="AE495" s="6">
        <v>2.8981764834976764</v>
      </c>
      <c r="AF495" s="6">
        <v>2.7923916894982539</v>
      </c>
      <c r="AG495" s="6">
        <v>-0.23344218085144897</v>
      </c>
      <c r="AH495" s="6">
        <v>18.297297297297298</v>
      </c>
      <c r="AI495" s="6">
        <v>705.63032382235406</v>
      </c>
      <c r="AJ495" s="6">
        <f t="shared" si="21"/>
        <v>713.80167472565483</v>
      </c>
      <c r="AK495" s="6">
        <f t="shared" si="22"/>
        <v>24.481630498592835</v>
      </c>
      <c r="AL495" s="6">
        <f t="shared" si="23"/>
        <v>24.481630498592949</v>
      </c>
      <c r="AM495" s="8">
        <v>0.58419497784342689</v>
      </c>
      <c r="AN495" s="3">
        <v>4</v>
      </c>
      <c r="AO495" s="15">
        <v>13</v>
      </c>
      <c r="AP495" t="s">
        <v>98</v>
      </c>
      <c r="AQ495" t="s">
        <v>444</v>
      </c>
      <c r="AR495" s="33">
        <v>1299.1140650526299</v>
      </c>
      <c r="AS495" s="34">
        <v>92.937748958493998</v>
      </c>
      <c r="AT495" s="34">
        <v>852.09209884210497</v>
      </c>
      <c r="AU495" s="34">
        <v>63.625747025515601</v>
      </c>
      <c r="AV495" s="34">
        <v>2179.0921052631602</v>
      </c>
      <c r="AW495" s="34">
        <v>398.943477552508</v>
      </c>
      <c r="AX495" s="34">
        <v>17017.495631157901</v>
      </c>
      <c r="AY495" s="34">
        <v>1815.0694510931</v>
      </c>
      <c r="AZ495" s="34">
        <v>11096.933439526299</v>
      </c>
      <c r="BA495" s="34">
        <v>1767.4578910713799</v>
      </c>
      <c r="BB495" s="34">
        <v>34186.3013819474</v>
      </c>
      <c r="BC495" s="34">
        <v>3598.8115562859598</v>
      </c>
      <c r="BD495" s="34">
        <v>4.6835027933120701</v>
      </c>
      <c r="BE495" s="34">
        <v>0.85457818315724798</v>
      </c>
      <c r="BF495" s="34">
        <v>1</v>
      </c>
      <c r="BG495" s="34">
        <v>0</v>
      </c>
      <c r="BH495" s="9">
        <v>1149.7269123651299</v>
      </c>
      <c r="BI495">
        <v>92.937748958493998</v>
      </c>
      <c r="BJ495">
        <v>778.17379772445804</v>
      </c>
      <c r="BK495">
        <v>63.625747025515601</v>
      </c>
      <c r="BL495">
        <v>2066.7476610631602</v>
      </c>
      <c r="BM495">
        <v>398.943477552508</v>
      </c>
      <c r="BN495">
        <v>17017.495631157901</v>
      </c>
      <c r="BO495">
        <v>1815.0694510931</v>
      </c>
      <c r="BP495">
        <v>11096.933439526299</v>
      </c>
      <c r="BQ495">
        <v>1767.4578910713799</v>
      </c>
      <c r="BR495">
        <v>33803.893396884901</v>
      </c>
      <c r="BS495">
        <v>3598.8115562859598</v>
      </c>
      <c r="BT495" s="34">
        <v>0.112191606761035</v>
      </c>
      <c r="BU495" s="34">
        <v>1.8261468705457799E-2</v>
      </c>
      <c r="BV495" s="34">
        <v>681.31391324764002</v>
      </c>
      <c r="BW495" s="34">
        <v>106.276379325731</v>
      </c>
      <c r="BX495" s="34">
        <v>9.8227063737218892</v>
      </c>
      <c r="BY495" s="34">
        <v>1.3834256729724701</v>
      </c>
      <c r="BZ495" s="34">
        <v>2411.8409232884001</v>
      </c>
      <c r="CA495" s="34">
        <v>131.625336871195</v>
      </c>
      <c r="CB495" s="34">
        <v>0.125338458531456</v>
      </c>
      <c r="CC495" s="34">
        <v>3.2413863867499497E-2</v>
      </c>
      <c r="CD495" s="34">
        <v>2349.1431631148398</v>
      </c>
      <c r="CE495" s="34">
        <v>558.84666451388</v>
      </c>
      <c r="CF495" s="34">
        <v>0.13606346431823199</v>
      </c>
      <c r="CG495" s="34">
        <v>2.10772592169583E-2</v>
      </c>
      <c r="CH495" s="34">
        <v>2.1877038464854101E-2</v>
      </c>
      <c r="CI495" s="34">
        <v>848.14055363767</v>
      </c>
      <c r="CJ495" s="34">
        <v>132.79786249905101</v>
      </c>
      <c r="CK495" s="34">
        <v>356565.91949644801</v>
      </c>
      <c r="CL495" s="34">
        <v>50101.499250628403</v>
      </c>
      <c r="CM495" s="34">
        <v>53578.587505648298</v>
      </c>
      <c r="CN495" s="34">
        <v>12968.4150165878</v>
      </c>
      <c r="CO495" s="34">
        <v>147.09191447681101</v>
      </c>
      <c r="CP495" s="34">
        <v>0.122331363064413</v>
      </c>
      <c r="CQ495" s="34">
        <v>4.2061792127245E-2</v>
      </c>
      <c r="CR495" s="34">
        <v>2265.8896569612498</v>
      </c>
      <c r="CS495" s="34">
        <v>755.94346258510802</v>
      </c>
      <c r="CT495" s="34">
        <v>0.69836814351833798</v>
      </c>
      <c r="CU495" s="34">
        <v>7.9046848851487994E-2</v>
      </c>
      <c r="CV495" s="34">
        <v>7.9947175463303197E-2</v>
      </c>
      <c r="CW495" s="34">
        <v>4550.6255361149197</v>
      </c>
      <c r="CX495" s="34">
        <v>124.849323188714</v>
      </c>
      <c r="CY495" s="34">
        <v>7.7315081493374498</v>
      </c>
      <c r="CZ495" s="34">
        <v>1.4637488003178201</v>
      </c>
      <c r="DA495" s="34">
        <v>0.619033466086227</v>
      </c>
      <c r="DB495" s="34">
        <v>9.6180513937751802E-2</v>
      </c>
      <c r="DC495" s="9">
        <v>0.118630154728641</v>
      </c>
      <c r="DD495">
        <v>1.8376671947387201E-2</v>
      </c>
      <c r="DE495">
        <v>1.9073977072196099E-2</v>
      </c>
      <c r="DF495">
        <v>746.16147483325994</v>
      </c>
      <c r="DG495">
        <v>117.599806430333</v>
      </c>
      <c r="DH495">
        <v>122.06214585366099</v>
      </c>
      <c r="DI495">
        <v>10.626663109572499</v>
      </c>
      <c r="DJ495">
        <v>1.49316494519862</v>
      </c>
      <c r="DK495">
        <v>1.5967919098885499</v>
      </c>
      <c r="DL495">
        <v>2484.0219856846302</v>
      </c>
      <c r="DM495">
        <v>131.75880924433</v>
      </c>
      <c r="DN495">
        <v>140.902986863189</v>
      </c>
      <c r="DO495" s="2">
        <v>0.68491710200869804</v>
      </c>
      <c r="DP495">
        <v>7.7524363099780905E-2</v>
      </c>
      <c r="DQ495" s="2">
        <v>7.8407348926247997E-2</v>
      </c>
      <c r="DR495">
        <v>4522.3928220621301</v>
      </c>
      <c r="DS495">
        <v>125.02783379678399</v>
      </c>
      <c r="DT495">
        <v>126.45187394032401</v>
      </c>
      <c r="DU495" s="2">
        <v>8.8745050479236607</v>
      </c>
      <c r="DV495">
        <v>1.68015194234691</v>
      </c>
      <c r="DW495" s="2">
        <v>1.74390551879483</v>
      </c>
      <c r="DX495">
        <v>1.49824275774152</v>
      </c>
      <c r="DY495">
        <v>0.232797619556666</v>
      </c>
      <c r="DZ495">
        <v>0.20698360287951301</v>
      </c>
      <c r="EA495">
        <v>3.2966494134150502E-2</v>
      </c>
      <c r="EB495">
        <v>1.96881649986545</v>
      </c>
      <c r="EC495">
        <v>0.20994517105209401</v>
      </c>
      <c r="ED495">
        <v>1.2372665934909199</v>
      </c>
      <c r="EE495">
        <v>0.238819462255249</v>
      </c>
      <c r="EF495">
        <v>0.75433557769563497</v>
      </c>
      <c r="EG495" s="2">
        <v>0.36674358758430903</v>
      </c>
    </row>
    <row r="496" spans="1:140" x14ac:dyDescent="0.75">
      <c r="A496" s="3">
        <v>13</v>
      </c>
      <c r="B496" s="4" t="s">
        <v>98</v>
      </c>
      <c r="C496" s="4" t="s">
        <v>445</v>
      </c>
      <c r="D496" s="22" t="s">
        <v>876</v>
      </c>
      <c r="E496" s="13">
        <v>59.3</v>
      </c>
      <c r="F496" s="11">
        <v>576</v>
      </c>
      <c r="G496" s="11">
        <v>11</v>
      </c>
      <c r="H496" s="11">
        <v>365.2</v>
      </c>
      <c r="I496" s="11">
        <v>8.1</v>
      </c>
      <c r="J496" s="11">
        <v>9</v>
      </c>
      <c r="K496" s="11">
        <v>1.1000000000000001</v>
      </c>
      <c r="L496" s="11">
        <v>3.3000000000000002E-2</v>
      </c>
      <c r="M496" s="11">
        <v>1.7999999999999999E-2</v>
      </c>
      <c r="N496" s="11">
        <v>35.380000000000003</v>
      </c>
      <c r="O496" s="11">
        <v>0.54</v>
      </c>
      <c r="P496" s="11">
        <v>1652</v>
      </c>
      <c r="Q496" s="11">
        <v>22</v>
      </c>
      <c r="R496" s="11">
        <v>0.42</v>
      </c>
      <c r="S496" s="11">
        <v>0.2</v>
      </c>
      <c r="T496" s="11">
        <v>13.79</v>
      </c>
      <c r="U496" s="11">
        <v>0.33</v>
      </c>
      <c r="V496" s="11">
        <v>3.46</v>
      </c>
      <c r="W496" s="11">
        <v>0.16</v>
      </c>
      <c r="X496" s="11">
        <v>1.57</v>
      </c>
      <c r="Y496" s="11">
        <v>0.12</v>
      </c>
      <c r="Z496" s="11">
        <v>105.5</v>
      </c>
      <c r="AA496" s="11">
        <v>1.7</v>
      </c>
      <c r="AB496" s="11">
        <v>12.1</v>
      </c>
      <c r="AC496" s="11">
        <v>1</v>
      </c>
      <c r="AD496" s="5">
        <v>2.7604224834232118</v>
      </c>
      <c r="AE496" s="6">
        <v>2.5625307688622612</v>
      </c>
      <c r="AF496" s="6">
        <v>1.5487578285737043</v>
      </c>
      <c r="AG496" s="6">
        <v>-0.65547927412210205</v>
      </c>
      <c r="AH496" s="6">
        <v>15.658767772511847</v>
      </c>
      <c r="AI496" s="6">
        <v>496.19871313896647</v>
      </c>
      <c r="AJ496" s="6">
        <f t="shared" si="21"/>
        <v>481.92058704936085</v>
      </c>
      <c r="AK496" s="6">
        <f t="shared" si="22"/>
        <v>18.711087255132952</v>
      </c>
      <c r="AL496" s="6">
        <f t="shared" si="23"/>
        <v>18.711087255132952</v>
      </c>
      <c r="AM496" s="8">
        <v>0.22106537530266343</v>
      </c>
      <c r="AN496" s="3">
        <v>4</v>
      </c>
      <c r="AO496" s="15">
        <v>13</v>
      </c>
      <c r="AP496" t="s">
        <v>98</v>
      </c>
      <c r="AQ496" t="s">
        <v>445</v>
      </c>
      <c r="AR496" s="33">
        <v>1788.0022314400001</v>
      </c>
      <c r="AS496" s="34">
        <v>81.152358893454803</v>
      </c>
      <c r="AT496" s="34">
        <v>811.08389214285705</v>
      </c>
      <c r="AU496" s="34">
        <v>219.28827318363199</v>
      </c>
      <c r="AV496" s="34">
        <v>1023.23130455102</v>
      </c>
      <c r="AW496" s="34">
        <v>93.07950952409</v>
      </c>
      <c r="AX496" s="34">
        <v>453.06888717999999</v>
      </c>
      <c r="AY496" s="34">
        <v>62.231994119225803</v>
      </c>
      <c r="AZ496" s="34">
        <v>42030.980392215701</v>
      </c>
      <c r="BA496" s="34">
        <v>1390.5396574214301</v>
      </c>
      <c r="BB496" s="34">
        <v>47237.3259833462</v>
      </c>
      <c r="BC496" s="34">
        <v>1529.3760978456</v>
      </c>
      <c r="BD496" s="34">
        <v>11.4665068387985</v>
      </c>
      <c r="BE496" s="34">
        <v>1.3576258192995101</v>
      </c>
      <c r="BF496" s="34">
        <v>1</v>
      </c>
      <c r="BG496" s="34">
        <v>0</v>
      </c>
      <c r="BH496" s="9">
        <v>1679.1168138149999</v>
      </c>
      <c r="BI496">
        <v>81.152358893454803</v>
      </c>
      <c r="BJ496">
        <v>750.783543955357</v>
      </c>
      <c r="BK496">
        <v>219.28827318363199</v>
      </c>
      <c r="BL496">
        <v>850.06811192602004</v>
      </c>
      <c r="BM496">
        <v>93.07950952409</v>
      </c>
      <c r="BN496">
        <v>453.06888717999999</v>
      </c>
      <c r="BO496">
        <v>62.231994119225803</v>
      </c>
      <c r="BP496">
        <v>42030.980392215701</v>
      </c>
      <c r="BQ496">
        <v>1390.5396574214301</v>
      </c>
      <c r="BR496">
        <v>46883.1159134712</v>
      </c>
      <c r="BS496">
        <v>1529.3760978456</v>
      </c>
      <c r="BT496" s="34">
        <v>3.98603712958535E-2</v>
      </c>
      <c r="BU496" s="34">
        <v>1.6838267162829199E-3</v>
      </c>
      <c r="BV496" s="34">
        <v>251.859783002147</v>
      </c>
      <c r="BW496" s="34">
        <v>10.4359147585367</v>
      </c>
      <c r="BX496" s="34">
        <v>2.5760175111518002</v>
      </c>
      <c r="BY496" s="34">
        <v>0.80319401059373297</v>
      </c>
      <c r="BZ496" s="34">
        <v>1097.20748697196</v>
      </c>
      <c r="CA496" s="34">
        <v>155.14022392763499</v>
      </c>
      <c r="CB496" s="34">
        <v>2.13324719753306</v>
      </c>
      <c r="CC496" s="34">
        <v>0.35508137303499698</v>
      </c>
      <c r="CD496" s="34">
        <v>21745.179352789601</v>
      </c>
      <c r="CE496" s="34">
        <v>2009.3814220267</v>
      </c>
      <c r="CF496" s="34">
        <v>4.6907017863272997E-2</v>
      </c>
      <c r="CG496" s="34">
        <v>1.9189267449146201E-3</v>
      </c>
      <c r="CH496" s="34">
        <v>2.7866082562082802E-3</v>
      </c>
      <c r="CI496" s="34">
        <v>295.36672388305698</v>
      </c>
      <c r="CJ496" s="34">
        <v>11.7975405906689</v>
      </c>
      <c r="CK496" s="34">
        <v>85725.907299813305</v>
      </c>
      <c r="CL496" s="34">
        <v>26080.653755756899</v>
      </c>
      <c r="CM496" s="34">
        <v>26477.131241335501</v>
      </c>
      <c r="CN496" s="34">
        <v>11184.951477762201</v>
      </c>
      <c r="CO496" s="34">
        <v>203.840621806808</v>
      </c>
      <c r="CP496" s="34">
        <v>2.1379617053937801</v>
      </c>
      <c r="CQ496" s="34">
        <v>0.355070447057171</v>
      </c>
      <c r="CR496" s="34">
        <v>21777.5964637734</v>
      </c>
      <c r="CS496" s="34">
        <v>2008.6532094205299</v>
      </c>
      <c r="CT496" s="34">
        <v>0.47778814682495202</v>
      </c>
      <c r="CU496" s="34">
        <v>0.16184767013335299</v>
      </c>
      <c r="CV496" s="34">
        <v>0.162054526502528</v>
      </c>
      <c r="CW496" s="34">
        <v>3069.8762051102199</v>
      </c>
      <c r="CX496" s="34">
        <v>132.77875506057501</v>
      </c>
      <c r="CY496" s="34">
        <v>21.764592038810701</v>
      </c>
      <c r="CZ496" s="34">
        <v>0.86782449350634805</v>
      </c>
      <c r="DA496" s="34">
        <v>96.612184411459197</v>
      </c>
      <c r="DB496" s="34">
        <v>13.190619600172299</v>
      </c>
      <c r="DC496" s="9">
        <v>4.0906696010545598E-2</v>
      </c>
      <c r="DD496">
        <v>1.67345223445668E-3</v>
      </c>
      <c r="DE496">
        <v>2.43013748454199E-3</v>
      </c>
      <c r="DF496">
        <v>258.34470464152997</v>
      </c>
      <c r="DG496">
        <v>10.3496077318639</v>
      </c>
      <c r="DH496">
        <v>15.0293920445681</v>
      </c>
      <c r="DI496">
        <v>2.55546385499659</v>
      </c>
      <c r="DJ496">
        <v>0.77746117115563196</v>
      </c>
      <c r="DK496">
        <v>0.78928011761155703</v>
      </c>
      <c r="DL496">
        <v>1101.4844641531599</v>
      </c>
      <c r="DM496">
        <v>151.04900269170801</v>
      </c>
      <c r="DN496">
        <v>153.345246081433</v>
      </c>
      <c r="DO496" s="2">
        <v>0.46858082626654901</v>
      </c>
      <c r="DP496">
        <v>0.158728711884145</v>
      </c>
      <c r="DQ496" s="2">
        <v>0.15893158193471299</v>
      </c>
      <c r="DR496">
        <v>3038.6415737361999</v>
      </c>
      <c r="DS496">
        <v>133.13821698383001</v>
      </c>
      <c r="DT496">
        <v>133.308380002804</v>
      </c>
      <c r="DU496" s="2">
        <v>24.976314447880501</v>
      </c>
      <c r="DV496">
        <v>0.99589477838296103</v>
      </c>
      <c r="DW496" s="2">
        <v>1.4462087305371001</v>
      </c>
      <c r="DX496">
        <v>235.32329639196101</v>
      </c>
      <c r="DY496">
        <v>32.125894141586699</v>
      </c>
      <c r="DZ496">
        <v>0.78467556553389795</v>
      </c>
      <c r="EA496">
        <v>2.5949971170540601E-2</v>
      </c>
      <c r="EB496">
        <v>5.3131712732984698E-2</v>
      </c>
      <c r="EC496">
        <v>7.2961451778763399E-3</v>
      </c>
      <c r="ED496">
        <v>0.50760009248833304</v>
      </c>
      <c r="EE496">
        <v>5.55792048749887E-2</v>
      </c>
      <c r="EF496">
        <v>-1.4680146409442299E-2</v>
      </c>
      <c r="EG496" s="2">
        <v>1.7908693516757199E-2</v>
      </c>
    </row>
    <row r="497" spans="1:138" x14ac:dyDescent="0.75">
      <c r="A497" s="3">
        <v>13</v>
      </c>
      <c r="B497" s="4" t="s">
        <v>98</v>
      </c>
      <c r="C497" s="3" t="s">
        <v>446</v>
      </c>
      <c r="D497" s="22" t="s">
        <v>876</v>
      </c>
      <c r="E497" s="13">
        <v>59.3</v>
      </c>
      <c r="F497" s="11">
        <v>632.9</v>
      </c>
      <c r="G497" s="11">
        <v>7.2</v>
      </c>
      <c r="H497" s="11">
        <v>4126</v>
      </c>
      <c r="I497" s="11">
        <v>46</v>
      </c>
      <c r="J497" s="11">
        <v>16.2</v>
      </c>
      <c r="K497" s="11">
        <v>1.1000000000000001</v>
      </c>
      <c r="L497" s="11">
        <v>0.191</v>
      </c>
      <c r="M497" s="11">
        <v>4.7E-2</v>
      </c>
      <c r="N497" s="11">
        <v>350</v>
      </c>
      <c r="O497" s="11">
        <v>120</v>
      </c>
      <c r="P497" s="11">
        <v>69.2</v>
      </c>
      <c r="Q497" s="11">
        <v>1.2</v>
      </c>
      <c r="R497" s="11">
        <v>1.429</v>
      </c>
      <c r="S497" s="11">
        <v>7.4999999999999997E-2</v>
      </c>
      <c r="T497" s="11">
        <v>7.51</v>
      </c>
      <c r="U497" s="11">
        <v>0.15</v>
      </c>
      <c r="V497" s="11">
        <v>2.319</v>
      </c>
      <c r="W497" s="11">
        <v>6.0999999999999999E-2</v>
      </c>
      <c r="X497" s="11">
        <v>9.9</v>
      </c>
      <c r="Y497" s="11">
        <v>3</v>
      </c>
      <c r="Z497" s="11">
        <v>11.99</v>
      </c>
      <c r="AA497" s="11">
        <v>0.25</v>
      </c>
      <c r="AB497" s="11">
        <v>105.9</v>
      </c>
      <c r="AC497" s="11">
        <v>2.1</v>
      </c>
      <c r="AD497" s="5">
        <v>2.8013350956745464</v>
      </c>
      <c r="AE497" s="6">
        <v>3.6155292236371328</v>
      </c>
      <c r="AF497" s="6">
        <v>2.5440680443502757</v>
      </c>
      <c r="AG497" s="6">
        <v>1.775423129180375</v>
      </c>
      <c r="AH497" s="6">
        <v>5.7714762301918263</v>
      </c>
      <c r="AI497" s="6">
        <v>655.16926010677935</v>
      </c>
      <c r="AJ497" s="6">
        <f t="shared" si="21"/>
        <v>656.97855208222165</v>
      </c>
      <c r="AK497" s="6">
        <f t="shared" si="22"/>
        <v>23.061492269104065</v>
      </c>
      <c r="AL497" s="6">
        <f t="shared" si="23"/>
        <v>23.061492269104065</v>
      </c>
      <c r="AM497" s="8">
        <v>59.624277456647398</v>
      </c>
      <c r="AN497" s="3">
        <v>1</v>
      </c>
      <c r="AO497" s="15">
        <v>13</v>
      </c>
      <c r="AP497" t="s">
        <v>98</v>
      </c>
      <c r="AQ497" t="s">
        <v>446</v>
      </c>
      <c r="AR497" s="33">
        <v>3145.4722249333299</v>
      </c>
      <c r="AS497" s="34">
        <v>353.38351725982699</v>
      </c>
      <c r="AT497" s="34">
        <v>728.82854810344804</v>
      </c>
      <c r="AU497" s="34">
        <v>186.551364639219</v>
      </c>
      <c r="AV497" s="34">
        <v>742.78352220689703</v>
      </c>
      <c r="AW497" s="34">
        <v>167.858276273158</v>
      </c>
      <c r="AX497" s="34">
        <v>1046.1858204827599</v>
      </c>
      <c r="AY497" s="34">
        <v>180.17424061630399</v>
      </c>
      <c r="AZ497" s="34">
        <v>84709.767389322602</v>
      </c>
      <c r="BA497" s="34">
        <v>1844.4560951884901</v>
      </c>
      <c r="BB497" s="34">
        <v>91342.178127533305</v>
      </c>
      <c r="BC497" s="34">
        <v>2774.6921479635198</v>
      </c>
      <c r="BD497" s="34">
        <v>6.4600038528442401</v>
      </c>
      <c r="BE497" s="34">
        <v>1.05491421172545</v>
      </c>
      <c r="BF497" s="34">
        <v>1</v>
      </c>
      <c r="BG497" s="34">
        <v>0</v>
      </c>
      <c r="BH497" s="9">
        <v>3029.6006958083299</v>
      </c>
      <c r="BI497">
        <v>353.38351725982699</v>
      </c>
      <c r="BJ497">
        <v>673.52625980933101</v>
      </c>
      <c r="BK497">
        <v>186.551364639219</v>
      </c>
      <c r="BL497">
        <v>561.30312897160195</v>
      </c>
      <c r="BM497">
        <v>167.858276273158</v>
      </c>
      <c r="BN497">
        <v>1046.1858204827599</v>
      </c>
      <c r="BO497">
        <v>180.17424061630399</v>
      </c>
      <c r="BP497">
        <v>84709.767389322602</v>
      </c>
      <c r="BQ497">
        <v>1844.4560951884901</v>
      </c>
      <c r="BR497">
        <v>90977.614400121602</v>
      </c>
      <c r="BS497">
        <v>2774.6921479635198</v>
      </c>
      <c r="BT497" s="34">
        <v>3.44923977700533E-2</v>
      </c>
      <c r="BU497" s="34">
        <v>3.36208584571779E-3</v>
      </c>
      <c r="BV497" s="34">
        <v>218.35177769272599</v>
      </c>
      <c r="BW497" s="34">
        <v>20.764529359767799</v>
      </c>
      <c r="BX497" s="34">
        <v>1.0897864544176099</v>
      </c>
      <c r="BY497" s="34">
        <v>0.29380625441990499</v>
      </c>
      <c r="BZ497" s="34">
        <v>690.35760728562195</v>
      </c>
      <c r="CA497" s="34">
        <v>118.11054465038001</v>
      </c>
      <c r="CB497" s="34">
        <v>0.71291587213417096</v>
      </c>
      <c r="CC497" s="34">
        <v>0.28548058961160899</v>
      </c>
      <c r="CD497" s="34">
        <v>9308.1460747821802</v>
      </c>
      <c r="CE497" s="34">
        <v>2740.7580074225998</v>
      </c>
      <c r="CF497" s="34">
        <v>4.4384491405333799E-2</v>
      </c>
      <c r="CG497" s="34">
        <v>5.3119184633412999E-3</v>
      </c>
      <c r="CH497" s="34">
        <v>5.6455342515932504E-3</v>
      </c>
      <c r="CI497" s="34">
        <v>269.01400916717103</v>
      </c>
      <c r="CJ497" s="34">
        <v>25.593890381795699</v>
      </c>
      <c r="CK497" s="34">
        <v>39111.684405092703</v>
      </c>
      <c r="CL497" s="34">
        <v>10719.977686607799</v>
      </c>
      <c r="CM497" s="34">
        <v>10920.4153354505</v>
      </c>
      <c r="CN497" s="34">
        <v>10526.498770361401</v>
      </c>
      <c r="CO497" s="34">
        <v>223.80136402807301</v>
      </c>
      <c r="CP497" s="34">
        <v>0.80409070882342903</v>
      </c>
      <c r="CQ497" s="34">
        <v>0.32173979452794099</v>
      </c>
      <c r="CR497" s="34">
        <v>10037.6652778763</v>
      </c>
      <c r="CS497" s="34">
        <v>3036.75929611841</v>
      </c>
      <c r="CT497" s="34">
        <v>0.22683566949262099</v>
      </c>
      <c r="CU497" s="34">
        <v>6.2844112908360006E-2</v>
      </c>
      <c r="CV497" s="34">
        <v>6.2964152792540098E-2</v>
      </c>
      <c r="CW497" s="34">
        <v>2676.4132565959198</v>
      </c>
      <c r="CX497" s="34">
        <v>393.67805784360598</v>
      </c>
      <c r="CY497" s="34">
        <v>24.651763580340301</v>
      </c>
      <c r="CZ497" s="34">
        <v>1.7306664614173499</v>
      </c>
      <c r="DA497" s="34">
        <v>84.758804584555406</v>
      </c>
      <c r="DB497" s="34">
        <v>13.1591540653514</v>
      </c>
      <c r="DC497" s="9">
        <v>3.8727782427254803E-2</v>
      </c>
      <c r="DD497">
        <v>4.6349443622310102E-3</v>
      </c>
      <c r="DE497">
        <v>4.9260426965862698E-3</v>
      </c>
      <c r="DF497">
        <v>235.38710951580299</v>
      </c>
      <c r="DG497">
        <v>22.478794914208599</v>
      </c>
      <c r="DH497">
        <v>23.890578799072699</v>
      </c>
      <c r="DI497">
        <v>1.1665049267607199</v>
      </c>
      <c r="DJ497">
        <v>0.31972181041101499</v>
      </c>
      <c r="DK497">
        <v>0.32569983479091202</v>
      </c>
      <c r="DL497">
        <v>721.691790820552</v>
      </c>
      <c r="DM497">
        <v>122.995953339447</v>
      </c>
      <c r="DN497">
        <v>125.29568011362799</v>
      </c>
      <c r="DO497" s="2">
        <v>0.22245936301272201</v>
      </c>
      <c r="DP497">
        <v>6.1631681300284701E-2</v>
      </c>
      <c r="DQ497" s="2">
        <v>6.1749405292918599E-2</v>
      </c>
      <c r="DR497">
        <v>2643.4508334712</v>
      </c>
      <c r="DS497">
        <v>394.89683090127102</v>
      </c>
      <c r="DT497">
        <v>395.65113178405397</v>
      </c>
      <c r="DU497" s="2">
        <v>28.274414956223101</v>
      </c>
      <c r="DV497">
        <v>1.9849857623680001</v>
      </c>
      <c r="DW497" s="2">
        <v>2.1096530731242602</v>
      </c>
      <c r="DX497">
        <v>209.527542386997</v>
      </c>
      <c r="DY497">
        <v>32.531230190736402</v>
      </c>
      <c r="DZ497">
        <v>1.5846757660837301</v>
      </c>
      <c r="EA497">
        <v>3.4490067235003002E-2</v>
      </c>
      <c r="EB497">
        <v>0.12663878517247901</v>
      </c>
      <c r="EC497">
        <v>2.1804000757482699E-2</v>
      </c>
      <c r="ED497">
        <v>0.33322308981653398</v>
      </c>
      <c r="EE497">
        <v>9.9645436258435E-2</v>
      </c>
      <c r="EF497">
        <v>-0.135066047859772</v>
      </c>
      <c r="EG497" s="2">
        <v>0.23799345965721699</v>
      </c>
    </row>
    <row r="498" spans="1:138" x14ac:dyDescent="0.75">
      <c r="A498" s="3">
        <v>14</v>
      </c>
      <c r="B498" s="4" t="s">
        <v>96</v>
      </c>
      <c r="C498" s="4" t="s">
        <v>125</v>
      </c>
      <c r="D498" s="22" t="s">
        <v>898</v>
      </c>
      <c r="E498" s="6">
        <v>59.3</v>
      </c>
      <c r="F498" s="6">
        <v>1893</v>
      </c>
      <c r="G498" s="6">
        <v>57</v>
      </c>
      <c r="H498" s="6">
        <v>1195</v>
      </c>
      <c r="I498" s="7">
        <v>26</v>
      </c>
      <c r="J498" s="6">
        <v>11.4</v>
      </c>
      <c r="K498" s="6">
        <v>1.3</v>
      </c>
      <c r="L498" s="6">
        <v>1.26</v>
      </c>
      <c r="M498" s="6">
        <v>0.16</v>
      </c>
      <c r="N498" s="6">
        <v>714</v>
      </c>
      <c r="O498" s="6">
        <v>10</v>
      </c>
      <c r="P498" s="6">
        <v>2682</v>
      </c>
      <c r="Q498" s="6">
        <v>65</v>
      </c>
      <c r="R498" s="6">
        <v>0.97</v>
      </c>
      <c r="S498" s="6">
        <v>0.14000000000000001</v>
      </c>
      <c r="T498" s="6">
        <v>128.80000000000001</v>
      </c>
      <c r="U498" s="6">
        <v>3.1</v>
      </c>
      <c r="V498" s="6">
        <v>1.38</v>
      </c>
      <c r="W498" s="6">
        <v>0.23</v>
      </c>
      <c r="X498" s="6">
        <v>37.200000000000003</v>
      </c>
      <c r="Y498" s="6">
        <v>1.1000000000000001</v>
      </c>
      <c r="Z498" s="6">
        <v>154</v>
      </c>
      <c r="AA498" s="6">
        <v>5.4</v>
      </c>
      <c r="AB498" s="6">
        <v>152.80000000000001</v>
      </c>
      <c r="AC498" s="6">
        <v>3.5</v>
      </c>
      <c r="AD498" s="5">
        <v>3.2771506139637969</v>
      </c>
      <c r="AE498" s="6">
        <v>3.0773679052841563</v>
      </c>
      <c r="AF498" s="6">
        <v>2.8536982117761744</v>
      </c>
      <c r="AG498" s="6">
        <v>-0.3510908682314236</v>
      </c>
      <c r="AH498" s="6">
        <v>17.415584415584416</v>
      </c>
      <c r="AI498" s="6">
        <v>718.94421724734627</v>
      </c>
      <c r="AJ498" s="6">
        <f t="shared" si="21"/>
        <v>728.87729555679641</v>
      </c>
      <c r="AK498" s="6">
        <f t="shared" si="22"/>
        <v>24.859572779029463</v>
      </c>
      <c r="AL498" s="6">
        <f t="shared" si="23"/>
        <v>24.859572779029577</v>
      </c>
      <c r="AM498" s="8">
        <v>0.44556301267710663</v>
      </c>
      <c r="AN498" s="3">
        <v>4</v>
      </c>
      <c r="AO498" s="15">
        <v>14</v>
      </c>
      <c r="AP498" t="s">
        <v>96</v>
      </c>
      <c r="AQ498" t="s">
        <v>125</v>
      </c>
      <c r="AR498" s="33">
        <v>88624.379310344797</v>
      </c>
      <c r="AS498" s="34">
        <v>946.18022415797304</v>
      </c>
      <c r="AT498" s="34">
        <v>8675.2090163934408</v>
      </c>
      <c r="AU498" s="34">
        <v>767.80520432289404</v>
      </c>
      <c r="AV498" s="34">
        <v>5626.7654113571398</v>
      </c>
      <c r="AW498" s="34">
        <v>778.87038462941905</v>
      </c>
      <c r="AX498" s="34">
        <v>30566.687630299999</v>
      </c>
      <c r="AY498" s="34">
        <v>1506.50321906411</v>
      </c>
      <c r="AZ498" s="34">
        <v>943272.54815573804</v>
      </c>
      <c r="BA498" s="34">
        <v>25312.180676621199</v>
      </c>
      <c r="BB498" s="34">
        <v>1080499.1244437699</v>
      </c>
      <c r="BC498" s="34">
        <v>25426.826212912601</v>
      </c>
      <c r="BD498" s="34">
        <v>13.4624987840652</v>
      </c>
      <c r="BE498" s="34">
        <v>1.6451445258994699</v>
      </c>
      <c r="BF498" s="34">
        <v>1</v>
      </c>
      <c r="BG498" s="34">
        <v>0</v>
      </c>
      <c r="BH498" s="9">
        <v>88530.061740642093</v>
      </c>
      <c r="BI498">
        <v>946.18022415797304</v>
      </c>
      <c r="BJ498">
        <v>8641.6474561231698</v>
      </c>
      <c r="BK498">
        <v>767.80520432289404</v>
      </c>
      <c r="BL498">
        <v>5514.7623259682496</v>
      </c>
      <c r="BM498">
        <v>778.87038462941905</v>
      </c>
      <c r="BN498">
        <v>30566.687630299999</v>
      </c>
      <c r="BO498">
        <v>1506.50321906411</v>
      </c>
      <c r="BP498">
        <v>943262.31605709903</v>
      </c>
      <c r="BQ498">
        <v>25312.180676621199</v>
      </c>
      <c r="BR498">
        <v>1080211.27152064</v>
      </c>
      <c r="BS498">
        <v>25426.826212912601</v>
      </c>
      <c r="BT498" s="34">
        <v>9.3774670550971606E-2</v>
      </c>
      <c r="BU498" s="34">
        <v>1.9047766135188199E-3</v>
      </c>
      <c r="BV498" s="34">
        <v>577.67389064331303</v>
      </c>
      <c r="BW498" s="34">
        <v>11.2094278488473</v>
      </c>
      <c r="BX498" s="34">
        <v>1.3112329279938699</v>
      </c>
      <c r="BY498" s="34">
        <v>0.14927270178825899</v>
      </c>
      <c r="BZ498" s="34">
        <v>804.88193536969004</v>
      </c>
      <c r="CA498" s="34">
        <v>49.620678436839</v>
      </c>
      <c r="CB498" s="34">
        <v>0.193883936645804</v>
      </c>
      <c r="CC498" s="34">
        <v>3.0104614696045501E-2</v>
      </c>
      <c r="CD498" s="34">
        <v>3493.2181936936699</v>
      </c>
      <c r="CE498" s="34">
        <v>473.92830789555501</v>
      </c>
      <c r="CF498" s="34">
        <v>0.25047754168498698</v>
      </c>
      <c r="CG498" s="34">
        <v>3.1115916746718201E-3</v>
      </c>
      <c r="CH498" s="34">
        <v>1.19221255365868E-2</v>
      </c>
      <c r="CI498" s="34">
        <v>1440.6358351168601</v>
      </c>
      <c r="CJ498" s="34">
        <v>15.9692552931336</v>
      </c>
      <c r="CK498" s="34">
        <v>1.15205157947905</v>
      </c>
      <c r="CL498" s="34">
        <v>0.116312553867567</v>
      </c>
      <c r="CM498" s="34">
        <v>0.13303973600757199</v>
      </c>
      <c r="CN498" s="34">
        <v>750.96108355376498</v>
      </c>
      <c r="CO498" s="34">
        <v>44.757738933064701</v>
      </c>
      <c r="CP498" s="34">
        <v>0.19388512839953101</v>
      </c>
      <c r="CQ498" s="34">
        <v>3.0104295202246702E-2</v>
      </c>
      <c r="CR498" s="34">
        <v>3493.24068436578</v>
      </c>
      <c r="CS498" s="34">
        <v>473.92174141594302</v>
      </c>
      <c r="CT498" s="34">
        <v>9.72565269148324E-2</v>
      </c>
      <c r="CU498" s="34">
        <v>8.4095839422008E-3</v>
      </c>
      <c r="CV498" s="34">
        <v>8.4871089672189006E-3</v>
      </c>
      <c r="CW498" s="34">
        <v>1448.31496243119</v>
      </c>
      <c r="CX498" s="34">
        <v>124.87062519779001</v>
      </c>
      <c r="CY498" s="34">
        <v>4.0014106967902201</v>
      </c>
      <c r="CZ498" s="34">
        <v>4.7875492800915298E-2</v>
      </c>
      <c r="DA498" s="34">
        <v>31.7391275384316</v>
      </c>
      <c r="DB498" s="34">
        <v>1.0745929119797599</v>
      </c>
      <c r="DC498" s="9">
        <v>0.10079309173487</v>
      </c>
      <c r="DD498">
        <v>1.2522799711173799E-3</v>
      </c>
      <c r="DE498">
        <v>4.7981356757516701E-3</v>
      </c>
      <c r="DF498">
        <v>618.99167069621899</v>
      </c>
      <c r="DG498">
        <v>7.3183217903968396</v>
      </c>
      <c r="DH498">
        <v>28.040295843590201</v>
      </c>
      <c r="DI498">
        <v>1.3591405437137301</v>
      </c>
      <c r="DJ498">
        <v>0.13722376381681001</v>
      </c>
      <c r="DK498">
        <v>0.156958236278951</v>
      </c>
      <c r="DL498">
        <v>840.99154340256496</v>
      </c>
      <c r="DM498">
        <v>47.816399033636401</v>
      </c>
      <c r="DN498">
        <v>54.692987925541303</v>
      </c>
      <c r="DO498" s="2">
        <v>9.5734136427725602E-2</v>
      </c>
      <c r="DP498">
        <v>8.2779477634984892E-3</v>
      </c>
      <c r="DQ498" s="2">
        <v>8.3542592804385103E-3</v>
      </c>
      <c r="DR498">
        <v>1418.0311973493799</v>
      </c>
      <c r="DS498">
        <v>125.32473000864699</v>
      </c>
      <c r="DT498">
        <v>126.480055039717</v>
      </c>
      <c r="DU498" s="2">
        <v>9.9546614242443692</v>
      </c>
      <c r="DV498">
        <v>0.119120513503647</v>
      </c>
      <c r="DW498" s="2">
        <v>0.45641262236728097</v>
      </c>
      <c r="DX498">
        <v>-13.8171072538139</v>
      </c>
      <c r="DY498">
        <v>0.46789578985849301</v>
      </c>
      <c r="DZ498">
        <v>20.259910272624101</v>
      </c>
      <c r="EA498">
        <v>0.54348186523720698</v>
      </c>
      <c r="EB498">
        <v>13.7659222201424</v>
      </c>
      <c r="EC498">
        <v>0.67822363178966605</v>
      </c>
      <c r="ED498">
        <v>8.1866626199481196</v>
      </c>
      <c r="EE498">
        <v>1.1566385438340101</v>
      </c>
      <c r="EF498">
        <v>0.37244500108759498</v>
      </c>
      <c r="EG498" s="2">
        <v>-0.234540586014162</v>
      </c>
    </row>
    <row r="499" spans="1:138" x14ac:dyDescent="0.75">
      <c r="A499" s="3">
        <v>14</v>
      </c>
      <c r="B499" s="3" t="s">
        <v>96</v>
      </c>
      <c r="C499" s="3" t="s">
        <v>126</v>
      </c>
      <c r="D499" s="23" t="s">
        <v>898</v>
      </c>
      <c r="AD499" s="9"/>
      <c r="AJ499" s="6" t="e">
        <f t="shared" si="21"/>
        <v>#NUM!</v>
      </c>
      <c r="AK499" s="6" t="e">
        <f t="shared" si="22"/>
        <v>#NUM!</v>
      </c>
      <c r="AL499" s="6" t="e">
        <f t="shared" si="23"/>
        <v>#NUM!</v>
      </c>
      <c r="AO499" s="15">
        <v>14</v>
      </c>
      <c r="AP499" t="s">
        <v>96</v>
      </c>
      <c r="AQ499" t="s">
        <v>126</v>
      </c>
      <c r="AR499" s="33">
        <v>6949.0018865454504</v>
      </c>
      <c r="AS499" s="34">
        <v>430.42573467730301</v>
      </c>
      <c r="AT499" s="34">
        <v>4999.8523170909102</v>
      </c>
      <c r="AU499" s="34">
        <v>166.03947100093001</v>
      </c>
      <c r="AV499" s="34">
        <v>13327.036914133299</v>
      </c>
      <c r="AW499" s="34">
        <v>502.04952673268798</v>
      </c>
      <c r="AX499" s="34">
        <v>40135.649813659104</v>
      </c>
      <c r="AY499" s="34">
        <v>13716.587573328899</v>
      </c>
      <c r="AZ499" s="34">
        <v>37854.806063636403</v>
      </c>
      <c r="BA499" s="34">
        <v>14395.506646010799</v>
      </c>
      <c r="BB499" s="34">
        <v>103453.925515114</v>
      </c>
      <c r="BC499" s="34">
        <v>28683.231178473601</v>
      </c>
      <c r="BD499" s="34">
        <v>3.5288932982911501</v>
      </c>
      <c r="BE499" s="34">
        <v>1.07900594331427</v>
      </c>
      <c r="BF499" s="34">
        <v>1</v>
      </c>
      <c r="BG499" s="34">
        <v>0</v>
      </c>
      <c r="BH499" s="9">
        <v>6858.5420901507196</v>
      </c>
      <c r="BI499">
        <v>430.42573467730301</v>
      </c>
      <c r="BJ499">
        <v>4951.9597740119598</v>
      </c>
      <c r="BK499">
        <v>166.03947100093001</v>
      </c>
      <c r="BL499">
        <v>13237.3227332386</v>
      </c>
      <c r="BM499">
        <v>502.04952673268798</v>
      </c>
      <c r="BN499">
        <v>40125.7113750645</v>
      </c>
      <c r="BO499">
        <v>13716.587573328899</v>
      </c>
      <c r="BP499">
        <v>37854.255625057398</v>
      </c>
      <c r="BQ499">
        <v>14395.506646010799</v>
      </c>
      <c r="BR499">
        <v>103199.615573666</v>
      </c>
      <c r="BS499">
        <v>28683.231178473601</v>
      </c>
      <c r="BT499" s="34">
        <v>0.38995030063131397</v>
      </c>
      <c r="BU499" s="34">
        <v>7.7612337182069405E-2</v>
      </c>
      <c r="BV499" s="34">
        <v>2006.27013744284</v>
      </c>
      <c r="BW499" s="34">
        <v>361.71574824166299</v>
      </c>
      <c r="BX499" s="34">
        <v>43.229202818835802</v>
      </c>
      <c r="BY499" s="34">
        <v>9.0247780930936994</v>
      </c>
      <c r="BZ499" s="34">
        <v>3592.7029199201502</v>
      </c>
      <c r="CA499" s="34">
        <v>271.13433490189499</v>
      </c>
      <c r="CB499" s="34">
        <v>0.60162243529788195</v>
      </c>
      <c r="CC499" s="34">
        <v>0.110659027570882</v>
      </c>
      <c r="CD499" s="34">
        <v>8941.9240190540404</v>
      </c>
      <c r="CE499" s="34">
        <v>1441.8190322728699</v>
      </c>
      <c r="CF499" s="34">
        <v>1.1246868157772201</v>
      </c>
      <c r="CG499" s="34">
        <v>0.228560433961495</v>
      </c>
      <c r="CH499" s="34">
        <v>0.23432964403808201</v>
      </c>
      <c r="CI499" s="34">
        <v>4403.7656169635302</v>
      </c>
      <c r="CJ499" s="34">
        <v>723.98417817028496</v>
      </c>
      <c r="CK499" s="34">
        <v>40.732202742892099</v>
      </c>
      <c r="CL499" s="34">
        <v>8.4862992939357493</v>
      </c>
      <c r="CM499" s="34">
        <v>8.7881306591770496</v>
      </c>
      <c r="CN499" s="34">
        <v>3535.52358359556</v>
      </c>
      <c r="CO499" s="34">
        <v>269.55178949090202</v>
      </c>
      <c r="CP499" s="34">
        <v>0.14075936052754101</v>
      </c>
      <c r="CQ499" s="34">
        <v>5.42467936200439E-2</v>
      </c>
      <c r="CR499" s="34">
        <v>2422.9754793622001</v>
      </c>
      <c r="CS499" s="34">
        <v>895.70165899303697</v>
      </c>
      <c r="CT499" s="34">
        <v>0.76107281778288205</v>
      </c>
      <c r="CU499" s="34">
        <v>3.4469518598377102E-2</v>
      </c>
      <c r="CV499" s="34">
        <v>3.5614087897424603E-2</v>
      </c>
      <c r="CW499" s="34">
        <v>4737.2414289670396</v>
      </c>
      <c r="CX499" s="34">
        <v>74.219371349581706</v>
      </c>
      <c r="CY499" s="34">
        <v>1.52903560171416</v>
      </c>
      <c r="CZ499" s="34">
        <v>0.44138274740567701</v>
      </c>
      <c r="DA499" s="34">
        <v>0.84067638989483795</v>
      </c>
      <c r="DB499" s="34">
        <v>4.9371959968527002E-2</v>
      </c>
      <c r="DC499" s="9">
        <v>0.45261296705277398</v>
      </c>
      <c r="DD499">
        <v>9.1981060485571198E-2</v>
      </c>
      <c r="DE499">
        <v>9.4302801181504095E-2</v>
      </c>
      <c r="DF499">
        <v>2256.9876392408901</v>
      </c>
      <c r="DG499">
        <v>410.70399974178201</v>
      </c>
      <c r="DH499">
        <v>421.07078813440501</v>
      </c>
      <c r="DI499">
        <v>48.057669414411798</v>
      </c>
      <c r="DJ499">
        <v>10.0125554660753</v>
      </c>
      <c r="DK499">
        <v>10.368671033203601</v>
      </c>
      <c r="DL499">
        <v>3695.7792940602299</v>
      </c>
      <c r="DM499">
        <v>271.97891672292599</v>
      </c>
      <c r="DN499">
        <v>281.652363876739</v>
      </c>
      <c r="DO499" s="2">
        <v>0.74915999505583597</v>
      </c>
      <c r="DP499">
        <v>3.3929987423455203E-2</v>
      </c>
      <c r="DQ499" s="2">
        <v>3.5056641450000897E-2</v>
      </c>
      <c r="DR499">
        <v>4723.0003955931097</v>
      </c>
      <c r="DS499">
        <v>73.902560177540806</v>
      </c>
      <c r="DT499">
        <v>76.356513842684294</v>
      </c>
      <c r="DU499" s="2">
        <v>3.8036498180640601</v>
      </c>
      <c r="DV499">
        <v>1.09799838207758</v>
      </c>
      <c r="DW499" s="2">
        <v>1.12571351728346</v>
      </c>
      <c r="DX499">
        <v>-0.36617634972254698</v>
      </c>
      <c r="DY499">
        <v>2.1500461558841302E-2</v>
      </c>
      <c r="DZ499">
        <v>0.81326245811845899</v>
      </c>
      <c r="EA499">
        <v>0.30926722744178398</v>
      </c>
      <c r="EB499">
        <v>18.083023423443901</v>
      </c>
      <c r="EC499">
        <v>6.1811015696549001</v>
      </c>
      <c r="ED499">
        <v>19.6788133697749</v>
      </c>
      <c r="EE499">
        <v>0.74593187425587204</v>
      </c>
      <c r="EF499">
        <v>0.98438556897664897</v>
      </c>
      <c r="EG499" s="2">
        <v>-0.85998558753551502</v>
      </c>
      <c r="EH499" s="1"/>
    </row>
    <row r="500" spans="1:138" x14ac:dyDescent="0.75">
      <c r="A500" s="3">
        <v>14</v>
      </c>
      <c r="B500" s="6" t="s">
        <v>96</v>
      </c>
      <c r="C500" s="11" t="s">
        <v>899</v>
      </c>
      <c r="D500" s="24" t="s">
        <v>898</v>
      </c>
      <c r="E500" s="6">
        <v>59.3</v>
      </c>
      <c r="F500" s="6">
        <v>927</v>
      </c>
      <c r="G500" s="6">
        <v>14</v>
      </c>
      <c r="H500" s="6">
        <v>339.3</v>
      </c>
      <c r="I500" s="7">
        <v>7.6</v>
      </c>
      <c r="J500" s="6">
        <v>8.02</v>
      </c>
      <c r="K500" s="6">
        <v>0.96</v>
      </c>
      <c r="L500" s="6">
        <v>0.45800000000000002</v>
      </c>
      <c r="M500" s="6">
        <v>5.0999999999999997E-2</v>
      </c>
      <c r="N500" s="6">
        <v>6.07</v>
      </c>
      <c r="O500" s="6">
        <v>0.66</v>
      </c>
      <c r="P500" s="6">
        <v>2131</v>
      </c>
      <c r="Q500" s="6">
        <v>51</v>
      </c>
      <c r="R500" s="6">
        <v>-1.643E-2</v>
      </c>
      <c r="S500" s="6">
        <v>9.7000000000000005E-4</v>
      </c>
      <c r="T500" s="6">
        <v>171.9</v>
      </c>
      <c r="U500" s="6">
        <v>3.8</v>
      </c>
      <c r="V500" s="6">
        <v>416</v>
      </c>
      <c r="W500" s="6">
        <v>12</v>
      </c>
      <c r="X500" s="6">
        <v>0.35799999999999998</v>
      </c>
      <c r="Y500" s="6">
        <v>6.0999999999999999E-2</v>
      </c>
      <c r="Z500" s="6">
        <v>159.19999999999999</v>
      </c>
      <c r="AA500" s="6">
        <v>4</v>
      </c>
      <c r="AB500" s="6">
        <v>317</v>
      </c>
      <c r="AC500" s="6">
        <v>11</v>
      </c>
      <c r="AD500" s="5">
        <v>2.9670797341444972</v>
      </c>
      <c r="AE500" s="6">
        <v>2.5305838596451178</v>
      </c>
      <c r="AF500" s="6">
        <v>0.78318869107525757</v>
      </c>
      <c r="AG500" s="6">
        <v>-0.79799959006908416</v>
      </c>
      <c r="AH500" s="6">
        <v>13.3856783919598</v>
      </c>
      <c r="AI500" s="6">
        <v>406.66067293647347</v>
      </c>
      <c r="AJ500" s="6">
        <f t="shared" si="21"/>
        <v>386.2754884575935</v>
      </c>
      <c r="AK500" s="6">
        <f t="shared" si="22"/>
        <v>16.340129889363993</v>
      </c>
      <c r="AL500" s="6">
        <f t="shared" si="23"/>
        <v>16.340129889363993</v>
      </c>
      <c r="AM500" s="8">
        <v>0.15922102299389959</v>
      </c>
      <c r="AN500" s="3">
        <v>4</v>
      </c>
      <c r="AO500" s="15">
        <v>14</v>
      </c>
      <c r="AP500" s="6" t="s">
        <v>96</v>
      </c>
      <c r="AQ500" s="11" t="s">
        <v>899</v>
      </c>
      <c r="AR500" s="33"/>
      <c r="AS500" s="34"/>
      <c r="AT500" s="34"/>
      <c r="AU500" s="34"/>
      <c r="AV500" s="34"/>
      <c r="AW500" s="34"/>
      <c r="AX500" s="34"/>
      <c r="AY500" s="34"/>
      <c r="AZ500" s="34"/>
      <c r="BA500" s="34"/>
      <c r="BB500" s="34"/>
      <c r="BC500" s="34"/>
      <c r="BD500" s="34"/>
      <c r="BE500" s="34"/>
      <c r="BF500" s="34"/>
      <c r="BG500" s="34"/>
      <c r="BH500" s="9"/>
      <c r="BT500" s="34"/>
      <c r="BU500" s="34"/>
      <c r="BV500" s="34"/>
      <c r="BW500" s="34"/>
      <c r="BX500" s="34"/>
      <c r="BY500" s="34"/>
      <c r="BZ500" s="34"/>
      <c r="CA500" s="34"/>
      <c r="CB500" s="34"/>
      <c r="CC500" s="34"/>
      <c r="CD500" s="34"/>
      <c r="CE500" s="34"/>
      <c r="CF500" s="34"/>
      <c r="CG500" s="34"/>
      <c r="CH500" s="34"/>
      <c r="CI500" s="34"/>
      <c r="CJ500" s="34"/>
      <c r="CK500" s="34"/>
      <c r="CL500" s="34"/>
      <c r="CM500" s="34"/>
      <c r="CN500" s="34"/>
      <c r="CO500" s="34"/>
      <c r="CP500" s="34"/>
      <c r="CQ500" s="34"/>
      <c r="CR500" s="34"/>
      <c r="CS500" s="34"/>
      <c r="CT500" s="34"/>
      <c r="CU500" s="34"/>
      <c r="CV500" s="34"/>
      <c r="CW500" s="34"/>
      <c r="CX500" s="34"/>
      <c r="CY500" s="34"/>
      <c r="CZ500" s="34"/>
      <c r="DA500" s="34"/>
      <c r="DB500" s="34"/>
      <c r="DC500" s="9"/>
      <c r="DO500" s="2"/>
      <c r="DQ500" s="2"/>
      <c r="DU500" s="2"/>
      <c r="DW500" s="2"/>
      <c r="EG500" s="2"/>
      <c r="EH500" s="1"/>
    </row>
    <row r="501" spans="1:138" x14ac:dyDescent="0.75">
      <c r="A501" s="3">
        <v>14</v>
      </c>
      <c r="B501" s="4" t="s">
        <v>96</v>
      </c>
      <c r="C501" s="4" t="s">
        <v>127</v>
      </c>
      <c r="D501" s="22" t="s">
        <v>898</v>
      </c>
      <c r="E501" s="6">
        <v>59.3</v>
      </c>
      <c r="F501" s="6">
        <v>3330</v>
      </c>
      <c r="G501" s="6">
        <v>110</v>
      </c>
      <c r="H501" s="6">
        <v>2017</v>
      </c>
      <c r="I501" s="7">
        <v>63</v>
      </c>
      <c r="J501" s="6">
        <v>13.4</v>
      </c>
      <c r="K501" s="6">
        <v>1.9</v>
      </c>
      <c r="L501" s="6">
        <v>0.42</v>
      </c>
      <c r="M501" s="6">
        <v>0.12</v>
      </c>
      <c r="N501" s="6">
        <v>35.14</v>
      </c>
      <c r="O501" s="6">
        <v>0.86</v>
      </c>
      <c r="P501" s="6">
        <v>630</v>
      </c>
      <c r="Q501" s="6">
        <v>29</v>
      </c>
      <c r="R501" s="6">
        <v>3.4000000000000002E-2</v>
      </c>
      <c r="S501" s="6">
        <v>2.1999999999999999E-2</v>
      </c>
      <c r="T501" s="6">
        <v>78.900000000000006</v>
      </c>
      <c r="U501" s="6">
        <v>2.8</v>
      </c>
      <c r="V501" s="6">
        <v>6.43</v>
      </c>
      <c r="W501" s="6">
        <v>0.24</v>
      </c>
      <c r="X501" s="6">
        <v>3.06</v>
      </c>
      <c r="Y501" s="6">
        <v>0.21</v>
      </c>
      <c r="Z501" s="6">
        <v>37.799999999999997</v>
      </c>
      <c r="AA501" s="6">
        <v>1.4</v>
      </c>
      <c r="AB501" s="6">
        <v>450</v>
      </c>
      <c r="AC501" s="6">
        <v>49</v>
      </c>
      <c r="AD501" s="5">
        <v>3.5224442335063197</v>
      </c>
      <c r="AE501" s="6">
        <v>3.3047058982127653</v>
      </c>
      <c r="AF501" s="6">
        <v>1.5458017571592761</v>
      </c>
      <c r="AG501" s="6">
        <v>0.50536534875918371</v>
      </c>
      <c r="AH501" s="6">
        <v>16.666666666666668</v>
      </c>
      <c r="AI501" s="6">
        <v>495.80763491408391</v>
      </c>
      <c r="AJ501" s="6">
        <f t="shared" si="21"/>
        <v>481.49808790691566</v>
      </c>
      <c r="AK501" s="6">
        <f t="shared" si="22"/>
        <v>18.700609831264956</v>
      </c>
      <c r="AL501" s="6">
        <f t="shared" si="23"/>
        <v>18.700609831264956</v>
      </c>
      <c r="AM501" s="8">
        <v>3.2015873015873018</v>
      </c>
      <c r="AN501" s="3">
        <v>1</v>
      </c>
      <c r="AO501" s="15">
        <v>14</v>
      </c>
      <c r="AP501" t="s">
        <v>96</v>
      </c>
      <c r="AQ501" t="s">
        <v>127</v>
      </c>
      <c r="AR501" s="33">
        <v>1965.6621555675699</v>
      </c>
      <c r="AS501" s="34">
        <v>196.80872041949101</v>
      </c>
      <c r="AT501" s="34">
        <v>1322.26877821622</v>
      </c>
      <c r="AU501" s="34">
        <v>194.66830230284901</v>
      </c>
      <c r="AV501" s="34">
        <v>2913.06080091892</v>
      </c>
      <c r="AW501" s="34">
        <v>400.97346869951599</v>
      </c>
      <c r="AX501" s="34">
        <v>798.03228824324299</v>
      </c>
      <c r="AY501" s="34">
        <v>466.96347557762101</v>
      </c>
      <c r="AZ501" s="34">
        <v>21885.411241444399</v>
      </c>
      <c r="BA501" s="34">
        <v>679.94948307423101</v>
      </c>
      <c r="BB501" s="34">
        <v>29001.7771385833</v>
      </c>
      <c r="BC501" s="34">
        <v>1460.7554459841101</v>
      </c>
      <c r="BD501" s="34">
        <v>8.7954992055892909</v>
      </c>
      <c r="BE501" s="34">
        <v>1.29439279098184</v>
      </c>
      <c r="BF501" s="34">
        <v>1</v>
      </c>
      <c r="BG501" s="34">
        <v>0</v>
      </c>
      <c r="BH501" s="9">
        <v>1873.1124462517801</v>
      </c>
      <c r="BI501">
        <v>196.80872041949101</v>
      </c>
      <c r="BJ501">
        <v>1284.4219328648701</v>
      </c>
      <c r="BK501">
        <v>194.66830230284901</v>
      </c>
      <c r="BL501">
        <v>2814.7808300504998</v>
      </c>
      <c r="BM501">
        <v>400.97346869951599</v>
      </c>
      <c r="BN501">
        <v>764.52205469061198</v>
      </c>
      <c r="BO501">
        <v>466.96347557762101</v>
      </c>
      <c r="BP501">
        <v>21885.411241444399</v>
      </c>
      <c r="BQ501">
        <v>679.94948307423101</v>
      </c>
      <c r="BR501">
        <v>28726.4474604518</v>
      </c>
      <c r="BS501">
        <v>1460.7554459841101</v>
      </c>
      <c r="BT501" s="34">
        <v>8.4545693739682307E-2</v>
      </c>
      <c r="BU501" s="34">
        <v>7.64077376615384E-3</v>
      </c>
      <c r="BV501" s="34">
        <v>521.72968240161197</v>
      </c>
      <c r="BW501" s="34">
        <v>45.191770401458001</v>
      </c>
      <c r="BX501" s="34">
        <v>7.6992145807532602</v>
      </c>
      <c r="BY501" s="34">
        <v>0.98449832521817204</v>
      </c>
      <c r="BZ501" s="34">
        <v>2187.7267565399702</v>
      </c>
      <c r="CA501" s="34">
        <v>115.457453429898</v>
      </c>
      <c r="CB501" s="34">
        <v>8.3200033740977108</v>
      </c>
      <c r="CC501" s="34">
        <v>2.4073277741648602</v>
      </c>
      <c r="CD501" s="34">
        <v>41170.558696628999</v>
      </c>
      <c r="CE501" s="34">
        <v>5183.0288578173704</v>
      </c>
      <c r="CF501" s="34">
        <v>0.232256079802623</v>
      </c>
      <c r="CG501" s="34">
        <v>2.1137312158666498E-2</v>
      </c>
      <c r="CH501" s="34">
        <v>2.3678484273384499E-2</v>
      </c>
      <c r="CI501" s="34">
        <v>1337.66722234293</v>
      </c>
      <c r="CJ501" s="34">
        <v>109.456862108086</v>
      </c>
      <c r="CK501" s="34">
        <v>7.1272052882641201</v>
      </c>
      <c r="CL501" s="34">
        <v>0.91449973611777302</v>
      </c>
      <c r="CM501" s="34">
        <v>0.99797082463790598</v>
      </c>
      <c r="CN501" s="34">
        <v>2118.25724619936</v>
      </c>
      <c r="CO501" s="34">
        <v>115.161474695268</v>
      </c>
      <c r="CP501" s="34">
        <v>8.3240717646185196</v>
      </c>
      <c r="CQ501" s="34">
        <v>2.40690169349056</v>
      </c>
      <c r="CR501" s="34">
        <v>41184.548926203701</v>
      </c>
      <c r="CS501" s="34">
        <v>5181.2096206962597</v>
      </c>
      <c r="CT501" s="34">
        <v>0.62668140097937897</v>
      </c>
      <c r="CU501" s="34">
        <v>5.1706206078761897E-2</v>
      </c>
      <c r="CV501" s="34">
        <v>5.2229487128306502E-2</v>
      </c>
      <c r="CW501" s="34">
        <v>4478.7333182216798</v>
      </c>
      <c r="CX501" s="34">
        <v>123.606035449117</v>
      </c>
      <c r="CY501" s="34">
        <v>4.5387024727330001</v>
      </c>
      <c r="CZ501" s="34">
        <v>0.38798889504839101</v>
      </c>
      <c r="DA501" s="34">
        <v>80.371302354963206</v>
      </c>
      <c r="DB501" s="34">
        <v>24.657447387402701</v>
      </c>
      <c r="DC501" s="9">
        <v>9.3481536167441204E-2</v>
      </c>
      <c r="DD501">
        <v>8.5076038979307305E-3</v>
      </c>
      <c r="DE501">
        <v>9.5304059281133401E-3</v>
      </c>
      <c r="DF501">
        <v>574.30409113217002</v>
      </c>
      <c r="DG501">
        <v>49.887460469870902</v>
      </c>
      <c r="DH501">
        <v>55.885035869643502</v>
      </c>
      <c r="DI501">
        <v>8.4102230897331296</v>
      </c>
      <c r="DJ501">
        <v>1.0791234157344101</v>
      </c>
      <c r="DK501">
        <v>1.1776205531324999</v>
      </c>
      <c r="DL501">
        <v>2265.7400683514602</v>
      </c>
      <c r="DM501">
        <v>117.379176390097</v>
      </c>
      <c r="DN501">
        <v>128.09297677288501</v>
      </c>
      <c r="DO501" s="2">
        <v>0.61687305033828299</v>
      </c>
      <c r="DP501">
        <v>5.0896940427458799E-2</v>
      </c>
      <c r="DQ501" s="2">
        <v>5.1412031485675698E-2</v>
      </c>
      <c r="DR501">
        <v>4472.6825795653103</v>
      </c>
      <c r="DS501">
        <v>124.321681680303</v>
      </c>
      <c r="DT501">
        <v>125.579851347049</v>
      </c>
      <c r="DU501" s="2">
        <v>11.288753967616</v>
      </c>
      <c r="DV501">
        <v>0.965011618900389</v>
      </c>
      <c r="DW501" s="2">
        <v>1.08102734492651</v>
      </c>
      <c r="DX501">
        <v>-35.048138349191298</v>
      </c>
      <c r="DY501">
        <v>10.752453756688601</v>
      </c>
      <c r="DZ501">
        <v>0.47046812898582002</v>
      </c>
      <c r="EA501">
        <v>1.46148456078433E-2</v>
      </c>
      <c r="EB501">
        <v>0.34508049751550601</v>
      </c>
      <c r="EC501">
        <v>0.210784834074423</v>
      </c>
      <c r="ED501">
        <v>4.1973197363647996</v>
      </c>
      <c r="EE501">
        <v>0.59784812951833699</v>
      </c>
      <c r="EF501">
        <v>0.41517332870878598</v>
      </c>
      <c r="EG501" s="2">
        <v>-6.05869591594436E-2</v>
      </c>
    </row>
    <row r="502" spans="1:138" x14ac:dyDescent="0.75">
      <c r="A502" s="3">
        <v>14</v>
      </c>
      <c r="B502" s="6" t="s">
        <v>96</v>
      </c>
      <c r="C502" s="11" t="s">
        <v>900</v>
      </c>
      <c r="D502" s="24" t="s">
        <v>898</v>
      </c>
      <c r="E502" s="6">
        <v>59.3</v>
      </c>
      <c r="F502" s="6">
        <v>1265</v>
      </c>
      <c r="G502" s="6">
        <v>20</v>
      </c>
      <c r="H502" s="6">
        <v>503</v>
      </c>
      <c r="I502" s="7">
        <v>21</v>
      </c>
      <c r="J502" s="6">
        <v>13.7</v>
      </c>
      <c r="K502" s="6">
        <v>1.2</v>
      </c>
      <c r="L502" s="6">
        <v>1.79</v>
      </c>
      <c r="M502" s="6">
        <v>0.49</v>
      </c>
      <c r="N502" s="6">
        <v>2.1</v>
      </c>
      <c r="O502" s="6">
        <v>0.77</v>
      </c>
      <c r="P502" s="6">
        <v>2643</v>
      </c>
      <c r="Q502" s="6">
        <v>77</v>
      </c>
      <c r="R502" s="6">
        <v>1.1000000000000001</v>
      </c>
      <c r="S502" s="6">
        <v>1.2</v>
      </c>
      <c r="T502" s="6">
        <v>120.8</v>
      </c>
      <c r="U502" s="6">
        <v>4.0999999999999996</v>
      </c>
      <c r="V502" s="6">
        <v>10.78</v>
      </c>
      <c r="W502" s="6">
        <v>0.52</v>
      </c>
      <c r="X502" s="6">
        <v>9.9000000000000005E-2</v>
      </c>
      <c r="Y502" s="6">
        <v>2.7E-2</v>
      </c>
      <c r="Z502" s="6">
        <v>165.9</v>
      </c>
      <c r="AA502" s="6">
        <v>7.7</v>
      </c>
      <c r="AB502" s="6">
        <v>151</v>
      </c>
      <c r="AC502" s="6">
        <v>21</v>
      </c>
      <c r="AD502" s="5">
        <v>3.1020905255118367</v>
      </c>
      <c r="AE502" s="6">
        <v>2.7015679850559273</v>
      </c>
      <c r="AF502" s="6">
        <v>0.3222192947339193</v>
      </c>
      <c r="AG502" s="6">
        <v>-0.72052917807578287</v>
      </c>
      <c r="AH502" s="6">
        <v>15.931283905967449</v>
      </c>
      <c r="AI502" s="6">
        <v>362.14340488831704</v>
      </c>
      <c r="AJ502" s="6">
        <f t="shared" si="21"/>
        <v>339.53350579813196</v>
      </c>
      <c r="AK502" s="6">
        <f t="shared" si="22"/>
        <v>15.181791574947852</v>
      </c>
      <c r="AL502" s="6">
        <f t="shared" si="23"/>
        <v>15.181791574947852</v>
      </c>
      <c r="AM502" s="8">
        <v>0.19031403707907682</v>
      </c>
      <c r="AN502" s="3">
        <v>4</v>
      </c>
      <c r="AO502" s="15">
        <v>14</v>
      </c>
      <c r="AP502" s="6" t="s">
        <v>96</v>
      </c>
      <c r="AQ502" s="11" t="s">
        <v>900</v>
      </c>
      <c r="AR502" s="33"/>
      <c r="AS502" s="34"/>
      <c r="AT502" s="34"/>
      <c r="AU502" s="34"/>
      <c r="AV502" s="34"/>
      <c r="AW502" s="34"/>
      <c r="AX502" s="34"/>
      <c r="AY502" s="34"/>
      <c r="AZ502" s="34"/>
      <c r="BA502" s="34"/>
      <c r="BB502" s="34"/>
      <c r="BC502" s="34"/>
      <c r="BD502" s="34"/>
      <c r="BE502" s="34"/>
      <c r="BF502" s="34"/>
      <c r="BG502" s="34"/>
      <c r="BH502" s="9"/>
      <c r="BT502" s="34"/>
      <c r="BU502" s="34"/>
      <c r="BV502" s="34"/>
      <c r="BW502" s="34"/>
      <c r="BX502" s="34"/>
      <c r="BY502" s="34"/>
      <c r="BZ502" s="34"/>
      <c r="CA502" s="34"/>
      <c r="CB502" s="34"/>
      <c r="CC502" s="34"/>
      <c r="CD502" s="34"/>
      <c r="CE502" s="34"/>
      <c r="CF502" s="34"/>
      <c r="CG502" s="34"/>
      <c r="CH502" s="34"/>
      <c r="CI502" s="34"/>
      <c r="CJ502" s="34"/>
      <c r="CK502" s="34"/>
      <c r="CL502" s="34"/>
      <c r="CM502" s="34"/>
      <c r="CN502" s="34"/>
      <c r="CO502" s="34"/>
      <c r="CP502" s="34"/>
      <c r="CQ502" s="34"/>
      <c r="CR502" s="34"/>
      <c r="CS502" s="34"/>
      <c r="CT502" s="34"/>
      <c r="CU502" s="34"/>
      <c r="CV502" s="34"/>
      <c r="CW502" s="34"/>
      <c r="CX502" s="34"/>
      <c r="CY502" s="34"/>
      <c r="CZ502" s="34"/>
      <c r="DA502" s="34"/>
      <c r="DB502" s="34"/>
      <c r="DC502" s="9"/>
      <c r="DO502" s="2"/>
      <c r="DQ502" s="2"/>
      <c r="DU502" s="2"/>
      <c r="DW502" s="2"/>
      <c r="EG502" s="2"/>
    </row>
    <row r="503" spans="1:138" x14ac:dyDescent="0.75">
      <c r="A503" s="3">
        <v>14</v>
      </c>
      <c r="B503" s="6" t="s">
        <v>96</v>
      </c>
      <c r="C503" s="11" t="s">
        <v>901</v>
      </c>
      <c r="D503" s="24" t="s">
        <v>898</v>
      </c>
      <c r="E503" s="6">
        <v>59.3</v>
      </c>
      <c r="F503" s="6">
        <v>1387</v>
      </c>
      <c r="G503" s="6">
        <v>52</v>
      </c>
      <c r="H503" s="6">
        <v>468</v>
      </c>
      <c r="I503" s="7">
        <v>31</v>
      </c>
      <c r="J503" s="6">
        <v>10</v>
      </c>
      <c r="K503" s="6">
        <v>1.2</v>
      </c>
      <c r="L503" s="6">
        <v>0.69</v>
      </c>
      <c r="M503" s="6">
        <v>0.22</v>
      </c>
      <c r="N503" s="6">
        <v>3.05</v>
      </c>
      <c r="O503" s="6">
        <v>0.47</v>
      </c>
      <c r="P503" s="6">
        <v>1970</v>
      </c>
      <c r="Q503" s="6">
        <v>50</v>
      </c>
      <c r="R503" s="6">
        <v>-4.2599999999999999E-3</v>
      </c>
      <c r="S503" s="6">
        <v>2.2000000000000001E-4</v>
      </c>
      <c r="T503" s="6">
        <v>142.1</v>
      </c>
      <c r="U503" s="6">
        <v>4</v>
      </c>
      <c r="V503" s="6">
        <v>22.9</v>
      </c>
      <c r="W503" s="6">
        <v>1.6</v>
      </c>
      <c r="X503" s="6">
        <v>0.193</v>
      </c>
      <c r="Y503" s="6">
        <v>3.9E-2</v>
      </c>
      <c r="Z503" s="6">
        <v>142.19999999999999</v>
      </c>
      <c r="AA503" s="6">
        <v>4.2</v>
      </c>
      <c r="AB503" s="6">
        <v>152</v>
      </c>
      <c r="AC503" s="6">
        <v>15</v>
      </c>
      <c r="AD503" s="5">
        <v>3.1420764610732848</v>
      </c>
      <c r="AE503" s="6">
        <v>2.6702458530741242</v>
      </c>
      <c r="AF503" s="6">
        <v>0.48429983934678583</v>
      </c>
      <c r="AG503" s="6">
        <v>-0.62422037308746892</v>
      </c>
      <c r="AH503" s="6">
        <v>13.853727144866387</v>
      </c>
      <c r="AI503" s="6">
        <v>377.1156094007647</v>
      </c>
      <c r="AJ503" s="6">
        <f t="shared" si="21"/>
        <v>355.19411872326486</v>
      </c>
      <c r="AK503" s="6">
        <f t="shared" si="22"/>
        <v>15.569873847470262</v>
      </c>
      <c r="AL503" s="6">
        <f t="shared" si="23"/>
        <v>15.569873847470376</v>
      </c>
      <c r="AM503" s="8">
        <v>0.23756345177664975</v>
      </c>
      <c r="AN503" s="3">
        <v>4</v>
      </c>
      <c r="AO503" s="15">
        <v>14</v>
      </c>
      <c r="AP503" s="6" t="s">
        <v>96</v>
      </c>
      <c r="AQ503" s="11" t="s">
        <v>901</v>
      </c>
      <c r="AR503" s="33"/>
      <c r="AS503" s="34"/>
      <c r="AT503" s="34"/>
      <c r="AU503" s="34"/>
      <c r="AV503" s="34"/>
      <c r="AW503" s="34"/>
      <c r="AX503" s="34"/>
      <c r="AY503" s="34"/>
      <c r="AZ503" s="34"/>
      <c r="BA503" s="34"/>
      <c r="BB503" s="34"/>
      <c r="BC503" s="34"/>
      <c r="BD503" s="34"/>
      <c r="BE503" s="34"/>
      <c r="BF503" s="34"/>
      <c r="BG503" s="34"/>
      <c r="BH503" s="9"/>
      <c r="BT503" s="34"/>
      <c r="BU503" s="34"/>
      <c r="BV503" s="34"/>
      <c r="BW503" s="34"/>
      <c r="BX503" s="34"/>
      <c r="BY503" s="34"/>
      <c r="BZ503" s="34"/>
      <c r="CA503" s="34"/>
      <c r="CB503" s="34"/>
      <c r="CC503" s="34"/>
      <c r="CD503" s="34"/>
      <c r="CE503" s="34"/>
      <c r="CF503" s="34"/>
      <c r="CG503" s="34"/>
      <c r="CH503" s="34"/>
      <c r="CI503" s="34"/>
      <c r="CJ503" s="34"/>
      <c r="CK503" s="34"/>
      <c r="CL503" s="34"/>
      <c r="CM503" s="34"/>
      <c r="CN503" s="34"/>
      <c r="CO503" s="34"/>
      <c r="CP503" s="34"/>
      <c r="CQ503" s="34"/>
      <c r="CR503" s="34"/>
      <c r="CS503" s="34"/>
      <c r="CT503" s="34"/>
      <c r="CU503" s="34"/>
      <c r="CV503" s="34"/>
      <c r="CW503" s="34"/>
      <c r="CX503" s="34"/>
      <c r="CY503" s="34"/>
      <c r="CZ503" s="34"/>
      <c r="DA503" s="34"/>
      <c r="DB503" s="34"/>
      <c r="DC503" s="9"/>
      <c r="DO503" s="2"/>
      <c r="DQ503" s="2"/>
      <c r="DU503" s="2"/>
      <c r="DW503" s="2"/>
      <c r="EG503" s="2"/>
    </row>
    <row r="504" spans="1:138" x14ac:dyDescent="0.75">
      <c r="A504" s="3">
        <v>14</v>
      </c>
      <c r="B504" s="6" t="s">
        <v>96</v>
      </c>
      <c r="C504" s="11" t="s">
        <v>902</v>
      </c>
      <c r="D504" s="24" t="s">
        <v>898</v>
      </c>
      <c r="E504" s="6">
        <v>59.3</v>
      </c>
      <c r="F504" s="6">
        <v>573</v>
      </c>
      <c r="G504" s="6">
        <v>15</v>
      </c>
      <c r="H504" s="6">
        <v>32.6</v>
      </c>
      <c r="I504" s="7">
        <v>5.9</v>
      </c>
      <c r="J504" s="6">
        <v>10.8</v>
      </c>
      <c r="K504" s="6">
        <v>1.1000000000000001</v>
      </c>
      <c r="L504" s="6">
        <v>4.04</v>
      </c>
      <c r="M504" s="6">
        <v>0.24</v>
      </c>
      <c r="N504" s="6">
        <v>787</v>
      </c>
      <c r="O504" s="6">
        <v>30</v>
      </c>
      <c r="P504" s="6">
        <v>2644</v>
      </c>
      <c r="Q504" s="6">
        <v>93</v>
      </c>
      <c r="R504" s="6">
        <v>-1.17E-2</v>
      </c>
      <c r="S504" s="6">
        <v>9.4999999999999998E-3</v>
      </c>
      <c r="T504" s="6">
        <v>30.9</v>
      </c>
      <c r="U504" s="6">
        <v>1.7</v>
      </c>
      <c r="V504" s="6">
        <v>9.3800000000000008</v>
      </c>
      <c r="W504" s="6">
        <v>0.8</v>
      </c>
      <c r="X504" s="6">
        <v>25.3</v>
      </c>
      <c r="Y504" s="6">
        <v>0.9</v>
      </c>
      <c r="Z504" s="6">
        <v>135.5</v>
      </c>
      <c r="AA504" s="6">
        <v>6.7</v>
      </c>
      <c r="AB504" s="6">
        <v>421</v>
      </c>
      <c r="AC504" s="6">
        <v>25</v>
      </c>
      <c r="AD504" s="5">
        <v>2.7581546219673898</v>
      </c>
      <c r="AE504" s="6">
        <v>1.5132176000679389</v>
      </c>
      <c r="AF504" s="6">
        <v>2.8959747323590648</v>
      </c>
      <c r="AG504" s="6">
        <v>-1.9090438507456635</v>
      </c>
      <c r="AH504" s="6">
        <v>19.512915129151292</v>
      </c>
      <c r="AI504" s="6">
        <v>728.33841813180902</v>
      </c>
      <c r="AJ504" s="6">
        <f t="shared" si="21"/>
        <v>739.53328018014429</v>
      </c>
      <c r="AK504" s="6">
        <f t="shared" si="22"/>
        <v>25.12707016925151</v>
      </c>
      <c r="AL504" s="6">
        <f t="shared" si="23"/>
        <v>25.12707016925151</v>
      </c>
      <c r="AM504" s="8">
        <v>1.232980332829047E-2</v>
      </c>
      <c r="AN504" s="3">
        <v>4</v>
      </c>
      <c r="AO504" s="15">
        <v>14</v>
      </c>
      <c r="AP504" s="6" t="s">
        <v>96</v>
      </c>
      <c r="AQ504" s="11" t="s">
        <v>902</v>
      </c>
      <c r="AR504" s="33"/>
      <c r="AS504" s="34"/>
      <c r="AT504" s="34"/>
      <c r="AU504" s="34"/>
      <c r="AV504" s="34"/>
      <c r="AW504" s="34"/>
      <c r="AX504" s="34"/>
      <c r="AY504" s="34"/>
      <c r="AZ504" s="34"/>
      <c r="BA504" s="34"/>
      <c r="BB504" s="34"/>
      <c r="BC504" s="34"/>
      <c r="BD504" s="34"/>
      <c r="BE504" s="34"/>
      <c r="BF504" s="34"/>
      <c r="BG504" s="34"/>
      <c r="BH504" s="9"/>
      <c r="BT504" s="34"/>
      <c r="BU504" s="34"/>
      <c r="BV504" s="34"/>
      <c r="BW504" s="34"/>
      <c r="BX504" s="34"/>
      <c r="BY504" s="34"/>
      <c r="BZ504" s="34"/>
      <c r="CA504" s="34"/>
      <c r="CB504" s="34"/>
      <c r="CC504" s="34"/>
      <c r="CD504" s="34"/>
      <c r="CE504" s="34"/>
      <c r="CF504" s="34"/>
      <c r="CG504" s="34"/>
      <c r="CH504" s="34"/>
      <c r="CI504" s="34"/>
      <c r="CJ504" s="34"/>
      <c r="CK504" s="34"/>
      <c r="CL504" s="34"/>
      <c r="CM504" s="34"/>
      <c r="CN504" s="34"/>
      <c r="CO504" s="34"/>
      <c r="CP504" s="34"/>
      <c r="CQ504" s="34"/>
      <c r="CR504" s="34"/>
      <c r="CS504" s="34"/>
      <c r="CT504" s="34"/>
      <c r="CU504" s="34"/>
      <c r="CV504" s="34"/>
      <c r="CW504" s="34"/>
      <c r="CX504" s="34"/>
      <c r="CY504" s="34"/>
      <c r="CZ504" s="34"/>
      <c r="DA504" s="34"/>
      <c r="DB504" s="34"/>
      <c r="DC504" s="9"/>
      <c r="DO504" s="2"/>
      <c r="DQ504" s="2"/>
      <c r="DU504" s="2"/>
      <c r="DW504" s="2"/>
      <c r="EG504" s="2"/>
    </row>
    <row r="505" spans="1:138" x14ac:dyDescent="0.75">
      <c r="A505" s="3">
        <v>14</v>
      </c>
      <c r="B505" s="6" t="s">
        <v>96</v>
      </c>
      <c r="C505" s="11" t="s">
        <v>903</v>
      </c>
      <c r="D505" s="24" t="s">
        <v>898</v>
      </c>
      <c r="E505" s="6">
        <v>59.3</v>
      </c>
      <c r="F505" s="6">
        <v>1166</v>
      </c>
      <c r="G505" s="6">
        <v>20</v>
      </c>
      <c r="H505" s="6">
        <v>239.3</v>
      </c>
      <c r="I505" s="7">
        <v>6.5</v>
      </c>
      <c r="J505" s="6">
        <v>8.8000000000000007</v>
      </c>
      <c r="K505" s="6">
        <v>1.1000000000000001</v>
      </c>
      <c r="L505" s="6">
        <v>0.32800000000000001</v>
      </c>
      <c r="M505" s="6">
        <v>3.9E-2</v>
      </c>
      <c r="N505" s="6">
        <v>3.58</v>
      </c>
      <c r="O505" s="6">
        <v>0.18</v>
      </c>
      <c r="P505" s="6">
        <v>2361</v>
      </c>
      <c r="Q505" s="6">
        <v>50</v>
      </c>
      <c r="R505" s="6">
        <v>-1.21E-2</v>
      </c>
      <c r="S505" s="6">
        <v>5.9000000000000003E-4</v>
      </c>
      <c r="T505" s="6">
        <v>130.5</v>
      </c>
      <c r="U505" s="6">
        <v>2.9</v>
      </c>
      <c r="V505" s="6">
        <v>48.7</v>
      </c>
      <c r="W505" s="6">
        <v>1.3</v>
      </c>
      <c r="X505" s="6">
        <v>0.26100000000000001</v>
      </c>
      <c r="Y505" s="6">
        <v>4.5999999999999999E-2</v>
      </c>
      <c r="Z505" s="6">
        <v>163.19999999999999</v>
      </c>
      <c r="AA505" s="6">
        <v>3.7</v>
      </c>
      <c r="AB505" s="6">
        <v>276</v>
      </c>
      <c r="AC505" s="6">
        <v>21</v>
      </c>
      <c r="AD505" s="5">
        <v>3.0666985504229953</v>
      </c>
      <c r="AE505" s="6">
        <v>2.3789426986134372</v>
      </c>
      <c r="AF505" s="6">
        <v>0.55388302664387434</v>
      </c>
      <c r="AG505" s="6">
        <v>-0.99415328846528961</v>
      </c>
      <c r="AH505" s="6">
        <v>14.466911764705884</v>
      </c>
      <c r="AI505" s="6">
        <v>383.76214756500485</v>
      </c>
      <c r="AJ505" s="6">
        <f t="shared" si="21"/>
        <v>362.16565367851854</v>
      </c>
      <c r="AK505" s="6">
        <f t="shared" si="22"/>
        <v>15.74263722993112</v>
      </c>
      <c r="AL505" s="6">
        <f t="shared" si="23"/>
        <v>15.74263722993112</v>
      </c>
      <c r="AM505" s="8">
        <v>0.10135535789919527</v>
      </c>
      <c r="AN505" s="3">
        <v>4</v>
      </c>
      <c r="AO505" s="15">
        <v>14</v>
      </c>
      <c r="AP505" s="6" t="s">
        <v>96</v>
      </c>
      <c r="AQ505" s="11" t="s">
        <v>903</v>
      </c>
      <c r="AR505" s="33"/>
      <c r="AS505" s="34"/>
      <c r="AT505" s="34"/>
      <c r="AU505" s="34"/>
      <c r="AV505" s="34"/>
      <c r="AW505" s="34"/>
      <c r="AX505" s="34"/>
      <c r="AY505" s="34"/>
      <c r="AZ505" s="34"/>
      <c r="BA505" s="34"/>
      <c r="BB505" s="34"/>
      <c r="BC505" s="34"/>
      <c r="BD505" s="34"/>
      <c r="BE505" s="34"/>
      <c r="BF505" s="34"/>
      <c r="BG505" s="34"/>
      <c r="BH505" s="9"/>
      <c r="BT505" s="34"/>
      <c r="BU505" s="34"/>
      <c r="BV505" s="34"/>
      <c r="BW505" s="34"/>
      <c r="BX505" s="34"/>
      <c r="BY505" s="34"/>
      <c r="BZ505" s="34"/>
      <c r="CA505" s="34"/>
      <c r="CB505" s="34"/>
      <c r="CC505" s="34"/>
      <c r="CD505" s="34"/>
      <c r="CE505" s="34"/>
      <c r="CF505" s="34"/>
      <c r="CG505" s="34"/>
      <c r="CH505" s="34"/>
      <c r="CI505" s="34"/>
      <c r="CJ505" s="34"/>
      <c r="CK505" s="34"/>
      <c r="CL505" s="34"/>
      <c r="CM505" s="34"/>
      <c r="CN505" s="34"/>
      <c r="CO505" s="34"/>
      <c r="CP505" s="34"/>
      <c r="CQ505" s="34"/>
      <c r="CR505" s="34"/>
      <c r="CS505" s="34"/>
      <c r="CT505" s="34"/>
      <c r="CU505" s="34"/>
      <c r="CV505" s="34"/>
      <c r="CW505" s="34"/>
      <c r="CX505" s="34"/>
      <c r="CY505" s="34"/>
      <c r="CZ505" s="34"/>
      <c r="DA505" s="34"/>
      <c r="DB505" s="34"/>
      <c r="DC505" s="9"/>
      <c r="DO505" s="2"/>
      <c r="DQ505" s="2"/>
      <c r="DU505" s="2"/>
      <c r="DW505" s="2"/>
      <c r="EG505" s="2"/>
    </row>
    <row r="506" spans="1:138" x14ac:dyDescent="0.75">
      <c r="A506" s="3">
        <v>14</v>
      </c>
      <c r="B506" s="6" t="s">
        <v>96</v>
      </c>
      <c r="C506" s="11" t="s">
        <v>904</v>
      </c>
      <c r="D506" s="24" t="s">
        <v>898</v>
      </c>
      <c r="E506" s="6">
        <v>59.3</v>
      </c>
      <c r="F506" s="6">
        <v>681.7</v>
      </c>
      <c r="G506" s="6">
        <v>9.6</v>
      </c>
      <c r="H506" s="6">
        <v>835</v>
      </c>
      <c r="I506" s="7">
        <v>26</v>
      </c>
      <c r="J506" s="6">
        <v>11.4</v>
      </c>
      <c r="K506" s="6">
        <v>1.1000000000000001</v>
      </c>
      <c r="L506" s="6">
        <v>2.7E-2</v>
      </c>
      <c r="M506" s="6">
        <v>2.4E-2</v>
      </c>
      <c r="N506" s="6">
        <v>37.130000000000003</v>
      </c>
      <c r="O506" s="6">
        <v>0.66</v>
      </c>
      <c r="P506" s="6">
        <v>1714</v>
      </c>
      <c r="Q506" s="6">
        <v>69</v>
      </c>
      <c r="R506" s="6">
        <v>-7.62E-3</v>
      </c>
      <c r="S506" s="6">
        <v>3.4000000000000002E-4</v>
      </c>
      <c r="T506" s="6">
        <v>9.08</v>
      </c>
      <c r="U506" s="6">
        <v>0.38</v>
      </c>
      <c r="V506" s="6">
        <v>4.24</v>
      </c>
      <c r="W506" s="6">
        <v>0.19</v>
      </c>
      <c r="X506" s="6">
        <v>1.8</v>
      </c>
      <c r="Y506" s="6">
        <v>0.11</v>
      </c>
      <c r="Z506" s="6">
        <v>99.4</v>
      </c>
      <c r="AA506" s="6">
        <v>4.5999999999999996</v>
      </c>
      <c r="AB506" s="6">
        <v>14.8</v>
      </c>
      <c r="AC506" s="6">
        <v>1.9</v>
      </c>
      <c r="AD506" s="5">
        <v>2.8335932939984563</v>
      </c>
      <c r="AE506" s="6">
        <v>2.9216864754836021</v>
      </c>
      <c r="AF506" s="6">
        <v>1.5697249492261589</v>
      </c>
      <c r="AG506" s="6">
        <v>-0.31232434210357723</v>
      </c>
      <c r="AH506" s="6">
        <v>17.243460764587525</v>
      </c>
      <c r="AI506" s="6">
        <v>498.98405270965611</v>
      </c>
      <c r="AJ506" s="6">
        <f t="shared" si="21"/>
        <v>484.93091194502006</v>
      </c>
      <c r="AK506" s="6">
        <f t="shared" si="22"/>
        <v>18.785740887704605</v>
      </c>
      <c r="AL506" s="6">
        <f t="shared" si="23"/>
        <v>18.785740887704492</v>
      </c>
      <c r="AM506" s="8">
        <v>0.48716452742123689</v>
      </c>
      <c r="AN506" s="3">
        <v>4</v>
      </c>
      <c r="AO506" s="15">
        <v>14</v>
      </c>
      <c r="AP506" s="6" t="s">
        <v>96</v>
      </c>
      <c r="AQ506" s="11" t="s">
        <v>904</v>
      </c>
      <c r="AR506" s="33"/>
      <c r="AS506" s="34"/>
      <c r="AT506" s="34"/>
      <c r="AU506" s="34"/>
      <c r="AV506" s="34"/>
      <c r="AW506" s="34"/>
      <c r="AX506" s="34"/>
      <c r="AY506" s="34"/>
      <c r="AZ506" s="34"/>
      <c r="BA506" s="34"/>
      <c r="BB506" s="34"/>
      <c r="BC506" s="34"/>
      <c r="BD506" s="34"/>
      <c r="BE506" s="34"/>
      <c r="BF506" s="34"/>
      <c r="BG506" s="34"/>
      <c r="BH506" s="9"/>
      <c r="BT506" s="34"/>
      <c r="BU506" s="34"/>
      <c r="BV506" s="34"/>
      <c r="BW506" s="34"/>
      <c r="BX506" s="34"/>
      <c r="BY506" s="34"/>
      <c r="BZ506" s="34"/>
      <c r="CA506" s="34"/>
      <c r="CB506" s="34"/>
      <c r="CC506" s="34"/>
      <c r="CD506" s="34"/>
      <c r="CE506" s="34"/>
      <c r="CF506" s="34"/>
      <c r="CG506" s="34"/>
      <c r="CH506" s="34"/>
      <c r="CI506" s="34"/>
      <c r="CJ506" s="34"/>
      <c r="CK506" s="34"/>
      <c r="CL506" s="34"/>
      <c r="CM506" s="34"/>
      <c r="CN506" s="34"/>
      <c r="CO506" s="34"/>
      <c r="CP506" s="34"/>
      <c r="CQ506" s="34"/>
      <c r="CR506" s="34"/>
      <c r="CS506" s="34"/>
      <c r="CT506" s="34"/>
      <c r="CU506" s="34"/>
      <c r="CV506" s="34"/>
      <c r="CW506" s="34"/>
      <c r="CX506" s="34"/>
      <c r="CY506" s="34"/>
      <c r="CZ506" s="34"/>
      <c r="DA506" s="34"/>
      <c r="DB506" s="34"/>
      <c r="DC506" s="9"/>
      <c r="DO506" s="2"/>
      <c r="DQ506" s="2"/>
      <c r="DU506" s="2"/>
      <c r="DW506" s="2"/>
      <c r="EG506" s="2"/>
    </row>
    <row r="507" spans="1:138" x14ac:dyDescent="0.75">
      <c r="A507" s="3">
        <v>14</v>
      </c>
      <c r="B507" s="6" t="s">
        <v>96</v>
      </c>
      <c r="C507" s="11" t="s">
        <v>905</v>
      </c>
      <c r="D507" s="24" t="s">
        <v>898</v>
      </c>
      <c r="E507" s="6">
        <v>59.3</v>
      </c>
      <c r="F507" s="6">
        <v>1128</v>
      </c>
      <c r="G507" s="6">
        <v>21</v>
      </c>
      <c r="H507" s="6">
        <v>337.8</v>
      </c>
      <c r="I507" s="7">
        <v>9</v>
      </c>
      <c r="J507" s="6">
        <v>10.199999999999999</v>
      </c>
      <c r="K507" s="6">
        <v>1.3</v>
      </c>
      <c r="L507" s="6">
        <v>0.35099999999999998</v>
      </c>
      <c r="M507" s="6">
        <v>4.1000000000000002E-2</v>
      </c>
      <c r="N507" s="6">
        <v>6.7</v>
      </c>
      <c r="O507" s="6">
        <v>1.3</v>
      </c>
      <c r="P507" s="6">
        <v>2113</v>
      </c>
      <c r="Q507" s="6">
        <v>48</v>
      </c>
      <c r="R507" s="6">
        <v>-1.729E-2</v>
      </c>
      <c r="S507" s="6">
        <v>6.2E-4</v>
      </c>
      <c r="T507" s="6">
        <v>159.9</v>
      </c>
      <c r="U507" s="6">
        <v>5</v>
      </c>
      <c r="V507" s="6">
        <v>92.8</v>
      </c>
      <c r="W507" s="6">
        <v>5.5</v>
      </c>
      <c r="X507" s="6">
        <v>0.44</v>
      </c>
      <c r="Y507" s="6">
        <v>0.13</v>
      </c>
      <c r="Z507" s="6">
        <v>159.1</v>
      </c>
      <c r="AA507" s="6">
        <v>3.8</v>
      </c>
      <c r="AB507" s="6">
        <v>301.10000000000002</v>
      </c>
      <c r="AC507" s="6">
        <v>8.1999999999999993</v>
      </c>
      <c r="AD507" s="5">
        <v>3.0523090996473234</v>
      </c>
      <c r="AE507" s="6">
        <v>2.5286596452349901</v>
      </c>
      <c r="AF507" s="6">
        <v>0.82607480270082645</v>
      </c>
      <c r="AG507" s="6">
        <v>-0.79623985181732349</v>
      </c>
      <c r="AH507" s="6">
        <v>13.28095537397863</v>
      </c>
      <c r="AI507" s="6">
        <v>411.12169791103418</v>
      </c>
      <c r="AJ507" s="6">
        <f t="shared" si="21"/>
        <v>390.98906721674314</v>
      </c>
      <c r="AK507" s="6">
        <f t="shared" si="22"/>
        <v>16.456946941820661</v>
      </c>
      <c r="AL507" s="6">
        <f t="shared" si="23"/>
        <v>16.456946941820661</v>
      </c>
      <c r="AM507" s="8">
        <v>0.15986748698532893</v>
      </c>
      <c r="AN507" s="3">
        <v>4</v>
      </c>
      <c r="AO507" s="15">
        <v>14</v>
      </c>
      <c r="AP507" s="6" t="s">
        <v>96</v>
      </c>
      <c r="AQ507" s="11" t="s">
        <v>905</v>
      </c>
      <c r="AR507" s="33"/>
      <c r="AS507" s="34"/>
      <c r="AT507" s="34"/>
      <c r="AU507" s="34"/>
      <c r="AV507" s="34"/>
      <c r="AW507" s="34"/>
      <c r="AX507" s="34"/>
      <c r="AY507" s="34"/>
      <c r="AZ507" s="34"/>
      <c r="BA507" s="34"/>
      <c r="BB507" s="34"/>
      <c r="BC507" s="34"/>
      <c r="BD507" s="34"/>
      <c r="BE507" s="34"/>
      <c r="BF507" s="34"/>
      <c r="BG507" s="34"/>
      <c r="BH507" s="9"/>
      <c r="BT507" s="34"/>
      <c r="BU507" s="34"/>
      <c r="BV507" s="34"/>
      <c r="BW507" s="34"/>
      <c r="BX507" s="34"/>
      <c r="BY507" s="34"/>
      <c r="BZ507" s="34"/>
      <c r="CA507" s="34"/>
      <c r="CB507" s="34"/>
      <c r="CC507" s="34"/>
      <c r="CD507" s="34"/>
      <c r="CE507" s="34"/>
      <c r="CF507" s="34"/>
      <c r="CG507" s="34"/>
      <c r="CH507" s="34"/>
      <c r="CI507" s="34"/>
      <c r="CJ507" s="34"/>
      <c r="CK507" s="34"/>
      <c r="CL507" s="34"/>
      <c r="CM507" s="34"/>
      <c r="CN507" s="34"/>
      <c r="CO507" s="34"/>
      <c r="CP507" s="34"/>
      <c r="CQ507" s="34"/>
      <c r="CR507" s="34"/>
      <c r="CS507" s="34"/>
      <c r="CT507" s="34"/>
      <c r="CU507" s="34"/>
      <c r="CV507" s="34"/>
      <c r="CW507" s="34"/>
      <c r="CX507" s="34"/>
      <c r="CY507" s="34"/>
      <c r="CZ507" s="34"/>
      <c r="DA507" s="34"/>
      <c r="DB507" s="34"/>
      <c r="DC507" s="9"/>
      <c r="DO507" s="2"/>
      <c r="DQ507" s="2"/>
      <c r="DU507" s="2"/>
      <c r="DW507" s="2"/>
      <c r="EG507" s="2"/>
    </row>
    <row r="508" spans="1:138" x14ac:dyDescent="0.75">
      <c r="A508" s="3">
        <v>14</v>
      </c>
      <c r="B508" s="6" t="s">
        <v>96</v>
      </c>
      <c r="C508" s="11" t="s">
        <v>906</v>
      </c>
      <c r="D508" s="24" t="s">
        <v>898</v>
      </c>
      <c r="E508" s="6">
        <v>59.3</v>
      </c>
      <c r="F508" s="6">
        <v>527.1</v>
      </c>
      <c r="G508" s="6">
        <v>9.9</v>
      </c>
      <c r="H508" s="6">
        <v>232.4</v>
      </c>
      <c r="I508" s="7">
        <v>6.2</v>
      </c>
      <c r="J508" s="6">
        <v>12.5</v>
      </c>
      <c r="K508" s="6">
        <v>1.2</v>
      </c>
      <c r="L508" s="6">
        <v>0.16300000000000001</v>
      </c>
      <c r="M508" s="6">
        <v>2.9000000000000001E-2</v>
      </c>
      <c r="N508" s="6">
        <v>17</v>
      </c>
      <c r="O508" s="6">
        <v>15</v>
      </c>
      <c r="P508" s="6">
        <v>2218</v>
      </c>
      <c r="Q508" s="6">
        <v>59</v>
      </c>
      <c r="R508" s="6">
        <v>2.25</v>
      </c>
      <c r="S508" s="6">
        <v>0.38</v>
      </c>
      <c r="T508" s="6">
        <v>190</v>
      </c>
      <c r="U508" s="6">
        <v>6.7</v>
      </c>
      <c r="V508" s="6">
        <v>1225</v>
      </c>
      <c r="W508" s="6">
        <v>27</v>
      </c>
      <c r="X508" s="6">
        <v>0.67</v>
      </c>
      <c r="Y508" s="6">
        <v>0.39</v>
      </c>
      <c r="Z508" s="6">
        <v>149</v>
      </c>
      <c r="AA508" s="6">
        <v>5.4</v>
      </c>
      <c r="AB508" s="6">
        <v>424</v>
      </c>
      <c r="AC508" s="6">
        <v>21</v>
      </c>
      <c r="AD508" s="5">
        <v>2.7218930162149575</v>
      </c>
      <c r="AE508" s="6">
        <v>2.3662361237182932</v>
      </c>
      <c r="AF508" s="6">
        <v>1.2304489213782739</v>
      </c>
      <c r="AG508" s="6">
        <v>-0.97972541809484814</v>
      </c>
      <c r="AH508" s="6">
        <v>14.885906040268456</v>
      </c>
      <c r="AI508" s="6">
        <v>456.25405835839967</v>
      </c>
      <c r="AJ508" s="6">
        <f t="shared" si="21"/>
        <v>438.98142375121336</v>
      </c>
      <c r="AK508" s="6">
        <f t="shared" si="22"/>
        <v>17.646477038100102</v>
      </c>
      <c r="AL508" s="6">
        <f t="shared" si="23"/>
        <v>17.646477038100102</v>
      </c>
      <c r="AM508" s="8">
        <v>0.10477908025247971</v>
      </c>
      <c r="AN508" s="3">
        <v>4</v>
      </c>
      <c r="AO508" s="15">
        <v>14</v>
      </c>
      <c r="AP508" s="6" t="s">
        <v>96</v>
      </c>
      <c r="AQ508" s="11" t="s">
        <v>906</v>
      </c>
      <c r="AR508" s="33"/>
      <c r="AS508" s="34"/>
      <c r="AT508" s="34"/>
      <c r="AU508" s="34"/>
      <c r="AV508" s="34"/>
      <c r="AW508" s="34"/>
      <c r="AX508" s="34"/>
      <c r="AY508" s="34"/>
      <c r="AZ508" s="34"/>
      <c r="BA508" s="34"/>
      <c r="BB508" s="34"/>
      <c r="BC508" s="34"/>
      <c r="BD508" s="34"/>
      <c r="BE508" s="34"/>
      <c r="BF508" s="34"/>
      <c r="BG508" s="34"/>
      <c r="BH508" s="9"/>
      <c r="BT508" s="34"/>
      <c r="BU508" s="34"/>
      <c r="BV508" s="34"/>
      <c r="BW508" s="34"/>
      <c r="BX508" s="34"/>
      <c r="BY508" s="34"/>
      <c r="BZ508" s="34"/>
      <c r="CA508" s="34"/>
      <c r="CB508" s="34"/>
      <c r="CC508" s="34"/>
      <c r="CD508" s="34"/>
      <c r="CE508" s="34"/>
      <c r="CF508" s="34"/>
      <c r="CG508" s="34"/>
      <c r="CH508" s="34"/>
      <c r="CI508" s="34"/>
      <c r="CJ508" s="34"/>
      <c r="CK508" s="34"/>
      <c r="CL508" s="34"/>
      <c r="CM508" s="34"/>
      <c r="CN508" s="34"/>
      <c r="CO508" s="34"/>
      <c r="CP508" s="34"/>
      <c r="CQ508" s="34"/>
      <c r="CR508" s="34"/>
      <c r="CS508" s="34"/>
      <c r="CT508" s="34"/>
      <c r="CU508" s="34"/>
      <c r="CV508" s="34"/>
      <c r="CW508" s="34"/>
      <c r="CX508" s="34"/>
      <c r="CY508" s="34"/>
      <c r="CZ508" s="34"/>
      <c r="DA508" s="34"/>
      <c r="DB508" s="34"/>
      <c r="DC508" s="9"/>
      <c r="DO508" s="2"/>
      <c r="DQ508" s="2"/>
      <c r="DU508" s="2"/>
      <c r="DW508" s="2"/>
      <c r="EG508" s="2"/>
    </row>
    <row r="509" spans="1:138" x14ac:dyDescent="0.75">
      <c r="A509" s="3">
        <v>14</v>
      </c>
      <c r="B509" s="4" t="s">
        <v>96</v>
      </c>
      <c r="C509" s="4" t="s">
        <v>128</v>
      </c>
      <c r="D509" s="22" t="s">
        <v>898</v>
      </c>
      <c r="E509" s="6">
        <v>59.3</v>
      </c>
      <c r="F509" s="6">
        <v>2670</v>
      </c>
      <c r="G509" s="6">
        <v>60</v>
      </c>
      <c r="H509" s="6">
        <v>1481</v>
      </c>
      <c r="I509" s="7">
        <v>35</v>
      </c>
      <c r="J509" s="6">
        <v>10.199999999999999</v>
      </c>
      <c r="K509" s="6">
        <v>1.3</v>
      </c>
      <c r="L509" s="6">
        <v>0.10199999999999999</v>
      </c>
      <c r="M509" s="6">
        <v>3.1E-2</v>
      </c>
      <c r="N509" s="6">
        <v>39.270000000000003</v>
      </c>
      <c r="O509" s="6">
        <v>0.96</v>
      </c>
      <c r="P509" s="6">
        <v>476</v>
      </c>
      <c r="Q509" s="6">
        <v>15</v>
      </c>
      <c r="R509" s="6">
        <v>0.1</v>
      </c>
      <c r="S509" s="6">
        <v>4.2000000000000003E-2</v>
      </c>
      <c r="T509" s="6">
        <v>40.700000000000003</v>
      </c>
      <c r="U509" s="6">
        <v>1.1000000000000001</v>
      </c>
      <c r="V509" s="6">
        <v>3.84</v>
      </c>
      <c r="W509" s="6">
        <v>0.39</v>
      </c>
      <c r="X509" s="6">
        <v>4.05</v>
      </c>
      <c r="Y509" s="6">
        <v>0.21</v>
      </c>
      <c r="Z509" s="6">
        <v>28.3</v>
      </c>
      <c r="AA509" s="6">
        <v>1</v>
      </c>
      <c r="AB509" s="6">
        <v>649</v>
      </c>
      <c r="AC509" s="6">
        <v>65</v>
      </c>
      <c r="AD509" s="5">
        <v>3.4265112613645754</v>
      </c>
      <c r="AE509" s="6">
        <v>3.1705550585212086</v>
      </c>
      <c r="AF509" s="6">
        <v>1.5940609012704183</v>
      </c>
      <c r="AG509" s="6">
        <v>0.49294810580071535</v>
      </c>
      <c r="AH509" s="6">
        <v>16.819787985865723</v>
      </c>
      <c r="AI509" s="6">
        <v>502.24231932745897</v>
      </c>
      <c r="AJ509" s="6">
        <f t="shared" si="21"/>
        <v>488.45503154474113</v>
      </c>
      <c r="AK509" s="6">
        <f t="shared" si="22"/>
        <v>18.873139718451057</v>
      </c>
      <c r="AL509" s="6">
        <f t="shared" si="23"/>
        <v>18.873139718451057</v>
      </c>
      <c r="AM509" s="8">
        <v>3.1113445378151261</v>
      </c>
      <c r="AN509" s="3">
        <v>1</v>
      </c>
      <c r="AO509" s="15">
        <v>14</v>
      </c>
      <c r="AP509" t="s">
        <v>96</v>
      </c>
      <c r="AQ509" t="s">
        <v>128</v>
      </c>
      <c r="AR509" s="33">
        <v>8513.8826349090905</v>
      </c>
      <c r="AS509" s="34">
        <v>289.04369716675802</v>
      </c>
      <c r="AT509" s="34">
        <v>6059.8976829090898</v>
      </c>
      <c r="AU509" s="34">
        <v>257.17253337712702</v>
      </c>
      <c r="AV509" s="34">
        <v>14809.4420007391</v>
      </c>
      <c r="AW509" s="34">
        <v>851.09881524879597</v>
      </c>
      <c r="AX509" s="34">
        <v>27560.576086826099</v>
      </c>
      <c r="AY509" s="34">
        <v>1827.7618794519999</v>
      </c>
      <c r="AZ509" s="34">
        <v>64211.837805782598</v>
      </c>
      <c r="BA509" s="34">
        <v>1696.9858644718599</v>
      </c>
      <c r="BB509" s="34">
        <v>121289.525008478</v>
      </c>
      <c r="BC509" s="34">
        <v>4435.1069173555597</v>
      </c>
      <c r="BD509" s="34">
        <v>5.7439994812011701</v>
      </c>
      <c r="BE509" s="34">
        <v>1.01540524607234</v>
      </c>
      <c r="BF509" s="34">
        <v>1</v>
      </c>
      <c r="BG509" s="34">
        <v>0</v>
      </c>
      <c r="BH509" s="9">
        <v>8429.2190527424209</v>
      </c>
      <c r="BI509">
        <v>289.04369716675802</v>
      </c>
      <c r="BJ509">
        <v>6006.1304171523298</v>
      </c>
      <c r="BK509">
        <v>257.17253337712702</v>
      </c>
      <c r="BL509">
        <v>14673.712270793199</v>
      </c>
      <c r="BM509">
        <v>851.09881524879597</v>
      </c>
      <c r="BN509">
        <v>27555.863123742802</v>
      </c>
      <c r="BO509">
        <v>1827.7618794519999</v>
      </c>
      <c r="BP509">
        <v>64211.837805782598</v>
      </c>
      <c r="BQ509">
        <v>1696.9858644718599</v>
      </c>
      <c r="BR509">
        <v>120986.810826926</v>
      </c>
      <c r="BS509">
        <v>4435.1069173555597</v>
      </c>
      <c r="BT509" s="34">
        <v>0.130045741765064</v>
      </c>
      <c r="BU509" s="34">
        <v>3.8142843692727602E-3</v>
      </c>
      <c r="BV509" s="34">
        <v>787.924600092991</v>
      </c>
      <c r="BW509" s="34">
        <v>21.747034336162098</v>
      </c>
      <c r="BX509" s="34">
        <v>12.9423350103199</v>
      </c>
      <c r="BY509" s="34">
        <v>0.41520526119322598</v>
      </c>
      <c r="BZ509" s="34">
        <v>2673.0037481253598</v>
      </c>
      <c r="CA509" s="34">
        <v>30.135113400402499</v>
      </c>
      <c r="CB509" s="34">
        <v>0.54164616379105501</v>
      </c>
      <c r="CC509" s="34">
        <v>2.0399334335643601E-2</v>
      </c>
      <c r="CD509" s="34">
        <v>8739.0832939575394</v>
      </c>
      <c r="CE509" s="34">
        <v>269.19461404513299</v>
      </c>
      <c r="CF509" s="34">
        <v>0.36475654542258001</v>
      </c>
      <c r="CG509" s="34">
        <v>1.1048443573131899E-2</v>
      </c>
      <c r="CH509" s="34">
        <v>2.00738313412849E-2</v>
      </c>
      <c r="CI509" s="34">
        <v>2003.5189919064801</v>
      </c>
      <c r="CJ509" s="34">
        <v>52.175939353087301</v>
      </c>
      <c r="CK509" s="34">
        <v>12.3200027624874</v>
      </c>
      <c r="CL509" s="34">
        <v>0.421563766183918</v>
      </c>
      <c r="CM509" s="34">
        <v>0.80914220025766403</v>
      </c>
      <c r="CN509" s="34">
        <v>2626.29111388713</v>
      </c>
      <c r="CO509" s="34">
        <v>32.276215814752199</v>
      </c>
      <c r="CP509" s="34">
        <v>0.54134180571408796</v>
      </c>
      <c r="CQ509" s="34">
        <v>2.0730768376162601E-2</v>
      </c>
      <c r="CR509" s="34">
        <v>8734.7484294235001</v>
      </c>
      <c r="CS509" s="34">
        <v>274.01548454295101</v>
      </c>
      <c r="CT509" s="34">
        <v>0.71991436267322895</v>
      </c>
      <c r="CU509" s="34">
        <v>1.9245850828018999E-2</v>
      </c>
      <c r="CV509" s="34">
        <v>2.10280022740384E-2</v>
      </c>
      <c r="CW509" s="34">
        <v>4758.1499974988501</v>
      </c>
      <c r="CX509" s="34">
        <v>34.9191363362498</v>
      </c>
      <c r="CY509" s="34">
        <v>2.7554723093242601</v>
      </c>
      <c r="CZ509" s="34">
        <v>8.3735383176407802E-2</v>
      </c>
      <c r="DA509" s="34">
        <v>2.3683866304139398</v>
      </c>
      <c r="DB509" s="34">
        <v>0.10972978503839</v>
      </c>
      <c r="DC509" s="9">
        <v>0.14695136395814301</v>
      </c>
      <c r="DD509">
        <v>4.45108760256358E-3</v>
      </c>
      <c r="DE509">
        <v>8.0871465041856393E-3</v>
      </c>
      <c r="DF509">
        <v>883.58438268990903</v>
      </c>
      <c r="DG509">
        <v>25.0129604963881</v>
      </c>
      <c r="DH509">
        <v>45.445853710269503</v>
      </c>
      <c r="DI509">
        <v>14.551643642794</v>
      </c>
      <c r="DJ509">
        <v>0.497917638608049</v>
      </c>
      <c r="DK509">
        <v>0.95569450215663798</v>
      </c>
      <c r="DL509">
        <v>2783.5073687532199</v>
      </c>
      <c r="DM509">
        <v>32.654900572023699</v>
      </c>
      <c r="DN509">
        <v>62.677251266692103</v>
      </c>
      <c r="DO509" s="2">
        <v>0.70865326439811405</v>
      </c>
      <c r="DP509">
        <v>1.89448008796494E-2</v>
      </c>
      <c r="DQ509" s="2">
        <v>2.0699075324770999E-2</v>
      </c>
      <c r="DR509">
        <v>4735.5114268040597</v>
      </c>
      <c r="DS509">
        <v>34.956805360596199</v>
      </c>
      <c r="DT509">
        <v>38.1937794896333</v>
      </c>
      <c r="DU509" s="2">
        <v>6.8468610291342902</v>
      </c>
      <c r="DV509">
        <v>0.20806442750929599</v>
      </c>
      <c r="DW509" s="2">
        <v>0.37803064280470999</v>
      </c>
      <c r="DX509">
        <v>-1.04045707853081</v>
      </c>
      <c r="DY509">
        <v>4.8215573321102503E-2</v>
      </c>
      <c r="DZ509">
        <v>1.3853662680729599</v>
      </c>
      <c r="EA509">
        <v>3.6605416571322803E-2</v>
      </c>
      <c r="EB509">
        <v>12.554537452029001</v>
      </c>
      <c r="EC509">
        <v>0.83257471268423999</v>
      </c>
      <c r="ED509">
        <v>22.3136970880443</v>
      </c>
      <c r="EE509">
        <v>1.2939041508803599</v>
      </c>
      <c r="EF509">
        <v>0.374917919738186</v>
      </c>
      <c r="EG509" s="2">
        <v>-1.32772514751281E-2</v>
      </c>
    </row>
    <row r="510" spans="1:138" x14ac:dyDescent="0.75">
      <c r="A510" s="3">
        <v>14</v>
      </c>
      <c r="B510" s="4" t="s">
        <v>96</v>
      </c>
      <c r="C510" s="4" t="s">
        <v>129</v>
      </c>
      <c r="D510" s="22" t="s">
        <v>898</v>
      </c>
      <c r="E510" s="6">
        <v>59.3</v>
      </c>
      <c r="F510" s="6">
        <v>630</v>
      </c>
      <c r="G510" s="6">
        <v>52</v>
      </c>
      <c r="H510" s="6">
        <v>194</v>
      </c>
      <c r="I510" s="7">
        <v>24</v>
      </c>
      <c r="J510" s="6">
        <v>13.2</v>
      </c>
      <c r="K510" s="6">
        <v>1.3</v>
      </c>
      <c r="L510" s="6">
        <v>5.31</v>
      </c>
      <c r="M510" s="6">
        <v>0.32</v>
      </c>
      <c r="N510" s="6">
        <v>7.4</v>
      </c>
      <c r="O510" s="6">
        <v>1</v>
      </c>
      <c r="P510" s="6">
        <v>1327</v>
      </c>
      <c r="Q510" s="6">
        <v>95</v>
      </c>
      <c r="R510" s="6">
        <v>2.9000000000000001E-2</v>
      </c>
      <c r="S510" s="6">
        <v>5.3999999999999999E-2</v>
      </c>
      <c r="T510" s="6">
        <v>52</v>
      </c>
      <c r="U510" s="6">
        <v>5.4</v>
      </c>
      <c r="V510" s="6">
        <v>72.7</v>
      </c>
      <c r="W510" s="6">
        <v>1.7</v>
      </c>
      <c r="X510" s="6">
        <v>0.253</v>
      </c>
      <c r="Y510" s="6">
        <v>6.0999999999999999E-2</v>
      </c>
      <c r="Z510" s="6">
        <v>157.1</v>
      </c>
      <c r="AA510" s="6">
        <v>6</v>
      </c>
      <c r="AB510" s="6">
        <v>73.099999999999994</v>
      </c>
      <c r="AC510" s="6">
        <v>4.3</v>
      </c>
      <c r="AD510" s="5">
        <v>2.7993405494535817</v>
      </c>
      <c r="AE510" s="6">
        <v>2.287801729930226</v>
      </c>
      <c r="AF510" s="6">
        <v>0.86923171973097624</v>
      </c>
      <c r="AG510" s="6">
        <v>-0.83506919293420945</v>
      </c>
      <c r="AH510" s="6">
        <v>8.446849140674729</v>
      </c>
      <c r="AI510" s="6">
        <v>415.67040186723955</v>
      </c>
      <c r="AJ510" s="6">
        <f t="shared" si="21"/>
        <v>395.80086301162078</v>
      </c>
      <c r="AK510" s="6">
        <f t="shared" si="22"/>
        <v>16.576199981597256</v>
      </c>
      <c r="AL510" s="6">
        <f t="shared" si="23"/>
        <v>16.576199981597256</v>
      </c>
      <c r="AM510" s="8">
        <v>0.14619442351168049</v>
      </c>
      <c r="AN510" s="3">
        <v>4</v>
      </c>
      <c r="AO510" s="15">
        <v>14</v>
      </c>
      <c r="AP510" t="s">
        <v>96</v>
      </c>
      <c r="AQ510" t="s">
        <v>129</v>
      </c>
      <c r="AR510" s="33">
        <v>3010377.6969697</v>
      </c>
      <c r="AS510" s="34">
        <v>24232.887752537801</v>
      </c>
      <c r="AT510" s="34">
        <v>2496571.63636364</v>
      </c>
      <c r="AU510" s="34">
        <v>21381.150501052602</v>
      </c>
      <c r="AV510" s="34">
        <v>6341472.328125</v>
      </c>
      <c r="AW510" s="34">
        <v>45656.646929007104</v>
      </c>
      <c r="AX510" s="34">
        <v>786499.625</v>
      </c>
      <c r="AY510" s="34">
        <v>19884.919896741099</v>
      </c>
      <c r="AZ510" s="34">
        <v>276378.28125</v>
      </c>
      <c r="BA510" s="34">
        <v>9625.2134867331606</v>
      </c>
      <c r="BB510" s="34">
        <v>12924194.8046875</v>
      </c>
      <c r="BC510" s="34">
        <v>92263.377530475205</v>
      </c>
      <c r="BD510" s="34">
        <v>7.7184993028640703</v>
      </c>
      <c r="BE510" s="34">
        <v>1.22621833090762</v>
      </c>
      <c r="BF510" s="34">
        <v>1</v>
      </c>
      <c r="BG510" s="34">
        <v>0</v>
      </c>
      <c r="BH510" s="9">
        <v>3010291.5700913202</v>
      </c>
      <c r="BI510">
        <v>24232.887752537801</v>
      </c>
      <c r="BJ510">
        <v>2496525.9488653899</v>
      </c>
      <c r="BK510">
        <v>21381.150501052602</v>
      </c>
      <c r="BL510">
        <v>6341372.9187682597</v>
      </c>
      <c r="BM510">
        <v>45656.646929007104</v>
      </c>
      <c r="BN510">
        <v>786492.55555536097</v>
      </c>
      <c r="BO510">
        <v>19884.919896741099</v>
      </c>
      <c r="BP510">
        <v>276378.28125</v>
      </c>
      <c r="BQ510">
        <v>9625.2134867331606</v>
      </c>
      <c r="BR510">
        <v>12923938.016676299</v>
      </c>
      <c r="BS510">
        <v>92263.377530475205</v>
      </c>
      <c r="BT510" s="34">
        <v>10.858758745241801</v>
      </c>
      <c r="BU510" s="34">
        <v>0.41802933075176202</v>
      </c>
      <c r="BV510" s="34">
        <v>15995.255247119099</v>
      </c>
      <c r="BW510" s="34">
        <v>228.684938544994</v>
      </c>
      <c r="BX510" s="34">
        <v>1250.79788876004</v>
      </c>
      <c r="BY510" s="34">
        <v>47.687130326123203</v>
      </c>
      <c r="BZ510" s="34">
        <v>7242.7625197540201</v>
      </c>
      <c r="CA510" s="34">
        <v>41.012408798820999</v>
      </c>
      <c r="CB510" s="34">
        <v>8.1025048563498601</v>
      </c>
      <c r="CC510" s="34">
        <v>0.204106194159107</v>
      </c>
      <c r="CD510" s="34">
        <v>44598.049046009997</v>
      </c>
      <c r="CE510" s="34">
        <v>451.96137686310999</v>
      </c>
      <c r="CF510" s="34">
        <v>30.261370835633201</v>
      </c>
      <c r="CG510" s="34">
        <v>0.94514786567831499</v>
      </c>
      <c r="CH510" s="34">
        <v>1.6812627338300901</v>
      </c>
      <c r="CI510" s="34">
        <v>22166.809921726301</v>
      </c>
      <c r="CJ510" s="34">
        <v>194.712836674519</v>
      </c>
      <c r="CK510" s="34">
        <v>1176.5576909066101</v>
      </c>
      <c r="CL510" s="34">
        <v>35.135423623617903</v>
      </c>
      <c r="CM510" s="34">
        <v>74.731475616799898</v>
      </c>
      <c r="CN510" s="34">
        <v>7182.3938293123501</v>
      </c>
      <c r="CO510" s="34">
        <v>32.096415484105201</v>
      </c>
      <c r="CP510" s="34">
        <v>8.1213812174488798</v>
      </c>
      <c r="CQ510" s="34">
        <v>0.23373651023571099</v>
      </c>
      <c r="CR510" s="34">
        <v>44626.798434904304</v>
      </c>
      <c r="CS510" s="34">
        <v>518.83258185218699</v>
      </c>
      <c r="CT510" s="34">
        <v>0.82972824463817396</v>
      </c>
      <c r="CU510" s="34">
        <v>4.5349389822282801E-3</v>
      </c>
      <c r="CV510" s="34">
        <v>1.0765977301342201E-2</v>
      </c>
      <c r="CW510" s="34">
        <v>4970.2818887451904</v>
      </c>
      <c r="CX510" s="34">
        <v>7.3536430075855002</v>
      </c>
      <c r="CY510" s="34">
        <v>3.3112999138374101E-2</v>
      </c>
      <c r="CZ510" s="34">
        <v>1.0944907690798699E-3</v>
      </c>
      <c r="DA510" s="34">
        <v>0.35789504286851198</v>
      </c>
      <c r="DB510" s="34">
        <v>9.3386639796689905E-3</v>
      </c>
      <c r="DC510" s="9">
        <v>12.1934573521575</v>
      </c>
      <c r="DD510">
        <v>0.380848944905679</v>
      </c>
      <c r="DE510">
        <v>0.67746768684590097</v>
      </c>
      <c r="DF510">
        <v>16607.879088652899</v>
      </c>
      <c r="DG510">
        <v>185.86518887739101</v>
      </c>
      <c r="DH510">
        <v>330.62362718407297</v>
      </c>
      <c r="DI510">
        <v>1389.89663461859</v>
      </c>
      <c r="DJ510">
        <v>41.507710920494503</v>
      </c>
      <c r="DK510">
        <v>88.285045878285899</v>
      </c>
      <c r="DL510">
        <v>7351.4609155308799</v>
      </c>
      <c r="DM510">
        <v>32.101634800173201</v>
      </c>
      <c r="DN510">
        <v>68.278742389090198</v>
      </c>
      <c r="DO510" s="2">
        <v>0.81675063443735096</v>
      </c>
      <c r="DP510">
        <v>4.4640096471256201E-3</v>
      </c>
      <c r="DQ510" s="2">
        <v>1.05975905568442E-2</v>
      </c>
      <c r="DR510">
        <v>4950.4041423690496</v>
      </c>
      <c r="DS510">
        <v>7.7790880668854401</v>
      </c>
      <c r="DT510">
        <v>18.467610232779801</v>
      </c>
      <c r="DU510" s="2">
        <v>8.2266950382181694E-2</v>
      </c>
      <c r="DV510">
        <v>2.7192859306204801E-3</v>
      </c>
      <c r="DW510" s="2">
        <v>4.8371628015046802E-3</v>
      </c>
      <c r="DX510">
        <v>-0.15741782040701299</v>
      </c>
      <c r="DY510">
        <v>4.1070290985820799E-3</v>
      </c>
      <c r="DZ510">
        <v>5.9663961450568204</v>
      </c>
      <c r="EA510">
        <v>0.20775279663107399</v>
      </c>
      <c r="EB510">
        <v>358.88421230200299</v>
      </c>
      <c r="EC510">
        <v>9.0712613555022994</v>
      </c>
      <c r="ED510">
        <v>9674.4825225172808</v>
      </c>
      <c r="EE510">
        <v>69.831611240663307</v>
      </c>
      <c r="EF510">
        <v>0.98719423588293498</v>
      </c>
      <c r="EG510" s="2">
        <v>0.20978614120838401</v>
      </c>
    </row>
    <row r="511" spans="1:138" x14ac:dyDescent="0.75">
      <c r="A511" s="3">
        <v>14</v>
      </c>
      <c r="B511" s="3" t="s">
        <v>96</v>
      </c>
      <c r="C511" s="3" t="s">
        <v>130</v>
      </c>
      <c r="D511" s="23" t="s">
        <v>898</v>
      </c>
      <c r="AD511" s="9"/>
      <c r="AJ511" s="6" t="e">
        <f t="shared" si="21"/>
        <v>#NUM!</v>
      </c>
      <c r="AK511" s="6" t="e">
        <f t="shared" si="22"/>
        <v>#NUM!</v>
      </c>
      <c r="AL511" s="6" t="e">
        <f t="shared" si="23"/>
        <v>#NUM!</v>
      </c>
      <c r="AO511" s="15">
        <v>14</v>
      </c>
      <c r="AP511" t="s">
        <v>96</v>
      </c>
      <c r="AQ511" t="s">
        <v>130</v>
      </c>
      <c r="AR511" s="33">
        <v>8991.33425210526</v>
      </c>
      <c r="AS511" s="34">
        <v>1959.21520643127</v>
      </c>
      <c r="AT511" s="34">
        <v>9170.8749800172409</v>
      </c>
      <c r="AU511" s="34">
        <v>2218.3334832022301</v>
      </c>
      <c r="AV511" s="34">
        <v>21566.584695500002</v>
      </c>
      <c r="AW511" s="34">
        <v>6744.8179993082804</v>
      </c>
      <c r="AX511" s="34">
        <v>826.59386456896505</v>
      </c>
      <c r="AY511" s="34">
        <v>167.35595875246401</v>
      </c>
      <c r="AZ511" s="34">
        <v>1582.3982734098399</v>
      </c>
      <c r="BA511" s="34">
        <v>342.41959102723001</v>
      </c>
      <c r="BB511" s="34">
        <v>44689.796427050802</v>
      </c>
      <c r="BC511" s="34">
        <v>11339.695023808001</v>
      </c>
      <c r="BD511" s="34">
        <v>0</v>
      </c>
      <c r="BE511" s="34">
        <v>0</v>
      </c>
      <c r="BF511" s="34">
        <v>1</v>
      </c>
      <c r="BG511" s="34">
        <v>0</v>
      </c>
      <c r="BH511" s="9">
        <v>8874.2696864295904</v>
      </c>
      <c r="BI511">
        <v>1959.21520643127</v>
      </c>
      <c r="BJ511">
        <v>9109.0175247014504</v>
      </c>
      <c r="BK511">
        <v>2218.3334832022301</v>
      </c>
      <c r="BL511">
        <v>21399.034256736799</v>
      </c>
      <c r="BM511">
        <v>6744.8179993082804</v>
      </c>
      <c r="BN511">
        <v>826.59386456896505</v>
      </c>
      <c r="BO511">
        <v>167.35595875246401</v>
      </c>
      <c r="BP511">
        <v>1582.3982734098399</v>
      </c>
      <c r="BQ511">
        <v>342.41959102723001</v>
      </c>
      <c r="BR511">
        <v>44330.184565185999</v>
      </c>
      <c r="BS511">
        <v>11339.695023808001</v>
      </c>
      <c r="BT511" s="34">
        <v>7.6599419152130501</v>
      </c>
      <c r="BU511" s="34">
        <v>1.2553080138563799</v>
      </c>
      <c r="BV511" s="34">
        <v>13038.9536206763</v>
      </c>
      <c r="BW511" s="34">
        <v>911.02794337364799</v>
      </c>
      <c r="BX511" s="34">
        <v>1061.01825990164</v>
      </c>
      <c r="BY511" s="34">
        <v>172.438173658837</v>
      </c>
      <c r="BZ511" s="34">
        <v>6949.0546767166998</v>
      </c>
      <c r="CA511" s="34">
        <v>194.45507027929901</v>
      </c>
      <c r="CB511" s="34">
        <v>24.150121357793399</v>
      </c>
      <c r="CC511" s="34">
        <v>5.62548360561909</v>
      </c>
      <c r="CD511" s="34">
        <v>60995.196191764597</v>
      </c>
      <c r="CE511" s="34">
        <v>4739.4396597781897</v>
      </c>
      <c r="CF511" s="34">
        <v>22.347057935322301</v>
      </c>
      <c r="CG511" s="34">
        <v>3.6622587095424701</v>
      </c>
      <c r="CH511" s="34">
        <v>3.80347960585115</v>
      </c>
      <c r="CI511" s="34">
        <v>19244.312820155399</v>
      </c>
      <c r="CJ511" s="34">
        <v>1009.4531524694499</v>
      </c>
      <c r="CK511" s="34">
        <v>984.69972347703003</v>
      </c>
      <c r="CL511" s="34">
        <v>160.01721439883801</v>
      </c>
      <c r="CM511" s="34">
        <v>169.27108934610499</v>
      </c>
      <c r="CN511" s="34">
        <v>6873.3395809119502</v>
      </c>
      <c r="CO511" s="34">
        <v>194.43120938464699</v>
      </c>
      <c r="CP511" s="34">
        <v>-9.0199274269418102E-7</v>
      </c>
      <c r="CQ511" s="34">
        <v>2.39844613449931E-7</v>
      </c>
      <c r="CR511" s="34">
        <v>-1.8231300121057899E-2</v>
      </c>
      <c r="CS511" s="34">
        <v>4.84780252712513E-3</v>
      </c>
      <c r="CT511" s="34">
        <v>1.0607537139774399</v>
      </c>
      <c r="CU511" s="34">
        <v>0.16034984522946499</v>
      </c>
      <c r="CV511" s="34">
        <v>0.160834999869919</v>
      </c>
      <c r="CW511" s="34">
        <v>4246.4699527549301</v>
      </c>
      <c r="CX511" s="34">
        <v>215.609308852151</v>
      </c>
      <c r="CY511" s="34">
        <v>6.4461374996072601E-2</v>
      </c>
      <c r="CZ511" s="34">
        <v>1.14942093119504E-2</v>
      </c>
      <c r="DA511" s="34">
        <v>2.3147264912424999</v>
      </c>
      <c r="DB511" s="34">
        <v>0.60356478006433301</v>
      </c>
      <c r="DC511" s="9">
        <v>9.0052389433539801</v>
      </c>
      <c r="DD511">
        <v>1.4757850201998399</v>
      </c>
      <c r="DE511">
        <v>1.53269298324693</v>
      </c>
      <c r="DF511">
        <v>13932.1626263735</v>
      </c>
      <c r="DG511">
        <v>931.21670107977695</v>
      </c>
      <c r="DH511">
        <v>967.12548514285697</v>
      </c>
      <c r="DI511">
        <v>1163.3491332958799</v>
      </c>
      <c r="DJ511">
        <v>189.04876238600201</v>
      </c>
      <c r="DK511">
        <v>199.98154616572299</v>
      </c>
      <c r="DL511">
        <v>7042.3839568935</v>
      </c>
      <c r="DM511">
        <v>194.48177460499099</v>
      </c>
      <c r="DN511">
        <v>205.72875217848801</v>
      </c>
      <c r="DO511" s="2">
        <v>1.04416352570657</v>
      </c>
      <c r="DP511">
        <v>0.15784197444583001</v>
      </c>
      <c r="DQ511" s="2">
        <v>0.15831954127011499</v>
      </c>
      <c r="DR511">
        <v>4223.1478563461296</v>
      </c>
      <c r="DS511">
        <v>215.92741429159901</v>
      </c>
      <c r="DT511">
        <v>216.58072447655701</v>
      </c>
      <c r="DU511" s="2">
        <v>0.16013567289077901</v>
      </c>
      <c r="DV511">
        <v>2.8553967869694E-2</v>
      </c>
      <c r="DW511" s="2">
        <v>2.96550416210432E-2</v>
      </c>
      <c r="DX511">
        <v>-1.0188026715562799</v>
      </c>
      <c r="DY511">
        <v>0.265661993369321</v>
      </c>
      <c r="DZ511">
        <v>3.41708907248124E-2</v>
      </c>
      <c r="EA511">
        <v>7.3940827601906402E-3</v>
      </c>
      <c r="EB511">
        <v>0.37749065612941402</v>
      </c>
      <c r="EC511">
        <v>7.6421760661203902E-2</v>
      </c>
      <c r="ED511">
        <v>32.700299139793401</v>
      </c>
      <c r="EE511">
        <v>10.3055819880335</v>
      </c>
      <c r="EF511">
        <v>0.476026969065516</v>
      </c>
      <c r="EG511" s="2">
        <v>7.3281708826717501E-2</v>
      </c>
    </row>
    <row r="512" spans="1:138" x14ac:dyDescent="0.75">
      <c r="A512" s="3">
        <v>14</v>
      </c>
      <c r="B512" s="6" t="s">
        <v>96</v>
      </c>
      <c r="C512" s="11" t="s">
        <v>907</v>
      </c>
      <c r="D512" s="24" t="s">
        <v>898</v>
      </c>
      <c r="E512" s="6">
        <v>59.3</v>
      </c>
      <c r="F512" s="6">
        <v>1431</v>
      </c>
      <c r="G512" s="6">
        <v>87</v>
      </c>
      <c r="H512" s="6">
        <v>528</v>
      </c>
      <c r="I512" s="7">
        <v>50</v>
      </c>
      <c r="J512" s="6">
        <v>13.6</v>
      </c>
      <c r="K512" s="6">
        <v>2.4</v>
      </c>
      <c r="L512" s="6">
        <v>0.56999999999999995</v>
      </c>
      <c r="M512" s="6">
        <v>0.3</v>
      </c>
      <c r="N512" s="6">
        <v>3.9</v>
      </c>
      <c r="O512" s="6">
        <v>1.3</v>
      </c>
      <c r="P512" s="6">
        <v>1920</v>
      </c>
      <c r="Q512" s="6">
        <v>130</v>
      </c>
      <c r="R512" s="6">
        <v>-1.29E-2</v>
      </c>
      <c r="S512" s="6">
        <v>5.1000000000000004E-4</v>
      </c>
      <c r="T512" s="6">
        <v>123</v>
      </c>
      <c r="U512" s="6">
        <v>10</v>
      </c>
      <c r="V512" s="6">
        <v>24.7</v>
      </c>
      <c r="W512" s="6">
        <v>7</v>
      </c>
      <c r="X512" s="6">
        <v>0.315</v>
      </c>
      <c r="Y512" s="6">
        <v>8.3000000000000004E-2</v>
      </c>
      <c r="Z512" s="6">
        <v>135</v>
      </c>
      <c r="AA512" s="6">
        <v>11</v>
      </c>
      <c r="AB512" s="6">
        <v>320</v>
      </c>
      <c r="AC512" s="6">
        <v>140</v>
      </c>
      <c r="AD512" s="5">
        <v>3.1556396337597765</v>
      </c>
      <c r="AE512" s="6">
        <v>2.7226339225338121</v>
      </c>
      <c r="AF512" s="6">
        <v>0.59106460702649921</v>
      </c>
      <c r="AG512" s="6">
        <v>-0.56066730616973737</v>
      </c>
      <c r="AH512" s="6">
        <v>14.222222222222221</v>
      </c>
      <c r="AI512" s="6">
        <v>387.369724408965</v>
      </c>
      <c r="AJ512" s="6">
        <f t="shared" si="21"/>
        <v>365.95463429822769</v>
      </c>
      <c r="AK512" s="6">
        <f t="shared" si="22"/>
        <v>15.836533916489884</v>
      </c>
      <c r="AL512" s="6">
        <f t="shared" si="23"/>
        <v>15.83653391648977</v>
      </c>
      <c r="AM512" s="8">
        <v>0.27500000000000002</v>
      </c>
      <c r="AN512" s="3">
        <v>4</v>
      </c>
      <c r="AO512" s="15">
        <v>14</v>
      </c>
      <c r="AP512" s="6" t="s">
        <v>96</v>
      </c>
      <c r="AQ512" s="11" t="s">
        <v>907</v>
      </c>
      <c r="AR512" s="33"/>
      <c r="AS512" s="34"/>
      <c r="AT512" s="34"/>
      <c r="AU512" s="34"/>
      <c r="AV512" s="34"/>
      <c r="AW512" s="34"/>
      <c r="AX512" s="34"/>
      <c r="AY512" s="34"/>
      <c r="AZ512" s="34"/>
      <c r="BA512" s="34"/>
      <c r="BB512" s="34"/>
      <c r="BC512" s="34"/>
      <c r="BD512" s="34"/>
      <c r="BE512" s="34"/>
      <c r="BF512" s="34"/>
      <c r="BG512" s="34"/>
      <c r="BH512" s="9"/>
      <c r="BT512" s="34"/>
      <c r="BU512" s="34"/>
      <c r="BV512" s="34"/>
      <c r="BW512" s="34"/>
      <c r="BX512" s="34"/>
      <c r="BY512" s="34"/>
      <c r="BZ512" s="34"/>
      <c r="CA512" s="34"/>
      <c r="CB512" s="34"/>
      <c r="CC512" s="34"/>
      <c r="CD512" s="34"/>
      <c r="CE512" s="34"/>
      <c r="CF512" s="34"/>
      <c r="CG512" s="34"/>
      <c r="CH512" s="34"/>
      <c r="CI512" s="34"/>
      <c r="CJ512" s="34"/>
      <c r="CK512" s="34"/>
      <c r="CL512" s="34"/>
      <c r="CM512" s="34"/>
      <c r="CN512" s="34"/>
      <c r="CO512" s="34"/>
      <c r="CP512" s="34"/>
      <c r="CQ512" s="34"/>
      <c r="CR512" s="34"/>
      <c r="CS512" s="34"/>
      <c r="CT512" s="34"/>
      <c r="CU512" s="34"/>
      <c r="CV512" s="34"/>
      <c r="CW512" s="34"/>
      <c r="CX512" s="34"/>
      <c r="CY512" s="34"/>
      <c r="CZ512" s="34"/>
      <c r="DA512" s="34"/>
      <c r="DB512" s="34"/>
      <c r="DC512" s="9"/>
      <c r="DO512" s="2"/>
      <c r="DQ512" s="2"/>
      <c r="DU512" s="2"/>
      <c r="DW512" s="2"/>
      <c r="EG512" s="2"/>
    </row>
    <row r="513" spans="1:139" x14ac:dyDescent="0.75">
      <c r="A513" s="3">
        <v>14</v>
      </c>
      <c r="B513" s="6" t="s">
        <v>96</v>
      </c>
      <c r="C513" s="11" t="s">
        <v>908</v>
      </c>
      <c r="D513" s="24" t="s">
        <v>898</v>
      </c>
      <c r="E513" s="6">
        <v>59.3</v>
      </c>
      <c r="F513" s="6">
        <v>1921</v>
      </c>
      <c r="G513" s="6">
        <v>37</v>
      </c>
      <c r="H513" s="6">
        <v>1438</v>
      </c>
      <c r="I513" s="7">
        <v>27</v>
      </c>
      <c r="J513" s="6">
        <v>15.9</v>
      </c>
      <c r="K513" s="6">
        <v>1.5</v>
      </c>
      <c r="L513" s="6">
        <v>0.68</v>
      </c>
      <c r="M513" s="6">
        <v>0.15</v>
      </c>
      <c r="N513" s="6">
        <v>106</v>
      </c>
      <c r="O513" s="6">
        <v>25</v>
      </c>
      <c r="P513" s="6">
        <v>1705</v>
      </c>
      <c r="Q513" s="6">
        <v>44</v>
      </c>
      <c r="R513" s="6">
        <v>1.0999999999999999E-2</v>
      </c>
      <c r="S513" s="6">
        <v>3.2000000000000001E-2</v>
      </c>
      <c r="T513" s="6">
        <v>24.86</v>
      </c>
      <c r="U513" s="6">
        <v>0.88</v>
      </c>
      <c r="V513" s="6">
        <v>32.14</v>
      </c>
      <c r="W513" s="6">
        <v>0.92</v>
      </c>
      <c r="X513" s="6">
        <v>3.7</v>
      </c>
      <c r="Y513" s="6">
        <v>0.57999999999999996</v>
      </c>
      <c r="Z513" s="6">
        <v>83.3</v>
      </c>
      <c r="AA513" s="6">
        <v>1.7</v>
      </c>
      <c r="AB513" s="6">
        <v>83.3</v>
      </c>
      <c r="AC513" s="6">
        <v>5</v>
      </c>
      <c r="AD513" s="5">
        <v>3.2835273648616936</v>
      </c>
      <c r="AE513" s="6">
        <v>3.1577588860468637</v>
      </c>
      <c r="AF513" s="6">
        <v>2.0253058652647704</v>
      </c>
      <c r="AG513" s="6">
        <v>-7.3965497281652734E-2</v>
      </c>
      <c r="AH513" s="6">
        <v>20.468187274909965</v>
      </c>
      <c r="AI513" s="6">
        <v>564.91120673535181</v>
      </c>
      <c r="AJ513" s="6">
        <f t="shared" si="21"/>
        <v>556.79111574313458</v>
      </c>
      <c r="AK513" s="6">
        <f t="shared" si="22"/>
        <v>20.568898290019661</v>
      </c>
      <c r="AL513" s="6">
        <f t="shared" si="23"/>
        <v>20.568898290019661</v>
      </c>
      <c r="AM513" s="8">
        <v>0.84340175953079177</v>
      </c>
      <c r="AN513" s="3">
        <v>4</v>
      </c>
      <c r="AO513" s="15">
        <v>14</v>
      </c>
      <c r="AP513" s="6" t="s">
        <v>96</v>
      </c>
      <c r="AQ513" s="11" t="s">
        <v>908</v>
      </c>
      <c r="AR513" s="33"/>
      <c r="AS513" s="34"/>
      <c r="AT513" s="34"/>
      <c r="AU513" s="34"/>
      <c r="AV513" s="34"/>
      <c r="AW513" s="34"/>
      <c r="AX513" s="34"/>
      <c r="AY513" s="34"/>
      <c r="AZ513" s="34"/>
      <c r="BA513" s="34"/>
      <c r="BB513" s="34"/>
      <c r="BC513" s="34"/>
      <c r="BD513" s="34"/>
      <c r="BE513" s="34"/>
      <c r="BF513" s="34"/>
      <c r="BG513" s="34"/>
      <c r="BH513" s="9"/>
      <c r="BT513" s="34"/>
      <c r="BU513" s="34"/>
      <c r="BV513" s="34"/>
      <c r="BW513" s="34"/>
      <c r="BX513" s="34"/>
      <c r="BY513" s="34"/>
      <c r="BZ513" s="34"/>
      <c r="CA513" s="34"/>
      <c r="CB513" s="34"/>
      <c r="CC513" s="34"/>
      <c r="CD513" s="34"/>
      <c r="CE513" s="34"/>
      <c r="CF513" s="34"/>
      <c r="CG513" s="34"/>
      <c r="CH513" s="34"/>
      <c r="CI513" s="34"/>
      <c r="CJ513" s="34"/>
      <c r="CK513" s="34"/>
      <c r="CL513" s="34"/>
      <c r="CM513" s="34"/>
      <c r="CN513" s="34"/>
      <c r="CO513" s="34"/>
      <c r="CP513" s="34"/>
      <c r="CQ513" s="34"/>
      <c r="CR513" s="34"/>
      <c r="CS513" s="34"/>
      <c r="CT513" s="34"/>
      <c r="CU513" s="34"/>
      <c r="CV513" s="34"/>
      <c r="CW513" s="34"/>
      <c r="CX513" s="34"/>
      <c r="CY513" s="34"/>
      <c r="CZ513" s="34"/>
      <c r="DA513" s="34"/>
      <c r="DB513" s="34"/>
      <c r="DC513" s="9"/>
      <c r="DO513" s="2"/>
      <c r="DQ513" s="2"/>
      <c r="DU513" s="2"/>
      <c r="DW513" s="2"/>
      <c r="EG513" s="2"/>
    </row>
    <row r="514" spans="1:139" x14ac:dyDescent="0.75">
      <c r="A514" s="3">
        <v>14</v>
      </c>
      <c r="B514" s="3" t="s">
        <v>96</v>
      </c>
      <c r="C514" s="3" t="s">
        <v>131</v>
      </c>
      <c r="D514" s="23" t="s">
        <v>898</v>
      </c>
      <c r="AD514" s="9"/>
      <c r="AJ514" s="6" t="e">
        <f t="shared" ref="AJ514:AJ577" si="24">(71360+(0.378*13000)-(0.13*$N514))/(130.66-(8.3144*LN($N514)))-273.15</f>
        <v>#NUM!</v>
      </c>
      <c r="AK514" s="6" t="e">
        <f t="shared" ref="AK514:AK577" si="25">AJ514-((71360+(0.378*8000)-(0.13*$N514))/(130.66-(8.3144*LN($N514)))-273.15)</f>
        <v>#NUM!</v>
      </c>
      <c r="AL514" s="6" t="e">
        <f t="shared" ref="AL514:AL577" si="26">((71360+(0.378*18000)-(0.13*$N514))/(130.66-(8.3144*LN($N514)))-273.15)-AJ514</f>
        <v>#NUM!</v>
      </c>
      <c r="AO514" s="15">
        <v>14</v>
      </c>
      <c r="AP514" t="s">
        <v>96</v>
      </c>
      <c r="AQ514" t="s">
        <v>131</v>
      </c>
      <c r="AR514" s="33">
        <v>7571.9212782222203</v>
      </c>
      <c r="AS514" s="34">
        <v>469.15964289972698</v>
      </c>
      <c r="AT514" s="34">
        <v>6319.3425835555599</v>
      </c>
      <c r="AU514" s="34">
        <v>371.97641954685002</v>
      </c>
      <c r="AV514" s="34">
        <v>14968.2545031111</v>
      </c>
      <c r="AW514" s="34">
        <v>1029.91159499384</v>
      </c>
      <c r="AX514" s="34">
        <v>8883.8947239999998</v>
      </c>
      <c r="AY514" s="34">
        <v>2210.1336487114399</v>
      </c>
      <c r="AZ514" s="34">
        <v>24106.0075954444</v>
      </c>
      <c r="BA514" s="34">
        <v>653.89322179661394</v>
      </c>
      <c r="BB514" s="34">
        <v>61282.142537500004</v>
      </c>
      <c r="BC514" s="34">
        <v>3616.2357867178898</v>
      </c>
      <c r="BD514" s="34">
        <v>4.3079996109008798</v>
      </c>
      <c r="BE514" s="34">
        <v>0.92693393047150696</v>
      </c>
      <c r="BF514" s="34">
        <v>1</v>
      </c>
      <c r="BG514" s="34">
        <v>0</v>
      </c>
      <c r="BH514" s="9">
        <v>7463.7129427485397</v>
      </c>
      <c r="BI514">
        <v>469.15964289972698</v>
      </c>
      <c r="BJ514">
        <v>6272.4756253713504</v>
      </c>
      <c r="BK514">
        <v>371.97641954685002</v>
      </c>
      <c r="BL514">
        <v>14879.180929759799</v>
      </c>
      <c r="BM514">
        <v>1029.91159499384</v>
      </c>
      <c r="BN514">
        <v>8857.9672543611105</v>
      </c>
      <c r="BO514">
        <v>2210.1336487114399</v>
      </c>
      <c r="BP514">
        <v>24106.0075954444</v>
      </c>
      <c r="BQ514">
        <v>653.89322179661394</v>
      </c>
      <c r="BR514">
        <v>60996.357251040499</v>
      </c>
      <c r="BS514">
        <v>3616.2357867178898</v>
      </c>
      <c r="BT514" s="34">
        <v>0.31159146775723301</v>
      </c>
      <c r="BU514" s="34">
        <v>1.5004100724396899E-2</v>
      </c>
      <c r="BV514" s="34">
        <v>1746.64904204502</v>
      </c>
      <c r="BW514" s="34">
        <v>73.520494069196403</v>
      </c>
      <c r="BX514" s="34">
        <v>36.409827913862401</v>
      </c>
      <c r="BY514" s="34">
        <v>1.8148480143137</v>
      </c>
      <c r="BZ514" s="34">
        <v>3672.3499319226698</v>
      </c>
      <c r="CA514" s="34">
        <v>48.892385834779098</v>
      </c>
      <c r="CB514" s="34">
        <v>2.0561002257758401</v>
      </c>
      <c r="CC514" s="34">
        <v>0.43645230656956902</v>
      </c>
      <c r="CD514" s="34">
        <v>21678.899802437201</v>
      </c>
      <c r="CE514" s="34">
        <v>2838.52488079043</v>
      </c>
      <c r="CF514" s="34">
        <v>0.88369592689665399</v>
      </c>
      <c r="CG514" s="34">
        <v>4.41309739031975E-2</v>
      </c>
      <c r="CH514" s="34">
        <v>5.99685267550642E-2</v>
      </c>
      <c r="CI514" s="34">
        <v>4074.2203824632202</v>
      </c>
      <c r="CJ514" s="34">
        <v>150.25652909546901</v>
      </c>
      <c r="CK514" s="34">
        <v>35.0774582561287</v>
      </c>
      <c r="CL514" s="34">
        <v>1.6490465827662399</v>
      </c>
      <c r="CM514" s="34">
        <v>2.5663449377994398</v>
      </c>
      <c r="CN514" s="34">
        <v>3636.0790818430601</v>
      </c>
      <c r="CO514" s="34">
        <v>46.360595561007997</v>
      </c>
      <c r="CP514" s="34">
        <v>1.67462071545903</v>
      </c>
      <c r="CQ514" s="34">
        <v>0.46847297062034898</v>
      </c>
      <c r="CR514" s="34">
        <v>18212.258638656702</v>
      </c>
      <c r="CS514" s="34">
        <v>4144.4375102301801</v>
      </c>
      <c r="CT514" s="34">
        <v>0.85420669952457795</v>
      </c>
      <c r="CU514" s="34">
        <v>4.5271611837994302E-2</v>
      </c>
      <c r="CV514" s="34">
        <v>4.63742153310783E-2</v>
      </c>
      <c r="CW514" s="34">
        <v>4861.2981531208898</v>
      </c>
      <c r="CX514" s="34">
        <v>81.113967567494896</v>
      </c>
      <c r="CY514" s="34">
        <v>1.1442409342353901</v>
      </c>
      <c r="CZ514" s="34">
        <v>5.6956294245410197E-2</v>
      </c>
      <c r="DA514" s="34">
        <v>3.2961046009781598</v>
      </c>
      <c r="DB514" s="34">
        <v>0.77049206041328699</v>
      </c>
      <c r="DC514" s="9">
        <v>0.35627610903600498</v>
      </c>
      <c r="DD514">
        <v>1.7791936363200499E-2</v>
      </c>
      <c r="DE514">
        <v>2.4177037519303099E-2</v>
      </c>
      <c r="DF514">
        <v>1962.0220392905401</v>
      </c>
      <c r="DG514">
        <v>84.263431721532498</v>
      </c>
      <c r="DH514">
        <v>114.503565471963</v>
      </c>
      <c r="DI514">
        <v>41.461387852029397</v>
      </c>
      <c r="DJ514">
        <v>1.9491817465949499</v>
      </c>
      <c r="DK514">
        <v>3.0334332337864098</v>
      </c>
      <c r="DL514">
        <v>3801.4712611595501</v>
      </c>
      <c r="DM514">
        <v>46.5611263776062</v>
      </c>
      <c r="DN514">
        <v>72.461210147844795</v>
      </c>
      <c r="DO514" s="2">
        <v>0.84085080542845403</v>
      </c>
      <c r="DP514">
        <v>4.45637771550585E-2</v>
      </c>
      <c r="DQ514" s="2">
        <v>4.5649141125133602E-2</v>
      </c>
      <c r="DR514">
        <v>4838.77743999834</v>
      </c>
      <c r="DS514">
        <v>81.199246320766605</v>
      </c>
      <c r="DT514">
        <v>83.176877975443503</v>
      </c>
      <c r="DU514" s="2">
        <v>2.8411531194728399</v>
      </c>
      <c r="DV514">
        <v>0.141421168134371</v>
      </c>
      <c r="DW514" s="2">
        <v>0.19217384877119101</v>
      </c>
      <c r="DX514">
        <v>-1.45618815098395</v>
      </c>
      <c r="DY514">
        <v>0.34038330230997799</v>
      </c>
      <c r="DZ514">
        <v>0.52152674309136704</v>
      </c>
      <c r="EA514">
        <v>1.41468165459853E-2</v>
      </c>
      <c r="EB514">
        <v>4.0649379337693601</v>
      </c>
      <c r="EC514">
        <v>1.01427631192942</v>
      </c>
      <c r="ED514">
        <v>22.971270775692101</v>
      </c>
      <c r="EE514">
        <v>1.59012878283848</v>
      </c>
      <c r="EF514">
        <v>0.75520692915861098</v>
      </c>
      <c r="EG514" s="2">
        <v>0.241026645856046</v>
      </c>
    </row>
    <row r="515" spans="1:139" x14ac:dyDescent="0.75">
      <c r="A515" s="3">
        <v>14</v>
      </c>
      <c r="B515" s="6" t="s">
        <v>96</v>
      </c>
      <c r="C515" s="11" t="s">
        <v>909</v>
      </c>
      <c r="D515" s="24" t="s">
        <v>898</v>
      </c>
      <c r="E515" s="6">
        <v>59.3</v>
      </c>
      <c r="F515" s="6">
        <v>1179</v>
      </c>
      <c r="G515" s="6">
        <v>40</v>
      </c>
      <c r="H515" s="6">
        <v>445</v>
      </c>
      <c r="I515" s="7">
        <v>16</v>
      </c>
      <c r="J515" s="6">
        <v>8.6</v>
      </c>
      <c r="K515" s="6">
        <v>1.4</v>
      </c>
      <c r="L515" s="6">
        <v>0.40799999999999997</v>
      </c>
      <c r="M515" s="6">
        <v>5.7000000000000002E-2</v>
      </c>
      <c r="N515" s="6">
        <v>4.82</v>
      </c>
      <c r="O515" s="6">
        <v>0.36</v>
      </c>
      <c r="P515" s="6">
        <v>1943</v>
      </c>
      <c r="Q515" s="6">
        <v>47</v>
      </c>
      <c r="R515" s="6">
        <v>-3.4500000000000003E-2</v>
      </c>
      <c r="S515" s="6">
        <v>1.6999999999999999E-3</v>
      </c>
      <c r="T515" s="6">
        <v>170.9</v>
      </c>
      <c r="U515" s="6">
        <v>4.2</v>
      </c>
      <c r="V515" s="6">
        <v>94.5</v>
      </c>
      <c r="W515" s="6">
        <v>6.1</v>
      </c>
      <c r="X515" s="6">
        <v>0.33300000000000002</v>
      </c>
      <c r="Y515" s="6">
        <v>5.7000000000000002E-2</v>
      </c>
      <c r="Z515" s="6">
        <v>140.1</v>
      </c>
      <c r="AA515" s="6">
        <v>3.6</v>
      </c>
      <c r="AB515" s="6">
        <v>208.5</v>
      </c>
      <c r="AC515" s="6">
        <v>7.1</v>
      </c>
      <c r="AD515" s="5">
        <v>3.0715138050950892</v>
      </c>
      <c r="AE515" s="6">
        <v>2.6483600109809315</v>
      </c>
      <c r="AF515" s="6">
        <v>0.6830470382388496</v>
      </c>
      <c r="AG515" s="6">
        <v>-0.64011278961885087</v>
      </c>
      <c r="AH515" s="6">
        <v>13.868665239114918</v>
      </c>
      <c r="AI515" s="6">
        <v>396.46704965568119</v>
      </c>
      <c r="AJ515" s="6">
        <f t="shared" si="24"/>
        <v>375.52506647254836</v>
      </c>
      <c r="AK515" s="6">
        <f t="shared" si="25"/>
        <v>16.073707258280479</v>
      </c>
      <c r="AL515" s="6">
        <f t="shared" si="26"/>
        <v>16.073707258280479</v>
      </c>
      <c r="AM515" s="8">
        <v>0.22902727740607309</v>
      </c>
      <c r="AN515" s="3">
        <v>4</v>
      </c>
      <c r="AO515" s="15">
        <v>14</v>
      </c>
      <c r="AP515" s="6" t="s">
        <v>96</v>
      </c>
      <c r="AQ515" s="11" t="s">
        <v>909</v>
      </c>
      <c r="AR515" s="33"/>
      <c r="AS515" s="34"/>
      <c r="AT515" s="34"/>
      <c r="AU515" s="34"/>
      <c r="AV515" s="34"/>
      <c r="AW515" s="34"/>
      <c r="AX515" s="34"/>
      <c r="AY515" s="34"/>
      <c r="AZ515" s="34"/>
      <c r="BA515" s="34"/>
      <c r="BB515" s="34"/>
      <c r="BC515" s="34"/>
      <c r="BD515" s="34"/>
      <c r="BE515" s="34"/>
      <c r="BF515" s="34"/>
      <c r="BG515" s="34"/>
      <c r="BH515" s="9"/>
      <c r="BT515" s="34"/>
      <c r="BU515" s="34"/>
      <c r="BV515" s="34"/>
      <c r="BW515" s="34"/>
      <c r="BX515" s="34"/>
      <c r="BY515" s="34"/>
      <c r="BZ515" s="34"/>
      <c r="CA515" s="34"/>
      <c r="CB515" s="34"/>
      <c r="CC515" s="34"/>
      <c r="CD515" s="34"/>
      <c r="CE515" s="34"/>
      <c r="CF515" s="34"/>
      <c r="CG515" s="34"/>
      <c r="CH515" s="34"/>
      <c r="CI515" s="34"/>
      <c r="CJ515" s="34"/>
      <c r="CK515" s="34"/>
      <c r="CL515" s="34"/>
      <c r="CM515" s="34"/>
      <c r="CN515" s="34"/>
      <c r="CO515" s="34"/>
      <c r="CP515" s="34"/>
      <c r="CQ515" s="34"/>
      <c r="CR515" s="34"/>
      <c r="CS515" s="34"/>
      <c r="CT515" s="34"/>
      <c r="CU515" s="34"/>
      <c r="CV515" s="34"/>
      <c r="CW515" s="34"/>
      <c r="CX515" s="34"/>
      <c r="CY515" s="34"/>
      <c r="CZ515" s="34"/>
      <c r="DA515" s="34"/>
      <c r="DB515" s="34"/>
      <c r="DC515" s="9"/>
      <c r="DO515" s="2"/>
      <c r="DQ515" s="2"/>
      <c r="DU515" s="2"/>
      <c r="DW515" s="2"/>
      <c r="EG515" s="2"/>
    </row>
    <row r="516" spans="1:139" x14ac:dyDescent="0.75">
      <c r="A516" s="3">
        <v>14</v>
      </c>
      <c r="B516" s="6" t="s">
        <v>96</v>
      </c>
      <c r="C516" s="11" t="s">
        <v>910</v>
      </c>
      <c r="D516" s="24" t="s">
        <v>898</v>
      </c>
      <c r="E516" s="6">
        <v>59.3</v>
      </c>
      <c r="F516" s="6">
        <v>4050</v>
      </c>
      <c r="G516" s="6">
        <v>110</v>
      </c>
      <c r="H516" s="6">
        <v>2030</v>
      </c>
      <c r="I516" s="7">
        <v>130</v>
      </c>
      <c r="J516" s="6">
        <v>13.6</v>
      </c>
      <c r="K516" s="6">
        <v>2.2999999999999998</v>
      </c>
      <c r="L516" s="6">
        <v>0.05</v>
      </c>
      <c r="M516" s="6">
        <v>3.3000000000000002E-2</v>
      </c>
      <c r="N516" s="6">
        <v>17</v>
      </c>
      <c r="O516" s="6">
        <v>2.4</v>
      </c>
      <c r="P516" s="6">
        <v>717</v>
      </c>
      <c r="Q516" s="6">
        <v>48</v>
      </c>
      <c r="R516" s="6">
        <v>3.2000000000000001E-2</v>
      </c>
      <c r="S516" s="6">
        <v>2.9000000000000001E-2</v>
      </c>
      <c r="T516" s="6">
        <v>76.599999999999994</v>
      </c>
      <c r="U516" s="6">
        <v>6.1</v>
      </c>
      <c r="V516" s="6">
        <v>8.4700000000000006</v>
      </c>
      <c r="W516" s="6">
        <v>0.43</v>
      </c>
      <c r="X516" s="6">
        <v>1.52</v>
      </c>
      <c r="Y516" s="6">
        <v>0.18</v>
      </c>
      <c r="Z516" s="6">
        <v>46</v>
      </c>
      <c r="AA516" s="6">
        <v>2.6</v>
      </c>
      <c r="AB516" s="6">
        <v>222</v>
      </c>
      <c r="AC516" s="6">
        <v>71</v>
      </c>
      <c r="AD516" s="5">
        <v>3.6074550232146687</v>
      </c>
      <c r="AE516" s="6">
        <v>3.307496037913213</v>
      </c>
      <c r="AF516" s="6">
        <v>1.2304489213782739</v>
      </c>
      <c r="AG516" s="6">
        <v>0.45197688224541283</v>
      </c>
      <c r="AH516" s="6">
        <v>15.586956521739131</v>
      </c>
      <c r="AI516" s="6">
        <v>456.25405835839967</v>
      </c>
      <c r="AJ516" s="6">
        <f t="shared" si="24"/>
        <v>438.98142375121336</v>
      </c>
      <c r="AK516" s="6">
        <f t="shared" si="25"/>
        <v>17.646477038100102</v>
      </c>
      <c r="AL516" s="6">
        <f t="shared" si="26"/>
        <v>17.646477038100102</v>
      </c>
      <c r="AM516" s="8">
        <v>2.8312412831241285</v>
      </c>
      <c r="AN516" s="3">
        <v>1</v>
      </c>
      <c r="AO516" s="15">
        <v>14</v>
      </c>
      <c r="AP516" s="6" t="s">
        <v>96</v>
      </c>
      <c r="AQ516" s="11" t="s">
        <v>910</v>
      </c>
      <c r="AR516" s="33"/>
      <c r="AS516" s="34"/>
      <c r="AT516" s="34"/>
      <c r="AU516" s="34"/>
      <c r="AV516" s="34"/>
      <c r="AW516" s="34"/>
      <c r="AX516" s="34"/>
      <c r="AY516" s="34"/>
      <c r="AZ516" s="34"/>
      <c r="BA516" s="34"/>
      <c r="BB516" s="34"/>
      <c r="BC516" s="34"/>
      <c r="BD516" s="34"/>
      <c r="BE516" s="34"/>
      <c r="BF516" s="34"/>
      <c r="BG516" s="34"/>
      <c r="BH516" s="9"/>
      <c r="BT516" s="34"/>
      <c r="BU516" s="34"/>
      <c r="BV516" s="34"/>
      <c r="BW516" s="34"/>
      <c r="BX516" s="34"/>
      <c r="BY516" s="34"/>
      <c r="BZ516" s="34"/>
      <c r="CA516" s="34"/>
      <c r="CB516" s="34"/>
      <c r="CC516" s="34"/>
      <c r="CD516" s="34"/>
      <c r="CE516" s="34"/>
      <c r="CF516" s="34"/>
      <c r="CG516" s="34"/>
      <c r="CH516" s="34"/>
      <c r="CI516" s="34"/>
      <c r="CJ516" s="34"/>
      <c r="CK516" s="34"/>
      <c r="CL516" s="34"/>
      <c r="CM516" s="34"/>
      <c r="CN516" s="34"/>
      <c r="CO516" s="34"/>
      <c r="CP516" s="34"/>
      <c r="CQ516" s="34"/>
      <c r="CR516" s="34"/>
      <c r="CS516" s="34"/>
      <c r="CT516" s="34"/>
      <c r="CU516" s="34"/>
      <c r="CV516" s="34"/>
      <c r="CW516" s="34"/>
      <c r="CX516" s="34"/>
      <c r="CY516" s="34"/>
      <c r="CZ516" s="34"/>
      <c r="DA516" s="34"/>
      <c r="DB516" s="34"/>
      <c r="DC516" s="9"/>
      <c r="DO516" s="2"/>
      <c r="DQ516" s="2"/>
      <c r="DU516" s="2"/>
      <c r="DW516" s="2"/>
      <c r="EG516" s="2"/>
    </row>
    <row r="517" spans="1:139" x14ac:dyDescent="0.75">
      <c r="A517" s="3">
        <v>14</v>
      </c>
      <c r="B517" s="6" t="s">
        <v>96</v>
      </c>
      <c r="C517" s="11" t="s">
        <v>911</v>
      </c>
      <c r="D517" s="24" t="s">
        <v>898</v>
      </c>
      <c r="E517" s="6">
        <v>59.3</v>
      </c>
      <c r="F517" s="6">
        <v>1005</v>
      </c>
      <c r="G517" s="6">
        <v>13</v>
      </c>
      <c r="H517" s="6">
        <v>293.3</v>
      </c>
      <c r="I517" s="7">
        <v>5.4</v>
      </c>
      <c r="J517" s="6">
        <v>7</v>
      </c>
      <c r="K517" s="6">
        <v>1.1000000000000001</v>
      </c>
      <c r="L517" s="6">
        <v>0.42</v>
      </c>
      <c r="M517" s="6">
        <v>0.04</v>
      </c>
      <c r="N517" s="6">
        <v>6.79</v>
      </c>
      <c r="O517" s="6">
        <v>0.2</v>
      </c>
      <c r="P517" s="6">
        <v>2160</v>
      </c>
      <c r="Q517" s="6">
        <v>40</v>
      </c>
      <c r="R517" s="6">
        <v>-3.2899999999999999E-2</v>
      </c>
      <c r="S517" s="6">
        <v>1.6000000000000001E-3</v>
      </c>
      <c r="T517" s="6">
        <v>137.4</v>
      </c>
      <c r="U517" s="6">
        <v>3.8</v>
      </c>
      <c r="V517" s="6">
        <v>95.4</v>
      </c>
      <c r="W517" s="6">
        <v>2.8</v>
      </c>
      <c r="X517" s="6">
        <v>0.442</v>
      </c>
      <c r="Y517" s="6">
        <v>5.5E-2</v>
      </c>
      <c r="Z517" s="6">
        <v>164.6</v>
      </c>
      <c r="AA517" s="6">
        <v>3.4</v>
      </c>
      <c r="AB517" s="6">
        <v>315.89999999999998</v>
      </c>
      <c r="AC517" s="6">
        <v>6.3</v>
      </c>
      <c r="AD517" s="5">
        <v>3.0021660617565078</v>
      </c>
      <c r="AE517" s="6">
        <v>2.4673120629805521</v>
      </c>
      <c r="AF517" s="6">
        <v>0.83186977428050168</v>
      </c>
      <c r="AG517" s="6">
        <v>-0.86714168817037873</v>
      </c>
      <c r="AH517" s="6">
        <v>13.122721749696234</v>
      </c>
      <c r="AI517" s="6">
        <v>411.72898754211633</v>
      </c>
      <c r="AJ517" s="6">
        <f t="shared" si="24"/>
        <v>391.63115613894377</v>
      </c>
      <c r="AK517" s="6">
        <f t="shared" si="25"/>
        <v>16.472860026957392</v>
      </c>
      <c r="AL517" s="6">
        <f t="shared" si="26"/>
        <v>16.472860026957505</v>
      </c>
      <c r="AM517" s="8">
        <v>0.13578703703703704</v>
      </c>
      <c r="AN517" s="3">
        <v>4</v>
      </c>
      <c r="AO517" s="15">
        <v>14</v>
      </c>
      <c r="AP517" s="6" t="s">
        <v>96</v>
      </c>
      <c r="AQ517" s="11" t="s">
        <v>911</v>
      </c>
      <c r="AR517" s="33"/>
      <c r="AS517" s="34"/>
      <c r="AT517" s="34"/>
      <c r="AU517" s="34"/>
      <c r="AV517" s="34"/>
      <c r="AW517" s="34"/>
      <c r="AX517" s="34"/>
      <c r="AY517" s="34"/>
      <c r="AZ517" s="34"/>
      <c r="BA517" s="34"/>
      <c r="BB517" s="34"/>
      <c r="BC517" s="34"/>
      <c r="BD517" s="34"/>
      <c r="BE517" s="34"/>
      <c r="BF517" s="34"/>
      <c r="BG517" s="34"/>
      <c r="BH517" s="9"/>
      <c r="BT517" s="34"/>
      <c r="BU517" s="34"/>
      <c r="BV517" s="34"/>
      <c r="BW517" s="34"/>
      <c r="BX517" s="34"/>
      <c r="BY517" s="34"/>
      <c r="BZ517" s="34"/>
      <c r="CA517" s="34"/>
      <c r="CB517" s="34"/>
      <c r="CC517" s="34"/>
      <c r="CD517" s="34"/>
      <c r="CE517" s="34"/>
      <c r="CF517" s="34"/>
      <c r="CG517" s="34"/>
      <c r="CH517" s="34"/>
      <c r="CI517" s="34"/>
      <c r="CJ517" s="34"/>
      <c r="CK517" s="34"/>
      <c r="CL517" s="34"/>
      <c r="CM517" s="34"/>
      <c r="CN517" s="34"/>
      <c r="CO517" s="34"/>
      <c r="CP517" s="34"/>
      <c r="CQ517" s="34"/>
      <c r="CR517" s="34"/>
      <c r="CS517" s="34"/>
      <c r="CT517" s="34"/>
      <c r="CU517" s="34"/>
      <c r="CV517" s="34"/>
      <c r="CW517" s="34"/>
      <c r="CX517" s="34"/>
      <c r="CY517" s="34"/>
      <c r="CZ517" s="34"/>
      <c r="DA517" s="34"/>
      <c r="DB517" s="34"/>
      <c r="DC517" s="9"/>
      <c r="DO517" s="2"/>
      <c r="DQ517" s="2"/>
      <c r="DU517" s="2"/>
      <c r="DW517" s="2"/>
      <c r="EG517" s="2"/>
    </row>
    <row r="518" spans="1:139" x14ac:dyDescent="0.75">
      <c r="A518" s="3">
        <v>14</v>
      </c>
      <c r="B518" s="6" t="s">
        <v>96</v>
      </c>
      <c r="C518" s="11" t="s">
        <v>912</v>
      </c>
      <c r="D518" s="24" t="s">
        <v>898</v>
      </c>
      <c r="E518" s="6">
        <v>59.3</v>
      </c>
      <c r="F518" s="6">
        <v>1187</v>
      </c>
      <c r="G518" s="6">
        <v>28</v>
      </c>
      <c r="H518" s="6">
        <v>467</v>
      </c>
      <c r="I518" s="7">
        <v>15</v>
      </c>
      <c r="J518" s="6">
        <v>9.6</v>
      </c>
      <c r="K518" s="6">
        <v>1</v>
      </c>
      <c r="L518" s="6">
        <v>0.53</v>
      </c>
      <c r="M518" s="6">
        <v>0.14000000000000001</v>
      </c>
      <c r="N518" s="6">
        <v>4.71</v>
      </c>
      <c r="O518" s="6">
        <v>0.38</v>
      </c>
      <c r="P518" s="6">
        <v>1853</v>
      </c>
      <c r="Q518" s="6">
        <v>44</v>
      </c>
      <c r="R518" s="6">
        <v>0</v>
      </c>
      <c r="S518" s="6">
        <v>0</v>
      </c>
      <c r="T518" s="6">
        <v>173.9</v>
      </c>
      <c r="U518" s="6">
        <v>6.7</v>
      </c>
      <c r="V518" s="6">
        <v>82.3</v>
      </c>
      <c r="W518" s="6">
        <v>6.3</v>
      </c>
      <c r="X518" s="6">
        <v>0.33</v>
      </c>
      <c r="Y518" s="6">
        <v>5.3999999999999999E-2</v>
      </c>
      <c r="Z518" s="6">
        <v>131.9</v>
      </c>
      <c r="AA518" s="6">
        <v>4.0999999999999996</v>
      </c>
      <c r="AB518" s="6">
        <v>228.4</v>
      </c>
      <c r="AC518" s="6">
        <v>9</v>
      </c>
      <c r="AD518" s="5">
        <v>3.0744507189545911</v>
      </c>
      <c r="AE518" s="6">
        <v>2.6693168805661123</v>
      </c>
      <c r="AF518" s="6">
        <v>0.67302090712889617</v>
      </c>
      <c r="AG518" s="6">
        <v>-0.59855853875278542</v>
      </c>
      <c r="AH518" s="6">
        <v>14.048521607278241</v>
      </c>
      <c r="AI518" s="6">
        <v>395.46328333303825</v>
      </c>
      <c r="AJ518" s="6">
        <f t="shared" si="24"/>
        <v>374.46799785474934</v>
      </c>
      <c r="AK518" s="6">
        <f t="shared" si="25"/>
        <v>16.047510840343534</v>
      </c>
      <c r="AL518" s="6">
        <f t="shared" si="26"/>
        <v>16.047510840343534</v>
      </c>
      <c r="AM518" s="8">
        <v>0.2520237452779277</v>
      </c>
      <c r="AN518" s="3">
        <v>4</v>
      </c>
      <c r="AO518" s="15">
        <v>14</v>
      </c>
      <c r="AP518" s="6" t="s">
        <v>96</v>
      </c>
      <c r="AQ518" s="11" t="s">
        <v>912</v>
      </c>
      <c r="AR518" s="33"/>
      <c r="AS518" s="34"/>
      <c r="AT518" s="34"/>
      <c r="AU518" s="34"/>
      <c r="AV518" s="34"/>
      <c r="AW518" s="34"/>
      <c r="AX518" s="34"/>
      <c r="AY518" s="34"/>
      <c r="AZ518" s="34"/>
      <c r="BA518" s="34"/>
      <c r="BB518" s="34"/>
      <c r="BC518" s="34"/>
      <c r="BD518" s="34"/>
      <c r="BE518" s="34"/>
      <c r="BF518" s="34"/>
      <c r="BG518" s="34"/>
      <c r="BH518" s="9"/>
      <c r="BT518" s="34"/>
      <c r="BU518" s="34"/>
      <c r="BV518" s="34"/>
      <c r="BW518" s="34"/>
      <c r="BX518" s="34"/>
      <c r="BY518" s="34"/>
      <c r="BZ518" s="34"/>
      <c r="CA518" s="34"/>
      <c r="CB518" s="34"/>
      <c r="CC518" s="34"/>
      <c r="CD518" s="34"/>
      <c r="CE518" s="34"/>
      <c r="CF518" s="34"/>
      <c r="CG518" s="34"/>
      <c r="CH518" s="34"/>
      <c r="CI518" s="34"/>
      <c r="CJ518" s="34"/>
      <c r="CK518" s="34"/>
      <c r="CL518" s="34"/>
      <c r="CM518" s="34"/>
      <c r="CN518" s="34"/>
      <c r="CO518" s="34"/>
      <c r="CP518" s="34"/>
      <c r="CQ518" s="34"/>
      <c r="CR518" s="34"/>
      <c r="CS518" s="34"/>
      <c r="CT518" s="34"/>
      <c r="CU518" s="34"/>
      <c r="CV518" s="34"/>
      <c r="CW518" s="34"/>
      <c r="CX518" s="34"/>
      <c r="CY518" s="34"/>
      <c r="CZ518" s="34"/>
      <c r="DA518" s="34"/>
      <c r="DB518" s="34"/>
      <c r="DC518" s="9"/>
      <c r="DO518" s="2"/>
      <c r="DQ518" s="2"/>
      <c r="DU518" s="2"/>
      <c r="DW518" s="2"/>
      <c r="EG518" s="2"/>
    </row>
    <row r="519" spans="1:139" x14ac:dyDescent="0.75">
      <c r="A519" s="3">
        <v>14</v>
      </c>
      <c r="B519" s="4" t="s">
        <v>96</v>
      </c>
      <c r="C519" s="4" t="s">
        <v>132</v>
      </c>
      <c r="D519" s="22" t="s">
        <v>898</v>
      </c>
      <c r="E519" s="6">
        <v>59.3</v>
      </c>
      <c r="F519" s="6">
        <v>1059</v>
      </c>
      <c r="G519" s="6">
        <v>58</v>
      </c>
      <c r="H519" s="6">
        <v>364</v>
      </c>
      <c r="I519" s="7">
        <v>16</v>
      </c>
      <c r="J519" s="6">
        <v>13</v>
      </c>
      <c r="K519" s="6">
        <v>2.2000000000000002</v>
      </c>
      <c r="L519" s="6">
        <v>0.35</v>
      </c>
      <c r="M519" s="6">
        <v>0.12</v>
      </c>
      <c r="N519" s="6">
        <v>4.9400000000000004</v>
      </c>
      <c r="O519" s="6">
        <v>0.3</v>
      </c>
      <c r="P519" s="6">
        <v>2055</v>
      </c>
      <c r="Q519" s="6">
        <v>100</v>
      </c>
      <c r="R519" s="6">
        <v>0</v>
      </c>
      <c r="S519" s="6">
        <v>0</v>
      </c>
      <c r="T519" s="6">
        <v>144.5</v>
      </c>
      <c r="U519" s="6">
        <v>5.2</v>
      </c>
      <c r="V519" s="6">
        <v>149</v>
      </c>
      <c r="W519" s="6">
        <v>12</v>
      </c>
      <c r="X519" s="6">
        <v>0.315</v>
      </c>
      <c r="Y519" s="6">
        <v>0.08</v>
      </c>
      <c r="Z519" s="6">
        <v>146.6</v>
      </c>
      <c r="AA519" s="6">
        <v>6.1</v>
      </c>
      <c r="AB519" s="6">
        <v>198</v>
      </c>
      <c r="AC519" s="6">
        <v>15</v>
      </c>
      <c r="AD519" s="5">
        <v>3.024895960107485</v>
      </c>
      <c r="AE519" s="6">
        <v>2.5611013836490559</v>
      </c>
      <c r="AF519" s="6">
        <v>0.69372694892364695</v>
      </c>
      <c r="AG519" s="6">
        <v>-0.75171044256303199</v>
      </c>
      <c r="AH519" s="6">
        <v>14.017735334242838</v>
      </c>
      <c r="AI519" s="6">
        <v>397.53959022549532</v>
      </c>
      <c r="AJ519" s="6">
        <f t="shared" si="24"/>
        <v>376.65486352000266</v>
      </c>
      <c r="AK519" s="6">
        <f t="shared" si="25"/>
        <v>16.101706119627579</v>
      </c>
      <c r="AL519" s="6">
        <f t="shared" si="26"/>
        <v>16.101706119627579</v>
      </c>
      <c r="AM519" s="8">
        <v>0.17712895377128954</v>
      </c>
      <c r="AN519" s="3">
        <v>4</v>
      </c>
      <c r="AO519" s="15">
        <v>14</v>
      </c>
      <c r="AP519" t="s">
        <v>96</v>
      </c>
      <c r="AQ519" t="s">
        <v>132</v>
      </c>
      <c r="AR519" s="33">
        <v>5760.2971085217396</v>
      </c>
      <c r="AS519" s="34">
        <v>355.10576012060699</v>
      </c>
      <c r="AT519" s="34">
        <v>4562.7638956666697</v>
      </c>
      <c r="AU519" s="34">
        <v>240.01949340940399</v>
      </c>
      <c r="AV519" s="34">
        <v>10560.333312999999</v>
      </c>
      <c r="AW519" s="34">
        <v>593.86247076561301</v>
      </c>
      <c r="AX519" s="34">
        <v>9227.3900248333302</v>
      </c>
      <c r="AY519" s="34">
        <v>2735.3746619294702</v>
      </c>
      <c r="AZ519" s="34">
        <v>21045.811035250001</v>
      </c>
      <c r="BA519" s="34">
        <v>943.58842720139796</v>
      </c>
      <c r="BB519" s="34">
        <v>50749.354099521697</v>
      </c>
      <c r="BC519" s="34">
        <v>3490.5972121935702</v>
      </c>
      <c r="BD519" s="34">
        <v>6.4619994163513201</v>
      </c>
      <c r="BE519" s="34">
        <v>1.0568672882141701</v>
      </c>
      <c r="BF519" s="34">
        <v>1</v>
      </c>
      <c r="BG519" s="34">
        <v>0</v>
      </c>
      <c r="BH519" s="9">
        <v>5661.1912506568697</v>
      </c>
      <c r="BI519">
        <v>355.10576012060699</v>
      </c>
      <c r="BJ519">
        <v>4505.8793940877204</v>
      </c>
      <c r="BK519">
        <v>240.01949340940399</v>
      </c>
      <c r="BL519">
        <v>10445.9814610556</v>
      </c>
      <c r="BM519">
        <v>593.86247076561301</v>
      </c>
      <c r="BN519">
        <v>9220.3205801944405</v>
      </c>
      <c r="BO519">
        <v>2735.3746619294702</v>
      </c>
      <c r="BP519">
        <v>21045.811035250001</v>
      </c>
      <c r="BQ519">
        <v>943.58842720139796</v>
      </c>
      <c r="BR519">
        <v>50441.857754390199</v>
      </c>
      <c r="BS519">
        <v>3490.5972121935702</v>
      </c>
      <c r="BT519" s="34">
        <v>0.26860805253939402</v>
      </c>
      <c r="BU519" s="34">
        <v>2.8705641294313699E-2</v>
      </c>
      <c r="BV519" s="34">
        <v>1523.7367561342301</v>
      </c>
      <c r="BW519" s="34">
        <v>146.92543773557</v>
      </c>
      <c r="BX519" s="34">
        <v>29.196679464431</v>
      </c>
      <c r="BY519" s="34">
        <v>2.6920722240438701</v>
      </c>
      <c r="BZ519" s="34">
        <v>3457.1007558865599</v>
      </c>
      <c r="CA519" s="34">
        <v>85.969827409234099</v>
      </c>
      <c r="CB519" s="34">
        <v>2.1949625923491598</v>
      </c>
      <c r="CC519" s="34">
        <v>0.89445055768630499</v>
      </c>
      <c r="CD519" s="34">
        <v>19883.673605549498</v>
      </c>
      <c r="CE519" s="34">
        <v>4620.9603533229101</v>
      </c>
      <c r="CF519" s="34">
        <v>0.751913571829953</v>
      </c>
      <c r="CG519" s="34">
        <v>8.3750504984036495E-2</v>
      </c>
      <c r="CH519" s="34">
        <v>9.0596739575869598E-2</v>
      </c>
      <c r="CI519" s="34">
        <v>3569.3793331844599</v>
      </c>
      <c r="CJ519" s="34">
        <v>313.49697134086398</v>
      </c>
      <c r="CK519" s="34">
        <v>27.684314793874702</v>
      </c>
      <c r="CL519" s="34">
        <v>2.7370904470197801</v>
      </c>
      <c r="CM519" s="34">
        <v>3.1464642627023101</v>
      </c>
      <c r="CN519" s="34">
        <v>3400.5494432105902</v>
      </c>
      <c r="CO519" s="34">
        <v>93.472999357094494</v>
      </c>
      <c r="CP519" s="34">
        <v>2.19537825864801</v>
      </c>
      <c r="CQ519" s="34">
        <v>0.89430806215398095</v>
      </c>
      <c r="CR519" s="34">
        <v>19889.922273203101</v>
      </c>
      <c r="CS519" s="34">
        <v>4617.8010557893203</v>
      </c>
      <c r="CT519" s="34">
        <v>0.78281148554892599</v>
      </c>
      <c r="CU519" s="34">
        <v>2.7166860922215499E-2</v>
      </c>
      <c r="CV519" s="34">
        <v>2.8686264043523702E-2</v>
      </c>
      <c r="CW519" s="34">
        <v>4846.3672832516204</v>
      </c>
      <c r="CX519" s="34">
        <v>52.592798116487003</v>
      </c>
      <c r="CY519" s="34">
        <v>1.35361846626963</v>
      </c>
      <c r="CZ519" s="34">
        <v>0.139431454796865</v>
      </c>
      <c r="DA519" s="34">
        <v>4.0513020020506199</v>
      </c>
      <c r="DB519" s="34">
        <v>1.6747646754265699</v>
      </c>
      <c r="DC519" s="9">
        <v>0.30346070136747899</v>
      </c>
      <c r="DD519">
        <v>3.3800087522944403E-2</v>
      </c>
      <c r="DE519">
        <v>3.6563095679739102E-2</v>
      </c>
      <c r="DF519">
        <v>1695.3335306173799</v>
      </c>
      <c r="DG519">
        <v>168.24245026028399</v>
      </c>
      <c r="DH519">
        <v>181.99552891940701</v>
      </c>
      <c r="DI519">
        <v>32.756804155755198</v>
      </c>
      <c r="DJ519">
        <v>3.23855693002512</v>
      </c>
      <c r="DK519">
        <v>3.7229327420093501</v>
      </c>
      <c r="DL519">
        <v>3565.6995101647799</v>
      </c>
      <c r="DM519">
        <v>94.012457912302906</v>
      </c>
      <c r="DN519">
        <v>108.073461507985</v>
      </c>
      <c r="DO519" s="2">
        <v>0.77057957210363603</v>
      </c>
      <c r="DP519">
        <v>2.67423611693813E-2</v>
      </c>
      <c r="DQ519" s="2">
        <v>2.8238022635321401E-2</v>
      </c>
      <c r="DR519">
        <v>4839.6257811960804</v>
      </c>
      <c r="DS519">
        <v>52.2622155833064</v>
      </c>
      <c r="DT519">
        <v>55.185165485804198</v>
      </c>
      <c r="DU519" s="2">
        <v>3.3574990006766798</v>
      </c>
      <c r="DV519">
        <v>0.34583949533318098</v>
      </c>
      <c r="DW519" s="2">
        <v>0.37411034954025102</v>
      </c>
      <c r="DX519">
        <v>-1.80454330628922</v>
      </c>
      <c r="DY519">
        <v>0.74599525972670799</v>
      </c>
      <c r="DZ519">
        <v>0.457140518750424</v>
      </c>
      <c r="EA519">
        <v>2.0497519905903299E-2</v>
      </c>
      <c r="EB519">
        <v>4.2754333403703004</v>
      </c>
      <c r="EC519">
        <v>1.2683481993353301</v>
      </c>
      <c r="ED519">
        <v>16.488496564417101</v>
      </c>
      <c r="EE519">
        <v>0.937080087162946</v>
      </c>
      <c r="EF519">
        <v>0.93298184268899798</v>
      </c>
      <c r="EG519" s="2">
        <v>0.59497319777782598</v>
      </c>
    </row>
    <row r="520" spans="1:139" x14ac:dyDescent="0.75">
      <c r="A520" s="3">
        <v>14</v>
      </c>
      <c r="B520" s="6" t="s">
        <v>96</v>
      </c>
      <c r="C520" s="11" t="s">
        <v>913</v>
      </c>
      <c r="D520" s="24" t="s">
        <v>898</v>
      </c>
      <c r="E520" s="6">
        <v>59.3</v>
      </c>
      <c r="F520" s="6">
        <v>1712</v>
      </c>
      <c r="G520" s="6">
        <v>25</v>
      </c>
      <c r="H520" s="6">
        <v>791</v>
      </c>
      <c r="I520" s="7">
        <v>23</v>
      </c>
      <c r="J520" s="6">
        <v>9.9</v>
      </c>
      <c r="K520" s="6">
        <v>1.6</v>
      </c>
      <c r="L520" s="6">
        <v>9.4E-2</v>
      </c>
      <c r="M520" s="6">
        <v>3.2000000000000001E-2</v>
      </c>
      <c r="N520" s="6">
        <v>38.799999999999997</v>
      </c>
      <c r="O520" s="6">
        <v>2.1</v>
      </c>
      <c r="P520" s="6">
        <v>1218</v>
      </c>
      <c r="Q520" s="6">
        <v>36</v>
      </c>
      <c r="R520" s="6">
        <v>-1.7440000000000001E-2</v>
      </c>
      <c r="S520" s="6">
        <v>7.5000000000000002E-4</v>
      </c>
      <c r="T520" s="6">
        <v>48.6</v>
      </c>
      <c r="U520" s="6">
        <v>2.2000000000000002</v>
      </c>
      <c r="V520" s="6">
        <v>2.93</v>
      </c>
      <c r="W520" s="6">
        <v>0.24</v>
      </c>
      <c r="X520" s="6">
        <v>2.5499999999999998</v>
      </c>
      <c r="Y520" s="6">
        <v>0.3</v>
      </c>
      <c r="Z520" s="6">
        <v>67.2</v>
      </c>
      <c r="AA520" s="6">
        <v>2.5</v>
      </c>
      <c r="AB520" s="6">
        <v>683</v>
      </c>
      <c r="AC520" s="6">
        <v>50</v>
      </c>
      <c r="AD520" s="5">
        <v>3.2335037603411343</v>
      </c>
      <c r="AE520" s="6">
        <v>2.8981764834976764</v>
      </c>
      <c r="AF520" s="6">
        <v>1.5888317255942073</v>
      </c>
      <c r="AG520" s="6">
        <v>-0.18747080479917996</v>
      </c>
      <c r="AH520" s="6">
        <v>18.125</v>
      </c>
      <c r="AI520" s="6">
        <v>501.53988299452885</v>
      </c>
      <c r="AJ520" s="6">
        <f t="shared" si="24"/>
        <v>487.69503803752116</v>
      </c>
      <c r="AK520" s="6">
        <f t="shared" si="25"/>
        <v>18.854291409087978</v>
      </c>
      <c r="AL520" s="6">
        <f t="shared" si="26"/>
        <v>18.854291409088091</v>
      </c>
      <c r="AM520" s="8">
        <v>0.64942528735632188</v>
      </c>
      <c r="AN520" s="3">
        <v>4</v>
      </c>
      <c r="AO520" s="15">
        <v>14</v>
      </c>
      <c r="AP520" s="6" t="s">
        <v>96</v>
      </c>
      <c r="AQ520" s="11" t="s">
        <v>913</v>
      </c>
      <c r="AR520" s="33"/>
      <c r="AS520" s="34"/>
      <c r="AT520" s="34"/>
      <c r="AU520" s="34"/>
      <c r="AV520" s="34"/>
      <c r="AW520" s="34"/>
      <c r="AX520" s="34"/>
      <c r="AY520" s="34"/>
      <c r="AZ520" s="34"/>
      <c r="BA520" s="34"/>
      <c r="BB520" s="34"/>
      <c r="BC520" s="34"/>
      <c r="BD520" s="34"/>
      <c r="BE520" s="34"/>
      <c r="BF520" s="34"/>
      <c r="BG520" s="34"/>
      <c r="BH520" s="9"/>
      <c r="BT520" s="34"/>
      <c r="BU520" s="34"/>
      <c r="BV520" s="34"/>
      <c r="BW520" s="34"/>
      <c r="BX520" s="34"/>
      <c r="BY520" s="34"/>
      <c r="BZ520" s="34"/>
      <c r="CA520" s="34"/>
      <c r="CB520" s="34"/>
      <c r="CC520" s="34"/>
      <c r="CD520" s="34"/>
      <c r="CE520" s="34"/>
      <c r="CF520" s="34"/>
      <c r="CG520" s="34"/>
      <c r="CH520" s="34"/>
      <c r="CI520" s="34"/>
      <c r="CJ520" s="34"/>
      <c r="CK520" s="34"/>
      <c r="CL520" s="34"/>
      <c r="CM520" s="34"/>
      <c r="CN520" s="34"/>
      <c r="CO520" s="34"/>
      <c r="CP520" s="34"/>
      <c r="CQ520" s="34"/>
      <c r="CR520" s="34"/>
      <c r="CS520" s="34"/>
      <c r="CT520" s="34"/>
      <c r="CU520" s="34"/>
      <c r="CV520" s="34"/>
      <c r="CW520" s="34"/>
      <c r="CX520" s="34"/>
      <c r="CY520" s="34"/>
      <c r="CZ520" s="34"/>
      <c r="DA520" s="34"/>
      <c r="DB520" s="34"/>
      <c r="DC520" s="9"/>
      <c r="DO520" s="2"/>
      <c r="DQ520" s="2"/>
      <c r="DU520" s="2"/>
      <c r="DW520" s="2"/>
      <c r="EG520" s="2"/>
    </row>
    <row r="521" spans="1:139" x14ac:dyDescent="0.75">
      <c r="A521" s="3">
        <v>14</v>
      </c>
      <c r="B521" s="4" t="s">
        <v>96</v>
      </c>
      <c r="C521" s="4" t="s">
        <v>133</v>
      </c>
      <c r="D521" s="22" t="s">
        <v>898</v>
      </c>
      <c r="E521" s="6">
        <v>59.3</v>
      </c>
      <c r="F521" s="6">
        <v>2628</v>
      </c>
      <c r="G521" s="6">
        <v>34</v>
      </c>
      <c r="H521" s="6">
        <v>1803</v>
      </c>
      <c r="I521" s="7">
        <v>23</v>
      </c>
      <c r="J521" s="6">
        <v>7.9</v>
      </c>
      <c r="K521" s="6">
        <v>1.1000000000000001</v>
      </c>
      <c r="L521" s="6">
        <v>0.112</v>
      </c>
      <c r="M521" s="6">
        <v>2.1999999999999999E-2</v>
      </c>
      <c r="N521" s="6">
        <v>33.49</v>
      </c>
      <c r="O521" s="6">
        <v>0.62</v>
      </c>
      <c r="P521" s="6">
        <v>497.2</v>
      </c>
      <c r="Q521" s="6">
        <v>9.3000000000000007</v>
      </c>
      <c r="R521" s="6">
        <v>7.6999999999999999E-2</v>
      </c>
      <c r="S521" s="6">
        <v>2.9000000000000001E-2</v>
      </c>
      <c r="T521" s="6">
        <v>65.599999999999994</v>
      </c>
      <c r="U521" s="6">
        <v>1.2</v>
      </c>
      <c r="V521" s="6">
        <v>8.36</v>
      </c>
      <c r="W521" s="6">
        <v>0.21</v>
      </c>
      <c r="X521" s="6">
        <v>2.36</v>
      </c>
      <c r="Y521" s="6">
        <v>0.14000000000000001</v>
      </c>
      <c r="Z521" s="6">
        <v>34.14</v>
      </c>
      <c r="AA521" s="6">
        <v>0.52</v>
      </c>
      <c r="AB521" s="6">
        <v>40.1</v>
      </c>
      <c r="AC521" s="6">
        <v>1.6</v>
      </c>
      <c r="AD521" s="5">
        <v>3.4196253608877432</v>
      </c>
      <c r="AE521" s="6">
        <v>3.2559957267224018</v>
      </c>
      <c r="AF521" s="6">
        <v>1.5249151475398668</v>
      </c>
      <c r="AG521" s="6">
        <v>0.55946460675279475</v>
      </c>
      <c r="AH521" s="6">
        <v>14.563561804335091</v>
      </c>
      <c r="AI521" s="6">
        <v>493.05569807873496</v>
      </c>
      <c r="AJ521" s="6">
        <f t="shared" si="24"/>
        <v>478.52622147079524</v>
      </c>
      <c r="AK521" s="6">
        <f t="shared" si="25"/>
        <v>18.626912900470643</v>
      </c>
      <c r="AL521" s="6">
        <f t="shared" si="26"/>
        <v>18.626912900470643</v>
      </c>
      <c r="AM521" s="8">
        <v>3.6263073209975865</v>
      </c>
      <c r="AN521" s="3">
        <v>1</v>
      </c>
      <c r="AO521" s="15">
        <v>14</v>
      </c>
      <c r="AP521" t="s">
        <v>96</v>
      </c>
      <c r="AQ521" t="s">
        <v>133</v>
      </c>
      <c r="AR521" s="33">
        <v>381.743941181818</v>
      </c>
      <c r="AS521" s="34">
        <v>109.842486493487</v>
      </c>
      <c r="AT521" s="34">
        <v>340.04630118518497</v>
      </c>
      <c r="AU521" s="34">
        <v>143.23298789814999</v>
      </c>
      <c r="AV521" s="34">
        <v>364.98584688679301</v>
      </c>
      <c r="AW521" s="34">
        <v>56.741670801825201</v>
      </c>
      <c r="AX521" s="34">
        <v>174.63993426415101</v>
      </c>
      <c r="AY521" s="34">
        <v>69.751826739278002</v>
      </c>
      <c r="AZ521" s="34">
        <v>3752.9954456545502</v>
      </c>
      <c r="BA521" s="34">
        <v>373.968569937567</v>
      </c>
      <c r="BB521" s="34">
        <v>5597.0404306296296</v>
      </c>
      <c r="BC521" s="34">
        <v>764.18390041867406</v>
      </c>
      <c r="BD521" s="34">
        <v>0</v>
      </c>
      <c r="BE521" s="34">
        <v>0</v>
      </c>
      <c r="BF521" s="34">
        <v>1</v>
      </c>
      <c r="BG521" s="34">
        <v>0</v>
      </c>
      <c r="BH521" s="9">
        <v>294.66060620884502</v>
      </c>
      <c r="BI521">
        <v>109.842486493487</v>
      </c>
      <c r="BJ521">
        <v>289.43819413113101</v>
      </c>
      <c r="BK521">
        <v>143.23298789814999</v>
      </c>
      <c r="BL521">
        <v>238.783360939424</v>
      </c>
      <c r="BM521">
        <v>56.741670801825201</v>
      </c>
      <c r="BN521">
        <v>165.99950193081801</v>
      </c>
      <c r="BO521">
        <v>69.751826739278002</v>
      </c>
      <c r="BP521">
        <v>3752.4450070756002</v>
      </c>
      <c r="BQ521">
        <v>373.968569937567</v>
      </c>
      <c r="BR521">
        <v>5301.6888212085796</v>
      </c>
      <c r="BS521">
        <v>764.18390041867406</v>
      </c>
      <c r="BT521" s="34">
        <v>8.3806751545064895E-2</v>
      </c>
      <c r="BU521" s="34">
        <v>3.0663688116792799E-2</v>
      </c>
      <c r="BV521" s="34">
        <v>439.243785944205</v>
      </c>
      <c r="BW521" s="34">
        <v>119.16081332675201</v>
      </c>
      <c r="BX521" s="34">
        <v>12.3128641613095</v>
      </c>
      <c r="BY521" s="34">
        <v>6.4955516490669796</v>
      </c>
      <c r="BZ521" s="34">
        <v>1719.64355562571</v>
      </c>
      <c r="CA521" s="34">
        <v>254.22708675864899</v>
      </c>
      <c r="CB521" s="34">
        <v>-7.7680651754594896</v>
      </c>
      <c r="CC521" s="34">
        <v>5.3659068511922801</v>
      </c>
      <c r="CD521" s="34">
        <v>14344.8377627919</v>
      </c>
      <c r="CE521" s="34">
        <v>4140.1958703689697</v>
      </c>
      <c r="CF521" s="34">
        <v>0.244496187905339</v>
      </c>
      <c r="CG521" s="34">
        <v>8.9458571981034199E-2</v>
      </c>
      <c r="CH521" s="34">
        <v>9.0161192903075005E-2</v>
      </c>
      <c r="CI521" s="34">
        <v>1065.04885311164</v>
      </c>
      <c r="CJ521" s="34">
        <v>196.511039750831</v>
      </c>
      <c r="CK521" s="34">
        <v>11.4283162304898</v>
      </c>
      <c r="CL521" s="34">
        <v>6.0279497213947399</v>
      </c>
      <c r="CM521" s="34">
        <v>6.0618994194407403</v>
      </c>
      <c r="CN521" s="34">
        <v>1664.2567162118901</v>
      </c>
      <c r="CO521" s="34">
        <v>250.84176804115501</v>
      </c>
      <c r="CP521" s="34">
        <v>5.2483145662960203E-7</v>
      </c>
      <c r="CQ521" s="34">
        <v>5.0632347811834105E-7</v>
      </c>
      <c r="CR521" s="34">
        <v>1.0607974876416E-2</v>
      </c>
      <c r="CS521" s="34">
        <v>1.0233862055055099E-2</v>
      </c>
      <c r="CT521" s="34">
        <v>1.34958583362468</v>
      </c>
      <c r="CU521" s="34">
        <v>0.61539584593902397</v>
      </c>
      <c r="CV521" s="34">
        <v>0.61560074986646496</v>
      </c>
      <c r="CW521" s="34">
        <v>3707.3167296285901</v>
      </c>
      <c r="CX521" s="34">
        <v>236.482878115479</v>
      </c>
      <c r="CY521" s="34">
        <v>6.7854665587803096</v>
      </c>
      <c r="CZ521" s="34">
        <v>1.1761149898473</v>
      </c>
      <c r="DA521" s="34">
        <v>-130.92348052420601</v>
      </c>
      <c r="DB521" s="34">
        <v>59.394470080649903</v>
      </c>
      <c r="DC521" s="9">
        <v>9.8706471069727603E-2</v>
      </c>
      <c r="DD521">
        <v>3.61158831621212E-2</v>
      </c>
      <c r="DE521">
        <v>3.6399542676975302E-2</v>
      </c>
      <c r="DF521">
        <v>511.68591914902601</v>
      </c>
      <c r="DG521">
        <v>136.23610080024201</v>
      </c>
      <c r="DH521">
        <v>137.306119386944</v>
      </c>
      <c r="DI521">
        <v>13.526662988505</v>
      </c>
      <c r="DJ521">
        <v>7.1347546458679796</v>
      </c>
      <c r="DK521">
        <v>7.1749379216175901</v>
      </c>
      <c r="DL521">
        <v>1848.36367624439</v>
      </c>
      <c r="DM521">
        <v>277.545354568731</v>
      </c>
      <c r="DN521">
        <v>279.10850313784402</v>
      </c>
      <c r="DO521" s="2">
        <v>1.3285017924635101</v>
      </c>
      <c r="DP521">
        <v>0.60578176500053604</v>
      </c>
      <c r="DQ521" s="2">
        <v>0.60598346779661405</v>
      </c>
      <c r="DR521">
        <v>3683.1434911032802</v>
      </c>
      <c r="DS521">
        <v>236.91109604571901</v>
      </c>
      <c r="DT521">
        <v>236.98997862894399</v>
      </c>
      <c r="DU521" s="2">
        <v>16.8252394260094</v>
      </c>
      <c r="DV521">
        <v>2.9163120326046199</v>
      </c>
      <c r="DW521" s="2">
        <v>2.9392171808082099</v>
      </c>
      <c r="DX521">
        <v>58.4623187519772</v>
      </c>
      <c r="DY521">
        <v>26.521743348930102</v>
      </c>
      <c r="DZ521">
        <v>8.1606646847646194E-2</v>
      </c>
      <c r="EA521">
        <v>8.1328636727129294E-3</v>
      </c>
      <c r="EB521">
        <v>7.7218738296100403E-2</v>
      </c>
      <c r="EC521">
        <v>3.2446598182636198E-2</v>
      </c>
      <c r="ED521">
        <v>0.37949367234111703</v>
      </c>
      <c r="EE521">
        <v>9.01721255460948E-2</v>
      </c>
      <c r="EF521">
        <v>-5.2703221446587E-3</v>
      </c>
      <c r="EG521" s="2">
        <v>-2.9523137324791001E-2</v>
      </c>
    </row>
    <row r="522" spans="1:139" x14ac:dyDescent="0.75">
      <c r="A522" s="3">
        <v>14</v>
      </c>
      <c r="B522" s="4" t="s">
        <v>96</v>
      </c>
      <c r="C522" s="4" t="s">
        <v>134</v>
      </c>
      <c r="D522" s="22" t="s">
        <v>898</v>
      </c>
      <c r="E522" s="6">
        <v>59.3</v>
      </c>
      <c r="F522" s="6">
        <v>1095</v>
      </c>
      <c r="G522" s="6">
        <v>21</v>
      </c>
      <c r="H522" s="6">
        <v>352.9</v>
      </c>
      <c r="I522" s="7">
        <v>8.4</v>
      </c>
      <c r="J522" s="6">
        <v>8.5</v>
      </c>
      <c r="K522" s="6">
        <v>1</v>
      </c>
      <c r="L522" s="6">
        <v>0.443</v>
      </c>
      <c r="M522" s="6">
        <v>6.5000000000000002E-2</v>
      </c>
      <c r="N522" s="6">
        <v>4.46</v>
      </c>
      <c r="O522" s="6">
        <v>0.22</v>
      </c>
      <c r="P522" s="6">
        <v>1902</v>
      </c>
      <c r="Q522" s="6">
        <v>41</v>
      </c>
      <c r="R522" s="6">
        <v>-8.0199999999999994E-3</v>
      </c>
      <c r="S522" s="6">
        <v>4.0000000000000002E-4</v>
      </c>
      <c r="T522" s="6">
        <v>160.4</v>
      </c>
      <c r="U522" s="6">
        <v>3.6</v>
      </c>
      <c r="V522" s="6">
        <v>48.9</v>
      </c>
      <c r="W522" s="6">
        <v>1.4</v>
      </c>
      <c r="X522" s="6">
        <v>0.316</v>
      </c>
      <c r="Y522" s="6">
        <v>0.04</v>
      </c>
      <c r="Z522" s="6">
        <v>137.6</v>
      </c>
      <c r="AA522" s="6">
        <v>3.7</v>
      </c>
      <c r="AB522" s="6">
        <v>256.2</v>
      </c>
      <c r="AC522" s="6">
        <v>7.3</v>
      </c>
      <c r="AD522" s="5">
        <v>3.0394141191761372</v>
      </c>
      <c r="AE522" s="6">
        <v>2.5476516583599693</v>
      </c>
      <c r="AF522" s="6">
        <v>0.64933485871214192</v>
      </c>
      <c r="AG522" s="6">
        <v>-0.73155885424142597</v>
      </c>
      <c r="AH522" s="6">
        <v>13.822674418604652</v>
      </c>
      <c r="AI522" s="6">
        <v>393.10386688764993</v>
      </c>
      <c r="AJ522" s="6">
        <f t="shared" si="24"/>
        <v>371.9843671712099</v>
      </c>
      <c r="AK522" s="6">
        <f t="shared" si="25"/>
        <v>15.985961436584262</v>
      </c>
      <c r="AL522" s="6">
        <f t="shared" si="26"/>
        <v>15.985961436584148</v>
      </c>
      <c r="AM522" s="8">
        <v>0.1855415352260778</v>
      </c>
      <c r="AN522" s="3">
        <v>4</v>
      </c>
      <c r="AO522" s="15">
        <v>14</v>
      </c>
      <c r="AP522" t="s">
        <v>96</v>
      </c>
      <c r="AQ522" t="s">
        <v>134</v>
      </c>
      <c r="AR522" s="33">
        <v>137.09009156756801</v>
      </c>
      <c r="AS522" s="34">
        <v>18.055108601019601</v>
      </c>
      <c r="AT522" s="34">
        <v>193.544290648649</v>
      </c>
      <c r="AU522" s="34">
        <v>132.492510544287</v>
      </c>
      <c r="AV522" s="34">
        <v>202.026234027778</v>
      </c>
      <c r="AW522" s="34">
        <v>65.012548124090998</v>
      </c>
      <c r="AX522" s="34">
        <v>10.5031748857143</v>
      </c>
      <c r="AY522" s="34">
        <v>7.7356210645203101</v>
      </c>
      <c r="AZ522" s="34">
        <v>1762.5058429189201</v>
      </c>
      <c r="BA522" s="34">
        <v>118.659415011513</v>
      </c>
      <c r="BB522" s="34">
        <v>2777.4064568611102</v>
      </c>
      <c r="BC522" s="34">
        <v>594.15990110822895</v>
      </c>
      <c r="BD522" s="34">
        <v>0</v>
      </c>
      <c r="BE522" s="34">
        <v>0</v>
      </c>
      <c r="BF522" s="34">
        <v>1</v>
      </c>
      <c r="BG522" s="34">
        <v>0</v>
      </c>
      <c r="BH522" s="9">
        <v>34.704375881853302</v>
      </c>
      <c r="BI522">
        <v>18.055108601019601</v>
      </c>
      <c r="BJ522">
        <v>147.66816594594599</v>
      </c>
      <c r="BK522">
        <v>132.492510544287</v>
      </c>
      <c r="BL522">
        <v>108.34680451426399</v>
      </c>
      <c r="BM522">
        <v>65.012548124090998</v>
      </c>
      <c r="BN522">
        <v>7.3611994968254004</v>
      </c>
      <c r="BO522">
        <v>7.7356210645203101</v>
      </c>
      <c r="BP522">
        <v>1761.73115161336</v>
      </c>
      <c r="BQ522">
        <v>118.659415011513</v>
      </c>
      <c r="BR522">
        <v>2501.3692197800301</v>
      </c>
      <c r="BS522">
        <v>594.15990110822895</v>
      </c>
      <c r="BT522" s="34">
        <v>1.97677164274861E-2</v>
      </c>
      <c r="BU522" s="34">
        <v>1.10067762177571E-2</v>
      </c>
      <c r="BV522" s="34">
        <v>122.771509695793</v>
      </c>
      <c r="BW522" s="34">
        <v>68.761574555726398</v>
      </c>
      <c r="BX522" s="34">
        <v>13.706190470893899</v>
      </c>
      <c r="BY522" s="34">
        <v>13.4133570748466</v>
      </c>
      <c r="BZ522" s="34">
        <v>1328.9868511894599</v>
      </c>
      <c r="CA522" s="34">
        <v>470.13593772902402</v>
      </c>
      <c r="CB522" s="34">
        <v>-28.376169231927399</v>
      </c>
      <c r="CC522" s="34">
        <v>20.4115399925692</v>
      </c>
      <c r="CD522" s="34">
        <v>36237.090137534302</v>
      </c>
      <c r="CE522" s="34">
        <v>11783.172911452</v>
      </c>
      <c r="CF522" s="34">
        <v>5.7670118491470197E-2</v>
      </c>
      <c r="CG522" s="34">
        <v>3.21112154349028E-2</v>
      </c>
      <c r="CH522" s="34">
        <v>3.2220361606363997E-2</v>
      </c>
      <c r="CI522" s="34">
        <v>335.00030571551503</v>
      </c>
      <c r="CJ522" s="34">
        <v>190.33337762791899</v>
      </c>
      <c r="CK522" s="34">
        <v>12.720147761635401</v>
      </c>
      <c r="CL522" s="34">
        <v>12.448113167777</v>
      </c>
      <c r="CM522" s="34">
        <v>12.4685205474246</v>
      </c>
      <c r="CN522" s="34">
        <v>1293.3727641079199</v>
      </c>
      <c r="CO522" s="34">
        <v>457.48842972013301</v>
      </c>
      <c r="CP522" s="34">
        <v>2.09537175541943E-6</v>
      </c>
      <c r="CQ522" s="34">
        <v>2.4064299418867698E-6</v>
      </c>
      <c r="CR522" s="34">
        <v>4.23515476138119E-2</v>
      </c>
      <c r="CS522" s="34">
        <v>4.8638300071586503E-2</v>
      </c>
      <c r="CT522" s="34">
        <v>7.6323370891126299</v>
      </c>
      <c r="CU522" s="34">
        <v>14.6236755287441</v>
      </c>
      <c r="CV522" s="34">
        <v>14.6239513517998</v>
      </c>
      <c r="CW522" s="34">
        <v>2828.8893413635801</v>
      </c>
      <c r="CX522" s="34">
        <v>947.18338685611297</v>
      </c>
      <c r="CY522" s="34">
        <v>3.2315061875192002</v>
      </c>
      <c r="CZ522" s="34">
        <v>8.9334362718050002</v>
      </c>
      <c r="DA522" s="34">
        <v>-403.526611950394</v>
      </c>
      <c r="DB522" s="34">
        <v>83.747090305352899</v>
      </c>
      <c r="DC522" s="9">
        <v>2.3288235245248999E-2</v>
      </c>
      <c r="DD522">
        <v>1.2967106205779001E-2</v>
      </c>
      <c r="DE522">
        <v>1.30111814604252E-2</v>
      </c>
      <c r="DF522">
        <v>143.70697516136201</v>
      </c>
      <c r="DG522">
        <v>80.581577828218897</v>
      </c>
      <c r="DH522">
        <v>80.855474988171594</v>
      </c>
      <c r="DI522">
        <v>15.0595969087199</v>
      </c>
      <c r="DJ522">
        <v>14.7375470226829</v>
      </c>
      <c r="DK522">
        <v>14.7617076896942</v>
      </c>
      <c r="DL522">
        <v>1373.7669887808599</v>
      </c>
      <c r="DM522">
        <v>486.98834571981399</v>
      </c>
      <c r="DN522">
        <v>487.78671218074498</v>
      </c>
      <c r="DO522" s="2">
        <v>7.5131187895188001</v>
      </c>
      <c r="DP522">
        <v>14.395251402053299</v>
      </c>
      <c r="DQ522" s="2">
        <v>14.395522916709099</v>
      </c>
      <c r="DR522">
        <v>2802.0725356323601</v>
      </c>
      <c r="DS522">
        <v>949.94610691007995</v>
      </c>
      <c r="DT522">
        <v>949.96402422761196</v>
      </c>
      <c r="DU522" s="2">
        <v>8.0107748891786592</v>
      </c>
      <c r="DV522">
        <v>22.1454583769412</v>
      </c>
      <c r="DW522" s="2">
        <v>22.2207308935482</v>
      </c>
      <c r="DX522">
        <v>180.55789469275399</v>
      </c>
      <c r="DY522">
        <v>37.472317807963897</v>
      </c>
      <c r="DZ522">
        <v>3.8351925544470297E-2</v>
      </c>
      <c r="EA522">
        <v>2.5829872826377601E-3</v>
      </c>
      <c r="EB522">
        <v>3.4335011435657E-3</v>
      </c>
      <c r="EC522">
        <v>3.60812057583576E-3</v>
      </c>
      <c r="ED522">
        <v>0.17319187422708701</v>
      </c>
      <c r="EE522">
        <v>0.10392000166269399</v>
      </c>
      <c r="EF522">
        <v>6.3727493811784594E-2</v>
      </c>
      <c r="EG522" s="2">
        <v>0.36418350454712201</v>
      </c>
    </row>
    <row r="523" spans="1:139" x14ac:dyDescent="0.75">
      <c r="A523" s="3">
        <v>14</v>
      </c>
      <c r="B523" s="6" t="s">
        <v>96</v>
      </c>
      <c r="C523" s="11" t="s">
        <v>914</v>
      </c>
      <c r="D523" s="24" t="s">
        <v>898</v>
      </c>
      <c r="E523" s="6">
        <v>59.3</v>
      </c>
      <c r="F523" s="6">
        <v>998</v>
      </c>
      <c r="G523" s="6">
        <v>17</v>
      </c>
      <c r="H523" s="6">
        <v>229.9</v>
      </c>
      <c r="I523" s="7">
        <v>6</v>
      </c>
      <c r="J523" s="6">
        <v>9.4</v>
      </c>
      <c r="K523" s="6">
        <v>1.6</v>
      </c>
      <c r="L523" s="6">
        <v>0.13400000000000001</v>
      </c>
      <c r="M523" s="6">
        <v>3.5999999999999997E-2</v>
      </c>
      <c r="N523" s="6">
        <v>5.1100000000000003</v>
      </c>
      <c r="O523" s="6">
        <v>0.14000000000000001</v>
      </c>
      <c r="P523" s="6">
        <v>1993</v>
      </c>
      <c r="Q523" s="6">
        <v>68</v>
      </c>
      <c r="R523" s="6">
        <v>-2.3599999999999999E-2</v>
      </c>
      <c r="S523" s="6">
        <v>1.1000000000000001E-3</v>
      </c>
      <c r="T523" s="6">
        <v>210.1</v>
      </c>
      <c r="U523" s="6">
        <v>6.5</v>
      </c>
      <c r="V523" s="6">
        <v>44</v>
      </c>
      <c r="W523" s="6">
        <v>1.5</v>
      </c>
      <c r="X523" s="6">
        <v>0.33800000000000002</v>
      </c>
      <c r="Y523" s="6">
        <v>4.8000000000000001E-2</v>
      </c>
      <c r="Z523" s="6">
        <v>158.6</v>
      </c>
      <c r="AA523" s="6">
        <v>5.5</v>
      </c>
      <c r="AB523" s="6">
        <v>365</v>
      </c>
      <c r="AC523" s="6">
        <v>32</v>
      </c>
      <c r="AD523" s="5">
        <v>2.999130541287371</v>
      </c>
      <c r="AE523" s="6">
        <v>2.3615389712692791</v>
      </c>
      <c r="AF523" s="6">
        <v>0.70842090013471271</v>
      </c>
      <c r="AG523" s="6">
        <v>-0.9379683274312085</v>
      </c>
      <c r="AH523" s="6">
        <v>12.566204287515763</v>
      </c>
      <c r="AI523" s="6">
        <v>399.02087397420109</v>
      </c>
      <c r="AJ523" s="6">
        <f t="shared" si="24"/>
        <v>378.21573740798215</v>
      </c>
      <c r="AK523" s="6">
        <f t="shared" si="25"/>
        <v>16.140388150102808</v>
      </c>
      <c r="AL523" s="6">
        <f t="shared" si="26"/>
        <v>16.140388150102694</v>
      </c>
      <c r="AM523" s="8">
        <v>0.11535373808329152</v>
      </c>
      <c r="AN523" s="3">
        <v>4</v>
      </c>
      <c r="AO523" s="15">
        <v>14</v>
      </c>
      <c r="AP523" s="6" t="s">
        <v>96</v>
      </c>
      <c r="AQ523" s="11" t="s">
        <v>914</v>
      </c>
      <c r="AR523" s="33"/>
      <c r="AS523" s="34"/>
      <c r="AT523" s="34"/>
      <c r="AU523" s="34"/>
      <c r="AV523" s="34"/>
      <c r="AW523" s="34"/>
      <c r="AX523" s="34"/>
      <c r="AY523" s="34"/>
      <c r="AZ523" s="34"/>
      <c r="BA523" s="34"/>
      <c r="BB523" s="34"/>
      <c r="BC523" s="34"/>
      <c r="BD523" s="34"/>
      <c r="BE523" s="34"/>
      <c r="BF523" s="34"/>
      <c r="BG523" s="34"/>
      <c r="BH523" s="9"/>
      <c r="BT523" s="34"/>
      <c r="BU523" s="34"/>
      <c r="BV523" s="34"/>
      <c r="BW523" s="34"/>
      <c r="BX523" s="34"/>
      <c r="BY523" s="34"/>
      <c r="BZ523" s="34"/>
      <c r="CA523" s="34"/>
      <c r="CB523" s="34"/>
      <c r="CC523" s="34"/>
      <c r="CD523" s="34"/>
      <c r="CE523" s="34"/>
      <c r="CF523" s="34"/>
      <c r="CG523" s="34"/>
      <c r="CH523" s="34"/>
      <c r="CI523" s="34"/>
      <c r="CJ523" s="34"/>
      <c r="CK523" s="34"/>
      <c r="CL523" s="34"/>
      <c r="CM523" s="34"/>
      <c r="CN523" s="34"/>
      <c r="CO523" s="34"/>
      <c r="CP523" s="34"/>
      <c r="CQ523" s="34"/>
      <c r="CR523" s="34"/>
      <c r="CS523" s="34"/>
      <c r="CT523" s="34"/>
      <c r="CU523" s="34"/>
      <c r="CV523" s="34"/>
      <c r="CW523" s="34"/>
      <c r="CX523" s="34"/>
      <c r="CY523" s="34"/>
      <c r="CZ523" s="34"/>
      <c r="DA523" s="34"/>
      <c r="DB523" s="34"/>
      <c r="DC523" s="9"/>
      <c r="DO523" s="2"/>
      <c r="DQ523" s="2"/>
      <c r="DU523" s="2"/>
      <c r="DW523" s="2"/>
      <c r="EG523" s="2"/>
    </row>
    <row r="524" spans="1:139" x14ac:dyDescent="0.75">
      <c r="A524" s="3">
        <v>14</v>
      </c>
      <c r="B524" s="6" t="s">
        <v>96</v>
      </c>
      <c r="C524" s="11" t="s">
        <v>915</v>
      </c>
      <c r="D524" s="24" t="s">
        <v>898</v>
      </c>
      <c r="E524" s="6">
        <v>59.3</v>
      </c>
      <c r="F524" s="6">
        <v>1443</v>
      </c>
      <c r="G524" s="6">
        <v>20</v>
      </c>
      <c r="H524" s="6">
        <v>395</v>
      </c>
      <c r="I524" s="7">
        <v>19</v>
      </c>
      <c r="J524" s="6">
        <v>8.9</v>
      </c>
      <c r="K524" s="6">
        <v>1.2</v>
      </c>
      <c r="L524" s="6">
        <v>0.222</v>
      </c>
      <c r="M524" s="6">
        <v>3.5999999999999997E-2</v>
      </c>
      <c r="N524" s="6">
        <v>5.65</v>
      </c>
      <c r="O524" s="6">
        <v>0.31</v>
      </c>
      <c r="P524" s="6">
        <v>2509</v>
      </c>
      <c r="Q524" s="6">
        <v>46</v>
      </c>
      <c r="R524" s="6">
        <v>-3.4299999999999997E-2</v>
      </c>
      <c r="S524" s="6">
        <v>1.6000000000000001E-3</v>
      </c>
      <c r="T524" s="6">
        <v>183.8</v>
      </c>
      <c r="U524" s="6">
        <v>6.8</v>
      </c>
      <c r="V524" s="6">
        <v>79.5</v>
      </c>
      <c r="W524" s="6">
        <v>1.9</v>
      </c>
      <c r="X524" s="6">
        <v>0.33700000000000002</v>
      </c>
      <c r="Y524" s="6">
        <v>4.4999999999999998E-2</v>
      </c>
      <c r="Z524" s="6">
        <v>170.5</v>
      </c>
      <c r="AA524" s="6">
        <v>3</v>
      </c>
      <c r="AB524" s="6">
        <v>623</v>
      </c>
      <c r="AC524" s="6">
        <v>33</v>
      </c>
      <c r="AD524" s="5">
        <v>3.1592663310934941</v>
      </c>
      <c r="AE524" s="6">
        <v>2.5965970956264601</v>
      </c>
      <c r="AF524" s="6">
        <v>0.75204844781943858</v>
      </c>
      <c r="AG524" s="6">
        <v>-0.80290356568815024</v>
      </c>
      <c r="AH524" s="6">
        <v>14.715542521994134</v>
      </c>
      <c r="AI524" s="6">
        <v>403.45774408332977</v>
      </c>
      <c r="AJ524" s="6">
        <f t="shared" si="24"/>
        <v>382.89456751835189</v>
      </c>
      <c r="AK524" s="6">
        <f t="shared" si="25"/>
        <v>16.25634125511101</v>
      </c>
      <c r="AL524" s="6">
        <f t="shared" si="26"/>
        <v>16.25634125511101</v>
      </c>
      <c r="AM524" s="8">
        <v>0.15743324033479475</v>
      </c>
      <c r="AN524" s="3">
        <v>4</v>
      </c>
      <c r="AO524" s="15">
        <v>14</v>
      </c>
      <c r="AP524" s="6" t="s">
        <v>96</v>
      </c>
      <c r="AQ524" s="11" t="s">
        <v>915</v>
      </c>
      <c r="AR524" s="33"/>
      <c r="AS524" s="34"/>
      <c r="AT524" s="34"/>
      <c r="AU524" s="34"/>
      <c r="AV524" s="34"/>
      <c r="AW524" s="34"/>
      <c r="AX524" s="34"/>
      <c r="AY524" s="34"/>
      <c r="AZ524" s="34"/>
      <c r="BA524" s="34"/>
      <c r="BB524" s="34"/>
      <c r="BC524" s="34"/>
      <c r="BD524" s="34"/>
      <c r="BE524" s="34"/>
      <c r="BF524" s="34"/>
      <c r="BG524" s="34"/>
      <c r="BH524" s="9"/>
      <c r="BT524" s="34"/>
      <c r="BU524" s="34"/>
      <c r="BV524" s="34"/>
      <c r="BW524" s="34"/>
      <c r="BX524" s="34"/>
      <c r="BY524" s="34"/>
      <c r="BZ524" s="34"/>
      <c r="CA524" s="34"/>
      <c r="CB524" s="34"/>
      <c r="CC524" s="34"/>
      <c r="CD524" s="34"/>
      <c r="CE524" s="34"/>
      <c r="CF524" s="34"/>
      <c r="CG524" s="34"/>
      <c r="CH524" s="34"/>
      <c r="CI524" s="34"/>
      <c r="CJ524" s="34"/>
      <c r="CK524" s="34"/>
      <c r="CL524" s="34"/>
      <c r="CM524" s="34"/>
      <c r="CN524" s="34"/>
      <c r="CO524" s="34"/>
      <c r="CP524" s="34"/>
      <c r="CQ524" s="34"/>
      <c r="CR524" s="34"/>
      <c r="CS524" s="34"/>
      <c r="CT524" s="34"/>
      <c r="CU524" s="34"/>
      <c r="CV524" s="34"/>
      <c r="CW524" s="34"/>
      <c r="CX524" s="34"/>
      <c r="CY524" s="34"/>
      <c r="CZ524" s="34"/>
      <c r="DA524" s="34"/>
      <c r="DB524" s="34"/>
      <c r="DC524" s="9"/>
      <c r="DO524" s="2"/>
      <c r="DQ524" s="2"/>
      <c r="DU524" s="2"/>
      <c r="DW524" s="2"/>
      <c r="EG524" s="2"/>
    </row>
    <row r="525" spans="1:139" x14ac:dyDescent="0.75">
      <c r="A525" s="3">
        <v>14</v>
      </c>
      <c r="B525" s="4" t="s">
        <v>96</v>
      </c>
      <c r="C525" s="4" t="s">
        <v>135</v>
      </c>
      <c r="D525" s="22" t="s">
        <v>898</v>
      </c>
      <c r="E525" s="6">
        <v>59.3</v>
      </c>
      <c r="F525" s="6">
        <v>1145</v>
      </c>
      <c r="G525" s="6">
        <v>23</v>
      </c>
      <c r="H525" s="6">
        <v>277.60000000000002</v>
      </c>
      <c r="I525" s="7">
        <v>7.9</v>
      </c>
      <c r="J525" s="6">
        <v>8.3000000000000007</v>
      </c>
      <c r="K525" s="6">
        <v>1.4</v>
      </c>
      <c r="L525" s="6">
        <v>0.29599999999999999</v>
      </c>
      <c r="M525" s="6">
        <v>4.2000000000000003E-2</v>
      </c>
      <c r="N525" s="6">
        <v>2.84</v>
      </c>
      <c r="O525" s="6">
        <v>0.11</v>
      </c>
      <c r="P525" s="6">
        <v>2502</v>
      </c>
      <c r="Q525" s="6">
        <v>68</v>
      </c>
      <c r="R525" s="6">
        <v>0</v>
      </c>
      <c r="S525" s="6">
        <v>0</v>
      </c>
      <c r="T525" s="6">
        <v>128.69999999999999</v>
      </c>
      <c r="U525" s="6">
        <v>4.5999999999999996</v>
      </c>
      <c r="V525" s="6">
        <v>8.31</v>
      </c>
      <c r="W525" s="6">
        <v>0.36</v>
      </c>
      <c r="X525" s="6">
        <v>0.17699999999999999</v>
      </c>
      <c r="Y525" s="6">
        <v>4.2000000000000003E-2</v>
      </c>
      <c r="Z525" s="6">
        <v>197.4</v>
      </c>
      <c r="AA525" s="6">
        <v>8</v>
      </c>
      <c r="AB525" s="6">
        <v>528</v>
      </c>
      <c r="AC525" s="6">
        <v>53</v>
      </c>
      <c r="AD525" s="5">
        <v>3.0588054866759067</v>
      </c>
      <c r="AE525" s="6">
        <v>2.4434194617828173</v>
      </c>
      <c r="AF525" s="6">
        <v>0.45331834004703764</v>
      </c>
      <c r="AG525" s="6">
        <v>-0.95486784357458376</v>
      </c>
      <c r="AH525" s="6">
        <v>12.674772036474163</v>
      </c>
      <c r="AI525" s="6">
        <v>374.19936723280841</v>
      </c>
      <c r="AJ525" s="6">
        <f t="shared" si="24"/>
        <v>352.13904864506139</v>
      </c>
      <c r="AK525" s="6">
        <f t="shared" si="25"/>
        <v>15.49416606425882</v>
      </c>
      <c r="AL525" s="6">
        <f t="shared" si="26"/>
        <v>15.49416606425882</v>
      </c>
      <c r="AM525" s="8">
        <v>0.11095123900879297</v>
      </c>
      <c r="AN525" s="3">
        <v>4</v>
      </c>
      <c r="AO525" s="15">
        <v>14</v>
      </c>
      <c r="AP525" t="s">
        <v>96</v>
      </c>
      <c r="AQ525" t="s">
        <v>135</v>
      </c>
      <c r="AR525" s="33">
        <v>20733.352197274999</v>
      </c>
      <c r="AS525" s="34">
        <v>779.33744268292003</v>
      </c>
      <c r="AT525" s="34">
        <v>12867.4165772</v>
      </c>
      <c r="AU525" s="34">
        <v>573.69231537901305</v>
      </c>
      <c r="AV525" s="34">
        <v>31762.497753899999</v>
      </c>
      <c r="AW525" s="34">
        <v>1664.08418919871</v>
      </c>
      <c r="AX525" s="34">
        <v>9571.6000060999995</v>
      </c>
      <c r="AY525" s="34">
        <v>923.28624155854004</v>
      </c>
      <c r="AZ525" s="34">
        <v>88557.785823341503</v>
      </c>
      <c r="BA525" s="34">
        <v>3049.8708278640402</v>
      </c>
      <c r="BB525" s="34">
        <v>167047.30441454801</v>
      </c>
      <c r="BC525" s="34">
        <v>5042.6125628032596</v>
      </c>
      <c r="BD525" s="34">
        <v>10.051999092102101</v>
      </c>
      <c r="BE525" s="34">
        <v>1.37486520256009</v>
      </c>
      <c r="BF525" s="34">
        <v>1</v>
      </c>
      <c r="BG525" s="34">
        <v>0</v>
      </c>
      <c r="BH525" s="9">
        <v>20632.068244413898</v>
      </c>
      <c r="BI525">
        <v>779.33744268292003</v>
      </c>
      <c r="BJ525">
        <v>12812.9927892256</v>
      </c>
      <c r="BK525">
        <v>573.69231537901305</v>
      </c>
      <c r="BL525">
        <v>31652.760516224302</v>
      </c>
      <c r="BM525">
        <v>1664.08418919871</v>
      </c>
      <c r="BN525">
        <v>9562.9564874611096</v>
      </c>
      <c r="BO525">
        <v>923.28624155854004</v>
      </c>
      <c r="BP525">
        <v>88557.785823341503</v>
      </c>
      <c r="BQ525">
        <v>3049.8708278640402</v>
      </c>
      <c r="BR525">
        <v>166750.154559416</v>
      </c>
      <c r="BS525">
        <v>5042.6125628032696</v>
      </c>
      <c r="BT525" s="34">
        <v>0.23858647180933701</v>
      </c>
      <c r="BU525" s="34">
        <v>1.4498456559434301E-2</v>
      </c>
      <c r="BV525" s="34">
        <v>1374.69697352361</v>
      </c>
      <c r="BW525" s="34">
        <v>75.584027853054295</v>
      </c>
      <c r="BX525" s="34">
        <v>20.7621622895327</v>
      </c>
      <c r="BY525" s="34">
        <v>1.4468629425097801</v>
      </c>
      <c r="BZ525" s="34">
        <v>3102.59674020078</v>
      </c>
      <c r="CA525" s="34">
        <v>70.580469235828105</v>
      </c>
      <c r="CB525" s="34">
        <v>3.5469318254907498</v>
      </c>
      <c r="CC525" s="34">
        <v>0.40861555090011598</v>
      </c>
      <c r="CD525" s="34">
        <v>29779.6170580855</v>
      </c>
      <c r="CE525" s="34">
        <v>1785.0030744232499</v>
      </c>
      <c r="CF525" s="34">
        <v>0.64821097869017497</v>
      </c>
      <c r="CG525" s="34">
        <v>3.5719666619158597E-2</v>
      </c>
      <c r="CH525" s="34">
        <v>4.6507812391986397E-2</v>
      </c>
      <c r="CI525" s="34">
        <v>3205.2943186452899</v>
      </c>
      <c r="CJ525" s="34">
        <v>139.87256598535399</v>
      </c>
      <c r="CK525" s="34">
        <v>18.930979155458601</v>
      </c>
      <c r="CL525" s="34">
        <v>1.1916024759873001</v>
      </c>
      <c r="CM525" s="34">
        <v>1.5956741290705401</v>
      </c>
      <c r="CN525" s="34">
        <v>3018.6238761032901</v>
      </c>
      <c r="CO525" s="34">
        <v>62.296314263032798</v>
      </c>
      <c r="CP525" s="34">
        <v>3.5469736840149202</v>
      </c>
      <c r="CQ525" s="34">
        <v>0.408599287553502</v>
      </c>
      <c r="CR525" s="34">
        <v>29779.911527821299</v>
      </c>
      <c r="CS525" s="34">
        <v>1784.8699044002899</v>
      </c>
      <c r="CT525" s="34">
        <v>0.62748501116389999</v>
      </c>
      <c r="CU525" s="34">
        <v>1.47084555959085E-2</v>
      </c>
      <c r="CV525" s="34">
        <v>1.6458001681425902E-2</v>
      </c>
      <c r="CW525" s="34">
        <v>4567.7874619680597</v>
      </c>
      <c r="CX525" s="34">
        <v>34.243796797309599</v>
      </c>
      <c r="CY525" s="34">
        <v>1.59433939010537</v>
      </c>
      <c r="CZ525" s="34">
        <v>9.0464965844007997E-2</v>
      </c>
      <c r="DA525" s="34">
        <v>9.3696489153057492</v>
      </c>
      <c r="DB525" s="34">
        <v>0.752894345768503</v>
      </c>
      <c r="DC525" s="9">
        <v>0.26182015267403402</v>
      </c>
      <c r="DD525">
        <v>1.44279324019248E-2</v>
      </c>
      <c r="DE525">
        <v>1.87854937311502E-2</v>
      </c>
      <c r="DF525">
        <v>1494.7245563149099</v>
      </c>
      <c r="DG525">
        <v>73.689283132862499</v>
      </c>
      <c r="DH525">
        <v>95.945110344477996</v>
      </c>
      <c r="DI525">
        <v>22.417857533081101</v>
      </c>
      <c r="DJ525">
        <v>1.41110830825421</v>
      </c>
      <c r="DK525">
        <v>1.88961425154151</v>
      </c>
      <c r="DL525">
        <v>3182.0044090602801</v>
      </c>
      <c r="DM525">
        <v>62.816496378186898</v>
      </c>
      <c r="DN525">
        <v>84.117530946280894</v>
      </c>
      <c r="DO525" s="2">
        <v>0.61768497310286097</v>
      </c>
      <c r="DP525">
        <v>1.4478742788657999E-2</v>
      </c>
      <c r="DQ525" s="2">
        <v>1.62009649216301E-2</v>
      </c>
      <c r="DR525">
        <v>4544.9700107026902</v>
      </c>
      <c r="DS525">
        <v>34.283736120674497</v>
      </c>
      <c r="DT525">
        <v>38.361728941587899</v>
      </c>
      <c r="DU525" s="2">
        <v>3.95134885355368</v>
      </c>
      <c r="DV525">
        <v>0.22421142686619799</v>
      </c>
      <c r="DW525" s="2">
        <v>0.29192833986977401</v>
      </c>
      <c r="DX525">
        <v>-4.2001936385123004</v>
      </c>
      <c r="DY525">
        <v>0.337517567684054</v>
      </c>
      <c r="DZ525">
        <v>1.9295839411804701</v>
      </c>
      <c r="EA525">
        <v>6.6438790393508695E-2</v>
      </c>
      <c r="EB525">
        <v>4.4708985010907103</v>
      </c>
      <c r="EC525">
        <v>0.431606021350328</v>
      </c>
      <c r="ED525">
        <v>50.8508052421911</v>
      </c>
      <c r="EE525">
        <v>2.6742861985045101</v>
      </c>
      <c r="EF525">
        <v>0.92045746208800305</v>
      </c>
      <c r="EG525" s="2">
        <v>-0.238463118329313</v>
      </c>
      <c r="EI525" s="1"/>
    </row>
    <row r="526" spans="1:139" x14ac:dyDescent="0.75">
      <c r="A526" s="3">
        <v>14</v>
      </c>
      <c r="B526" s="3" t="s">
        <v>96</v>
      </c>
      <c r="C526" s="3" t="s">
        <v>136</v>
      </c>
      <c r="D526" s="23" t="s">
        <v>898</v>
      </c>
      <c r="AD526" s="9"/>
      <c r="AJ526" s="6" t="e">
        <f t="shared" si="24"/>
        <v>#NUM!</v>
      </c>
      <c r="AK526" s="6" t="e">
        <f t="shared" si="25"/>
        <v>#NUM!</v>
      </c>
      <c r="AL526" s="6" t="e">
        <f t="shared" si="26"/>
        <v>#NUM!</v>
      </c>
      <c r="AO526" s="15">
        <v>14</v>
      </c>
      <c r="AP526" t="s">
        <v>96</v>
      </c>
      <c r="AQ526" t="s">
        <v>136</v>
      </c>
      <c r="AR526" s="33">
        <v>652942.03389830503</v>
      </c>
      <c r="AS526" s="34">
        <v>12777.1151379323</v>
      </c>
      <c r="AT526" s="34">
        <v>550167.13333333295</v>
      </c>
      <c r="AU526" s="34">
        <v>11283.8260538378</v>
      </c>
      <c r="AV526" s="34">
        <v>1394553.7333333299</v>
      </c>
      <c r="AW526" s="34">
        <v>27619.9148407744</v>
      </c>
      <c r="AX526" s="34">
        <v>3705211.2</v>
      </c>
      <c r="AY526" s="34">
        <v>93882.3221713315</v>
      </c>
      <c r="AZ526" s="34">
        <v>218116.57456140401</v>
      </c>
      <c r="BA526" s="34">
        <v>7563.2221076809901</v>
      </c>
      <c r="BB526" s="34">
        <v>6555992.3859374998</v>
      </c>
      <c r="BC526" s="34">
        <v>140503.01305743499</v>
      </c>
      <c r="BD526" s="34">
        <v>13.4624987840652</v>
      </c>
      <c r="BE526" s="34">
        <v>1.6451445258994699</v>
      </c>
      <c r="BF526" s="34">
        <v>1</v>
      </c>
      <c r="BG526" s="34">
        <v>0</v>
      </c>
      <c r="BH526" s="9">
        <v>652847.99260495405</v>
      </c>
      <c r="BI526">
        <v>12777.1151379323</v>
      </c>
      <c r="BJ526">
        <v>550125.09093675402</v>
      </c>
      <c r="BK526">
        <v>11283.8260538378</v>
      </c>
      <c r="BL526">
        <v>1394452.8893158</v>
      </c>
      <c r="BM526">
        <v>27619.9148407744</v>
      </c>
      <c r="BN526">
        <v>3705208.1429428598</v>
      </c>
      <c r="BO526">
        <v>93882.3221713315</v>
      </c>
      <c r="BP526">
        <v>218116.57456140401</v>
      </c>
      <c r="BQ526">
        <v>7563.2221076809901</v>
      </c>
      <c r="BR526">
        <v>6555741.0541041</v>
      </c>
      <c r="BS526">
        <v>140503.01305743499</v>
      </c>
      <c r="BT526" s="34">
        <v>3.0853568905925601</v>
      </c>
      <c r="BU526" s="34">
        <v>8.2756834998548398E-2</v>
      </c>
      <c r="BV526" s="34">
        <v>9051.1819501349291</v>
      </c>
      <c r="BW526" s="34">
        <v>137.63952675198999</v>
      </c>
      <c r="BX526" s="34">
        <v>363.00218499924398</v>
      </c>
      <c r="BY526" s="34">
        <v>8.5605650962424509</v>
      </c>
      <c r="BZ526" s="34">
        <v>5974.5118147350604</v>
      </c>
      <c r="CA526" s="34">
        <v>29.7396910897947</v>
      </c>
      <c r="CB526" s="34">
        <v>0.38100965533680298</v>
      </c>
      <c r="CC526" s="34">
        <v>5.4725079653363696E-3</v>
      </c>
      <c r="CD526" s="34">
        <v>6535.2264511144203</v>
      </c>
      <c r="CE526" s="34">
        <v>83.149446249313499</v>
      </c>
      <c r="CF526" s="34">
        <v>8.1885346308984008</v>
      </c>
      <c r="CG526" s="34">
        <v>0.18653846275352601</v>
      </c>
      <c r="CH526" s="34">
        <v>0.41994943127734202</v>
      </c>
      <c r="CI526" s="34">
        <v>14276.0495093845</v>
      </c>
      <c r="CJ526" s="34">
        <v>138.80786401921401</v>
      </c>
      <c r="CK526" s="34">
        <v>319.00056410059699</v>
      </c>
      <c r="CL526" s="34">
        <v>7.1986719616196302</v>
      </c>
      <c r="CM526" s="34">
        <v>19.277408512266899</v>
      </c>
      <c r="CN526" s="34">
        <v>5852.8289655547596</v>
      </c>
      <c r="CO526" s="34">
        <v>24.290617011658099</v>
      </c>
      <c r="CP526" s="34">
        <v>0.38101582395628503</v>
      </c>
      <c r="CQ526" s="34">
        <v>5.4724809353539697E-3</v>
      </c>
      <c r="CR526" s="34">
        <v>6535.3152278489397</v>
      </c>
      <c r="CS526" s="34">
        <v>83.148322923901503</v>
      </c>
      <c r="CT526" s="34">
        <v>0.83943077129482901</v>
      </c>
      <c r="CU526" s="34">
        <v>3.90070288576098E-3</v>
      </c>
      <c r="CV526" s="34">
        <v>1.0620681192296999E-2</v>
      </c>
      <c r="CW526" s="34">
        <v>4971.3139714721501</v>
      </c>
      <c r="CX526" s="34">
        <v>5.9640815153196902</v>
      </c>
      <c r="CY526" s="34">
        <v>0.12323935459944001</v>
      </c>
      <c r="CZ526" s="34">
        <v>3.28677801286399E-3</v>
      </c>
      <c r="DA526" s="34">
        <v>5.8229893937857803E-2</v>
      </c>
      <c r="DB526" s="34">
        <v>1.63188683598874E-3</v>
      </c>
      <c r="DC526" s="9">
        <v>3.30771951468282</v>
      </c>
      <c r="DD526">
        <v>7.5353221998166298E-2</v>
      </c>
      <c r="DE526">
        <v>0.169640846482462</v>
      </c>
      <c r="DF526">
        <v>9398.4145703027007</v>
      </c>
      <c r="DG526">
        <v>118.347072539664</v>
      </c>
      <c r="DH526">
        <v>266.43183970074301</v>
      </c>
      <c r="DI526">
        <v>377.788131071919</v>
      </c>
      <c r="DJ526">
        <v>8.5253927614684493</v>
      </c>
      <c r="DK526">
        <v>22.830249783096701</v>
      </c>
      <c r="DL526">
        <v>6024.0731613640901</v>
      </c>
      <c r="DM526">
        <v>24.303997207203398</v>
      </c>
      <c r="DN526">
        <v>65.0839606447135</v>
      </c>
      <c r="DO526" s="2">
        <v>0.82632121807046799</v>
      </c>
      <c r="DP526">
        <v>3.8397879056356801E-3</v>
      </c>
      <c r="DQ526" s="2">
        <v>1.04548242678674E-2</v>
      </c>
      <c r="DR526">
        <v>4963.1482898806498</v>
      </c>
      <c r="DS526">
        <v>6.3693359643409098</v>
      </c>
      <c r="DT526">
        <v>17.342178747023301</v>
      </c>
      <c r="DU526" s="2">
        <v>0.30540581374727699</v>
      </c>
      <c r="DV526">
        <v>8.1454335845808409E-3</v>
      </c>
      <c r="DW526" s="2">
        <v>1.8337613331100702E-2</v>
      </c>
      <c r="DX526">
        <v>-2.6120138582956198E-2</v>
      </c>
      <c r="DY526">
        <v>7.3178779096550503E-4</v>
      </c>
      <c r="DZ526">
        <v>4.7540546124285799</v>
      </c>
      <c r="EA526">
        <v>0.16483002046133399</v>
      </c>
      <c r="EB526">
        <v>1733.7265214675699</v>
      </c>
      <c r="EC526">
        <v>43.928096743985002</v>
      </c>
      <c r="ED526">
        <v>2244.2241439521899</v>
      </c>
      <c r="EE526">
        <v>44.488127728141201</v>
      </c>
      <c r="EF526">
        <v>0.98670301492065104</v>
      </c>
      <c r="EG526" s="2">
        <v>-0.117835102331025</v>
      </c>
    </row>
    <row r="527" spans="1:139" x14ac:dyDescent="0.75">
      <c r="A527" s="3">
        <v>14</v>
      </c>
      <c r="B527" s="6" t="s">
        <v>96</v>
      </c>
      <c r="C527" s="11" t="s">
        <v>916</v>
      </c>
      <c r="D527" s="24" t="s">
        <v>898</v>
      </c>
      <c r="E527" s="6">
        <v>59.3</v>
      </c>
      <c r="F527" s="6">
        <v>716.5</v>
      </c>
      <c r="G527" s="6">
        <v>8.8000000000000007</v>
      </c>
      <c r="H527" s="6">
        <v>293.7</v>
      </c>
      <c r="I527" s="7">
        <v>5.3</v>
      </c>
      <c r="J527" s="6">
        <v>10.199999999999999</v>
      </c>
      <c r="K527" s="6">
        <v>1.2</v>
      </c>
      <c r="L527" s="6">
        <v>0.21199999999999999</v>
      </c>
      <c r="M527" s="6">
        <v>3.2000000000000001E-2</v>
      </c>
      <c r="N527" s="6">
        <v>7.15</v>
      </c>
      <c r="O527" s="6">
        <v>0.21</v>
      </c>
      <c r="P527" s="6">
        <v>2560</v>
      </c>
      <c r="Q527" s="6">
        <v>87</v>
      </c>
      <c r="R527" s="6">
        <v>0.81</v>
      </c>
      <c r="S527" s="6">
        <v>0.26</v>
      </c>
      <c r="T527" s="6">
        <v>117.3</v>
      </c>
      <c r="U527" s="6">
        <v>4</v>
      </c>
      <c r="V527" s="6">
        <v>1235</v>
      </c>
      <c r="W527" s="6">
        <v>21</v>
      </c>
      <c r="X527" s="6">
        <v>0.46500000000000002</v>
      </c>
      <c r="Y527" s="6">
        <v>5.8000000000000003E-2</v>
      </c>
      <c r="Z527" s="6">
        <v>199</v>
      </c>
      <c r="AA527" s="6">
        <v>10</v>
      </c>
      <c r="AB527" s="6">
        <v>348</v>
      </c>
      <c r="AC527" s="6">
        <v>22</v>
      </c>
      <c r="AD527" s="5">
        <v>2.8552161947333632</v>
      </c>
      <c r="AE527" s="6">
        <v>2.4679039465228003</v>
      </c>
      <c r="AF527" s="6">
        <v>0.85430604180108061</v>
      </c>
      <c r="AG527" s="6">
        <v>-0.94033601878904938</v>
      </c>
      <c r="AH527" s="6">
        <v>12.864321608040202</v>
      </c>
      <c r="AI527" s="6">
        <v>414.09042090223147</v>
      </c>
      <c r="AJ527" s="6">
        <f t="shared" si="24"/>
        <v>394.12885953219825</v>
      </c>
      <c r="AK527" s="6">
        <f t="shared" si="25"/>
        <v>16.53476169568728</v>
      </c>
      <c r="AL527" s="6">
        <f t="shared" si="26"/>
        <v>16.534761695687166</v>
      </c>
      <c r="AM527" s="8">
        <v>0.11472656249999999</v>
      </c>
      <c r="AN527" s="3">
        <v>4</v>
      </c>
      <c r="AO527" s="15">
        <v>14</v>
      </c>
      <c r="AP527" s="6" t="s">
        <v>96</v>
      </c>
      <c r="AQ527" s="11" t="s">
        <v>916</v>
      </c>
      <c r="AR527" s="33"/>
      <c r="AS527" s="34"/>
      <c r="AT527" s="34"/>
      <c r="AU527" s="34"/>
      <c r="AV527" s="34"/>
      <c r="AW527" s="34"/>
      <c r="AX527" s="34"/>
      <c r="AY527" s="34"/>
      <c r="AZ527" s="34"/>
      <c r="BA527" s="34"/>
      <c r="BB527" s="34"/>
      <c r="BC527" s="34"/>
      <c r="BD527" s="34"/>
      <c r="BE527" s="34"/>
      <c r="BF527" s="34"/>
      <c r="BG527" s="34"/>
      <c r="BH527" s="9"/>
      <c r="BT527" s="34"/>
      <c r="BU527" s="34"/>
      <c r="BV527" s="34"/>
      <c r="BW527" s="34"/>
      <c r="BX527" s="34"/>
      <c r="BY527" s="34"/>
      <c r="BZ527" s="34"/>
      <c r="CA527" s="34"/>
      <c r="CB527" s="34"/>
      <c r="CC527" s="34"/>
      <c r="CD527" s="34"/>
      <c r="CE527" s="34"/>
      <c r="CF527" s="34"/>
      <c r="CG527" s="34"/>
      <c r="CH527" s="34"/>
      <c r="CI527" s="34"/>
      <c r="CJ527" s="34"/>
      <c r="CK527" s="34"/>
      <c r="CL527" s="34"/>
      <c r="CM527" s="34"/>
      <c r="CN527" s="34"/>
      <c r="CO527" s="34"/>
      <c r="CP527" s="34"/>
      <c r="CQ527" s="34"/>
      <c r="CR527" s="34"/>
      <c r="CS527" s="34"/>
      <c r="CT527" s="34"/>
      <c r="CU527" s="34"/>
      <c r="CV527" s="34"/>
      <c r="CW527" s="34"/>
      <c r="CX527" s="34"/>
      <c r="CY527" s="34"/>
      <c r="CZ527" s="34"/>
      <c r="DA527" s="34"/>
      <c r="DB527" s="34"/>
      <c r="DC527" s="9"/>
      <c r="DO527" s="2"/>
      <c r="DQ527" s="2"/>
      <c r="DU527" s="2"/>
      <c r="DW527" s="2"/>
      <c r="EG527" s="2"/>
    </row>
    <row r="528" spans="1:139" x14ac:dyDescent="0.75">
      <c r="A528" s="3">
        <v>14</v>
      </c>
      <c r="B528" s="6" t="s">
        <v>96</v>
      </c>
      <c r="C528" s="11" t="s">
        <v>917</v>
      </c>
      <c r="D528" s="24" t="s">
        <v>898</v>
      </c>
      <c r="E528" s="6">
        <v>59.3</v>
      </c>
      <c r="F528" s="6">
        <v>1008</v>
      </c>
      <c r="G528" s="6">
        <v>12</v>
      </c>
      <c r="H528" s="6">
        <v>376.2</v>
      </c>
      <c r="I528" s="7">
        <v>9.8000000000000007</v>
      </c>
      <c r="J528" s="6">
        <v>9.68</v>
      </c>
      <c r="K528" s="6">
        <v>1</v>
      </c>
      <c r="L528" s="6">
        <v>0.70399999999999996</v>
      </c>
      <c r="M528" s="6">
        <v>7.8E-2</v>
      </c>
      <c r="N528" s="6">
        <v>7.51</v>
      </c>
      <c r="O528" s="6">
        <v>0.28999999999999998</v>
      </c>
      <c r="P528" s="6">
        <v>1939</v>
      </c>
      <c r="Q528" s="6">
        <v>50</v>
      </c>
      <c r="R528" s="6">
        <v>-1.3599999999999999E-2</v>
      </c>
      <c r="S528" s="6">
        <v>1.2999999999999999E-3</v>
      </c>
      <c r="T528" s="6">
        <v>133.6</v>
      </c>
      <c r="U528" s="6">
        <v>4.9000000000000004</v>
      </c>
      <c r="V528" s="6">
        <v>65.099999999999994</v>
      </c>
      <c r="W528" s="6">
        <v>3.8</v>
      </c>
      <c r="X528" s="6">
        <v>0.41699999999999998</v>
      </c>
      <c r="Y528" s="6">
        <v>5.8999999999999997E-2</v>
      </c>
      <c r="Z528" s="6">
        <v>146.9</v>
      </c>
      <c r="AA528" s="6">
        <v>3.5</v>
      </c>
      <c r="AB528" s="6">
        <v>195.6</v>
      </c>
      <c r="AC528" s="6">
        <v>3.9</v>
      </c>
      <c r="AD528" s="5">
        <v>3.0034605321095067</v>
      </c>
      <c r="AE528" s="6">
        <v>2.5754187912143602</v>
      </c>
      <c r="AF528" s="6">
        <v>0.87563993700416842</v>
      </c>
      <c r="AG528" s="6">
        <v>-0.71215901786434532</v>
      </c>
      <c r="AH528" s="6">
        <v>13.199455411844792</v>
      </c>
      <c r="AI528" s="6">
        <v>416.35098553654655</v>
      </c>
      <c r="AJ528" s="6">
        <f t="shared" si="24"/>
        <v>396.52129516917478</v>
      </c>
      <c r="AK528" s="6">
        <f t="shared" si="25"/>
        <v>16.594054968214664</v>
      </c>
      <c r="AL528" s="6">
        <f t="shared" si="26"/>
        <v>16.594054968214664</v>
      </c>
      <c r="AM528" s="8">
        <v>0.19401753481175862</v>
      </c>
      <c r="AN528" s="3">
        <v>4</v>
      </c>
      <c r="AO528" s="15">
        <v>14</v>
      </c>
      <c r="AP528" s="6" t="s">
        <v>96</v>
      </c>
      <c r="AQ528" s="11" t="s">
        <v>917</v>
      </c>
      <c r="AR528" s="33"/>
      <c r="AS528" s="34"/>
      <c r="AT528" s="34"/>
      <c r="AU528" s="34"/>
      <c r="AV528" s="34"/>
      <c r="AW528" s="34"/>
      <c r="AX528" s="34"/>
      <c r="AY528" s="34"/>
      <c r="AZ528" s="34"/>
      <c r="BA528" s="34"/>
      <c r="BB528" s="34"/>
      <c r="BC528" s="34"/>
      <c r="BD528" s="34"/>
      <c r="BE528" s="34"/>
      <c r="BF528" s="34"/>
      <c r="BG528" s="34"/>
      <c r="BH528" s="9"/>
      <c r="BT528" s="34"/>
      <c r="BU528" s="34"/>
      <c r="BV528" s="34"/>
      <c r="BW528" s="34"/>
      <c r="BX528" s="34"/>
      <c r="BY528" s="34"/>
      <c r="BZ528" s="34"/>
      <c r="CA528" s="34"/>
      <c r="CB528" s="34"/>
      <c r="CC528" s="34"/>
      <c r="CD528" s="34"/>
      <c r="CE528" s="34"/>
      <c r="CF528" s="34"/>
      <c r="CG528" s="34"/>
      <c r="CH528" s="34"/>
      <c r="CI528" s="34"/>
      <c r="CJ528" s="34"/>
      <c r="CK528" s="34"/>
      <c r="CL528" s="34"/>
      <c r="CM528" s="34"/>
      <c r="CN528" s="34"/>
      <c r="CO528" s="34"/>
      <c r="CP528" s="34"/>
      <c r="CQ528" s="34"/>
      <c r="CR528" s="34"/>
      <c r="CS528" s="34"/>
      <c r="CT528" s="34"/>
      <c r="CU528" s="34"/>
      <c r="CV528" s="34"/>
      <c r="CW528" s="34"/>
      <c r="CX528" s="34"/>
      <c r="CY528" s="34"/>
      <c r="CZ528" s="34"/>
      <c r="DA528" s="34"/>
      <c r="DB528" s="34"/>
      <c r="DC528" s="9"/>
      <c r="DO528" s="2"/>
      <c r="DQ528" s="2"/>
      <c r="DU528" s="2"/>
      <c r="DW528" s="2"/>
      <c r="EG528" s="2"/>
    </row>
    <row r="529" spans="1:140" x14ac:dyDescent="0.75">
      <c r="A529" s="3">
        <v>14</v>
      </c>
      <c r="B529" s="6" t="s">
        <v>96</v>
      </c>
      <c r="C529" s="11" t="s">
        <v>918</v>
      </c>
      <c r="D529" s="24" t="s">
        <v>898</v>
      </c>
      <c r="E529" s="6">
        <v>59.3</v>
      </c>
      <c r="F529" s="6">
        <v>2087</v>
      </c>
      <c r="G529" s="6">
        <v>80</v>
      </c>
      <c r="H529" s="6">
        <v>952</v>
      </c>
      <c r="I529" s="7">
        <v>46</v>
      </c>
      <c r="J529" s="6">
        <v>8.1300000000000008</v>
      </c>
      <c r="K529" s="6">
        <v>0.88</v>
      </c>
      <c r="L529" s="6">
        <v>0.49</v>
      </c>
      <c r="M529" s="6">
        <v>0.44</v>
      </c>
      <c r="N529" s="6">
        <v>1.946</v>
      </c>
      <c r="O529" s="6">
        <v>9.7000000000000003E-2</v>
      </c>
      <c r="P529" s="6">
        <v>1526</v>
      </c>
      <c r="Q529" s="6">
        <v>41</v>
      </c>
      <c r="R529" s="6">
        <v>-2.12E-2</v>
      </c>
      <c r="S529" s="6">
        <v>1E-3</v>
      </c>
      <c r="T529" s="6">
        <v>182.6</v>
      </c>
      <c r="U529" s="6">
        <v>4.7</v>
      </c>
      <c r="V529" s="6">
        <v>13.39</v>
      </c>
      <c r="W529" s="6">
        <v>0.4</v>
      </c>
      <c r="X529" s="6">
        <v>0.159</v>
      </c>
      <c r="Y529" s="6">
        <v>3.9E-2</v>
      </c>
      <c r="Z529" s="6">
        <v>105</v>
      </c>
      <c r="AA529" s="6">
        <v>3.7</v>
      </c>
      <c r="AB529" s="6">
        <v>117</v>
      </c>
      <c r="AC529" s="6">
        <v>11</v>
      </c>
      <c r="AD529" s="5">
        <v>3.3195224490654542</v>
      </c>
      <c r="AE529" s="6">
        <v>2.9786369483844743</v>
      </c>
      <c r="AF529" s="6">
        <v>0.28914283593233309</v>
      </c>
      <c r="AG529" s="6">
        <v>-0.2049175852343873</v>
      </c>
      <c r="AH529" s="6">
        <v>14.533333333333333</v>
      </c>
      <c r="AI529" s="6">
        <v>359.17229485491873</v>
      </c>
      <c r="AJ529" s="6">
        <f t="shared" si="24"/>
        <v>336.43296728800215</v>
      </c>
      <c r="AK529" s="6">
        <f t="shared" si="25"/>
        <v>15.104958825114863</v>
      </c>
      <c r="AL529" s="6">
        <f t="shared" si="26"/>
        <v>15.10495882511475</v>
      </c>
      <c r="AM529" s="8">
        <v>0.62385321100917435</v>
      </c>
      <c r="AN529" s="3">
        <v>4</v>
      </c>
      <c r="AO529" s="15">
        <v>14</v>
      </c>
      <c r="AP529" s="6" t="s">
        <v>96</v>
      </c>
      <c r="AQ529" s="11" t="s">
        <v>918</v>
      </c>
      <c r="AR529" s="33"/>
      <c r="AS529" s="34"/>
      <c r="AT529" s="34"/>
      <c r="AU529" s="34"/>
      <c r="AV529" s="34"/>
      <c r="AW529" s="34"/>
      <c r="AX529" s="34"/>
      <c r="AY529" s="34"/>
      <c r="AZ529" s="34"/>
      <c r="BA529" s="34"/>
      <c r="BB529" s="34"/>
      <c r="BC529" s="34"/>
      <c r="BD529" s="34"/>
      <c r="BE529" s="34"/>
      <c r="BF529" s="34"/>
      <c r="BG529" s="34"/>
      <c r="BH529" s="9"/>
      <c r="BT529" s="34"/>
      <c r="BU529" s="34"/>
      <c r="BV529" s="34"/>
      <c r="BW529" s="34"/>
      <c r="BX529" s="34"/>
      <c r="BY529" s="34"/>
      <c r="BZ529" s="34"/>
      <c r="CA529" s="34"/>
      <c r="CB529" s="34"/>
      <c r="CC529" s="34"/>
      <c r="CD529" s="34"/>
      <c r="CE529" s="34"/>
      <c r="CF529" s="34"/>
      <c r="CG529" s="34"/>
      <c r="CH529" s="34"/>
      <c r="CI529" s="34"/>
      <c r="CJ529" s="34"/>
      <c r="CK529" s="34"/>
      <c r="CL529" s="34"/>
      <c r="CM529" s="34"/>
      <c r="CN529" s="34"/>
      <c r="CO529" s="34"/>
      <c r="CP529" s="34"/>
      <c r="CQ529" s="34"/>
      <c r="CR529" s="34"/>
      <c r="CS529" s="34"/>
      <c r="CT529" s="34"/>
      <c r="CU529" s="34"/>
      <c r="CV529" s="34"/>
      <c r="CW529" s="34"/>
      <c r="CX529" s="34"/>
      <c r="CY529" s="34"/>
      <c r="CZ529" s="34"/>
      <c r="DA529" s="34"/>
      <c r="DB529" s="34"/>
      <c r="DC529" s="9"/>
      <c r="DO529" s="2"/>
      <c r="DQ529" s="2"/>
      <c r="DU529" s="2"/>
      <c r="DW529" s="2"/>
      <c r="EG529" s="2"/>
    </row>
    <row r="530" spans="1:140" x14ac:dyDescent="0.75">
      <c r="A530" s="3">
        <v>15</v>
      </c>
      <c r="B530" s="11" t="s">
        <v>99</v>
      </c>
      <c r="C530" s="11" t="s">
        <v>920</v>
      </c>
      <c r="D530" s="24" t="s">
        <v>919</v>
      </c>
      <c r="E530" s="13">
        <v>59.3</v>
      </c>
      <c r="F530" s="13">
        <v>1719</v>
      </c>
      <c r="G530" s="13">
        <v>34</v>
      </c>
      <c r="H530" s="13">
        <v>1779</v>
      </c>
      <c r="I530" s="13">
        <v>70</v>
      </c>
      <c r="J530" s="13">
        <v>12</v>
      </c>
      <c r="K530" s="13">
        <v>1.2</v>
      </c>
      <c r="L530" s="13">
        <v>0.23899999999999999</v>
      </c>
      <c r="M530" s="13">
        <v>7.0000000000000007E-2</v>
      </c>
      <c r="N530" s="13">
        <v>17.829999999999998</v>
      </c>
      <c r="O530" s="13">
        <v>0.78</v>
      </c>
      <c r="P530" s="13">
        <v>1323</v>
      </c>
      <c r="Q530" s="13">
        <v>63</v>
      </c>
      <c r="R530" s="13">
        <v>1.7000000000000001E-2</v>
      </c>
      <c r="S530" s="13">
        <v>1.7000000000000001E-2</v>
      </c>
      <c r="T530" s="13">
        <v>55.6</v>
      </c>
      <c r="U530" s="13">
        <v>2.2999999999999998</v>
      </c>
      <c r="V530" s="13">
        <v>8.42</v>
      </c>
      <c r="W530" s="13">
        <v>0.31</v>
      </c>
      <c r="X530" s="13">
        <v>2.09</v>
      </c>
      <c r="Y530" s="13">
        <v>0.13</v>
      </c>
      <c r="Z530" s="13">
        <v>81</v>
      </c>
      <c r="AA530" s="13">
        <v>4.0999999999999996</v>
      </c>
      <c r="AB530" s="13">
        <v>49.4</v>
      </c>
      <c r="AC530" s="13">
        <v>7.9</v>
      </c>
      <c r="AD530" s="5">
        <v>3.2352758766870524</v>
      </c>
      <c r="AE530" s="6">
        <v>3.2501759480839252</v>
      </c>
      <c r="AF530" s="6">
        <v>1.2511513431753545</v>
      </c>
      <c r="AG530" s="6">
        <v>0.12861610389642408</v>
      </c>
      <c r="AH530" s="6">
        <v>16.333333333333332</v>
      </c>
      <c r="AI530" s="6">
        <v>458.72544469672414</v>
      </c>
      <c r="AJ530" s="6">
        <f t="shared" si="24"/>
        <v>441.6254645936225</v>
      </c>
      <c r="AK530" s="6">
        <f t="shared" si="25"/>
        <v>17.712020908503746</v>
      </c>
      <c r="AL530" s="6">
        <f t="shared" si="26"/>
        <v>17.712020908503632</v>
      </c>
      <c r="AM530" s="8">
        <v>1.344671201814059</v>
      </c>
      <c r="AN530" s="3">
        <v>3</v>
      </c>
      <c r="AO530" s="15">
        <v>15</v>
      </c>
      <c r="AP530" s="11" t="s">
        <v>99</v>
      </c>
      <c r="AQ530" s="11" t="s">
        <v>920</v>
      </c>
      <c r="AR530" s="33"/>
      <c r="AS530" s="34"/>
      <c r="AT530" s="34"/>
      <c r="AU530" s="34"/>
      <c r="AV530" s="34"/>
      <c r="AW530" s="34"/>
      <c r="AX530" s="34"/>
      <c r="AY530" s="34"/>
      <c r="AZ530" s="34"/>
      <c r="BA530" s="34"/>
      <c r="BB530" s="34"/>
      <c r="BC530" s="34"/>
      <c r="BD530" s="34"/>
      <c r="BE530" s="34"/>
      <c r="BF530" s="34"/>
      <c r="BG530" s="34"/>
      <c r="BH530" s="9"/>
      <c r="BT530" s="34"/>
      <c r="BU530" s="34"/>
      <c r="BV530" s="34"/>
      <c r="BW530" s="34"/>
      <c r="BX530" s="34"/>
      <c r="BY530" s="34"/>
      <c r="BZ530" s="34"/>
      <c r="CA530" s="34"/>
      <c r="CB530" s="34"/>
      <c r="CC530" s="34"/>
      <c r="CD530" s="34"/>
      <c r="CE530" s="34"/>
      <c r="CF530" s="34"/>
      <c r="CG530" s="34"/>
      <c r="CH530" s="34"/>
      <c r="CI530" s="34"/>
      <c r="CJ530" s="34"/>
      <c r="CK530" s="34"/>
      <c r="CL530" s="34"/>
      <c r="CM530" s="34"/>
      <c r="CN530" s="34"/>
      <c r="CO530" s="34"/>
      <c r="CP530" s="34"/>
      <c r="CQ530" s="34"/>
      <c r="CR530" s="34"/>
      <c r="CS530" s="34"/>
      <c r="CT530" s="34"/>
      <c r="CU530" s="34"/>
      <c r="CV530" s="34"/>
      <c r="CW530" s="34"/>
      <c r="CX530" s="34"/>
      <c r="CY530" s="34"/>
      <c r="CZ530" s="34"/>
      <c r="DA530" s="34"/>
      <c r="DB530" s="34"/>
      <c r="DC530" s="9"/>
      <c r="DO530" s="2"/>
      <c r="DQ530" s="2"/>
      <c r="DU530" s="2"/>
      <c r="DW530" s="2"/>
      <c r="EG530" s="2"/>
    </row>
    <row r="531" spans="1:140" x14ac:dyDescent="0.75">
      <c r="A531" s="3">
        <v>15</v>
      </c>
      <c r="B531" s="3" t="s">
        <v>99</v>
      </c>
      <c r="C531" s="3" t="s">
        <v>587</v>
      </c>
      <c r="D531" s="23" t="s">
        <v>919</v>
      </c>
      <c r="AD531" s="9"/>
      <c r="AJ531" s="6" t="e">
        <f t="shared" si="24"/>
        <v>#NUM!</v>
      </c>
      <c r="AK531" s="6" t="e">
        <f t="shared" si="25"/>
        <v>#NUM!</v>
      </c>
      <c r="AL531" s="6" t="e">
        <f t="shared" si="26"/>
        <v>#NUM!</v>
      </c>
      <c r="AO531" s="15">
        <v>15</v>
      </c>
      <c r="AP531" t="s">
        <v>99</v>
      </c>
      <c r="AQ531" t="s">
        <v>587</v>
      </c>
      <c r="AR531" s="33">
        <v>2079.5187141224501</v>
      </c>
      <c r="AS531" s="34">
        <v>98.188942250596298</v>
      </c>
      <c r="AT531" s="34">
        <v>520.65393762500003</v>
      </c>
      <c r="AU531" s="34">
        <v>62.476214871980503</v>
      </c>
      <c r="AV531" s="34">
        <v>1377.01327913043</v>
      </c>
      <c r="AW531" s="34">
        <v>209.630575083156</v>
      </c>
      <c r="AX531" s="34">
        <v>43516.985689276597</v>
      </c>
      <c r="AY531" s="34">
        <v>15262.756888173701</v>
      </c>
      <c r="AZ531" s="34">
        <v>62884.3828957234</v>
      </c>
      <c r="BA531" s="34">
        <v>1727.71448428088</v>
      </c>
      <c r="BB531" s="34">
        <v>114946.35000816701</v>
      </c>
      <c r="BC531" s="34">
        <v>16810.176204033702</v>
      </c>
      <c r="BD531" s="34">
        <v>9.8210008144378698</v>
      </c>
      <c r="BE531" s="34">
        <v>1.3276401215476801</v>
      </c>
      <c r="BF531" s="34">
        <v>1</v>
      </c>
      <c r="BG531" s="34">
        <v>0</v>
      </c>
      <c r="BH531" s="9">
        <v>1952.1246159974501</v>
      </c>
      <c r="BI531">
        <v>98.188942250596398</v>
      </c>
      <c r="BJ531">
        <v>465.67824224999998</v>
      </c>
      <c r="BK531">
        <v>62.476214871980503</v>
      </c>
      <c r="BL531">
        <v>1319.8813349429299</v>
      </c>
      <c r="BM531">
        <v>209.630575083156</v>
      </c>
      <c r="BN531">
        <v>43500.9231897766</v>
      </c>
      <c r="BO531">
        <v>15262.756888173701</v>
      </c>
      <c r="BP531">
        <v>62882.639840285898</v>
      </c>
      <c r="BQ531">
        <v>1727.71448428088</v>
      </c>
      <c r="BR531">
        <v>114689.042715542</v>
      </c>
      <c r="BS531">
        <v>16810.176204033702</v>
      </c>
      <c r="BT531" s="34">
        <v>3.06500226768757E-2</v>
      </c>
      <c r="BU531" s="34">
        <v>1.3240280662689401E-3</v>
      </c>
      <c r="BV531" s="34">
        <v>194.550184923915</v>
      </c>
      <c r="BW531" s="34">
        <v>8.2789836679308806</v>
      </c>
      <c r="BX531" s="34">
        <v>0.99658512493299301</v>
      </c>
      <c r="BY531" s="34">
        <v>0.13126587967652401</v>
      </c>
      <c r="BZ531" s="34">
        <v>677.363947460242</v>
      </c>
      <c r="CA531" s="34">
        <v>62.8879204377129</v>
      </c>
      <c r="CB531" s="34">
        <v>7.5150627018852001E-2</v>
      </c>
      <c r="CC531" s="34">
        <v>2.5798088420764101E-2</v>
      </c>
      <c r="CD531" s="34">
        <v>1401.2888746803001</v>
      </c>
      <c r="CE531" s="34">
        <v>444.37492700870399</v>
      </c>
      <c r="CF531" s="34">
        <v>3.59163576703476E-2</v>
      </c>
      <c r="CG531" s="34">
        <v>1.4208433638269E-3</v>
      </c>
      <c r="CH531" s="34">
        <v>1.8583096127587999E-3</v>
      </c>
      <c r="CI531" s="34">
        <v>227.39660888873701</v>
      </c>
      <c r="CJ531" s="34">
        <v>8.8377767769756002</v>
      </c>
      <c r="CK531" s="34">
        <v>2931.4991279614001</v>
      </c>
      <c r="CL531" s="34">
        <v>397.64955467132</v>
      </c>
      <c r="CM531" s="34">
        <v>419.00465300925299</v>
      </c>
      <c r="CN531" s="34">
        <v>8025.2074010057904</v>
      </c>
      <c r="CO531" s="34">
        <v>123.166986538285</v>
      </c>
      <c r="CP531" s="34">
        <v>0.11442455498856099</v>
      </c>
      <c r="CQ531" s="34">
        <v>5.3067965698263199E-2</v>
      </c>
      <c r="CR531" s="34">
        <v>1980.55418271243</v>
      </c>
      <c r="CS531" s="34">
        <v>774.18122214049004</v>
      </c>
      <c r="CT531" s="34">
        <v>0.22819200371838899</v>
      </c>
      <c r="CU531" s="34">
        <v>2.69354264889415E-2</v>
      </c>
      <c r="CV531" s="34">
        <v>2.7166769059718401E-2</v>
      </c>
      <c r="CW531" s="34">
        <v>2938.11044132292</v>
      </c>
      <c r="CX531" s="34">
        <v>165.800349469309</v>
      </c>
      <c r="CY531" s="34">
        <v>28.137000287615201</v>
      </c>
      <c r="CZ531" s="34">
        <v>1.0460716754642101</v>
      </c>
      <c r="DA531" s="34">
        <v>4.7490503089503999</v>
      </c>
      <c r="DB531" s="34">
        <v>1.90599555015574</v>
      </c>
      <c r="DC531" s="9">
        <v>3.1975901529131101E-2</v>
      </c>
      <c r="DD531">
        <v>1.2649649674887E-3</v>
      </c>
      <c r="DE531">
        <v>1.65443751136369E-3</v>
      </c>
      <c r="DF531">
        <v>202.843677711656</v>
      </c>
      <c r="DG531">
        <v>7.8986045190430998</v>
      </c>
      <c r="DH531">
        <v>10.330521350069199</v>
      </c>
      <c r="DI531">
        <v>1.03217230745583</v>
      </c>
      <c r="DJ531">
        <v>0.14001086636600299</v>
      </c>
      <c r="DK531">
        <v>0.14752991368920801</v>
      </c>
      <c r="DL531">
        <v>693.51632137659703</v>
      </c>
      <c r="DM531">
        <v>64.736290602092794</v>
      </c>
      <c r="DN531">
        <v>68.212843852563196</v>
      </c>
      <c r="DO531" s="2">
        <v>0.22418277201447201</v>
      </c>
      <c r="DP531">
        <v>2.6462223789780099E-2</v>
      </c>
      <c r="DQ531" s="2">
        <v>2.6689502124597499E-2</v>
      </c>
      <c r="DR531">
        <v>2942.5433492327602</v>
      </c>
      <c r="DS531">
        <v>175.061320827629</v>
      </c>
      <c r="DT531">
        <v>176.564884768616</v>
      </c>
      <c r="DU531" s="2">
        <v>31.620793604406501</v>
      </c>
      <c r="DV531">
        <v>1.1756035644118601</v>
      </c>
      <c r="DW531" s="2">
        <v>1.5375624506954599</v>
      </c>
      <c r="DX531">
        <v>-1.0456862752298901</v>
      </c>
      <c r="DY531">
        <v>0.41975959469500801</v>
      </c>
      <c r="DZ531">
        <v>1.16804403843655</v>
      </c>
      <c r="EA531">
        <v>3.2090569252187402E-2</v>
      </c>
      <c r="EB531">
        <v>-2256178.8312691702</v>
      </c>
      <c r="EC531">
        <v>791470.38666250498</v>
      </c>
      <c r="ED531">
        <v>1.64081880557405</v>
      </c>
      <c r="EE531">
        <v>0.26056225887105899</v>
      </c>
      <c r="EF531">
        <v>0.26402568755547601</v>
      </c>
      <c r="EG531" s="2">
        <v>-0.113163448812028</v>
      </c>
    </row>
    <row r="532" spans="1:140" x14ac:dyDescent="0.75">
      <c r="A532" s="3">
        <v>15</v>
      </c>
      <c r="B532" s="4" t="s">
        <v>99</v>
      </c>
      <c r="C532" s="4" t="s">
        <v>588</v>
      </c>
      <c r="D532" s="22" t="s">
        <v>919</v>
      </c>
      <c r="E532" s="13">
        <v>59.3</v>
      </c>
      <c r="F532" s="13">
        <v>1003</v>
      </c>
      <c r="G532" s="13">
        <v>16</v>
      </c>
      <c r="H532" s="13">
        <v>1084</v>
      </c>
      <c r="I532" s="13">
        <v>25</v>
      </c>
      <c r="J532" s="13">
        <v>11.3</v>
      </c>
      <c r="K532" s="13">
        <v>1.8</v>
      </c>
      <c r="L532" s="13">
        <v>1.28</v>
      </c>
      <c r="M532" s="13">
        <v>0.28000000000000003</v>
      </c>
      <c r="N532" s="13">
        <v>30.9</v>
      </c>
      <c r="O532" s="13">
        <v>1.3</v>
      </c>
      <c r="P532" s="13">
        <v>1826</v>
      </c>
      <c r="Q532" s="13">
        <v>37</v>
      </c>
      <c r="R532" s="13">
        <v>0.46</v>
      </c>
      <c r="S532" s="13">
        <v>0.27</v>
      </c>
      <c r="T532" s="13">
        <v>16.61</v>
      </c>
      <c r="U532" s="13">
        <v>0.53</v>
      </c>
      <c r="V532" s="13">
        <v>2.65</v>
      </c>
      <c r="W532" s="13">
        <v>0.19</v>
      </c>
      <c r="X532" s="13">
        <v>1.6</v>
      </c>
      <c r="Y532" s="13">
        <v>0.13</v>
      </c>
      <c r="Z532" s="13">
        <v>82.2</v>
      </c>
      <c r="AA532" s="13">
        <v>2</v>
      </c>
      <c r="AB532" s="13">
        <v>6.41</v>
      </c>
      <c r="AC532" s="13">
        <v>0.7</v>
      </c>
      <c r="AD532" s="5">
        <v>3.0013009330204183</v>
      </c>
      <c r="AE532" s="6">
        <v>3.0350292822023683</v>
      </c>
      <c r="AF532" s="6">
        <v>1.4899584794248346</v>
      </c>
      <c r="AG532" s="6">
        <v>-0.22647149099591202</v>
      </c>
      <c r="AH532" s="6">
        <v>22.214111922141118</v>
      </c>
      <c r="AI532" s="6">
        <v>488.4937618979593</v>
      </c>
      <c r="AJ532" s="6">
        <f t="shared" si="24"/>
        <v>473.60423168139243</v>
      </c>
      <c r="AK532" s="6">
        <f t="shared" si="25"/>
        <v>18.504861838999432</v>
      </c>
      <c r="AL532" s="6">
        <f t="shared" si="26"/>
        <v>18.504861838999432</v>
      </c>
      <c r="AM532" s="8">
        <v>0.59364731653888281</v>
      </c>
      <c r="AN532" s="3">
        <v>4</v>
      </c>
      <c r="AO532" s="15">
        <v>15</v>
      </c>
      <c r="AP532" t="s">
        <v>99</v>
      </c>
      <c r="AQ532" t="s">
        <v>588</v>
      </c>
      <c r="AR532" s="33">
        <v>1770.6264395862099</v>
      </c>
      <c r="AS532" s="34">
        <v>325.54951652269602</v>
      </c>
      <c r="AT532" s="34">
        <v>1091.32805974138</v>
      </c>
      <c r="AU532" s="34">
        <v>190.996382078376</v>
      </c>
      <c r="AV532" s="34">
        <v>2297.2365775172402</v>
      </c>
      <c r="AW532" s="34">
        <v>446.47700317178601</v>
      </c>
      <c r="AX532" s="34">
        <v>785.41179908771903</v>
      </c>
      <c r="AY532" s="34">
        <v>157.132938306227</v>
      </c>
      <c r="AZ532" s="34">
        <v>11675.1913475</v>
      </c>
      <c r="BA532" s="34">
        <v>2084.9978319504798</v>
      </c>
      <c r="BB532" s="34">
        <v>19398.767424678601</v>
      </c>
      <c r="BC532" s="34">
        <v>3548.90800178986</v>
      </c>
      <c r="BD532" s="34">
        <v>2.50821073431718</v>
      </c>
      <c r="BE532" s="34">
        <v>0.860980376940787</v>
      </c>
      <c r="BF532" s="34">
        <v>1</v>
      </c>
      <c r="BG532" s="34">
        <v>0</v>
      </c>
      <c r="BH532" s="9">
        <v>1630.31741083621</v>
      </c>
      <c r="BI532">
        <v>325.54951652269699</v>
      </c>
      <c r="BJ532">
        <v>1038.09021099138</v>
      </c>
      <c r="BK532">
        <v>190.996382078376</v>
      </c>
      <c r="BL532">
        <v>2207.9657435797399</v>
      </c>
      <c r="BM532">
        <v>446.47700317178601</v>
      </c>
      <c r="BN532">
        <v>785.41179908771903</v>
      </c>
      <c r="BO532">
        <v>157.132938306227</v>
      </c>
      <c r="BP532">
        <v>11675.1913475</v>
      </c>
      <c r="BQ532">
        <v>2084.9978319504798</v>
      </c>
      <c r="BR532">
        <v>19115.949713241102</v>
      </c>
      <c r="BS532">
        <v>3548.90800178986</v>
      </c>
      <c r="BT532" s="34">
        <v>0.123069923428118</v>
      </c>
      <c r="BU532" s="34">
        <v>1.8968475472933798E-2</v>
      </c>
      <c r="BV532" s="34">
        <v>736.23845837429599</v>
      </c>
      <c r="BW532" s="34">
        <v>100.578457519894</v>
      </c>
      <c r="BX532" s="34">
        <v>11.915103400162501</v>
      </c>
      <c r="BY532" s="34">
        <v>2.1318545206957502</v>
      </c>
      <c r="BZ532" s="34">
        <v>2399.9613485887098</v>
      </c>
      <c r="CA532" s="34">
        <v>124.46206469433901</v>
      </c>
      <c r="CB532" s="34">
        <v>3.1009331092032699</v>
      </c>
      <c r="CC532" s="34">
        <v>0.64274646760491605</v>
      </c>
      <c r="CD532" s="34">
        <v>25539.987816221401</v>
      </c>
      <c r="CE532" s="34">
        <v>2346.6049238086098</v>
      </c>
      <c r="CF532" s="34">
        <v>0.16051418695995301</v>
      </c>
      <c r="CG532" s="34">
        <v>2.6104342059331199E-2</v>
      </c>
      <c r="CH532" s="34">
        <v>2.6647481107522498E-2</v>
      </c>
      <c r="CI532" s="34">
        <v>896.568235092441</v>
      </c>
      <c r="CJ532" s="34">
        <v>102.809438916132</v>
      </c>
      <c r="CK532" s="34">
        <v>38352.201088013797</v>
      </c>
      <c r="CL532" s="34">
        <v>7064.2199634057697</v>
      </c>
      <c r="CM532" s="34">
        <v>7272.4259767987396</v>
      </c>
      <c r="CN532" s="34">
        <v>10502.128854394899</v>
      </c>
      <c r="CO532" s="34">
        <v>147.728727789213</v>
      </c>
      <c r="CP532" s="34">
        <v>10.4698034661814</v>
      </c>
      <c r="CQ532" s="34">
        <v>2.2998509280318902</v>
      </c>
      <c r="CR532" s="34">
        <v>44786.826859686</v>
      </c>
      <c r="CS532" s="34">
        <v>4183.4950144376598</v>
      </c>
      <c r="CT532" s="34">
        <v>0.65744541211049401</v>
      </c>
      <c r="CU532" s="34">
        <v>6.8674109071057601E-2</v>
      </c>
      <c r="CV532" s="34">
        <v>6.9426413605118503E-2</v>
      </c>
      <c r="CW532" s="34">
        <v>4413.6938497935898</v>
      </c>
      <c r="CX532" s="34">
        <v>90.456737907806101</v>
      </c>
      <c r="CY532" s="34">
        <v>7.5818062790156704</v>
      </c>
      <c r="CZ532" s="34">
        <v>0.72625904527348395</v>
      </c>
      <c r="DA532" s="34">
        <v>17.918759632118402</v>
      </c>
      <c r="DB532" s="34">
        <v>2.6036524070271798</v>
      </c>
      <c r="DC532" s="9">
        <v>0.14291271879640899</v>
      </c>
      <c r="DD532">
        <v>2.3241971290995301E-2</v>
      </c>
      <c r="DE532">
        <v>2.3725554525400799E-2</v>
      </c>
      <c r="DF532">
        <v>805.13977160313902</v>
      </c>
      <c r="DG532">
        <v>93.213436751739394</v>
      </c>
      <c r="DH532">
        <v>95.152878749584204</v>
      </c>
      <c r="DI532">
        <v>13.504241773171699</v>
      </c>
      <c r="DJ532">
        <v>2.4874011090358401</v>
      </c>
      <c r="DK532">
        <v>2.56071307713768</v>
      </c>
      <c r="DL532">
        <v>2504.8863688448901</v>
      </c>
      <c r="DM532">
        <v>129.181504501109</v>
      </c>
      <c r="DN532">
        <v>132.988912282239</v>
      </c>
      <c r="DO532" s="2">
        <v>0.64587995118266806</v>
      </c>
      <c r="DP532">
        <v>6.7465918192545299E-2</v>
      </c>
      <c r="DQ532" s="2">
        <v>6.82049873532143E-2</v>
      </c>
      <c r="DR532">
        <v>4387.7363644309398</v>
      </c>
      <c r="DS532">
        <v>90.590749021580294</v>
      </c>
      <c r="DT532">
        <v>91.583143857928306</v>
      </c>
      <c r="DU532" s="2">
        <v>8.5200569500470706</v>
      </c>
      <c r="DV532">
        <v>0.81613704326819103</v>
      </c>
      <c r="DW532" s="2">
        <v>0.83311796911825897</v>
      </c>
      <c r="DX532">
        <v>-3.9391357143281098</v>
      </c>
      <c r="DY532">
        <v>0.57244791665938</v>
      </c>
      <c r="DZ532">
        <v>0.21693255740844899</v>
      </c>
      <c r="EA532">
        <v>3.8738462029144598E-2</v>
      </c>
      <c r="EB532">
        <v>-40897.647858603297</v>
      </c>
      <c r="EC532">
        <v>8179.3910954529101</v>
      </c>
      <c r="ED532">
        <v>2.7497190442508601</v>
      </c>
      <c r="EE532">
        <v>0.55590304512705102</v>
      </c>
      <c r="EF532">
        <v>0.24465706255281799</v>
      </c>
      <c r="EG532" s="2">
        <v>0.101835648809369</v>
      </c>
    </row>
    <row r="533" spans="1:140" x14ac:dyDescent="0.75">
      <c r="A533" s="3">
        <v>15</v>
      </c>
      <c r="B533" s="4" t="s">
        <v>99</v>
      </c>
      <c r="C533" s="4" t="s">
        <v>589</v>
      </c>
      <c r="D533" s="22" t="s">
        <v>919</v>
      </c>
      <c r="E533" s="13">
        <v>59.3</v>
      </c>
      <c r="F533" s="13">
        <v>1660</v>
      </c>
      <c r="G533" s="13">
        <v>24</v>
      </c>
      <c r="H533" s="13">
        <v>2720</v>
      </c>
      <c r="I533" s="13">
        <v>40</v>
      </c>
      <c r="J533" s="13">
        <v>12.6</v>
      </c>
      <c r="K533" s="13">
        <v>1.7</v>
      </c>
      <c r="L533" s="13">
        <v>1.4</v>
      </c>
      <c r="M533" s="13">
        <v>0.34</v>
      </c>
      <c r="N533" s="13">
        <v>36.4</v>
      </c>
      <c r="O533" s="13">
        <v>2.5</v>
      </c>
      <c r="P533" s="13">
        <v>853</v>
      </c>
      <c r="Q533" s="13">
        <v>16</v>
      </c>
      <c r="R533" s="13">
        <v>0.49</v>
      </c>
      <c r="S533" s="13">
        <v>0.16</v>
      </c>
      <c r="T533" s="13">
        <v>52.9</v>
      </c>
      <c r="U533" s="13">
        <v>1.2</v>
      </c>
      <c r="V533" s="13">
        <v>5.37</v>
      </c>
      <c r="W533" s="13">
        <v>0.2</v>
      </c>
      <c r="X533" s="13">
        <v>2.99</v>
      </c>
      <c r="Y533" s="13">
        <v>0.15</v>
      </c>
      <c r="Z533" s="13">
        <v>43.65</v>
      </c>
      <c r="AA533" s="13">
        <v>0.72</v>
      </c>
      <c r="AB533" s="13">
        <v>161</v>
      </c>
      <c r="AC533" s="13">
        <v>12</v>
      </c>
      <c r="AD533" s="5">
        <v>3.220108088040055</v>
      </c>
      <c r="AE533" s="6">
        <v>3.4345689040341987</v>
      </c>
      <c r="AF533" s="6">
        <v>1.5611013836490559</v>
      </c>
      <c r="AG533" s="6">
        <v>0.50361987286667564</v>
      </c>
      <c r="AH533" s="6">
        <v>19.541809851088203</v>
      </c>
      <c r="AI533" s="6">
        <v>497.8360321037693</v>
      </c>
      <c r="AJ533" s="6">
        <f t="shared" si="24"/>
        <v>483.68990547137594</v>
      </c>
      <c r="AK533" s="6">
        <f t="shared" si="25"/>
        <v>18.754964599121422</v>
      </c>
      <c r="AL533" s="6">
        <f t="shared" si="26"/>
        <v>18.754964599121308</v>
      </c>
      <c r="AM533" s="8">
        <v>3.1887456037514652</v>
      </c>
      <c r="AN533" s="3">
        <v>1</v>
      </c>
      <c r="AO533" s="15">
        <v>15</v>
      </c>
      <c r="AP533" t="s">
        <v>99</v>
      </c>
      <c r="AQ533" t="s">
        <v>589</v>
      </c>
      <c r="AR533" s="33">
        <v>3076.6537000888902</v>
      </c>
      <c r="AS533" s="34">
        <v>140.06216665980401</v>
      </c>
      <c r="AT533" s="34">
        <v>2056.6159482173898</v>
      </c>
      <c r="AU533" s="34">
        <v>126.220076821888</v>
      </c>
      <c r="AV533" s="34">
        <v>4677.8042629565198</v>
      </c>
      <c r="AW533" s="34">
        <v>309.03006162703701</v>
      </c>
      <c r="AX533" s="34">
        <v>8077.97396924444</v>
      </c>
      <c r="AY533" s="34">
        <v>606.86965407033904</v>
      </c>
      <c r="AZ533" s="34">
        <v>33108.597005355601</v>
      </c>
      <c r="BA533" s="34">
        <v>588.52762892890803</v>
      </c>
      <c r="BB533" s="34">
        <v>52009.376027239101</v>
      </c>
      <c r="BC533" s="34">
        <v>1260.12324831878</v>
      </c>
      <c r="BD533" s="34">
        <v>9.6600008010864293</v>
      </c>
      <c r="BE533" s="34">
        <v>1.2880001068115201</v>
      </c>
      <c r="BF533" s="34">
        <v>1</v>
      </c>
      <c r="BG533" s="34">
        <v>0</v>
      </c>
      <c r="BH533" s="9">
        <v>2938.7995315888902</v>
      </c>
      <c r="BI533">
        <v>140.06216665980401</v>
      </c>
      <c r="BJ533">
        <v>2012.9440721548899</v>
      </c>
      <c r="BK533">
        <v>126.220076821888</v>
      </c>
      <c r="BL533">
        <v>4574.2625954565201</v>
      </c>
      <c r="BM533">
        <v>309.03006162703701</v>
      </c>
      <c r="BN533">
        <v>8067.2656362444404</v>
      </c>
      <c r="BO533">
        <v>606.86965407033904</v>
      </c>
      <c r="BP533">
        <v>33108.597005355601</v>
      </c>
      <c r="BQ533">
        <v>588.52762892890803</v>
      </c>
      <c r="BR533">
        <v>51713.599982176602</v>
      </c>
      <c r="BS533">
        <v>1260.12324831878</v>
      </c>
      <c r="BT533" s="34">
        <v>8.8163038992774501E-2</v>
      </c>
      <c r="BU533" s="34">
        <v>4.5213643620389803E-3</v>
      </c>
      <c r="BV533" s="34">
        <v>544.02358784395301</v>
      </c>
      <c r="BW533" s="34">
        <v>26.817157386541702</v>
      </c>
      <c r="BX533" s="34">
        <v>8.3663561079120097</v>
      </c>
      <c r="BY533" s="34">
        <v>0.59454995547357004</v>
      </c>
      <c r="BZ533" s="34">
        <v>2235.6209177569299</v>
      </c>
      <c r="CA533" s="34">
        <v>49.293557138265697</v>
      </c>
      <c r="CB533" s="34">
        <v>0.57326159205175997</v>
      </c>
      <c r="CC533" s="34">
        <v>5.0629642012221497E-2</v>
      </c>
      <c r="CD533" s="34">
        <v>9044.4810630212505</v>
      </c>
      <c r="CE533" s="34">
        <v>628.23416132564796</v>
      </c>
      <c r="CF533" s="34">
        <v>0.103454070248687</v>
      </c>
      <c r="CG533" s="34">
        <v>4.9220132698318403E-3</v>
      </c>
      <c r="CH533" s="34">
        <v>6.0106679257384199E-3</v>
      </c>
      <c r="CI533" s="34">
        <v>633.88295573394896</v>
      </c>
      <c r="CJ533" s="34">
        <v>28.7429628551672</v>
      </c>
      <c r="CK533" s="34">
        <v>24609.7031847543</v>
      </c>
      <c r="CL533" s="34">
        <v>1675.2135212584799</v>
      </c>
      <c r="CM533" s="34">
        <v>2008.83052569147</v>
      </c>
      <c r="CN533" s="34">
        <v>10227.5430664988</v>
      </c>
      <c r="CO533" s="34">
        <v>49.306076782317596</v>
      </c>
      <c r="CP533" s="34">
        <v>0.84258793166016599</v>
      </c>
      <c r="CQ533" s="34">
        <v>0.124030682417318</v>
      </c>
      <c r="CR533" s="34">
        <v>11900.5706104418</v>
      </c>
      <c r="CS533" s="34">
        <v>1218.5496928492</v>
      </c>
      <c r="CT533" s="34">
        <v>0.685781315601665</v>
      </c>
      <c r="CU533" s="34">
        <v>4.7759628807931297E-2</v>
      </c>
      <c r="CV533" s="34">
        <v>4.89287688558354E-2</v>
      </c>
      <c r="CW533" s="34">
        <v>4641.9927332286397</v>
      </c>
      <c r="CX533" s="34">
        <v>51.4452139424208</v>
      </c>
      <c r="CY533" s="34">
        <v>9.6551257832606296</v>
      </c>
      <c r="CZ533" s="34">
        <v>0.45318117530854002</v>
      </c>
      <c r="DA533" s="34">
        <v>4.2016568643441099</v>
      </c>
      <c r="DB533" s="34">
        <v>0.36902815456188398</v>
      </c>
      <c r="DC533" s="9">
        <v>9.2114625690815702E-2</v>
      </c>
      <c r="DD533">
        <v>4.38253974550353E-3</v>
      </c>
      <c r="DE533">
        <v>5.3518732350902104E-3</v>
      </c>
      <c r="DF533">
        <v>567.43519491625602</v>
      </c>
      <c r="DG533">
        <v>25.858881680349199</v>
      </c>
      <c r="DH533">
        <v>31.5783688890482</v>
      </c>
      <c r="DI533">
        <v>8.6656546208797902</v>
      </c>
      <c r="DJ533">
        <v>0.58988332539482802</v>
      </c>
      <c r="DK533">
        <v>0.70735796697684605</v>
      </c>
      <c r="DL533">
        <v>2269.94531579977</v>
      </c>
      <c r="DM533">
        <v>44.084226182769001</v>
      </c>
      <c r="DN533">
        <v>52.863553292541198</v>
      </c>
      <c r="DO533" s="2">
        <v>0.67370362510830395</v>
      </c>
      <c r="DP533">
        <v>4.6918485849218199E-2</v>
      </c>
      <c r="DQ533" s="2">
        <v>4.80670349933906E-2</v>
      </c>
      <c r="DR533">
        <v>4625.1433055878897</v>
      </c>
      <c r="DS533">
        <v>53.135276180105699</v>
      </c>
      <c r="DT533">
        <v>54.436010312450797</v>
      </c>
      <c r="DU533" s="2">
        <v>10.8493543332845</v>
      </c>
      <c r="DV533">
        <v>0.50923925949180904</v>
      </c>
      <c r="DW533" s="2">
        <v>0.62187318801332203</v>
      </c>
      <c r="DX533">
        <v>-0.92223869294703797</v>
      </c>
      <c r="DY533">
        <v>8.1033503418535102E-2</v>
      </c>
      <c r="DZ533">
        <v>0.61537025658224198</v>
      </c>
      <c r="EA533">
        <v>1.09352057507189E-2</v>
      </c>
      <c r="EB533">
        <v>-421755.64847733598</v>
      </c>
      <c r="EC533">
        <v>31752.315207143401</v>
      </c>
      <c r="ED533">
        <v>5.7073059164932998</v>
      </c>
      <c r="EE533">
        <v>0.38564637664665102</v>
      </c>
      <c r="EF533">
        <v>0.17521366032777899</v>
      </c>
      <c r="EG533" s="2">
        <v>3.1368869865297702E-2</v>
      </c>
    </row>
    <row r="534" spans="1:140" x14ac:dyDescent="0.75">
      <c r="A534" s="3">
        <v>15</v>
      </c>
      <c r="B534" s="11" t="s">
        <v>99</v>
      </c>
      <c r="C534" s="11" t="s">
        <v>921</v>
      </c>
      <c r="D534" s="24" t="s">
        <v>919</v>
      </c>
      <c r="E534" s="13">
        <v>59.3</v>
      </c>
      <c r="F534" s="13">
        <v>1787</v>
      </c>
      <c r="G534" s="13">
        <v>24</v>
      </c>
      <c r="H534" s="13">
        <v>335</v>
      </c>
      <c r="I534" s="13">
        <v>12</v>
      </c>
      <c r="J534" s="13">
        <v>8.6999999999999993</v>
      </c>
      <c r="K534" s="13">
        <v>1.1000000000000001</v>
      </c>
      <c r="L534" s="13">
        <v>4.3999999999999997E-2</v>
      </c>
      <c r="M534" s="13">
        <v>1.9E-2</v>
      </c>
      <c r="N534" s="13">
        <v>27.16</v>
      </c>
      <c r="O534" s="13">
        <v>0.37</v>
      </c>
      <c r="P534" s="13">
        <v>767</v>
      </c>
      <c r="Q534" s="13">
        <v>39</v>
      </c>
      <c r="R534" s="13">
        <v>0.56999999999999995</v>
      </c>
      <c r="S534" s="13">
        <v>0.12</v>
      </c>
      <c r="T534" s="13">
        <v>20.95</v>
      </c>
      <c r="U534" s="13">
        <v>0.63</v>
      </c>
      <c r="V534" s="13">
        <v>17.739999999999998</v>
      </c>
      <c r="W534" s="13">
        <v>0.38</v>
      </c>
      <c r="X534" s="13">
        <v>1.452</v>
      </c>
      <c r="Y534" s="13">
        <v>8.6999999999999994E-2</v>
      </c>
      <c r="Z534" s="13">
        <v>35.6</v>
      </c>
      <c r="AA534" s="13">
        <v>3</v>
      </c>
      <c r="AB534" s="13">
        <v>6.41</v>
      </c>
      <c r="AC534" s="13">
        <v>0.61</v>
      </c>
      <c r="AD534" s="5">
        <v>3.2521245525056441</v>
      </c>
      <c r="AE534" s="6">
        <v>2.5250448070368452</v>
      </c>
      <c r="AF534" s="6">
        <v>1.433929765608464</v>
      </c>
      <c r="AG534" s="6">
        <v>-0.3597505569121357</v>
      </c>
      <c r="AH534" s="6">
        <v>21.544943820224717</v>
      </c>
      <c r="AI534" s="6">
        <v>481.29413138890357</v>
      </c>
      <c r="AJ534" s="6">
        <f t="shared" si="24"/>
        <v>465.84787047379552</v>
      </c>
      <c r="AK534" s="6">
        <f t="shared" si="25"/>
        <v>18.312539438205931</v>
      </c>
      <c r="AL534" s="6">
        <f t="shared" si="26"/>
        <v>18.312539438206045</v>
      </c>
      <c r="AM534" s="8">
        <v>0.4367666232073012</v>
      </c>
      <c r="AN534" s="3">
        <v>4</v>
      </c>
      <c r="AO534" s="15">
        <v>15</v>
      </c>
      <c r="AP534" s="11" t="s">
        <v>99</v>
      </c>
      <c r="AQ534" s="11" t="s">
        <v>921</v>
      </c>
      <c r="AR534" s="33"/>
      <c r="AS534" s="34"/>
      <c r="AT534" s="34"/>
      <c r="AU534" s="34"/>
      <c r="AV534" s="34"/>
      <c r="AW534" s="34"/>
      <c r="AX534" s="34"/>
      <c r="AY534" s="34"/>
      <c r="AZ534" s="34"/>
      <c r="BA534" s="34"/>
      <c r="BB534" s="34"/>
      <c r="BC534" s="34"/>
      <c r="BD534" s="34"/>
      <c r="BE534" s="34"/>
      <c r="BF534" s="34"/>
      <c r="BG534" s="34"/>
      <c r="BH534" s="9"/>
      <c r="BT534" s="34"/>
      <c r="BU534" s="34"/>
      <c r="BV534" s="34"/>
      <c r="BW534" s="34"/>
      <c r="BX534" s="34"/>
      <c r="BY534" s="34"/>
      <c r="BZ534" s="34"/>
      <c r="CA534" s="34"/>
      <c r="CB534" s="34"/>
      <c r="CC534" s="34"/>
      <c r="CD534" s="34"/>
      <c r="CE534" s="34"/>
      <c r="CF534" s="34"/>
      <c r="CG534" s="34"/>
      <c r="CH534" s="34"/>
      <c r="CI534" s="34"/>
      <c r="CJ534" s="34"/>
      <c r="CK534" s="34"/>
      <c r="CL534" s="34"/>
      <c r="CM534" s="34"/>
      <c r="CN534" s="34"/>
      <c r="CO534" s="34"/>
      <c r="CP534" s="34"/>
      <c r="CQ534" s="34"/>
      <c r="CR534" s="34"/>
      <c r="CS534" s="34"/>
      <c r="CT534" s="34"/>
      <c r="CU534" s="34"/>
      <c r="CV534" s="34"/>
      <c r="CW534" s="34"/>
      <c r="CX534" s="34"/>
      <c r="CY534" s="34"/>
      <c r="CZ534" s="34"/>
      <c r="DA534" s="34"/>
      <c r="DB534" s="34"/>
      <c r="DC534" s="9"/>
      <c r="DO534" s="2"/>
      <c r="DQ534" s="2"/>
      <c r="DU534" s="2"/>
      <c r="DW534" s="2"/>
      <c r="EG534" s="2"/>
    </row>
    <row r="535" spans="1:140" x14ac:dyDescent="0.75">
      <c r="A535" s="3">
        <v>15</v>
      </c>
      <c r="B535" s="3" t="s">
        <v>99</v>
      </c>
      <c r="C535" s="3" t="s">
        <v>590</v>
      </c>
      <c r="D535" s="23" t="s">
        <v>919</v>
      </c>
      <c r="AD535" s="9"/>
      <c r="AJ535" s="6" t="e">
        <f t="shared" si="24"/>
        <v>#NUM!</v>
      </c>
      <c r="AK535" s="6" t="e">
        <f t="shared" si="25"/>
        <v>#NUM!</v>
      </c>
      <c r="AL535" s="6" t="e">
        <f t="shared" si="26"/>
        <v>#NUM!</v>
      </c>
      <c r="AO535" s="15">
        <v>15</v>
      </c>
      <c r="AP535" t="s">
        <v>99</v>
      </c>
      <c r="AQ535" t="s">
        <v>590</v>
      </c>
      <c r="AR535" s="33">
        <v>3125.3777625538501</v>
      </c>
      <c r="AS535" s="34">
        <v>214.69412217987201</v>
      </c>
      <c r="AT535" s="34">
        <v>2003.1582530606099</v>
      </c>
      <c r="AU535" s="34">
        <v>174.45303282821999</v>
      </c>
      <c r="AV535" s="34">
        <v>4866.9551219104496</v>
      </c>
      <c r="AW535" s="34">
        <v>474.54642831284599</v>
      </c>
      <c r="AX535" s="34">
        <v>6892.9277506833296</v>
      </c>
      <c r="AY535" s="34">
        <v>1014.82952816954</v>
      </c>
      <c r="AZ535" s="34">
        <v>19225.105036524601</v>
      </c>
      <c r="BA535" s="34">
        <v>990.13873023522103</v>
      </c>
      <c r="BB535" s="34">
        <v>37124.646180344302</v>
      </c>
      <c r="BC535" s="34">
        <v>2838.7549439908698</v>
      </c>
      <c r="BD535" s="34">
        <v>12.719001054763799</v>
      </c>
      <c r="BE535" s="34">
        <v>1.54425787856921</v>
      </c>
      <c r="BF535" s="34">
        <v>1</v>
      </c>
      <c r="BG535" s="34">
        <v>0</v>
      </c>
      <c r="BH535" s="9">
        <v>2983.3308865538502</v>
      </c>
      <c r="BI535">
        <v>214.69412217987201</v>
      </c>
      <c r="BJ535">
        <v>1960.05929406061</v>
      </c>
      <c r="BK535">
        <v>174.45303282821999</v>
      </c>
      <c r="BL535">
        <v>4786.6269959104502</v>
      </c>
      <c r="BM535">
        <v>474.54642831284599</v>
      </c>
      <c r="BN535">
        <v>6892.9277506833296</v>
      </c>
      <c r="BO535">
        <v>1014.82952816954</v>
      </c>
      <c r="BP535">
        <v>19223.361981087099</v>
      </c>
      <c r="BQ535">
        <v>990.13873023522103</v>
      </c>
      <c r="BR535">
        <v>36857.429163906803</v>
      </c>
      <c r="BS535">
        <v>2838.7549439908698</v>
      </c>
      <c r="BT535" s="34">
        <v>0.145732028976892</v>
      </c>
      <c r="BU535" s="34">
        <v>1.04070237603924E-2</v>
      </c>
      <c r="BV535" s="34">
        <v>872.64619546675601</v>
      </c>
      <c r="BW535" s="34">
        <v>57.532464875504999</v>
      </c>
      <c r="BX535" s="34">
        <v>13.5484596027708</v>
      </c>
      <c r="BY535" s="34">
        <v>1.3603062479719901</v>
      </c>
      <c r="BZ535" s="34">
        <v>2654.4088081173199</v>
      </c>
      <c r="CA535" s="34">
        <v>75.6124288284729</v>
      </c>
      <c r="CB535" s="34">
        <v>0.69641650985438097</v>
      </c>
      <c r="CC535" s="34">
        <v>9.6578005163128797E-2</v>
      </c>
      <c r="CD535" s="34">
        <v>10179.030816153299</v>
      </c>
      <c r="CE535" s="34">
        <v>1084.47861197718</v>
      </c>
      <c r="CF535" s="34">
        <v>0.167785002288002</v>
      </c>
      <c r="CG535" s="34">
        <v>1.24957660736318E-2</v>
      </c>
      <c r="CH535" s="34">
        <v>1.36912451943244E-2</v>
      </c>
      <c r="CI535" s="34">
        <v>993.91100689378595</v>
      </c>
      <c r="CJ535" s="34">
        <v>67.356839550929095</v>
      </c>
      <c r="CK535" s="34">
        <v>38930.474635266299</v>
      </c>
      <c r="CL535" s="34">
        <v>4115.3776064563499</v>
      </c>
      <c r="CM535" s="34">
        <v>4473.4776346185299</v>
      </c>
      <c r="CN535" s="34">
        <v>10639.170912916399</v>
      </c>
      <c r="CO535" s="34">
        <v>89.255879675528703</v>
      </c>
      <c r="CP535" s="34">
        <v>0.88474877825595399</v>
      </c>
      <c r="CQ535" s="34">
        <v>0.121070108561653</v>
      </c>
      <c r="CR535" s="34">
        <v>12194.199788727299</v>
      </c>
      <c r="CS535" s="34">
        <v>1189.2434104522199</v>
      </c>
      <c r="CT535" s="34">
        <v>0.64621738588243804</v>
      </c>
      <c r="CU535" s="34">
        <v>3.8524661774847403E-2</v>
      </c>
      <c r="CV535" s="34">
        <v>3.9806090869041903E-2</v>
      </c>
      <c r="CW535" s="34">
        <v>4585.1223519874502</v>
      </c>
      <c r="CX535" s="34">
        <v>57.452498836885297</v>
      </c>
      <c r="CY535" s="34">
        <v>6.3141090349145603</v>
      </c>
      <c r="CZ535" s="34">
        <v>0.37713618481927103</v>
      </c>
      <c r="DA535" s="34">
        <v>2.95350342503867</v>
      </c>
      <c r="DB535" s="34">
        <v>0.24908163237499301</v>
      </c>
      <c r="DC535" s="9">
        <v>0.14941240265686601</v>
      </c>
      <c r="DD535">
        <v>1.1127350116593699E-2</v>
      </c>
      <c r="DE535">
        <v>1.21919118773244E-2</v>
      </c>
      <c r="DF535">
        <v>892.75653659095497</v>
      </c>
      <c r="DG535">
        <v>61.065212747364903</v>
      </c>
      <c r="DH535">
        <v>66.907366514485901</v>
      </c>
      <c r="DI535">
        <v>13.709397025610301</v>
      </c>
      <c r="DJ535">
        <v>1.44922621079748</v>
      </c>
      <c r="DK535">
        <v>1.5753307864956501</v>
      </c>
      <c r="DL535">
        <v>2647.7893595955102</v>
      </c>
      <c r="DM535">
        <v>82.957250535348194</v>
      </c>
      <c r="DN535">
        <v>90.175784675777706</v>
      </c>
      <c r="DO535" s="2">
        <v>0.63480801662100195</v>
      </c>
      <c r="DP535">
        <v>3.78445370984428E-2</v>
      </c>
      <c r="DQ535" s="2">
        <v>3.9103343500889301E-2</v>
      </c>
      <c r="DR535">
        <v>4566.7388836807404</v>
      </c>
      <c r="DS535">
        <v>58.3205721187297</v>
      </c>
      <c r="DT535">
        <v>60.2604639817596</v>
      </c>
      <c r="DU535" s="2">
        <v>7.0942557590308803</v>
      </c>
      <c r="DV535">
        <v>0.42373146819481899</v>
      </c>
      <c r="DW535" s="2">
        <v>0.464270169065371</v>
      </c>
      <c r="DX535">
        <v>-0.64612098954061603</v>
      </c>
      <c r="DY535">
        <v>5.4484126067237501E-2</v>
      </c>
      <c r="DZ535">
        <v>0.35752351231528201</v>
      </c>
      <c r="EA535">
        <v>1.8412650526324102E-2</v>
      </c>
      <c r="EB535">
        <v>-363332.456761726</v>
      </c>
      <c r="EC535">
        <v>53452.242150255399</v>
      </c>
      <c r="ED535">
        <v>5.9945536704377798</v>
      </c>
      <c r="EE535">
        <v>0.59403610772374804</v>
      </c>
      <c r="EF535">
        <v>0.26226425798058001</v>
      </c>
      <c r="EG535" s="2">
        <v>3.2168899192126801E-2</v>
      </c>
    </row>
    <row r="536" spans="1:140" x14ac:dyDescent="0.75">
      <c r="A536" s="3">
        <v>15</v>
      </c>
      <c r="B536" s="3" t="s">
        <v>99</v>
      </c>
      <c r="C536" s="3" t="s">
        <v>591</v>
      </c>
      <c r="D536" s="23" t="s">
        <v>919</v>
      </c>
      <c r="AD536" s="9"/>
      <c r="AJ536" s="6" t="e">
        <f t="shared" si="24"/>
        <v>#NUM!</v>
      </c>
      <c r="AK536" s="6" t="e">
        <f t="shared" si="25"/>
        <v>#NUM!</v>
      </c>
      <c r="AL536" s="6" t="e">
        <f t="shared" si="26"/>
        <v>#NUM!</v>
      </c>
      <c r="AO536" s="15">
        <v>15</v>
      </c>
      <c r="AP536" t="s">
        <v>99</v>
      </c>
      <c r="AQ536" t="s">
        <v>591</v>
      </c>
      <c r="AR536" s="33">
        <v>2606.5046047777801</v>
      </c>
      <c r="AS536" s="34">
        <v>101.510432370525</v>
      </c>
      <c r="AT536" s="34">
        <v>507.35435275675701</v>
      </c>
      <c r="AU536" s="34">
        <v>27.326780950840401</v>
      </c>
      <c r="AV536" s="34">
        <v>950.68364969444394</v>
      </c>
      <c r="AW536" s="34">
        <v>99.471924716466702</v>
      </c>
      <c r="AX536" s="34">
        <v>1233.89038827027</v>
      </c>
      <c r="AY536" s="34">
        <v>148.600661218395</v>
      </c>
      <c r="AZ536" s="34">
        <v>49455.179898810798</v>
      </c>
      <c r="BA536" s="34">
        <v>1738.2195709786799</v>
      </c>
      <c r="BB536" s="34">
        <v>54883.081529081101</v>
      </c>
      <c r="BC536" s="34">
        <v>1835.8063214000399</v>
      </c>
      <c r="BD536" s="34">
        <v>7.2450006008148202</v>
      </c>
      <c r="BE536" s="34">
        <v>1.1609876069780101</v>
      </c>
      <c r="BF536" s="34">
        <v>1</v>
      </c>
      <c r="BG536" s="34">
        <v>0</v>
      </c>
      <c r="BH536" s="9">
        <v>2496.2077307152799</v>
      </c>
      <c r="BI536">
        <v>101.510432370525</v>
      </c>
      <c r="BJ536">
        <v>453.56268500675702</v>
      </c>
      <c r="BK536">
        <v>27.326780950840401</v>
      </c>
      <c r="BL536">
        <v>832.86941606944401</v>
      </c>
      <c r="BM536">
        <v>99.471924716466702</v>
      </c>
      <c r="BN536">
        <v>1201.7445562077701</v>
      </c>
      <c r="BO536">
        <v>148.600661218395</v>
      </c>
      <c r="BP536">
        <v>49455.179898810798</v>
      </c>
      <c r="BQ536">
        <v>1738.2195709786799</v>
      </c>
      <c r="BR536">
        <v>54569.0329215811</v>
      </c>
      <c r="BS536">
        <v>1835.8063214000399</v>
      </c>
      <c r="BT536" s="34">
        <v>5.0345323058286998E-2</v>
      </c>
      <c r="BU536" s="34">
        <v>2.2211039001703899E-3</v>
      </c>
      <c r="BV536" s="34">
        <v>316.50853656863899</v>
      </c>
      <c r="BW536" s="34">
        <v>13.608067183325399</v>
      </c>
      <c r="BX536" s="34">
        <v>1.26938316509787</v>
      </c>
      <c r="BY536" s="34">
        <v>8.4969512826549895E-2</v>
      </c>
      <c r="BZ536" s="34">
        <v>825.59480263466605</v>
      </c>
      <c r="CA536" s="34">
        <v>37.803436585527699</v>
      </c>
      <c r="CB536" s="34">
        <v>0.73321146766217105</v>
      </c>
      <c r="CC536" s="34">
        <v>0.137231246241074</v>
      </c>
      <c r="CD536" s="34">
        <v>10583.732300440301</v>
      </c>
      <c r="CE536" s="34">
        <v>1500.25658032294</v>
      </c>
      <c r="CF536" s="34">
        <v>6.0559503329891899E-2</v>
      </c>
      <c r="CG536" s="34">
        <v>2.42789866843277E-3</v>
      </c>
      <c r="CH536" s="34">
        <v>3.158014972168E-3</v>
      </c>
      <c r="CI536" s="34">
        <v>378.871527868398</v>
      </c>
      <c r="CJ536" s="34">
        <v>14.736760788676699</v>
      </c>
      <c r="CK536" s="34">
        <v>3826.9169939224798</v>
      </c>
      <c r="CL536" s="34">
        <v>234.74713611953399</v>
      </c>
      <c r="CM536" s="34">
        <v>291.25052697207201</v>
      </c>
      <c r="CN536" s="34">
        <v>8359.2556390260997</v>
      </c>
      <c r="CO536" s="34">
        <v>62.756648792221696</v>
      </c>
      <c r="CP536" s="34">
        <v>1.1623951896017899</v>
      </c>
      <c r="CQ536" s="34">
        <v>0.21171995499592</v>
      </c>
      <c r="CR536" s="34">
        <v>14744.200979564999</v>
      </c>
      <c r="CS536" s="34">
        <v>1905.5286425955801</v>
      </c>
      <c r="CT536" s="34">
        <v>0.181604375254975</v>
      </c>
      <c r="CU536" s="34">
        <v>1.39227201783611E-2</v>
      </c>
      <c r="CV536" s="34">
        <v>1.4204554939363999E-2</v>
      </c>
      <c r="CW536" s="34">
        <v>2642.91652242283</v>
      </c>
      <c r="CX536" s="34">
        <v>102.72534322880399</v>
      </c>
      <c r="CY536" s="34">
        <v>16.6214466077083</v>
      </c>
      <c r="CZ536" s="34">
        <v>0.69683062675332597</v>
      </c>
      <c r="DA536" s="34">
        <v>44.807946598565898</v>
      </c>
      <c r="DB536" s="34">
        <v>5.8038759844100403</v>
      </c>
      <c r="DC536" s="9">
        <v>5.39309780172589E-2</v>
      </c>
      <c r="DD536">
        <v>2.1621629369497101E-3</v>
      </c>
      <c r="DE536">
        <v>2.8123673429754502E-3</v>
      </c>
      <c r="DF536">
        <v>338.48547212224599</v>
      </c>
      <c r="DG536">
        <v>13.208224529086699</v>
      </c>
      <c r="DH536">
        <v>17.180194281146701</v>
      </c>
      <c r="DI536">
        <v>1.3476972800926601</v>
      </c>
      <c r="DJ536">
        <v>8.2669649443636903E-2</v>
      </c>
      <c r="DK536">
        <v>0.102568147850781</v>
      </c>
      <c r="DL536">
        <v>860.80162533210296</v>
      </c>
      <c r="DM536">
        <v>35.538488394850198</v>
      </c>
      <c r="DN536">
        <v>44.092565489363203</v>
      </c>
      <c r="DO536" s="2">
        <v>0.17839467627980701</v>
      </c>
      <c r="DP536">
        <v>1.3676617985701999E-2</v>
      </c>
      <c r="DQ536" s="2">
        <v>1.3953470950636201E-2</v>
      </c>
      <c r="DR536">
        <v>2613.21744196483</v>
      </c>
      <c r="DS536">
        <v>103.01954689506999</v>
      </c>
      <c r="DT536">
        <v>105.104950394231</v>
      </c>
      <c r="DU536" s="2">
        <v>18.674217499472402</v>
      </c>
      <c r="DV536">
        <v>0.78289149290286397</v>
      </c>
      <c r="DW536" s="2">
        <v>1.01832217642186</v>
      </c>
      <c r="DX536">
        <v>-9.7892064485563193</v>
      </c>
      <c r="DY536">
        <v>1.26786475884006</v>
      </c>
      <c r="DZ536">
        <v>0.92002736641485405</v>
      </c>
      <c r="EA536">
        <v>3.2330194392801603E-2</v>
      </c>
      <c r="EB536">
        <v>-63560.801447118603</v>
      </c>
      <c r="EC536">
        <v>7857.7431342986201</v>
      </c>
      <c r="ED536">
        <v>1.04480164400763</v>
      </c>
      <c r="EE536">
        <v>0.12478736380120101</v>
      </c>
      <c r="EF536">
        <v>-8.8256992402844903E-2</v>
      </c>
      <c r="EG536" s="2">
        <v>0.246927821444789</v>
      </c>
    </row>
    <row r="537" spans="1:140" x14ac:dyDescent="0.75">
      <c r="A537" s="3">
        <v>15</v>
      </c>
      <c r="B537" s="11" t="s">
        <v>99</v>
      </c>
      <c r="C537" s="11" t="s">
        <v>922</v>
      </c>
      <c r="D537" s="24" t="s">
        <v>919</v>
      </c>
      <c r="E537" s="13">
        <v>59.3</v>
      </c>
      <c r="F537" s="13">
        <v>1124</v>
      </c>
      <c r="G537" s="13">
        <v>10</v>
      </c>
      <c r="H537" s="13">
        <v>1753</v>
      </c>
      <c r="I537" s="13">
        <v>26</v>
      </c>
      <c r="J537" s="13">
        <v>7</v>
      </c>
      <c r="K537" s="13">
        <v>1.4</v>
      </c>
      <c r="L537" s="13">
        <v>1.7000000000000001E-2</v>
      </c>
      <c r="M537" s="13">
        <v>2.5000000000000001E-2</v>
      </c>
      <c r="N537" s="13">
        <v>31.01</v>
      </c>
      <c r="O537" s="13">
        <v>0.43</v>
      </c>
      <c r="P537" s="13">
        <v>2003</v>
      </c>
      <c r="Q537" s="13">
        <v>23</v>
      </c>
      <c r="R537" s="13">
        <v>3.06</v>
      </c>
      <c r="S537" s="13">
        <v>0.41</v>
      </c>
      <c r="T537" s="13">
        <v>23.87</v>
      </c>
      <c r="U537" s="13">
        <v>0.56999999999999995</v>
      </c>
      <c r="V537" s="13">
        <v>3.79</v>
      </c>
      <c r="W537" s="13">
        <v>0.17</v>
      </c>
      <c r="X537" s="13">
        <v>1.744</v>
      </c>
      <c r="Y537" s="13">
        <v>0.1</v>
      </c>
      <c r="Z537" s="13">
        <v>148.1</v>
      </c>
      <c r="AA537" s="13">
        <v>3.9</v>
      </c>
      <c r="AB537" s="13">
        <v>9.14</v>
      </c>
      <c r="AC537" s="13">
        <v>0.34</v>
      </c>
      <c r="AD537" s="5">
        <v>3.0507663112330423</v>
      </c>
      <c r="AE537" s="6">
        <v>3.2437819160937948</v>
      </c>
      <c r="AF537" s="6">
        <v>1.4915017662373264</v>
      </c>
      <c r="AG537" s="6">
        <v>-5.7899033199781319E-2</v>
      </c>
      <c r="AH537" s="6">
        <v>13.524645509790682</v>
      </c>
      <c r="AI537" s="6">
        <v>488.69401811917965</v>
      </c>
      <c r="AJ537" s="6">
        <f t="shared" si="24"/>
        <v>473.82017464694525</v>
      </c>
      <c r="AK537" s="6">
        <f t="shared" si="25"/>
        <v>18.510216460633274</v>
      </c>
      <c r="AL537" s="6">
        <f t="shared" si="26"/>
        <v>18.510216460633387</v>
      </c>
      <c r="AM537" s="8">
        <v>0.87518721917124309</v>
      </c>
      <c r="AN537" s="3">
        <v>4</v>
      </c>
      <c r="AO537" s="15">
        <v>15</v>
      </c>
      <c r="AP537" s="11" t="s">
        <v>99</v>
      </c>
      <c r="AQ537" s="11" t="s">
        <v>922</v>
      </c>
      <c r="AR537" s="33"/>
      <c r="AS537" s="34"/>
      <c r="AT537" s="34"/>
      <c r="AU537" s="34"/>
      <c r="AV537" s="34"/>
      <c r="AW537" s="34"/>
      <c r="AX537" s="34"/>
      <c r="AY537" s="34"/>
      <c r="AZ537" s="34"/>
      <c r="BA537" s="34"/>
      <c r="BB537" s="34"/>
      <c r="BC537" s="34"/>
      <c r="BD537" s="34"/>
      <c r="BE537" s="34"/>
      <c r="BF537" s="34"/>
      <c r="BG537" s="34"/>
      <c r="BH537" s="9"/>
      <c r="BT537" s="34"/>
      <c r="BU537" s="34"/>
      <c r="BV537" s="34"/>
      <c r="BW537" s="34"/>
      <c r="BX537" s="34"/>
      <c r="BY537" s="34"/>
      <c r="BZ537" s="34"/>
      <c r="CA537" s="34"/>
      <c r="CB537" s="34"/>
      <c r="CC537" s="34"/>
      <c r="CD537" s="34"/>
      <c r="CE537" s="34"/>
      <c r="CF537" s="34"/>
      <c r="CG537" s="34"/>
      <c r="CH537" s="34"/>
      <c r="CI537" s="34"/>
      <c r="CJ537" s="34"/>
      <c r="CK537" s="34"/>
      <c r="CL537" s="34"/>
      <c r="CM537" s="34"/>
      <c r="CN537" s="34"/>
      <c r="CO537" s="34"/>
      <c r="CP537" s="34"/>
      <c r="CQ537" s="34"/>
      <c r="CR537" s="34"/>
      <c r="CS537" s="34"/>
      <c r="CT537" s="34"/>
      <c r="CU537" s="34"/>
      <c r="CV537" s="34"/>
      <c r="CW537" s="34"/>
      <c r="CX537" s="34"/>
      <c r="CY537" s="34"/>
      <c r="CZ537" s="34"/>
      <c r="DA537" s="34"/>
      <c r="DB537" s="34"/>
      <c r="DC537" s="9"/>
      <c r="DO537" s="2"/>
      <c r="DQ537" s="2"/>
      <c r="DU537" s="2"/>
      <c r="DW537" s="2"/>
      <c r="EG537" s="2"/>
    </row>
    <row r="538" spans="1:140" x14ac:dyDescent="0.75">
      <c r="A538" s="3">
        <v>15</v>
      </c>
      <c r="B538" s="11" t="s">
        <v>99</v>
      </c>
      <c r="C538" s="11" t="s">
        <v>923</v>
      </c>
      <c r="D538" s="24" t="s">
        <v>919</v>
      </c>
      <c r="E538" s="13">
        <v>59.3</v>
      </c>
      <c r="F538" s="13">
        <v>775.4</v>
      </c>
      <c r="G538" s="13">
        <v>7.6</v>
      </c>
      <c r="H538" s="13">
        <v>1265</v>
      </c>
      <c r="I538" s="13">
        <v>11</v>
      </c>
      <c r="J538" s="13">
        <v>12.2</v>
      </c>
      <c r="K538" s="13">
        <v>2.2000000000000002</v>
      </c>
      <c r="L538" s="13">
        <v>0.22900000000000001</v>
      </c>
      <c r="M538" s="13">
        <v>8.7999999999999995E-2</v>
      </c>
      <c r="N538" s="13">
        <v>35.81</v>
      </c>
      <c r="O538" s="13">
        <v>0.57999999999999996</v>
      </c>
      <c r="P538" s="13">
        <v>1946</v>
      </c>
      <c r="Q538" s="13">
        <v>23</v>
      </c>
      <c r="R538" s="13">
        <v>1.26</v>
      </c>
      <c r="S538" s="13">
        <v>0.3</v>
      </c>
      <c r="T538" s="13">
        <v>9.76</v>
      </c>
      <c r="U538" s="13">
        <v>0.31</v>
      </c>
      <c r="V538" s="13">
        <v>3.54</v>
      </c>
      <c r="W538" s="13">
        <v>0.17</v>
      </c>
      <c r="X538" s="13">
        <v>1.96</v>
      </c>
      <c r="Y538" s="13">
        <v>0.12</v>
      </c>
      <c r="Z538" s="13">
        <v>109.2</v>
      </c>
      <c r="AA538" s="13">
        <v>2.5</v>
      </c>
      <c r="AB538" s="13">
        <v>19.79</v>
      </c>
      <c r="AC538" s="13">
        <v>0.41</v>
      </c>
      <c r="AD538" s="5">
        <v>2.8895257966711911</v>
      </c>
      <c r="AE538" s="6">
        <v>3.1020905255118367</v>
      </c>
      <c r="AF538" s="6">
        <v>1.554004321011903</v>
      </c>
      <c r="AG538" s="6">
        <v>-0.18705231042049639</v>
      </c>
      <c r="AH538" s="6">
        <v>17.820512820512821</v>
      </c>
      <c r="AI538" s="6">
        <v>496.89378689635157</v>
      </c>
      <c r="AJ538" s="6">
        <f t="shared" si="24"/>
        <v>482.67160838145378</v>
      </c>
      <c r="AK538" s="6">
        <f t="shared" si="25"/>
        <v>18.729711727036147</v>
      </c>
      <c r="AL538" s="6">
        <f t="shared" si="26"/>
        <v>18.729711727036033</v>
      </c>
      <c r="AM538" s="8">
        <v>0.65005138746145941</v>
      </c>
      <c r="AN538" s="3">
        <v>4</v>
      </c>
      <c r="AO538" s="15">
        <v>15</v>
      </c>
      <c r="AP538" s="11" t="s">
        <v>99</v>
      </c>
      <c r="AQ538" s="11" t="s">
        <v>923</v>
      </c>
      <c r="AR538" s="33"/>
      <c r="AS538" s="34"/>
      <c r="AT538" s="34"/>
      <c r="AU538" s="34"/>
      <c r="AV538" s="34"/>
      <c r="AW538" s="34"/>
      <c r="AX538" s="34"/>
      <c r="AY538" s="34"/>
      <c r="AZ538" s="34"/>
      <c r="BA538" s="34"/>
      <c r="BB538" s="34"/>
      <c r="BC538" s="34"/>
      <c r="BD538" s="34"/>
      <c r="BE538" s="34"/>
      <c r="BF538" s="34"/>
      <c r="BG538" s="34"/>
      <c r="BH538" s="9"/>
      <c r="BT538" s="34"/>
      <c r="BU538" s="34"/>
      <c r="BV538" s="34"/>
      <c r="BW538" s="34"/>
      <c r="BX538" s="34"/>
      <c r="BY538" s="34"/>
      <c r="BZ538" s="34"/>
      <c r="CA538" s="34"/>
      <c r="CB538" s="34"/>
      <c r="CC538" s="34"/>
      <c r="CD538" s="34"/>
      <c r="CE538" s="34"/>
      <c r="CF538" s="34"/>
      <c r="CG538" s="34"/>
      <c r="CH538" s="34"/>
      <c r="CI538" s="34"/>
      <c r="CJ538" s="34"/>
      <c r="CK538" s="34"/>
      <c r="CL538" s="34"/>
      <c r="CM538" s="34"/>
      <c r="CN538" s="34"/>
      <c r="CO538" s="34"/>
      <c r="CP538" s="34"/>
      <c r="CQ538" s="34"/>
      <c r="CR538" s="34"/>
      <c r="CS538" s="34"/>
      <c r="CT538" s="34"/>
      <c r="CU538" s="34"/>
      <c r="CV538" s="34"/>
      <c r="CW538" s="34"/>
      <c r="CX538" s="34"/>
      <c r="CY538" s="34"/>
      <c r="CZ538" s="34"/>
      <c r="DA538" s="34"/>
      <c r="DB538" s="34"/>
      <c r="DC538" s="9"/>
      <c r="DO538" s="2"/>
      <c r="DQ538" s="2"/>
      <c r="DU538" s="2"/>
      <c r="DW538" s="2"/>
      <c r="EG538" s="2"/>
    </row>
    <row r="539" spans="1:140" x14ac:dyDescent="0.75">
      <c r="A539" s="3">
        <v>15</v>
      </c>
      <c r="B539" s="11" t="s">
        <v>99</v>
      </c>
      <c r="C539" s="11" t="s">
        <v>924</v>
      </c>
      <c r="D539" s="24" t="s">
        <v>919</v>
      </c>
      <c r="E539" s="13">
        <v>59.3</v>
      </c>
      <c r="F539" s="13">
        <v>1229</v>
      </c>
      <c r="G539" s="13">
        <v>16</v>
      </c>
      <c r="H539" s="13">
        <v>348.5</v>
      </c>
      <c r="I539" s="13">
        <v>6.3</v>
      </c>
      <c r="J539" s="13">
        <v>8.4</v>
      </c>
      <c r="K539" s="13">
        <v>1.2</v>
      </c>
      <c r="L539" s="13">
        <v>0.05</v>
      </c>
      <c r="M539" s="13">
        <v>2.1999999999999999E-2</v>
      </c>
      <c r="N539" s="13">
        <v>29.77</v>
      </c>
      <c r="O539" s="13">
        <v>0.59</v>
      </c>
      <c r="P539" s="13">
        <v>1104</v>
      </c>
      <c r="Q539" s="13">
        <v>16</v>
      </c>
      <c r="R539" s="13">
        <v>0.3</v>
      </c>
      <c r="S539" s="13">
        <v>0.1</v>
      </c>
      <c r="T539" s="13">
        <v>6.9</v>
      </c>
      <c r="U539" s="13">
        <v>0.2</v>
      </c>
      <c r="V539" s="13">
        <v>3.01</v>
      </c>
      <c r="W539" s="13">
        <v>0.14000000000000001</v>
      </c>
      <c r="X539" s="13">
        <v>1.55</v>
      </c>
      <c r="Y539" s="13">
        <v>0.11</v>
      </c>
      <c r="Z539" s="13">
        <v>73.2</v>
      </c>
      <c r="AA539" s="13">
        <v>1.2</v>
      </c>
      <c r="AB539" s="13">
        <v>11.02</v>
      </c>
      <c r="AC539" s="13">
        <v>0.36</v>
      </c>
      <c r="AD539" s="5">
        <v>3.0895518828864539</v>
      </c>
      <c r="AE539" s="6">
        <v>2.5422027824340283</v>
      </c>
      <c r="AF539" s="6">
        <v>1.4737788346467247</v>
      </c>
      <c r="AG539" s="6">
        <v>-0.50076629095915193</v>
      </c>
      <c r="AH539" s="6">
        <v>15.081967213114753</v>
      </c>
      <c r="AI539" s="6">
        <v>486.40061958778301</v>
      </c>
      <c r="AJ539" s="6">
        <f t="shared" si="24"/>
        <v>471.3477786467721</v>
      </c>
      <c r="AK539" s="6">
        <f t="shared" si="25"/>
        <v>18.448910516965043</v>
      </c>
      <c r="AL539" s="6">
        <f t="shared" si="26"/>
        <v>18.448910516965043</v>
      </c>
      <c r="AM539" s="8">
        <v>0.31567028985507245</v>
      </c>
      <c r="AN539" s="3">
        <v>4</v>
      </c>
      <c r="AO539" s="15">
        <v>15</v>
      </c>
      <c r="AP539" s="11" t="s">
        <v>99</v>
      </c>
      <c r="AQ539" s="11" t="s">
        <v>924</v>
      </c>
      <c r="AR539" s="33"/>
      <c r="AS539" s="34"/>
      <c r="AT539" s="34"/>
      <c r="AU539" s="34"/>
      <c r="AV539" s="34"/>
      <c r="AW539" s="34"/>
      <c r="AX539" s="34"/>
      <c r="AY539" s="34"/>
      <c r="AZ539" s="34"/>
      <c r="BA539" s="34"/>
      <c r="BB539" s="34"/>
      <c r="BC539" s="34"/>
      <c r="BD539" s="34"/>
      <c r="BE539" s="34"/>
      <c r="BF539" s="34"/>
      <c r="BG539" s="34"/>
      <c r="BH539" s="9"/>
      <c r="BT539" s="34"/>
      <c r="BU539" s="34"/>
      <c r="BV539" s="34"/>
      <c r="BW539" s="34"/>
      <c r="BX539" s="34"/>
      <c r="BY539" s="34"/>
      <c r="BZ539" s="34"/>
      <c r="CA539" s="34"/>
      <c r="CB539" s="34"/>
      <c r="CC539" s="34"/>
      <c r="CD539" s="34"/>
      <c r="CE539" s="34"/>
      <c r="CF539" s="34"/>
      <c r="CG539" s="34"/>
      <c r="CH539" s="34"/>
      <c r="CI539" s="34"/>
      <c r="CJ539" s="34"/>
      <c r="CK539" s="34"/>
      <c r="CL539" s="34"/>
      <c r="CM539" s="34"/>
      <c r="CN539" s="34"/>
      <c r="CO539" s="34"/>
      <c r="CP539" s="34"/>
      <c r="CQ539" s="34"/>
      <c r="CR539" s="34"/>
      <c r="CS539" s="34"/>
      <c r="CT539" s="34"/>
      <c r="CU539" s="34"/>
      <c r="CV539" s="34"/>
      <c r="CW539" s="34"/>
      <c r="CX539" s="34"/>
      <c r="CY539" s="34"/>
      <c r="CZ539" s="34"/>
      <c r="DA539" s="34"/>
      <c r="DB539" s="34"/>
      <c r="DC539" s="9"/>
      <c r="DO539" s="2"/>
      <c r="DQ539" s="2"/>
      <c r="DU539" s="2"/>
      <c r="DW539" s="2"/>
      <c r="EG539" s="2"/>
    </row>
    <row r="540" spans="1:140" x14ac:dyDescent="0.75">
      <c r="A540" s="3">
        <v>15</v>
      </c>
      <c r="B540" s="3" t="s">
        <v>99</v>
      </c>
      <c r="C540" s="3" t="s">
        <v>592</v>
      </c>
      <c r="D540" s="23" t="s">
        <v>919</v>
      </c>
      <c r="AD540" s="9"/>
      <c r="AJ540" s="6" t="e">
        <f t="shared" si="24"/>
        <v>#NUM!</v>
      </c>
      <c r="AK540" s="6" t="e">
        <f t="shared" si="25"/>
        <v>#NUM!</v>
      </c>
      <c r="AL540" s="6" t="e">
        <f t="shared" si="26"/>
        <v>#NUM!</v>
      </c>
      <c r="AO540" s="15">
        <v>15</v>
      </c>
      <c r="AP540" t="s">
        <v>99</v>
      </c>
      <c r="AQ540" t="s">
        <v>592</v>
      </c>
      <c r="AR540" s="33">
        <v>40190.454814243298</v>
      </c>
      <c r="AS540" s="34">
        <v>9658.1689657274801</v>
      </c>
      <c r="AT540" s="34">
        <v>33051.575855135103</v>
      </c>
      <c r="AU540" s="34">
        <v>8006.1563298098299</v>
      </c>
      <c r="AV540" s="34">
        <v>78867.971706135097</v>
      </c>
      <c r="AW540" s="34">
        <v>19090.5027763207</v>
      </c>
      <c r="AX540" s="34">
        <v>12573.278598871801</v>
      </c>
      <c r="AY540" s="34">
        <v>2844.8711291816298</v>
      </c>
      <c r="AZ540" s="34">
        <v>8024.4089619459501</v>
      </c>
      <c r="BA540" s="34">
        <v>1215.71319224426</v>
      </c>
      <c r="BB540" s="34">
        <v>172022.319807811</v>
      </c>
      <c r="BC540" s="34">
        <v>39052.609358954403</v>
      </c>
      <c r="BD540" s="34">
        <v>3.4534502863883998</v>
      </c>
      <c r="BE540" s="34">
        <v>1.60900699378618</v>
      </c>
      <c r="BF540" s="34">
        <v>1</v>
      </c>
      <c r="BG540" s="34">
        <v>0</v>
      </c>
      <c r="BH540" s="9">
        <v>40066.2013414307</v>
      </c>
      <c r="BI540">
        <v>9658.1689657274801</v>
      </c>
      <c r="BJ540">
        <v>33004.881409572597</v>
      </c>
      <c r="BK540">
        <v>8006.1563298098299</v>
      </c>
      <c r="BL540">
        <v>78812.633164197599</v>
      </c>
      <c r="BM540">
        <v>19090.5027763207</v>
      </c>
      <c r="BN540">
        <v>12557.216099371801</v>
      </c>
      <c r="BO540">
        <v>2844.8711291816298</v>
      </c>
      <c r="BP540">
        <v>8024.4089619459501</v>
      </c>
      <c r="BQ540">
        <v>1215.71319224426</v>
      </c>
      <c r="BR540">
        <v>171779.97084799799</v>
      </c>
      <c r="BS540">
        <v>39052.609358954403</v>
      </c>
      <c r="BT540" s="34">
        <v>4.9861072229073402</v>
      </c>
      <c r="BU540" s="34">
        <v>0.66405683619197098</v>
      </c>
      <c r="BV540" s="34">
        <v>11253.645117522001</v>
      </c>
      <c r="BW540" s="34">
        <v>751.37590667617599</v>
      </c>
      <c r="BX540" s="34">
        <v>560.65850152529299</v>
      </c>
      <c r="BY540" s="34">
        <v>74.846712895863703</v>
      </c>
      <c r="BZ540" s="34">
        <v>6361.0855309347598</v>
      </c>
      <c r="CA540" s="34">
        <v>142.21667843971599</v>
      </c>
      <c r="CB540" s="34">
        <v>12.450846259513501</v>
      </c>
      <c r="CC540" s="34">
        <v>4.4007787561693901</v>
      </c>
      <c r="CD540" s="34">
        <v>44385.167786215599</v>
      </c>
      <c r="CE540" s="34">
        <v>4807.16101327453</v>
      </c>
      <c r="CF540" s="34">
        <v>6.1422529315019396</v>
      </c>
      <c r="CG540" s="34">
        <v>0.73884547596039396</v>
      </c>
      <c r="CH540" s="34">
        <v>0.76671180515112503</v>
      </c>
      <c r="CI540" s="34">
        <v>12440.235675027299</v>
      </c>
      <c r="CJ540" s="34">
        <v>702.71693737735802</v>
      </c>
      <c r="CK540" s="34">
        <v>1752687.02794541</v>
      </c>
      <c r="CL540" s="34">
        <v>220204.33217335099</v>
      </c>
      <c r="CM540" s="34">
        <v>233931.569721465</v>
      </c>
      <c r="CN540" s="34">
        <v>14520.534456776501</v>
      </c>
      <c r="CO540" s="34">
        <v>127.830336036387</v>
      </c>
      <c r="CP540" s="34">
        <v>59.510906607243797</v>
      </c>
      <c r="CQ540" s="34">
        <v>28.1590511637989</v>
      </c>
      <c r="CR540" s="34">
        <v>67714.254462963203</v>
      </c>
      <c r="CS540" s="34">
        <v>6564.6135432792198</v>
      </c>
      <c r="CT540" s="34">
        <v>0.82106989200464497</v>
      </c>
      <c r="CU540" s="34">
        <v>3.0125534475125299E-2</v>
      </c>
      <c r="CV540" s="34">
        <v>3.27045971045078E-2</v>
      </c>
      <c r="CW540" s="34">
        <v>4848.2674897148299</v>
      </c>
      <c r="CX540" s="34">
        <v>74.034422402636693</v>
      </c>
      <c r="CY540" s="34">
        <v>0.16880051265413401</v>
      </c>
      <c r="CZ540" s="34">
        <v>1.9883869821981402E-2</v>
      </c>
      <c r="DA540" s="34">
        <v>1.08254519769635</v>
      </c>
      <c r="DB540" s="34">
        <v>0.28975421174973298</v>
      </c>
      <c r="DC540" s="9">
        <v>5.4727270083791897</v>
      </c>
      <c r="DD540">
        <v>0.65830642204106105</v>
      </c>
      <c r="DE540">
        <v>0.68313513665303305</v>
      </c>
      <c r="DF540">
        <v>11816.3103385301</v>
      </c>
      <c r="DG540">
        <v>689.73910406478899</v>
      </c>
      <c r="DH540">
        <v>715.75333512522195</v>
      </c>
      <c r="DI540">
        <v>617.43212522747399</v>
      </c>
      <c r="DJ540">
        <v>77.572849027691504</v>
      </c>
      <c r="DK540">
        <v>82.408634570043404</v>
      </c>
      <c r="DL540">
        <v>6449.0454702893003</v>
      </c>
      <c r="DM540">
        <v>127.59041840987599</v>
      </c>
      <c r="DN540">
        <v>135.54423096701001</v>
      </c>
      <c r="DO540" s="2">
        <v>0.80640775532500797</v>
      </c>
      <c r="DP540">
        <v>2.9587614309126899E-2</v>
      </c>
      <c r="DQ540" s="2">
        <v>3.2120625314135301E-2</v>
      </c>
      <c r="DR540">
        <v>4843.2930098426596</v>
      </c>
      <c r="DS540">
        <v>68.633111754598204</v>
      </c>
      <c r="DT540">
        <v>74.508828044733207</v>
      </c>
      <c r="DU540" s="2">
        <v>0.18955461765020801</v>
      </c>
      <c r="DV540">
        <v>2.2328559817374201E-2</v>
      </c>
      <c r="DW540" s="2">
        <v>2.3170704783366001E-2</v>
      </c>
      <c r="DX540">
        <v>-0.23330880744848401</v>
      </c>
      <c r="DY540">
        <v>6.2436967557126598E-2</v>
      </c>
      <c r="DZ540">
        <v>0.14967900704984799</v>
      </c>
      <c r="EA540">
        <v>2.26755551387221E-2</v>
      </c>
      <c r="EB540">
        <v>-687856.790183748</v>
      </c>
      <c r="EC540">
        <v>155809.56418934901</v>
      </c>
      <c r="ED540">
        <v>100.45844974002</v>
      </c>
      <c r="EE540">
        <v>24.3286001705691</v>
      </c>
      <c r="EF540">
        <v>0.88655075947292805</v>
      </c>
      <c r="EG540" s="2">
        <v>0.40519270339077101</v>
      </c>
    </row>
    <row r="541" spans="1:140" x14ac:dyDescent="0.75">
      <c r="A541" s="3">
        <v>15</v>
      </c>
      <c r="B541" s="11" t="s">
        <v>99</v>
      </c>
      <c r="C541" s="11" t="s">
        <v>925</v>
      </c>
      <c r="D541" s="24" t="s">
        <v>919</v>
      </c>
      <c r="E541" s="13">
        <v>59.3</v>
      </c>
      <c r="F541" s="13">
        <v>2024</v>
      </c>
      <c r="G541" s="13">
        <v>38</v>
      </c>
      <c r="H541" s="13">
        <v>1291</v>
      </c>
      <c r="I541" s="13">
        <v>34</v>
      </c>
      <c r="J541" s="13">
        <v>11.2</v>
      </c>
      <c r="K541" s="13">
        <v>2.4</v>
      </c>
      <c r="L541" s="13">
        <v>0.33</v>
      </c>
      <c r="M541" s="13">
        <v>0.17</v>
      </c>
      <c r="N541" s="13">
        <v>26.2</v>
      </c>
      <c r="O541" s="13">
        <v>2.9</v>
      </c>
      <c r="P541" s="13">
        <v>773</v>
      </c>
      <c r="Q541" s="13">
        <v>21</v>
      </c>
      <c r="R541" s="13">
        <v>0.05</v>
      </c>
      <c r="S541" s="13">
        <v>4.3999999999999997E-2</v>
      </c>
      <c r="T541" s="13">
        <v>46.8</v>
      </c>
      <c r="U541" s="13">
        <v>1</v>
      </c>
      <c r="V541" s="13">
        <v>4.0599999999999996</v>
      </c>
      <c r="W541" s="13">
        <v>0.32</v>
      </c>
      <c r="X541" s="13">
        <v>1.9</v>
      </c>
      <c r="Y541" s="13">
        <v>0.21</v>
      </c>
      <c r="Z541" s="13">
        <v>48.56</v>
      </c>
      <c r="AA541" s="13">
        <v>0.97</v>
      </c>
      <c r="AB541" s="13">
        <v>160</v>
      </c>
      <c r="AC541" s="13">
        <v>13</v>
      </c>
      <c r="AD541" s="5">
        <v>3.3062105081677613</v>
      </c>
      <c r="AE541" s="6">
        <v>3.1109262422664203</v>
      </c>
      <c r="AF541" s="6">
        <v>1.4183012913197455</v>
      </c>
      <c r="AG541" s="6">
        <v>0.22274674834809541</v>
      </c>
      <c r="AH541" s="6">
        <v>15.918451400329488</v>
      </c>
      <c r="AI541" s="6">
        <v>479.3101084660783</v>
      </c>
      <c r="AJ541" s="6">
        <f t="shared" si="24"/>
        <v>463.71290556559097</v>
      </c>
      <c r="AK541" s="6">
        <f t="shared" si="25"/>
        <v>18.259604632408809</v>
      </c>
      <c r="AL541" s="6">
        <f t="shared" si="26"/>
        <v>18.259604632408696</v>
      </c>
      <c r="AM541" s="8">
        <v>1.6701164294954722</v>
      </c>
      <c r="AN541" s="3">
        <v>3</v>
      </c>
      <c r="AO541" s="15">
        <v>15</v>
      </c>
      <c r="AP541" s="11" t="s">
        <v>99</v>
      </c>
      <c r="AQ541" s="11" t="s">
        <v>925</v>
      </c>
      <c r="AR541" s="33"/>
      <c r="AS541" s="34"/>
      <c r="AT541" s="34"/>
      <c r="AU541" s="34"/>
      <c r="AV541" s="34"/>
      <c r="AW541" s="34"/>
      <c r="AX541" s="34"/>
      <c r="AY541" s="34"/>
      <c r="AZ541" s="34"/>
      <c r="BA541" s="34"/>
      <c r="BB541" s="34"/>
      <c r="BC541" s="34"/>
      <c r="BD541" s="34"/>
      <c r="BE541" s="34"/>
      <c r="BF541" s="34"/>
      <c r="BG541" s="34"/>
      <c r="BH541" s="9"/>
      <c r="BT541" s="34"/>
      <c r="BU541" s="34"/>
      <c r="BV541" s="34"/>
      <c r="BW541" s="34"/>
      <c r="BX541" s="34"/>
      <c r="BY541" s="34"/>
      <c r="BZ541" s="34"/>
      <c r="CA541" s="34"/>
      <c r="CB541" s="34"/>
      <c r="CC541" s="34"/>
      <c r="CD541" s="34"/>
      <c r="CE541" s="34"/>
      <c r="CF541" s="34"/>
      <c r="CG541" s="34"/>
      <c r="CH541" s="34"/>
      <c r="CI541" s="34"/>
      <c r="CJ541" s="34"/>
      <c r="CK541" s="34"/>
      <c r="CL541" s="34"/>
      <c r="CM541" s="34"/>
      <c r="CN541" s="34"/>
      <c r="CO541" s="34"/>
      <c r="CP541" s="34"/>
      <c r="CQ541" s="34"/>
      <c r="CR541" s="34"/>
      <c r="CS541" s="34"/>
      <c r="CT541" s="34"/>
      <c r="CU541" s="34"/>
      <c r="CV541" s="34"/>
      <c r="CW541" s="34"/>
      <c r="CX541" s="34"/>
      <c r="CY541" s="34"/>
      <c r="CZ541" s="34"/>
      <c r="DA541" s="34"/>
      <c r="DB541" s="34"/>
      <c r="DC541" s="9"/>
      <c r="DO541" s="2"/>
      <c r="DQ541" s="2"/>
      <c r="DU541" s="2"/>
      <c r="DW541" s="2"/>
      <c r="EG541" s="2"/>
    </row>
    <row r="542" spans="1:140" s="1" customFormat="1" x14ac:dyDescent="0.75">
      <c r="A542" s="3">
        <v>15</v>
      </c>
      <c r="B542" s="3" t="s">
        <v>99</v>
      </c>
      <c r="C542" s="3" t="s">
        <v>593</v>
      </c>
      <c r="D542" s="23" t="s">
        <v>919</v>
      </c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 s="9"/>
      <c r="AE542"/>
      <c r="AF542"/>
      <c r="AG542"/>
      <c r="AH542"/>
      <c r="AI542"/>
      <c r="AJ542" s="6" t="e">
        <f t="shared" si="24"/>
        <v>#NUM!</v>
      </c>
      <c r="AK542" s="6" t="e">
        <f t="shared" si="25"/>
        <v>#NUM!</v>
      </c>
      <c r="AL542" s="6" t="e">
        <f t="shared" si="26"/>
        <v>#NUM!</v>
      </c>
      <c r="AM542"/>
      <c r="AN542"/>
      <c r="AO542" s="15">
        <v>15</v>
      </c>
      <c r="AP542" t="s">
        <v>99</v>
      </c>
      <c r="AQ542" t="s">
        <v>593</v>
      </c>
      <c r="AR542" s="33">
        <v>5863.7132496470604</v>
      </c>
      <c r="AS542" s="34">
        <v>227.422774087878</v>
      </c>
      <c r="AT542" s="34">
        <v>4443.4785923428599</v>
      </c>
      <c r="AU542" s="34">
        <v>251.479517662647</v>
      </c>
      <c r="AV542" s="34">
        <v>11201.161563764699</v>
      </c>
      <c r="AW542" s="34">
        <v>508.03895927305399</v>
      </c>
      <c r="AX542" s="34">
        <v>15344.828584499999</v>
      </c>
      <c r="AY542" s="34">
        <v>955.41049694847004</v>
      </c>
      <c r="AZ542" s="34">
        <v>18066.162923333301</v>
      </c>
      <c r="BA542" s="34">
        <v>604.31305375476597</v>
      </c>
      <c r="BB542" s="34">
        <v>55390.246756599998</v>
      </c>
      <c r="BC542" s="34">
        <v>1521.2258929946099</v>
      </c>
      <c r="BD542" s="34">
        <v>7.7280006408691397</v>
      </c>
      <c r="BE542" s="34">
        <v>1.14600649408761</v>
      </c>
      <c r="BF542" s="34">
        <v>1</v>
      </c>
      <c r="BG542" s="34">
        <v>0</v>
      </c>
      <c r="BH542" s="9">
        <v>5723.7549161470597</v>
      </c>
      <c r="BI542">
        <v>227.422774087878</v>
      </c>
      <c r="BJ542">
        <v>4371.41609009286</v>
      </c>
      <c r="BK542">
        <v>251.479517662647</v>
      </c>
      <c r="BL542">
        <v>11051.196286639701</v>
      </c>
      <c r="BM542">
        <v>508.03895927305302</v>
      </c>
      <c r="BN542">
        <v>15253.7712944375</v>
      </c>
      <c r="BO542">
        <v>955.41049694847004</v>
      </c>
      <c r="BP542">
        <v>18056.484798770802</v>
      </c>
      <c r="BQ542">
        <v>604.313053754767</v>
      </c>
      <c r="BR542">
        <v>54927.5252291</v>
      </c>
      <c r="BS542">
        <v>1521.2258929946099</v>
      </c>
      <c r="BT542" s="34">
        <v>0.32724459454453197</v>
      </c>
      <c r="BU542" s="34">
        <v>1.79697887391084E-2</v>
      </c>
      <c r="BV542" s="34">
        <v>1834.4728612628801</v>
      </c>
      <c r="BW542" s="34">
        <v>83.499476154611997</v>
      </c>
      <c r="BX542" s="34">
        <v>33.394474498317898</v>
      </c>
      <c r="BY542" s="34">
        <v>2.1138188820789399</v>
      </c>
      <c r="BZ542" s="34">
        <v>3574.5795993102502</v>
      </c>
      <c r="CA542" s="34">
        <v>63.8935891356344</v>
      </c>
      <c r="CB542" s="34">
        <v>0.75513063230061495</v>
      </c>
      <c r="CC542" s="34">
        <v>8.3976714751392803E-2</v>
      </c>
      <c r="CD542" s="34">
        <v>11141.4239704514</v>
      </c>
      <c r="CE542" s="34">
        <v>727.31844579109497</v>
      </c>
      <c r="CF542" s="34">
        <v>0.38316273390858802</v>
      </c>
      <c r="CG542" s="34">
        <v>1.94007246868214E-2</v>
      </c>
      <c r="CH542" s="34">
        <v>2.3230395431297401E-2</v>
      </c>
      <c r="CI542" s="34">
        <v>2085.29463671334</v>
      </c>
      <c r="CJ542" s="34">
        <v>91.001498065294498</v>
      </c>
      <c r="CK542" s="34">
        <v>100592.753120081</v>
      </c>
      <c r="CL542" s="34">
        <v>6684.6162675109099</v>
      </c>
      <c r="CM542" s="34">
        <v>8075.8308372683896</v>
      </c>
      <c r="CN542" s="34">
        <v>11676.119651826801</v>
      </c>
      <c r="CO542" s="34">
        <v>67.149663203689698</v>
      </c>
      <c r="CP542" s="34">
        <v>1.2095917342663101</v>
      </c>
      <c r="CQ542" s="34">
        <v>0.21709579306348201</v>
      </c>
      <c r="CR542" s="34">
        <v>15270.7213807071</v>
      </c>
      <c r="CS542" s="34">
        <v>1779.86583428226</v>
      </c>
      <c r="CT542" s="34">
        <v>0.74212606095136302</v>
      </c>
      <c r="CU542" s="34">
        <v>3.0548692102807199E-2</v>
      </c>
      <c r="CV542" s="34">
        <v>3.2643580982623398E-2</v>
      </c>
      <c r="CW542" s="34">
        <v>4787.3875249187104</v>
      </c>
      <c r="CX542" s="34">
        <v>44.541243714639599</v>
      </c>
      <c r="CY542" s="34">
        <v>2.5664039169234401</v>
      </c>
      <c r="CZ542" s="34">
        <v>0.133587869036736</v>
      </c>
      <c r="DA542" s="34">
        <v>1.2284585677679301</v>
      </c>
      <c r="DB542" s="34">
        <v>0.11730052874359601</v>
      </c>
      <c r="DC542" s="9">
        <v>0.341523797663495</v>
      </c>
      <c r="DD542">
        <v>1.7292392225743899E-2</v>
      </c>
      <c r="DE542">
        <v>2.0705881653482701E-2</v>
      </c>
      <c r="DF542">
        <v>1889.1470878452001</v>
      </c>
      <c r="DG542">
        <v>83.576087504998696</v>
      </c>
      <c r="DH542">
        <v>100.073867996316</v>
      </c>
      <c r="DI542">
        <v>35.445027884573399</v>
      </c>
      <c r="DJ542">
        <v>2.3553890748140298</v>
      </c>
      <c r="DK542">
        <v>2.8455969591850798</v>
      </c>
      <c r="DL542">
        <v>3632.2966655191299</v>
      </c>
      <c r="DM542">
        <v>65.242598293127202</v>
      </c>
      <c r="DN542">
        <v>78.821007237165304</v>
      </c>
      <c r="DO542" s="2">
        <v>0.72877427833896702</v>
      </c>
      <c r="DP542">
        <v>2.9999122642831201E-2</v>
      </c>
      <c r="DQ542" s="2">
        <v>3.2056324575313801E-2</v>
      </c>
      <c r="DR542">
        <v>4783.3530604207499</v>
      </c>
      <c r="DS542">
        <v>46.6915245080951</v>
      </c>
      <c r="DT542">
        <v>49.893414629757103</v>
      </c>
      <c r="DU542" s="2">
        <v>2.8809136802772</v>
      </c>
      <c r="DV542">
        <v>0.14995849320325499</v>
      </c>
      <c r="DW542" s="2">
        <v>0.17956005003047701</v>
      </c>
      <c r="DX542">
        <v>-0.262196252092045</v>
      </c>
      <c r="DY542">
        <v>2.5043878783020099E-2</v>
      </c>
      <c r="DZ542">
        <v>0.33746924665382</v>
      </c>
      <c r="EA542">
        <v>1.12926897135627E-2</v>
      </c>
      <c r="EB542">
        <v>-858248.77500010096</v>
      </c>
      <c r="EC542">
        <v>53800.363899894801</v>
      </c>
      <c r="ED542">
        <v>14.255819276018601</v>
      </c>
      <c r="EE542">
        <v>0.65516600004744996</v>
      </c>
      <c r="EF542">
        <v>0.45014327033556401</v>
      </c>
      <c r="EG542" s="2">
        <v>0.17861793600159201</v>
      </c>
      <c r="EH542"/>
      <c r="EI542"/>
      <c r="EJ542"/>
    </row>
    <row r="543" spans="1:140" x14ac:dyDescent="0.75">
      <c r="A543" s="3">
        <v>15</v>
      </c>
      <c r="B543" s="4" t="s">
        <v>99</v>
      </c>
      <c r="C543" s="4" t="s">
        <v>594</v>
      </c>
      <c r="D543" s="22" t="s">
        <v>919</v>
      </c>
      <c r="E543" s="13">
        <v>59.3</v>
      </c>
      <c r="F543" s="13">
        <v>1960</v>
      </c>
      <c r="G543" s="13">
        <v>29</v>
      </c>
      <c r="H543" s="13">
        <v>1341</v>
      </c>
      <c r="I543" s="13">
        <v>18</v>
      </c>
      <c r="J543" s="13">
        <v>14.3</v>
      </c>
      <c r="K543" s="13">
        <v>1.3</v>
      </c>
      <c r="L543" s="13">
        <v>0.19900000000000001</v>
      </c>
      <c r="M543" s="13">
        <v>5.6000000000000001E-2</v>
      </c>
      <c r="N543" s="13">
        <v>36.479999999999997</v>
      </c>
      <c r="O543" s="13">
        <v>0.68</v>
      </c>
      <c r="P543" s="13">
        <v>1157</v>
      </c>
      <c r="Q543" s="13">
        <v>17</v>
      </c>
      <c r="R543" s="13">
        <v>0</v>
      </c>
      <c r="S543" s="13">
        <v>0</v>
      </c>
      <c r="T543" s="13">
        <v>63.3</v>
      </c>
      <c r="U543" s="13">
        <v>1</v>
      </c>
      <c r="V543" s="13">
        <v>4.03</v>
      </c>
      <c r="W543" s="13">
        <v>0.16</v>
      </c>
      <c r="X543" s="13">
        <v>3.49</v>
      </c>
      <c r="Y543" s="13">
        <v>0.17</v>
      </c>
      <c r="Z543" s="13">
        <v>74.7</v>
      </c>
      <c r="AA543" s="13">
        <v>1.2</v>
      </c>
      <c r="AB543" s="13">
        <v>12.3</v>
      </c>
      <c r="AC543" s="13">
        <v>1.1000000000000001</v>
      </c>
      <c r="AD543" s="5">
        <v>3.2922560713564759</v>
      </c>
      <c r="AE543" s="6">
        <v>3.1274287778515988</v>
      </c>
      <c r="AF543" s="6">
        <v>1.5620548296563785</v>
      </c>
      <c r="AG543" s="6">
        <v>6.4095418899849349E-2</v>
      </c>
      <c r="AH543" s="6">
        <v>15.488621151271753</v>
      </c>
      <c r="AI543" s="6">
        <v>497.96279262245594</v>
      </c>
      <c r="AJ543" s="6">
        <f t="shared" si="24"/>
        <v>483.82691563393064</v>
      </c>
      <c r="AK543" s="6">
        <f t="shared" si="25"/>
        <v>18.758362354219685</v>
      </c>
      <c r="AL543" s="6">
        <f t="shared" si="26"/>
        <v>18.758362354219798</v>
      </c>
      <c r="AM543" s="8">
        <v>1.1590319792566983</v>
      </c>
      <c r="AN543" s="3">
        <v>3</v>
      </c>
      <c r="AO543" s="15">
        <v>15</v>
      </c>
      <c r="AP543" t="s">
        <v>99</v>
      </c>
      <c r="AQ543" t="s">
        <v>594</v>
      </c>
      <c r="AR543" s="33">
        <v>14002.33007804</v>
      </c>
      <c r="AS543" s="34">
        <v>1020.02820678812</v>
      </c>
      <c r="AT543" s="34">
        <v>11160.389960959999</v>
      </c>
      <c r="AU543" s="34">
        <v>835.43714546444096</v>
      </c>
      <c r="AV543" s="34">
        <v>28011.055745416699</v>
      </c>
      <c r="AW543" s="34">
        <v>2207.4184037228101</v>
      </c>
      <c r="AX543" s="34">
        <v>63277.638997583301</v>
      </c>
      <c r="AY543" s="34">
        <v>2709.6417836928299</v>
      </c>
      <c r="AZ543" s="34">
        <v>31892.883056791699</v>
      </c>
      <c r="BA543" s="34">
        <v>1132.16039059839</v>
      </c>
      <c r="BB543" s="34">
        <v>150827.86535179999</v>
      </c>
      <c r="BC543" s="34">
        <v>7553.9673589969298</v>
      </c>
      <c r="BD543" s="34">
        <v>5.1520004272460902</v>
      </c>
      <c r="BE543" s="34">
        <v>0.94794241159700798</v>
      </c>
      <c r="BF543" s="34">
        <v>1</v>
      </c>
      <c r="BG543" s="34">
        <v>0</v>
      </c>
      <c r="BH543" s="9">
        <v>13845.604380915</v>
      </c>
      <c r="BI543">
        <v>1020.02820678812</v>
      </c>
      <c r="BJ543">
        <v>11105.2875295225</v>
      </c>
      <c r="BK543">
        <v>835.43714546444096</v>
      </c>
      <c r="BL543">
        <v>27855.7258847292</v>
      </c>
      <c r="BM543">
        <v>2207.4184037228101</v>
      </c>
      <c r="BN543">
        <v>63277.638997583301</v>
      </c>
      <c r="BO543">
        <v>2709.6417836928299</v>
      </c>
      <c r="BP543">
        <v>31891.140001354201</v>
      </c>
      <c r="BQ543">
        <v>1132.16039059839</v>
      </c>
      <c r="BR543">
        <v>150458.964307113</v>
      </c>
      <c r="BS543">
        <v>7553.9673589969298</v>
      </c>
      <c r="BT543" s="34">
        <v>0.42821390183511998</v>
      </c>
      <c r="BU543" s="34">
        <v>2.07644368210349E-2</v>
      </c>
      <c r="BV543" s="34">
        <v>2293.5816363424001</v>
      </c>
      <c r="BW543" s="34">
        <v>93.577555135492901</v>
      </c>
      <c r="BX543" s="34">
        <v>47.264863368991598</v>
      </c>
      <c r="BY543" s="34">
        <v>2.0726846593992998</v>
      </c>
      <c r="BZ543" s="34">
        <v>3939.89871151022</v>
      </c>
      <c r="CA543" s="34">
        <v>41.1628680012399</v>
      </c>
      <c r="CB543" s="34">
        <v>0.43207494146331799</v>
      </c>
      <c r="CC543" s="34">
        <v>2.49460612190847E-2</v>
      </c>
      <c r="CD543" s="34">
        <v>7240.48412530521</v>
      </c>
      <c r="CE543" s="34">
        <v>349.99640127039601</v>
      </c>
      <c r="CF543" s="34">
        <v>0.530286152812668</v>
      </c>
      <c r="CG543" s="34">
        <v>3.1201007329817499E-2</v>
      </c>
      <c r="CH543" s="34">
        <v>3.5863814467862298E-2</v>
      </c>
      <c r="CI543" s="34">
        <v>2734.6128406870198</v>
      </c>
      <c r="CJ543" s="34">
        <v>131.50267779706201</v>
      </c>
      <c r="CK543" s="34">
        <v>146876.147324035</v>
      </c>
      <c r="CL543" s="34">
        <v>7844.64884859842</v>
      </c>
      <c r="CM543" s="34">
        <v>10262.4172547623</v>
      </c>
      <c r="CN543" s="34">
        <v>12071.482152991701</v>
      </c>
      <c r="CO543" s="34">
        <v>55.1646281477896</v>
      </c>
      <c r="CP543" s="34">
        <v>0.84501920353489801</v>
      </c>
      <c r="CQ543" s="34">
        <v>0.13798990297894601</v>
      </c>
      <c r="CR543" s="34">
        <v>12062.5365949847</v>
      </c>
      <c r="CS543" s="34">
        <v>1441.02249767276</v>
      </c>
      <c r="CT543" s="34">
        <v>0.80329979316181599</v>
      </c>
      <c r="CU543" s="34">
        <v>2.0173593887530199E-2</v>
      </c>
      <c r="CV543" s="34">
        <v>2.3708196357042199E-2</v>
      </c>
      <c r="CW543" s="34">
        <v>4888.9723340096398</v>
      </c>
      <c r="CX543" s="34">
        <v>24.7655307523864</v>
      </c>
      <c r="CY543" s="34">
        <v>1.9260761555366199</v>
      </c>
      <c r="CZ543" s="34">
        <v>0.114939626186621</v>
      </c>
      <c r="DA543" s="34">
        <v>0.51524172130643098</v>
      </c>
      <c r="DB543" s="34">
        <v>1.39621718557563E-2</v>
      </c>
      <c r="DC543" s="9">
        <v>0.472684655854128</v>
      </c>
      <c r="DD543">
        <v>2.78113291014459E-2</v>
      </c>
      <c r="DE543">
        <v>3.1967568753644801E-2</v>
      </c>
      <c r="DF543">
        <v>2488.4231773688398</v>
      </c>
      <c r="DG543">
        <v>121.783303764777</v>
      </c>
      <c r="DH543">
        <v>139.983102639424</v>
      </c>
      <c r="DI543">
        <v>51.755344142745997</v>
      </c>
      <c r="DJ543">
        <v>2.7642115665710301</v>
      </c>
      <c r="DK543">
        <v>3.6161583550882002</v>
      </c>
      <c r="DL543">
        <v>4018.1217550533502</v>
      </c>
      <c r="DM543">
        <v>54.089541906228703</v>
      </c>
      <c r="DN543">
        <v>70.760267141829701</v>
      </c>
      <c r="DO543" s="2">
        <v>0.78883148541714299</v>
      </c>
      <c r="DP543">
        <v>1.9810229295732999E-2</v>
      </c>
      <c r="DQ543" s="2">
        <v>2.32811668877492E-2</v>
      </c>
      <c r="DR543">
        <v>4863.0318145209403</v>
      </c>
      <c r="DS543">
        <v>24.197311419516101</v>
      </c>
      <c r="DT543">
        <v>28.436906861746099</v>
      </c>
      <c r="DU543" s="2">
        <v>2.16199911038392</v>
      </c>
      <c r="DV543">
        <v>0.12901597265180201</v>
      </c>
      <c r="DW543" s="2">
        <v>0.14829665137616199</v>
      </c>
      <c r="DX543">
        <v>-0.109812122167173</v>
      </c>
      <c r="DY543">
        <v>2.9752308235596599E-3</v>
      </c>
      <c r="DZ543">
        <v>0.59620752520856501</v>
      </c>
      <c r="EA543">
        <v>2.11624532470042E-2</v>
      </c>
      <c r="EB543">
        <v>-3574305.57757239</v>
      </c>
      <c r="EC543">
        <v>152879.59979811899</v>
      </c>
      <c r="ED543">
        <v>35.996313322695102</v>
      </c>
      <c r="EE543">
        <v>2.8511320630309598</v>
      </c>
      <c r="EF543">
        <v>0.91044019739445003</v>
      </c>
      <c r="EG543" s="2">
        <v>0.32528102864741398</v>
      </c>
    </row>
    <row r="544" spans="1:140" x14ac:dyDescent="0.75">
      <c r="A544" s="3">
        <v>15</v>
      </c>
      <c r="B544" s="4" t="s">
        <v>99</v>
      </c>
      <c r="C544" s="4" t="s">
        <v>595</v>
      </c>
      <c r="D544" s="22" t="s">
        <v>919</v>
      </c>
      <c r="E544" s="13">
        <v>59.3</v>
      </c>
      <c r="F544" s="13">
        <v>1190</v>
      </c>
      <c r="G544" s="13">
        <v>26</v>
      </c>
      <c r="H544" s="13">
        <v>1194</v>
      </c>
      <c r="I544" s="13">
        <v>32</v>
      </c>
      <c r="J544" s="13">
        <v>12.9</v>
      </c>
      <c r="K544" s="13">
        <v>1.6</v>
      </c>
      <c r="L544" s="13">
        <v>6.0999999999999999E-2</v>
      </c>
      <c r="M544" s="13">
        <v>0.03</v>
      </c>
      <c r="N544" s="13">
        <v>35.4</v>
      </c>
      <c r="O544" s="13">
        <v>1.2</v>
      </c>
      <c r="P544" s="13">
        <v>1604</v>
      </c>
      <c r="Q544" s="13">
        <v>53</v>
      </c>
      <c r="R544" s="13">
        <v>1.1299999999999999</v>
      </c>
      <c r="S544" s="13">
        <v>0.44</v>
      </c>
      <c r="T544" s="13">
        <v>19.7</v>
      </c>
      <c r="U544" s="13">
        <v>0.79</v>
      </c>
      <c r="V544" s="13">
        <v>2.35</v>
      </c>
      <c r="W544" s="13">
        <v>0.18</v>
      </c>
      <c r="X544" s="13">
        <v>1.92</v>
      </c>
      <c r="Y544" s="13">
        <v>0.19</v>
      </c>
      <c r="Z544" s="13">
        <v>91.6</v>
      </c>
      <c r="AA544" s="13">
        <v>3.3</v>
      </c>
      <c r="AB544" s="13">
        <v>8.9</v>
      </c>
      <c r="AC544" s="13">
        <v>2.8</v>
      </c>
      <c r="AD544" s="5">
        <v>3.0755469613925306</v>
      </c>
      <c r="AE544" s="6">
        <v>3.0770043267933502</v>
      </c>
      <c r="AF544" s="6">
        <v>1.5490032620257879</v>
      </c>
      <c r="AG544" s="6">
        <v>-0.12820003715479442</v>
      </c>
      <c r="AH544" s="6">
        <v>17.510917030567686</v>
      </c>
      <c r="AI544" s="6">
        <v>496.23120104147552</v>
      </c>
      <c r="AJ544" s="6">
        <f t="shared" si="24"/>
        <v>481.95568703609661</v>
      </c>
      <c r="AK544" s="6">
        <f t="shared" si="25"/>
        <v>18.711957691054863</v>
      </c>
      <c r="AL544" s="6">
        <f t="shared" si="26"/>
        <v>18.711957691054863</v>
      </c>
      <c r="AM544" s="8">
        <v>0.74438902743142144</v>
      </c>
      <c r="AN544" s="3">
        <v>4</v>
      </c>
      <c r="AO544" s="15">
        <v>15</v>
      </c>
      <c r="AP544" t="s">
        <v>99</v>
      </c>
      <c r="AQ544" t="s">
        <v>595</v>
      </c>
      <c r="AR544" s="33">
        <v>600.09305119999999</v>
      </c>
      <c r="AS544" s="34">
        <v>62.375725400979398</v>
      </c>
      <c r="AT544" s="34">
        <v>384.58730066666698</v>
      </c>
      <c r="AU544" s="34">
        <v>33.992414557320501</v>
      </c>
      <c r="AV544" s="34">
        <v>804.21667100000002</v>
      </c>
      <c r="AW544" s="34">
        <v>153.965518675661</v>
      </c>
      <c r="AX544" s="34">
        <v>1059.9236267000001</v>
      </c>
      <c r="AY544" s="34">
        <v>193.49630736722901</v>
      </c>
      <c r="AZ544" s="34">
        <v>3559.2299926999999</v>
      </c>
      <c r="BA544" s="34">
        <v>226.49203470182701</v>
      </c>
      <c r="BB544" s="34">
        <v>6680.8299988999997</v>
      </c>
      <c r="BC544" s="34">
        <v>462.68193319281301</v>
      </c>
      <c r="BD544" s="34">
        <v>0</v>
      </c>
      <c r="BE544" s="34">
        <v>0</v>
      </c>
      <c r="BF544" s="34">
        <v>1</v>
      </c>
      <c r="BG544" s="34">
        <v>0</v>
      </c>
      <c r="BH544" s="9">
        <v>454.88992513749997</v>
      </c>
      <c r="BI544">
        <v>62.375725400979398</v>
      </c>
      <c r="BJ544">
        <v>340.06299485416702</v>
      </c>
      <c r="BK544">
        <v>33.992414557320501</v>
      </c>
      <c r="BL544">
        <v>718.52917206250004</v>
      </c>
      <c r="BM544">
        <v>153.965518675661</v>
      </c>
      <c r="BN544">
        <v>1033.1423761999999</v>
      </c>
      <c r="BO544">
        <v>193.49630736722901</v>
      </c>
      <c r="BP544">
        <v>3557.1383260124999</v>
      </c>
      <c r="BQ544">
        <v>226.49203470182701</v>
      </c>
      <c r="BR544">
        <v>6376.5421508999998</v>
      </c>
      <c r="BS544">
        <v>462.68193319281301</v>
      </c>
      <c r="BT544" s="34">
        <v>0.124244534613696</v>
      </c>
      <c r="BU544" s="34">
        <v>1.8747134199683602E-2</v>
      </c>
      <c r="BV544" s="34">
        <v>750.49878078384597</v>
      </c>
      <c r="BW544" s="34">
        <v>107.140734512858</v>
      </c>
      <c r="BX544" s="34">
        <v>13.4561454674795</v>
      </c>
      <c r="BY544" s="34">
        <v>1.5126184569393599</v>
      </c>
      <c r="BZ544" s="34">
        <v>2683.9958283139399</v>
      </c>
      <c r="CA544" s="34">
        <v>107.915378717387</v>
      </c>
      <c r="CB544" s="34">
        <v>0.69009532236851401</v>
      </c>
      <c r="CC544" s="34">
        <v>0.15965811257503401</v>
      </c>
      <c r="CD544" s="34">
        <v>10194.1657603861</v>
      </c>
      <c r="CE544" s="34">
        <v>1800.44903416645</v>
      </c>
      <c r="CF544" s="34">
        <v>0.166866207104582</v>
      </c>
      <c r="CG544" s="34">
        <v>2.51782759516005E-2</v>
      </c>
      <c r="CH544" s="34">
        <v>2.5785842600106999E-2</v>
      </c>
      <c r="CI544" s="34">
        <v>987.37553083913997</v>
      </c>
      <c r="CJ544" s="34">
        <v>138.61142778635201</v>
      </c>
      <c r="CK544" s="34">
        <v>44342.012869210499</v>
      </c>
      <c r="CL544" s="34">
        <v>4984.5289831259597</v>
      </c>
      <c r="CM544" s="34">
        <v>5369.8878909553096</v>
      </c>
      <c r="CN544" s="34">
        <v>10831.5453473736</v>
      </c>
      <c r="CO544" s="34">
        <v>116.513945214575</v>
      </c>
      <c r="CP544" s="34">
        <v>4.1745795849867999</v>
      </c>
      <c r="CQ544" s="34">
        <v>0.96581657015977695</v>
      </c>
      <c r="CR544" s="34">
        <v>31555.631796637099</v>
      </c>
      <c r="CS544" s="34">
        <v>3700.7870985648201</v>
      </c>
      <c r="CT544" s="34">
        <v>0.76784553828965396</v>
      </c>
      <c r="CU544" s="34">
        <v>0.13327952034777699</v>
      </c>
      <c r="CV544" s="34">
        <v>0.13381011186626399</v>
      </c>
      <c r="CW544" s="34">
        <v>4573.6370239789603</v>
      </c>
      <c r="CX544" s="34">
        <v>216.84211215299999</v>
      </c>
      <c r="CY544" s="34">
        <v>5.7062496136332204</v>
      </c>
      <c r="CZ544" s="34">
        <v>0.72550324874350902</v>
      </c>
      <c r="DA544" s="34">
        <v>3.7543211941700401</v>
      </c>
      <c r="DB544" s="34">
        <v>0.66400514005271905</v>
      </c>
      <c r="DC544" s="9">
        <v>0.14874931914322301</v>
      </c>
      <c r="DD544">
        <v>2.2444624412054501E-2</v>
      </c>
      <c r="DE544">
        <v>2.2986226436642401E-2</v>
      </c>
      <c r="DF544">
        <v>887.84280099462796</v>
      </c>
      <c r="DG544">
        <v>125.51590100366801</v>
      </c>
      <c r="DH544">
        <v>128.544673722407</v>
      </c>
      <c r="DI544">
        <v>15.6255618443973</v>
      </c>
      <c r="DJ544">
        <v>1.75648612332411</v>
      </c>
      <c r="DK544">
        <v>1.89228181764007</v>
      </c>
      <c r="DL544">
        <v>2825.3970832056398</v>
      </c>
      <c r="DM544">
        <v>109.029255582278</v>
      </c>
      <c r="DN544">
        <v>117.458416089694</v>
      </c>
      <c r="DO544" s="2">
        <v>0.75399964878147796</v>
      </c>
      <c r="DP544">
        <v>0.130876211828062</v>
      </c>
      <c r="DQ544" s="2">
        <v>0.13139723567168399</v>
      </c>
      <c r="DR544">
        <v>4547.2267765133902</v>
      </c>
      <c r="DS544">
        <v>217.164590781496</v>
      </c>
      <c r="DT544">
        <v>218.02913238311299</v>
      </c>
      <c r="DU544" s="2">
        <v>6.4048455466987004</v>
      </c>
      <c r="DV544">
        <v>0.81432410439237701</v>
      </c>
      <c r="DW544" s="2">
        <v>0.833974225308313</v>
      </c>
      <c r="DX544">
        <v>-0.79891659180352004</v>
      </c>
      <c r="DY544">
        <v>0.141287961126045</v>
      </c>
      <c r="DZ544">
        <v>6.6521279628398905E-2</v>
      </c>
      <c r="EA544">
        <v>4.2353496973409604E-3</v>
      </c>
      <c r="EB544">
        <v>-58603.617807035203</v>
      </c>
      <c r="EC544">
        <v>10972.039319207501</v>
      </c>
      <c r="ED544">
        <v>0.93025320313035198</v>
      </c>
      <c r="EE544">
        <v>0.19932025028672801</v>
      </c>
      <c r="EF544">
        <v>3.76172384267843E-2</v>
      </c>
      <c r="EG544" s="2">
        <v>0.58528437941001499</v>
      </c>
    </row>
    <row r="545" spans="1:140" x14ac:dyDescent="0.75">
      <c r="A545" s="3">
        <v>15</v>
      </c>
      <c r="B545" s="3" t="s">
        <v>99</v>
      </c>
      <c r="C545" s="3" t="s">
        <v>596</v>
      </c>
      <c r="D545" s="23" t="s">
        <v>919</v>
      </c>
      <c r="AD545" s="9"/>
      <c r="AJ545" s="6" t="e">
        <f t="shared" si="24"/>
        <v>#NUM!</v>
      </c>
      <c r="AK545" s="6" t="e">
        <f t="shared" si="25"/>
        <v>#NUM!</v>
      </c>
      <c r="AL545" s="6" t="e">
        <f t="shared" si="26"/>
        <v>#NUM!</v>
      </c>
      <c r="AO545" s="15">
        <v>15</v>
      </c>
      <c r="AP545" t="s">
        <v>99</v>
      </c>
      <c r="AQ545" t="s">
        <v>595</v>
      </c>
      <c r="AR545" s="33">
        <v>783.81384171929801</v>
      </c>
      <c r="AS545" s="34">
        <v>81.185911000714896</v>
      </c>
      <c r="AT545" s="34">
        <v>462.36696105263201</v>
      </c>
      <c r="AU545" s="34">
        <v>29.385771026537999</v>
      </c>
      <c r="AV545" s="34">
        <v>1030.87730865</v>
      </c>
      <c r="AW545" s="34">
        <v>127.156622613165</v>
      </c>
      <c r="AX545" s="34">
        <v>1793.00148610714</v>
      </c>
      <c r="AY545" s="34">
        <v>691.04599996029901</v>
      </c>
      <c r="AZ545" s="34">
        <v>8093.4500311551701</v>
      </c>
      <c r="BA545" s="34">
        <v>3255.9772812278302</v>
      </c>
      <c r="BB545" s="34">
        <v>11893.6674949649</v>
      </c>
      <c r="BC545" s="34">
        <v>3122.7159120084398</v>
      </c>
      <c r="BD545" s="34">
        <v>5.7500004768371603E-2</v>
      </c>
      <c r="BE545" s="34">
        <v>5.9057379309437698E-2</v>
      </c>
      <c r="BF545" s="34">
        <v>1</v>
      </c>
      <c r="BG545" s="34">
        <v>0</v>
      </c>
      <c r="BH545" s="9">
        <v>638.61071565679799</v>
      </c>
      <c r="BI545">
        <v>81.185911000714896</v>
      </c>
      <c r="BJ545">
        <v>417.84265524013199</v>
      </c>
      <c r="BK545">
        <v>29.385771026537999</v>
      </c>
      <c r="BL545">
        <v>945.18980971250005</v>
      </c>
      <c r="BM545">
        <v>127.156622613165</v>
      </c>
      <c r="BN545">
        <v>1766.22023560714</v>
      </c>
      <c r="BO545">
        <v>691.04599996029901</v>
      </c>
      <c r="BP545">
        <v>8091.3583644676701</v>
      </c>
      <c r="BQ545">
        <v>3255.9772812278302</v>
      </c>
      <c r="BR545">
        <v>11589.379646964901</v>
      </c>
      <c r="BS545">
        <v>3122.7159120084398</v>
      </c>
      <c r="BT545" s="34">
        <v>0.11507012209727201</v>
      </c>
      <c r="BU545" s="34">
        <v>1.3084010665528599E-2</v>
      </c>
      <c r="BV545" s="34">
        <v>695.47851855528995</v>
      </c>
      <c r="BW545" s="34">
        <v>75.589955623330297</v>
      </c>
      <c r="BX545" s="34">
        <v>11.5855533513548</v>
      </c>
      <c r="BY545" s="34">
        <v>1.6179073656068099</v>
      </c>
      <c r="BZ545" s="34">
        <v>2551.5370545974902</v>
      </c>
      <c r="CA545" s="34">
        <v>144.890014215495</v>
      </c>
      <c r="CB545" s="34">
        <v>0.77916947278589799</v>
      </c>
      <c r="CC545" s="34">
        <v>0.16925078187885201</v>
      </c>
      <c r="CD545" s="34">
        <v>10507.7008497801</v>
      </c>
      <c r="CE545" s="34">
        <v>1694.0350121968399</v>
      </c>
      <c r="CF545" s="34">
        <v>0.154281934542502</v>
      </c>
      <c r="CG545" s="34">
        <v>1.7664727462768599E-2</v>
      </c>
      <c r="CH545" s="34">
        <v>1.8398708274866501E-2</v>
      </c>
      <c r="CI545" s="34">
        <v>913.60124576698695</v>
      </c>
      <c r="CJ545" s="34">
        <v>98.680793149987096</v>
      </c>
      <c r="CK545" s="34">
        <v>38157.758928351497</v>
      </c>
      <c r="CL545" s="34">
        <v>5338.5467990705802</v>
      </c>
      <c r="CM545" s="34">
        <v>5608.4639106842696</v>
      </c>
      <c r="CN545" s="34">
        <v>10696.0900757217</v>
      </c>
      <c r="CO545" s="34">
        <v>178.53619466351401</v>
      </c>
      <c r="CP545" s="34">
        <v>4.6643544856280998</v>
      </c>
      <c r="CQ545" s="34">
        <v>1.03010752804392</v>
      </c>
      <c r="CR545" s="34">
        <v>30263.563527072802</v>
      </c>
      <c r="CS545" s="34">
        <v>3757.0715142764602</v>
      </c>
      <c r="CT545" s="34">
        <v>0.70775095444876801</v>
      </c>
      <c r="CU545" s="34">
        <v>8.1597917485768501E-2</v>
      </c>
      <c r="CV545" s="34">
        <v>8.2332382809718802E-2</v>
      </c>
      <c r="CW545" s="34">
        <v>4440.1359946522798</v>
      </c>
      <c r="CX545" s="34">
        <v>171.71809699430099</v>
      </c>
      <c r="CY545" s="34">
        <v>7.1705453058735902</v>
      </c>
      <c r="CZ545" s="34">
        <v>0.965590622371579</v>
      </c>
      <c r="DA545" s="34">
        <v>4.7086329658165296</v>
      </c>
      <c r="DB545" s="34">
        <v>0.88066079214540305</v>
      </c>
      <c r="DC545" s="9">
        <v>0.13753264593587899</v>
      </c>
      <c r="DD545">
        <v>1.57469966129535E-2</v>
      </c>
      <c r="DE545">
        <v>1.64012944721444E-2</v>
      </c>
      <c r="DF545">
        <v>821.43580997560298</v>
      </c>
      <c r="DG545">
        <v>89.234377632315699</v>
      </c>
      <c r="DH545">
        <v>92.9421235400672</v>
      </c>
      <c r="DI545">
        <v>13.446391414828801</v>
      </c>
      <c r="DJ545">
        <v>1.88125140194521</v>
      </c>
      <c r="DK545">
        <v>1.97636753817927</v>
      </c>
      <c r="DL545">
        <v>2717.0388360844099</v>
      </c>
      <c r="DM545">
        <v>157.22404767732601</v>
      </c>
      <c r="DN545">
        <v>165.17330098960699</v>
      </c>
      <c r="DO545" s="2">
        <v>0.69498656254935198</v>
      </c>
      <c r="DP545">
        <v>8.01263927918619E-2</v>
      </c>
      <c r="DQ545" s="2">
        <v>8.0847612877522804E-2</v>
      </c>
      <c r="DR545">
        <v>4428.8706364255604</v>
      </c>
      <c r="DS545">
        <v>170.177494322521</v>
      </c>
      <c r="DT545">
        <v>171.709267097463</v>
      </c>
      <c r="DU545" s="2">
        <v>8.0483403773427291</v>
      </c>
      <c r="DV545">
        <v>1.0837990166221301</v>
      </c>
      <c r="DW545" s="2">
        <v>1.12883156433892</v>
      </c>
      <c r="DX545">
        <v>-1.0017212584841499</v>
      </c>
      <c r="DY545">
        <v>0.187328681214978</v>
      </c>
      <c r="DZ545">
        <v>0.15132206234204301</v>
      </c>
      <c r="EA545">
        <v>6.0891676684969399E-2</v>
      </c>
      <c r="EB545">
        <v>-100256.415299257</v>
      </c>
      <c r="EC545">
        <v>39225.423724990796</v>
      </c>
      <c r="ED545">
        <v>1.2241117221801501</v>
      </c>
      <c r="EE545">
        <v>0.16468771717334499</v>
      </c>
      <c r="EF545">
        <v>0.38384894829309002</v>
      </c>
      <c r="EG545" s="2">
        <v>-0.29394727150835398</v>
      </c>
      <c r="EI545" s="1"/>
    </row>
    <row r="546" spans="1:140" x14ac:dyDescent="0.75">
      <c r="A546" s="3">
        <v>15</v>
      </c>
      <c r="B546" s="4" t="s">
        <v>99</v>
      </c>
      <c r="C546" s="4" t="s">
        <v>595</v>
      </c>
      <c r="D546" s="22" t="s">
        <v>919</v>
      </c>
      <c r="AD546" s="9"/>
      <c r="AJ546" s="6" t="e">
        <f t="shared" si="24"/>
        <v>#NUM!</v>
      </c>
      <c r="AK546" s="6" t="e">
        <f t="shared" si="25"/>
        <v>#NUM!</v>
      </c>
      <c r="AL546" s="6" t="e">
        <f t="shared" si="26"/>
        <v>#NUM!</v>
      </c>
      <c r="AO546" s="15">
        <v>15</v>
      </c>
      <c r="AP546" t="s">
        <v>99</v>
      </c>
      <c r="AQ546" t="s">
        <v>595</v>
      </c>
      <c r="AR546" s="33">
        <v>771.34226771428598</v>
      </c>
      <c r="AS546" s="34">
        <v>61.814144587928801</v>
      </c>
      <c r="AT546" s="34">
        <v>644.66171374999999</v>
      </c>
      <c r="AU546" s="34">
        <v>166.89729146437199</v>
      </c>
      <c r="AV546" s="34">
        <v>1111.1339214642901</v>
      </c>
      <c r="AW546" s="34">
        <v>155.518069851055</v>
      </c>
      <c r="AX546" s="34">
        <v>1187.710313</v>
      </c>
      <c r="AY546" s="34">
        <v>222.652836144312</v>
      </c>
      <c r="AZ546" s="34">
        <v>4791.5619419642899</v>
      </c>
      <c r="BA546" s="34">
        <v>321.81145097538803</v>
      </c>
      <c r="BB546" s="34">
        <v>8744.8849471071408</v>
      </c>
      <c r="BC546" s="34">
        <v>660.89430728791001</v>
      </c>
      <c r="BD546" s="34">
        <v>0</v>
      </c>
      <c r="BE546" s="34">
        <v>0</v>
      </c>
      <c r="BF546" s="34">
        <v>1</v>
      </c>
      <c r="BG546" s="34">
        <v>0</v>
      </c>
      <c r="BH546" s="9">
        <v>626.13914165178596</v>
      </c>
      <c r="BI546">
        <v>61.814144587928801</v>
      </c>
      <c r="BJ546">
        <v>600.13740793750003</v>
      </c>
      <c r="BK546">
        <v>166.89729146437199</v>
      </c>
      <c r="BL546">
        <v>1025.44642252679</v>
      </c>
      <c r="BM546">
        <v>155.518069851055</v>
      </c>
      <c r="BN546">
        <v>1160.9290625000001</v>
      </c>
      <c r="BO546">
        <v>222.652836144312</v>
      </c>
      <c r="BP546">
        <v>4789.4702752767898</v>
      </c>
      <c r="BQ546">
        <v>321.81145097538803</v>
      </c>
      <c r="BR546">
        <v>8440.5970991071408</v>
      </c>
      <c r="BS546">
        <v>660.89430728791001</v>
      </c>
      <c r="BT546" s="34">
        <v>0.131959661415707</v>
      </c>
      <c r="BU546" s="34">
        <v>1.45081078722194E-2</v>
      </c>
      <c r="BV546" s="34">
        <v>795.35595738495499</v>
      </c>
      <c r="BW546" s="34">
        <v>82.251685042627003</v>
      </c>
      <c r="BX546" s="34">
        <v>17.128692424972499</v>
      </c>
      <c r="BY546" s="34">
        <v>4.6417833929898302</v>
      </c>
      <c r="BZ546" s="34">
        <v>2699.04923120078</v>
      </c>
      <c r="CA546" s="34">
        <v>122.98986644628501</v>
      </c>
      <c r="CB546" s="34">
        <v>1.19912646590253</v>
      </c>
      <c r="CC546" s="34">
        <v>0.37585836201616302</v>
      </c>
      <c r="CD546" s="34">
        <v>14334.4111721842</v>
      </c>
      <c r="CE546" s="34">
        <v>2876.9791735508302</v>
      </c>
      <c r="CF546" s="34">
        <v>0.17722798237932899</v>
      </c>
      <c r="CG546" s="34">
        <v>1.94850658053374E-2</v>
      </c>
      <c r="CH546" s="34">
        <v>2.0361650143757199E-2</v>
      </c>
      <c r="CI546" s="34">
        <v>1045.68532040996</v>
      </c>
      <c r="CJ546" s="34">
        <v>106.115525932392</v>
      </c>
      <c r="CK546" s="34">
        <v>56444.150501826203</v>
      </c>
      <c r="CL546" s="34">
        <v>15296.0607809628</v>
      </c>
      <c r="CM546" s="34">
        <v>15505.963884107499</v>
      </c>
      <c r="CN546" s="34">
        <v>10846.198472087999</v>
      </c>
      <c r="CO546" s="34">
        <v>131.61024244816599</v>
      </c>
      <c r="CP546" s="34">
        <v>7.25385131896451</v>
      </c>
      <c r="CQ546" s="34">
        <v>2.2736723378069401</v>
      </c>
      <c r="CR546" s="34">
        <v>38424.066628403401</v>
      </c>
      <c r="CS546" s="34">
        <v>4791.7305392042799</v>
      </c>
      <c r="CT546" s="34">
        <v>0.88970848567420302</v>
      </c>
      <c r="CU546" s="34">
        <v>0.18115408358905699</v>
      </c>
      <c r="CV546" s="34">
        <v>0.18167847891594099</v>
      </c>
      <c r="CW546" s="34">
        <v>4648.0186426944401</v>
      </c>
      <c r="CX546" s="34">
        <v>101.751621209772</v>
      </c>
      <c r="CY546" s="34">
        <v>5.7267040503610804</v>
      </c>
      <c r="CZ546" s="34">
        <v>0.57220970851458997</v>
      </c>
      <c r="DA546" s="34">
        <v>4.6128916875059298</v>
      </c>
      <c r="DB546" s="34">
        <v>0.96802733324066803</v>
      </c>
      <c r="DC546" s="9">
        <v>0.15798863335039401</v>
      </c>
      <c r="DD546">
        <v>1.7369736461515801E-2</v>
      </c>
      <c r="DE546">
        <v>1.8151157427539599E-2</v>
      </c>
      <c r="DF546">
        <v>940.55407542548505</v>
      </c>
      <c r="DG546">
        <v>96.204721056747402</v>
      </c>
      <c r="DH546">
        <v>100.53273065152599</v>
      </c>
      <c r="DI546">
        <v>19.890400907257501</v>
      </c>
      <c r="DJ546">
        <v>5.3901784167289399</v>
      </c>
      <c r="DK546">
        <v>5.4641461651823802</v>
      </c>
      <c r="DL546">
        <v>2840.4182985748798</v>
      </c>
      <c r="DM546">
        <v>124.11017259084601</v>
      </c>
      <c r="DN546">
        <v>125.813298038089</v>
      </c>
      <c r="DO546" s="2">
        <v>0.873659964481455</v>
      </c>
      <c r="DP546">
        <v>0.177886503306427</v>
      </c>
      <c r="DQ546" s="2">
        <v>0.17840143981352399</v>
      </c>
      <c r="DR546">
        <v>4646.8189163341904</v>
      </c>
      <c r="DS546">
        <v>106.275873821828</v>
      </c>
      <c r="DT546">
        <v>106.58351563971399</v>
      </c>
      <c r="DU546" s="2">
        <v>6.4277040329691797</v>
      </c>
      <c r="DV546">
        <v>0.642251866296216</v>
      </c>
      <c r="DW546" s="2">
        <v>0.67114517017009501</v>
      </c>
      <c r="DX546">
        <v>-0.98121078589868005</v>
      </c>
      <c r="DY546">
        <v>0.20589754360278401</v>
      </c>
      <c r="DZ546">
        <v>8.9574695235491802E-2</v>
      </c>
      <c r="EA546">
        <v>6.0187719083514097E-3</v>
      </c>
      <c r="EB546">
        <v>-65930.448227005298</v>
      </c>
      <c r="EC546">
        <v>12643.9088386689</v>
      </c>
      <c r="ED546">
        <v>1.32833489655518</v>
      </c>
      <c r="EE546">
        <v>0.201467923738888</v>
      </c>
      <c r="EF546">
        <v>0.467970488279286</v>
      </c>
      <c r="EG546" s="2">
        <v>-0.105626493407672</v>
      </c>
    </row>
    <row r="547" spans="1:140" x14ac:dyDescent="0.75">
      <c r="A547" s="3">
        <v>15</v>
      </c>
      <c r="B547" s="4" t="s">
        <v>99</v>
      </c>
      <c r="C547" s="4" t="s">
        <v>597</v>
      </c>
      <c r="D547" s="22" t="s">
        <v>919</v>
      </c>
      <c r="E547" s="13">
        <v>59.3</v>
      </c>
      <c r="F547" s="13">
        <v>2576</v>
      </c>
      <c r="G547" s="13">
        <v>30</v>
      </c>
      <c r="H547" s="13">
        <v>2138</v>
      </c>
      <c r="I547" s="13">
        <v>45</v>
      </c>
      <c r="J547" s="13">
        <v>18.600000000000001</v>
      </c>
      <c r="K547" s="13">
        <v>1.5</v>
      </c>
      <c r="L547" s="13">
        <v>0.83</v>
      </c>
      <c r="M547" s="13">
        <v>0.12</v>
      </c>
      <c r="N547" s="13">
        <v>31.37</v>
      </c>
      <c r="O547" s="13">
        <v>0.69</v>
      </c>
      <c r="P547" s="13">
        <v>1336</v>
      </c>
      <c r="Q547" s="13">
        <v>29</v>
      </c>
      <c r="R547" s="13">
        <v>4.0000000000000001E-3</v>
      </c>
      <c r="S547" s="13">
        <v>1.2E-2</v>
      </c>
      <c r="T547" s="13">
        <v>73</v>
      </c>
      <c r="U547" s="13">
        <v>1.1000000000000001</v>
      </c>
      <c r="V547" s="13">
        <v>6.08</v>
      </c>
      <c r="W547" s="13">
        <v>0.17</v>
      </c>
      <c r="X547" s="13">
        <v>2.4500000000000002</v>
      </c>
      <c r="Y547" s="13">
        <v>0.14000000000000001</v>
      </c>
      <c r="Z547" s="13">
        <v>71.7</v>
      </c>
      <c r="AA547" s="13">
        <v>2</v>
      </c>
      <c r="AB547" s="13">
        <v>674</v>
      </c>
      <c r="AC547" s="13">
        <v>19</v>
      </c>
      <c r="AD547" s="5">
        <v>3.4109458586877746</v>
      </c>
      <c r="AE547" s="6">
        <v>3.3300077008727591</v>
      </c>
      <c r="AF547" s="6">
        <v>1.4965145186977451</v>
      </c>
      <c r="AG547" s="6">
        <v>0.20420124273323237</v>
      </c>
      <c r="AH547" s="6">
        <v>18.633193863319384</v>
      </c>
      <c r="AI547" s="6">
        <v>489.34519796358938</v>
      </c>
      <c r="AJ547" s="6">
        <f t="shared" si="24"/>
        <v>474.52243890829209</v>
      </c>
      <c r="AK547" s="6">
        <f t="shared" si="25"/>
        <v>18.527630215610316</v>
      </c>
      <c r="AL547" s="6">
        <f t="shared" si="26"/>
        <v>18.527630215610202</v>
      </c>
      <c r="AM547" s="8">
        <v>1.6002994011976048</v>
      </c>
      <c r="AN547" s="3">
        <v>3</v>
      </c>
      <c r="AO547" s="15">
        <v>15</v>
      </c>
      <c r="AP547" t="s">
        <v>99</v>
      </c>
      <c r="AQ547" t="s">
        <v>597</v>
      </c>
      <c r="AR547" s="33">
        <v>4445.87836915556</v>
      </c>
      <c r="AS547" s="34">
        <v>317.45635595566398</v>
      </c>
      <c r="AT547" s="34">
        <v>3341.29530665217</v>
      </c>
      <c r="AU547" s="34">
        <v>218.208203523245</v>
      </c>
      <c r="AV547" s="34">
        <v>9195.4573325957408</v>
      </c>
      <c r="AW547" s="34">
        <v>626.29645230294295</v>
      </c>
      <c r="AX547" s="34">
        <v>41396.063306891301</v>
      </c>
      <c r="AY547" s="34">
        <v>2947.6264310471201</v>
      </c>
      <c r="AZ547" s="34">
        <v>9209.9829102127696</v>
      </c>
      <c r="BA547" s="34">
        <v>446.95198140691798</v>
      </c>
      <c r="BB547" s="34">
        <v>68148.557561760899</v>
      </c>
      <c r="BC547" s="34">
        <v>4220.4815055876998</v>
      </c>
      <c r="BD547" s="34">
        <v>0.28366669019063301</v>
      </c>
      <c r="BE547" s="34">
        <v>0.19061101100540201</v>
      </c>
      <c r="BF547" s="34">
        <v>1</v>
      </c>
      <c r="BG547" s="34">
        <v>0</v>
      </c>
      <c r="BH547" s="9">
        <v>4338.3992025305497</v>
      </c>
      <c r="BI547">
        <v>317.45635595566398</v>
      </c>
      <c r="BJ547">
        <v>3287.4984310271702</v>
      </c>
      <c r="BK547">
        <v>218.208203523245</v>
      </c>
      <c r="BL547">
        <v>9068.7003904707399</v>
      </c>
      <c r="BM547">
        <v>626.29645230294295</v>
      </c>
      <c r="BN547">
        <v>41379.995597891299</v>
      </c>
      <c r="BO547">
        <v>2947.6264310471201</v>
      </c>
      <c r="BP547">
        <v>9209.9829102127696</v>
      </c>
      <c r="BQ547">
        <v>446.95198140691798</v>
      </c>
      <c r="BR547">
        <v>67844.456868385896</v>
      </c>
      <c r="BS547">
        <v>4220.4815055876998</v>
      </c>
      <c r="BT547" s="34">
        <v>0.46358568734128602</v>
      </c>
      <c r="BU547" s="34">
        <v>3.2091942099757097E-2</v>
      </c>
      <c r="BV547" s="34">
        <v>2469.2122833902199</v>
      </c>
      <c r="BW547" s="34">
        <v>125.162781028423</v>
      </c>
      <c r="BX547" s="34">
        <v>48.789117509359102</v>
      </c>
      <c r="BY547" s="34">
        <v>1.99476781139565</v>
      </c>
      <c r="BZ547" s="34">
        <v>3958.6705698329001</v>
      </c>
      <c r="CA547" s="34">
        <v>39.797500780885599</v>
      </c>
      <c r="CB547" s="34">
        <v>0.214108661084667</v>
      </c>
      <c r="CC547" s="34">
        <v>1.1940910040401201E-2</v>
      </c>
      <c r="CD547" s="34">
        <v>3910.1464365073598</v>
      </c>
      <c r="CE547" s="34">
        <v>195.70746350654301</v>
      </c>
      <c r="CF547" s="34">
        <v>0.60909923516764197</v>
      </c>
      <c r="CG547" s="34">
        <v>4.26987142051799E-2</v>
      </c>
      <c r="CH547" s="34">
        <v>4.7283721367497401E-2</v>
      </c>
      <c r="CI547" s="34">
        <v>3079.3754533687202</v>
      </c>
      <c r="CJ547" s="34">
        <v>150.38348932270301</v>
      </c>
      <c r="CK547" s="34">
        <v>158153.955977943</v>
      </c>
      <c r="CL547" s="34">
        <v>6614.3329997689798</v>
      </c>
      <c r="CM547" s="34">
        <v>9721.5870390867804</v>
      </c>
      <c r="CN547" s="34">
        <v>12145.6105183166</v>
      </c>
      <c r="CO547" s="34">
        <v>40.951638308793598</v>
      </c>
      <c r="CP547" s="34">
        <v>1.11713676237383</v>
      </c>
      <c r="CQ547" s="34">
        <v>0.14722770841542801</v>
      </c>
      <c r="CR547" s="34">
        <v>14539.3939562576</v>
      </c>
      <c r="CS547" s="34">
        <v>1499.07933022009</v>
      </c>
      <c r="CT547" s="34">
        <v>0.78035623757663997</v>
      </c>
      <c r="CU547" s="34">
        <v>3.6341496239925102E-2</v>
      </c>
      <c r="CV547" s="34">
        <v>3.8302421276143403E-2</v>
      </c>
      <c r="CW547" s="34">
        <v>4741.3820943017399</v>
      </c>
      <c r="CX547" s="34">
        <v>66.340522382883194</v>
      </c>
      <c r="CY547" s="34">
        <v>1.62939686556609</v>
      </c>
      <c r="CZ547" s="34">
        <v>0.110759906425697</v>
      </c>
      <c r="DA547" s="34">
        <v>0.225084754515334</v>
      </c>
      <c r="DB547" s="34">
        <v>1.00058838748689E-2</v>
      </c>
      <c r="DC547" s="9">
        <v>0.54300964592952095</v>
      </c>
      <c r="DD547">
        <v>3.8065960704197897E-2</v>
      </c>
      <c r="DE547">
        <v>4.2153500709045798E-2</v>
      </c>
      <c r="DF547">
        <v>2809.4089246861599</v>
      </c>
      <c r="DG547">
        <v>140.27563395891099</v>
      </c>
      <c r="DH547">
        <v>155.338494711805</v>
      </c>
      <c r="DI547">
        <v>55.734155191272102</v>
      </c>
      <c r="DJ547">
        <v>2.33092160972864</v>
      </c>
      <c r="DK547">
        <v>3.4259323367990002</v>
      </c>
      <c r="DL547">
        <v>4090.96548780388</v>
      </c>
      <c r="DM547">
        <v>40.233948948409399</v>
      </c>
      <c r="DN547">
        <v>59.134887318463903</v>
      </c>
      <c r="DO547" s="2">
        <v>0.76626361263766196</v>
      </c>
      <c r="DP547">
        <v>3.5685219091467102E-2</v>
      </c>
      <c r="DQ547" s="2">
        <v>3.7610732534210801E-2</v>
      </c>
      <c r="DR547">
        <v>4723.7284847668398</v>
      </c>
      <c r="DS547">
        <v>66.577322840203095</v>
      </c>
      <c r="DT547">
        <v>70.169721412343307</v>
      </c>
      <c r="DU547" s="2">
        <v>1.8287452908077699</v>
      </c>
      <c r="DV547">
        <v>0.124311351676599</v>
      </c>
      <c r="DW547" s="2">
        <v>0.137659960607905</v>
      </c>
      <c r="DX547">
        <v>-4.7802973450086703E-2</v>
      </c>
      <c r="DY547">
        <v>2.1234222730599E-3</v>
      </c>
      <c r="DZ547">
        <v>0.17230232195415601</v>
      </c>
      <c r="EA547">
        <v>8.3601798513430695E-3</v>
      </c>
      <c r="EB547">
        <v>-2360194.7475550398</v>
      </c>
      <c r="EC547">
        <v>167868.62148329901</v>
      </c>
      <c r="ED547">
        <v>11.7695886874106</v>
      </c>
      <c r="EE547">
        <v>0.81241449413795097</v>
      </c>
      <c r="EF547">
        <v>0.59689011392850799</v>
      </c>
      <c r="EG547" s="2">
        <v>0.36400601366183799</v>
      </c>
    </row>
    <row r="548" spans="1:140" x14ac:dyDescent="0.75">
      <c r="A548" s="3">
        <v>15</v>
      </c>
      <c r="B548" s="4" t="s">
        <v>99</v>
      </c>
      <c r="C548" s="4" t="s">
        <v>598</v>
      </c>
      <c r="D548" s="22" t="s">
        <v>919</v>
      </c>
      <c r="E548" s="13">
        <v>59.3</v>
      </c>
      <c r="F548" s="13">
        <v>2719</v>
      </c>
      <c r="G548" s="13">
        <v>47</v>
      </c>
      <c r="H548" s="13">
        <v>856</v>
      </c>
      <c r="I548" s="13">
        <v>27</v>
      </c>
      <c r="J548" s="13">
        <v>10.7</v>
      </c>
      <c r="K548" s="13">
        <v>1.7</v>
      </c>
      <c r="L548" s="13">
        <v>0.126</v>
      </c>
      <c r="M548" s="13">
        <v>0.05</v>
      </c>
      <c r="N548" s="13">
        <v>19.600000000000001</v>
      </c>
      <c r="O548" s="13">
        <v>0.69</v>
      </c>
      <c r="P548" s="13">
        <v>2073</v>
      </c>
      <c r="Q548" s="13">
        <v>84</v>
      </c>
      <c r="R548" s="13">
        <v>-2.162E-2</v>
      </c>
      <c r="S548" s="13">
        <v>9.6000000000000002E-4</v>
      </c>
      <c r="T548" s="13">
        <v>46.7</v>
      </c>
      <c r="U548" s="13">
        <v>1.3</v>
      </c>
      <c r="V548" s="13">
        <v>3.35</v>
      </c>
      <c r="W548" s="13">
        <v>0.2</v>
      </c>
      <c r="X548" s="13">
        <v>3.54</v>
      </c>
      <c r="Y548" s="13">
        <v>0.41</v>
      </c>
      <c r="Z548" s="13">
        <v>108.6</v>
      </c>
      <c r="AA548" s="13">
        <v>3.2</v>
      </c>
      <c r="AB548" s="13">
        <v>8.67</v>
      </c>
      <c r="AC548" s="13">
        <v>0.97</v>
      </c>
      <c r="AD548" s="5">
        <v>3.4344092075875001</v>
      </c>
      <c r="AE548" s="6">
        <v>2.932473764677153</v>
      </c>
      <c r="AF548" s="6">
        <v>1.2922560713564761</v>
      </c>
      <c r="AG548" s="6">
        <v>-0.38412553741670763</v>
      </c>
      <c r="AH548" s="6">
        <v>19.08839779005525</v>
      </c>
      <c r="AI548" s="6">
        <v>463.68237364118499</v>
      </c>
      <c r="AJ548" s="6">
        <f t="shared" si="24"/>
        <v>446.93371371657486</v>
      </c>
      <c r="AK548" s="6">
        <f t="shared" si="25"/>
        <v>17.843612298403855</v>
      </c>
      <c r="AL548" s="6">
        <f t="shared" si="26"/>
        <v>17.843612298403968</v>
      </c>
      <c r="AM548" s="8">
        <v>0.41292812349252289</v>
      </c>
      <c r="AN548" s="3">
        <v>4</v>
      </c>
      <c r="AO548" s="15">
        <v>15</v>
      </c>
      <c r="AP548" t="s">
        <v>99</v>
      </c>
      <c r="AQ548" t="s">
        <v>598</v>
      </c>
      <c r="AR548" s="33">
        <v>1182.4135990740699</v>
      </c>
      <c r="AS548" s="34">
        <v>161.10791926135599</v>
      </c>
      <c r="AT548" s="34">
        <v>682.85217499999999</v>
      </c>
      <c r="AU548" s="34">
        <v>75.718810904719106</v>
      </c>
      <c r="AV548" s="34">
        <v>1702.04762267857</v>
      </c>
      <c r="AW548" s="34">
        <v>177.58891152587799</v>
      </c>
      <c r="AX548" s="34">
        <v>10428.8735651111</v>
      </c>
      <c r="AY548" s="34">
        <v>4069.09641087717</v>
      </c>
      <c r="AZ548" s="34">
        <v>10976.988478461501</v>
      </c>
      <c r="BA548" s="34">
        <v>3494.1334043390102</v>
      </c>
      <c r="BB548" s="34">
        <v>27429.323240444399</v>
      </c>
      <c r="BC548" s="34">
        <v>8602.0723376117603</v>
      </c>
      <c r="BD548" s="34">
        <v>0.24769232823298501</v>
      </c>
      <c r="BE548" s="34">
        <v>0.13233866826038099</v>
      </c>
      <c r="BF548" s="34">
        <v>1</v>
      </c>
      <c r="BG548" s="34">
        <v>0</v>
      </c>
      <c r="BH548" s="9">
        <v>1055.38234857407</v>
      </c>
      <c r="BI548">
        <v>161.10791926135599</v>
      </c>
      <c r="BJ548">
        <v>623.70286731249996</v>
      </c>
      <c r="BK548">
        <v>75.718810904719106</v>
      </c>
      <c r="BL548">
        <v>1586.0146351160699</v>
      </c>
      <c r="BM548">
        <v>177.58891152587799</v>
      </c>
      <c r="BN548">
        <v>10418.1652321111</v>
      </c>
      <c r="BO548">
        <v>4069.09641087717</v>
      </c>
      <c r="BP548">
        <v>10976.988478461501</v>
      </c>
      <c r="BQ548">
        <v>3494.1334043390102</v>
      </c>
      <c r="BR548">
        <v>27116.401361694399</v>
      </c>
      <c r="BS548">
        <v>8602.0723376117603</v>
      </c>
      <c r="BT548" s="34">
        <v>0.133215120545813</v>
      </c>
      <c r="BU548" s="34">
        <v>3.7228147494542098E-2</v>
      </c>
      <c r="BV548" s="34">
        <v>783.19094898208402</v>
      </c>
      <c r="BW548" s="34">
        <v>203.295886789127</v>
      </c>
      <c r="BX548" s="34">
        <v>11.8244504662384</v>
      </c>
      <c r="BY548" s="34">
        <v>3.8867406960856798</v>
      </c>
      <c r="BZ548" s="34">
        <v>2411.2710472598401</v>
      </c>
      <c r="CA548" s="34">
        <v>374.19105760960798</v>
      </c>
      <c r="CB548" s="34">
        <v>0.49815259242712601</v>
      </c>
      <c r="CC548" s="34">
        <v>0.25288504656212601</v>
      </c>
      <c r="CD548" s="34">
        <v>5968.6360493700904</v>
      </c>
      <c r="CE548" s="34">
        <v>2130.05074941871</v>
      </c>
      <c r="CF548" s="34">
        <v>0.17834627353135199</v>
      </c>
      <c r="CG548" s="34">
        <v>5.01612251972215E-2</v>
      </c>
      <c r="CH548" s="34">
        <v>5.0512569805180603E-2</v>
      </c>
      <c r="CI548" s="34">
        <v>1019.81887010812</v>
      </c>
      <c r="CJ548" s="34">
        <v>260.97118024206901</v>
      </c>
      <c r="CK548" s="34">
        <v>38905.4093975547</v>
      </c>
      <c r="CL548" s="34">
        <v>12823.861072694201</v>
      </c>
      <c r="CM548" s="34">
        <v>12943.072389295199</v>
      </c>
      <c r="CN548" s="34">
        <v>10457.642008864401</v>
      </c>
      <c r="CO548" s="34">
        <v>437.45618148091</v>
      </c>
      <c r="CP548" s="34">
        <v>2.9280893746040499</v>
      </c>
      <c r="CQ548" s="34">
        <v>1.5478069452979799</v>
      </c>
      <c r="CR548" s="34">
        <v>20093.922757789602</v>
      </c>
      <c r="CS548" s="34">
        <v>6186.8825752647499</v>
      </c>
      <c r="CT548" s="34">
        <v>0.61128603305072204</v>
      </c>
      <c r="CU548" s="34">
        <v>9.6480681399288504E-2</v>
      </c>
      <c r="CV548" s="34">
        <v>9.6945030219014697E-2</v>
      </c>
      <c r="CW548" s="34">
        <v>4160.8151394001297</v>
      </c>
      <c r="CX548" s="34">
        <v>318.540974540224</v>
      </c>
      <c r="CY548" s="34">
        <v>8.2810538972416801</v>
      </c>
      <c r="CZ548" s="34">
        <v>2.12596265097506</v>
      </c>
      <c r="DA548" s="34">
        <v>1.8213775773413401</v>
      </c>
      <c r="DB548" s="34">
        <v>0.67715088698342896</v>
      </c>
      <c r="DC548" s="9">
        <v>0.15901153399026699</v>
      </c>
      <c r="DD548">
        <v>4.4723281009356602E-2</v>
      </c>
      <c r="DE548">
        <v>4.5036536588164602E-2</v>
      </c>
      <c r="DF548">
        <v>919.80104938878605</v>
      </c>
      <c r="DG548">
        <v>237.462758134106</v>
      </c>
      <c r="DH548">
        <v>239.12602013246101</v>
      </c>
      <c r="DI548">
        <v>13.7113503226284</v>
      </c>
      <c r="DJ548">
        <v>4.5194863690856497</v>
      </c>
      <c r="DK548">
        <v>4.5614997625063198</v>
      </c>
      <c r="DL548">
        <v>2538.81932092124</v>
      </c>
      <c r="DM548">
        <v>382.13549711818001</v>
      </c>
      <c r="DN548">
        <v>385.68784967980002</v>
      </c>
      <c r="DO548" s="2">
        <v>0.60022368582507302</v>
      </c>
      <c r="DP548">
        <v>9.4734662239697495E-2</v>
      </c>
      <c r="DQ548" s="2">
        <v>9.5190607699038796E-2</v>
      </c>
      <c r="DR548">
        <v>4133.5672018039404</v>
      </c>
      <c r="DS548">
        <v>319.12309871252</v>
      </c>
      <c r="DT548">
        <v>320.658996180131</v>
      </c>
      <c r="DU548" s="2">
        <v>9.2932755816910202</v>
      </c>
      <c r="DV548">
        <v>2.3858294819882802</v>
      </c>
      <c r="DW548" s="2">
        <v>2.4025405635200898</v>
      </c>
      <c r="DX548">
        <v>-0.38579728138284602</v>
      </c>
      <c r="DY548">
        <v>0.14344060256043401</v>
      </c>
      <c r="DZ548">
        <v>0.205474198175566</v>
      </c>
      <c r="EA548">
        <v>6.5405572316311E-2</v>
      </c>
      <c r="EB548">
        <v>-598824.09611786599</v>
      </c>
      <c r="EC548">
        <v>233849.51047175101</v>
      </c>
      <c r="ED548">
        <v>2.0654170934881102</v>
      </c>
      <c r="EE548">
        <v>0.23131057357679799</v>
      </c>
      <c r="EF548">
        <v>0.83071012986691495</v>
      </c>
      <c r="EG548" s="2">
        <v>-0.46452255150487198</v>
      </c>
    </row>
    <row r="549" spans="1:140" x14ac:dyDescent="0.75">
      <c r="A549" s="3">
        <v>15</v>
      </c>
      <c r="B549" s="4" t="s">
        <v>99</v>
      </c>
      <c r="C549" s="4" t="s">
        <v>599</v>
      </c>
      <c r="D549" s="22" t="s">
        <v>919</v>
      </c>
      <c r="E549" s="13">
        <v>59.3</v>
      </c>
      <c r="F549" s="13">
        <v>953</v>
      </c>
      <c r="G549" s="13">
        <v>11</v>
      </c>
      <c r="H549" s="13">
        <v>1380</v>
      </c>
      <c r="I549" s="13">
        <v>17</v>
      </c>
      <c r="J549" s="13">
        <v>6.7</v>
      </c>
      <c r="K549" s="13">
        <v>1.6</v>
      </c>
      <c r="L549" s="13">
        <v>0.154</v>
      </c>
      <c r="M549" s="13">
        <v>5.7000000000000002E-2</v>
      </c>
      <c r="N549" s="13">
        <v>35.979999999999997</v>
      </c>
      <c r="O549" s="13">
        <v>0.56999999999999995</v>
      </c>
      <c r="P549" s="13">
        <v>488.8</v>
      </c>
      <c r="Q549" s="13">
        <v>9.4</v>
      </c>
      <c r="R549" s="13">
        <v>0.152</v>
      </c>
      <c r="S549" s="13">
        <v>5.3999999999999999E-2</v>
      </c>
      <c r="T549" s="13">
        <v>17.14</v>
      </c>
      <c r="U549" s="13">
        <v>0.4</v>
      </c>
      <c r="V549" s="13">
        <v>0.93</v>
      </c>
      <c r="W549" s="13">
        <v>0.11</v>
      </c>
      <c r="X549" s="13">
        <v>1.62</v>
      </c>
      <c r="Y549" s="13">
        <v>0.13</v>
      </c>
      <c r="Z549" s="13">
        <v>28.55</v>
      </c>
      <c r="AA549" s="13">
        <v>0.66</v>
      </c>
      <c r="AB549" s="13">
        <v>21.42</v>
      </c>
      <c r="AC549" s="13">
        <v>0.95</v>
      </c>
      <c r="AD549" s="5">
        <v>2.9790929006383262</v>
      </c>
      <c r="AE549" s="6">
        <v>3.1398790864012365</v>
      </c>
      <c r="AF549" s="6">
        <v>1.5560611590095326</v>
      </c>
      <c r="AG549" s="6">
        <v>0.45074788916673869</v>
      </c>
      <c r="AH549" s="6">
        <v>17.120840630472856</v>
      </c>
      <c r="AI549" s="6">
        <v>497.16662691731165</v>
      </c>
      <c r="AJ549" s="6">
        <f t="shared" si="24"/>
        <v>482.966445516862</v>
      </c>
      <c r="AK549" s="6">
        <f t="shared" si="25"/>
        <v>18.737023396965014</v>
      </c>
      <c r="AL549" s="6">
        <f t="shared" si="26"/>
        <v>18.737023396964901</v>
      </c>
      <c r="AM549" s="8">
        <v>2.8232405891980359</v>
      </c>
      <c r="AN549" s="3">
        <v>1</v>
      </c>
      <c r="AO549" s="15">
        <v>15</v>
      </c>
      <c r="AP549" t="s">
        <v>99</v>
      </c>
      <c r="AQ549" t="s">
        <v>599</v>
      </c>
      <c r="AR549" s="33">
        <v>15007.052758243901</v>
      </c>
      <c r="AS549" s="34">
        <v>321.37169838866799</v>
      </c>
      <c r="AT549" s="34">
        <v>12547.2302129524</v>
      </c>
      <c r="AU549" s="34">
        <v>299.341866032437</v>
      </c>
      <c r="AV549" s="34">
        <v>30919.967416219501</v>
      </c>
      <c r="AW549" s="34">
        <v>599.50656872443994</v>
      </c>
      <c r="AX549" s="34">
        <v>9706.8515863414596</v>
      </c>
      <c r="AY549" s="34">
        <v>674.80385693584606</v>
      </c>
      <c r="AZ549" s="34">
        <v>4149.3268447561004</v>
      </c>
      <c r="BA549" s="34">
        <v>154.43213285802099</v>
      </c>
      <c r="BB549" s="34">
        <v>72283.434862219496</v>
      </c>
      <c r="BC549" s="34">
        <v>1144.8213353468</v>
      </c>
      <c r="BD549" s="34">
        <v>0</v>
      </c>
      <c r="BE549" s="34">
        <v>0</v>
      </c>
      <c r="BF549" s="34">
        <v>1</v>
      </c>
      <c r="BG549" s="34">
        <v>0</v>
      </c>
      <c r="BH549" s="9">
        <v>14867.0961619314</v>
      </c>
      <c r="BI549">
        <v>321.37169838866799</v>
      </c>
      <c r="BJ549">
        <v>12497.190282327399</v>
      </c>
      <c r="BK549">
        <v>299.34186603243802</v>
      </c>
      <c r="BL549">
        <v>30882.483041282001</v>
      </c>
      <c r="BM549">
        <v>599.50656872443994</v>
      </c>
      <c r="BN549">
        <v>9685.4349203414604</v>
      </c>
      <c r="BO549">
        <v>674.80385693584606</v>
      </c>
      <c r="BP549">
        <v>4147.5837893185999</v>
      </c>
      <c r="BQ549">
        <v>154.43213285802099</v>
      </c>
      <c r="BR549">
        <v>72032.794238906994</v>
      </c>
      <c r="BS549">
        <v>1144.8213353468</v>
      </c>
      <c r="BT549" s="34">
        <v>3.7355342763384698</v>
      </c>
      <c r="BU549" s="34">
        <v>0.16919874610250399</v>
      </c>
      <c r="BV549" s="34">
        <v>9981.0910481751307</v>
      </c>
      <c r="BW549" s="34">
        <v>232.56967002018101</v>
      </c>
      <c r="BX549" s="34">
        <v>416.72611466987502</v>
      </c>
      <c r="BY549" s="34">
        <v>17.0427932784721</v>
      </c>
      <c r="BZ549" s="34">
        <v>6126.4486039268004</v>
      </c>
      <c r="CA549" s="34">
        <v>39.621068099471699</v>
      </c>
      <c r="CB549" s="34">
        <v>3.2363972391501701</v>
      </c>
      <c r="CC549" s="34">
        <v>0.258195853159084</v>
      </c>
      <c r="CD549" s="34">
        <v>29185.154592005001</v>
      </c>
      <c r="CE549" s="34">
        <v>1246.5266870564701</v>
      </c>
      <c r="CF549" s="34">
        <v>5.01699682919533</v>
      </c>
      <c r="CG549" s="34">
        <v>0.227241810649946</v>
      </c>
      <c r="CH549" s="34">
        <v>0.282186558071852</v>
      </c>
      <c r="CI549" s="34">
        <v>11519.763817045299</v>
      </c>
      <c r="CJ549" s="34">
        <v>246.15207303237599</v>
      </c>
      <c r="CK549" s="34">
        <v>1373236.8444058599</v>
      </c>
      <c r="CL549" s="34">
        <v>56161.087193036998</v>
      </c>
      <c r="CM549" s="34">
        <v>83552.397638534298</v>
      </c>
      <c r="CN549" s="34">
        <v>14348.851694614699</v>
      </c>
      <c r="CO549" s="34">
        <v>39.717508070269901</v>
      </c>
      <c r="CP549" s="34">
        <v>19.5778719338272</v>
      </c>
      <c r="CQ549" s="34">
        <v>1.5618989182926</v>
      </c>
      <c r="CR549" s="34">
        <v>61005.629031507298</v>
      </c>
      <c r="CS549" s="34">
        <v>1562.3827441097901</v>
      </c>
      <c r="CT549" s="34">
        <v>0.84476985413119599</v>
      </c>
      <c r="CU549" s="34">
        <v>1.86388313361921E-2</v>
      </c>
      <c r="CV549" s="34">
        <v>2.2780222432241599E-2</v>
      </c>
      <c r="CW549" s="34">
        <v>4910.89669766718</v>
      </c>
      <c r="CX549" s="34">
        <v>25.286320032720699</v>
      </c>
      <c r="CY549" s="34">
        <v>0.20185504209816499</v>
      </c>
      <c r="CZ549" s="34">
        <v>8.8561453100690097E-3</v>
      </c>
      <c r="DA549" s="34">
        <v>0.43494468209048098</v>
      </c>
      <c r="DB549" s="34">
        <v>3.4217721122986398E-2</v>
      </c>
      <c r="DC549" s="9">
        <v>4.4733808769844101</v>
      </c>
      <c r="DD549">
        <v>0.20262155537785601</v>
      </c>
      <c r="DE549">
        <v>0.25161337669202399</v>
      </c>
      <c r="DF549">
        <v>10911.2854697278</v>
      </c>
      <c r="DG549">
        <v>241.16337587654399</v>
      </c>
      <c r="DH549">
        <v>299.47421549295098</v>
      </c>
      <c r="DI549">
        <v>483.986640569472</v>
      </c>
      <c r="DJ549">
        <v>19.793635236005301</v>
      </c>
      <c r="DK549">
        <v>29.447536801884802</v>
      </c>
      <c r="DL549">
        <v>6278.0373864456596</v>
      </c>
      <c r="DM549">
        <v>39.634677616226398</v>
      </c>
      <c r="DN549">
        <v>58.965602519116501</v>
      </c>
      <c r="DO549" s="2">
        <v>0.82946306461558506</v>
      </c>
      <c r="DP549">
        <v>1.8301105371619601E-2</v>
      </c>
      <c r="DQ549" s="2">
        <v>2.23674566072102E-2</v>
      </c>
      <c r="DR549">
        <v>4911.5955448639197</v>
      </c>
      <c r="DS549">
        <v>25.873560899914899</v>
      </c>
      <c r="DT549">
        <v>31.6224478768541</v>
      </c>
      <c r="DU549" s="2">
        <v>0.22651454363050599</v>
      </c>
      <c r="DV549">
        <v>9.9381865274537698E-3</v>
      </c>
      <c r="DW549" s="2">
        <v>1.2341138462315399E-2</v>
      </c>
      <c r="DX549">
        <v>-9.1973676817113006E-2</v>
      </c>
      <c r="DY549">
        <v>7.2367607974537498E-3</v>
      </c>
      <c r="DZ549">
        <v>7.7662535641255206E-2</v>
      </c>
      <c r="EA549">
        <v>2.8913626450443098E-3</v>
      </c>
      <c r="EB549">
        <v>-559316.103133664</v>
      </c>
      <c r="EC549">
        <v>38962.314992469001</v>
      </c>
      <c r="ED549">
        <v>40.299218006516497</v>
      </c>
      <c r="EE549">
        <v>0.782687706889303</v>
      </c>
      <c r="EF549">
        <v>0.83682087969970498</v>
      </c>
      <c r="EG549" s="2">
        <v>0.35063901323663699</v>
      </c>
    </row>
    <row r="550" spans="1:140" x14ac:dyDescent="0.75">
      <c r="A550" s="3">
        <v>15</v>
      </c>
      <c r="B550" s="4" t="s">
        <v>99</v>
      </c>
      <c r="C550" s="4" t="s">
        <v>600</v>
      </c>
      <c r="D550" s="22" t="s">
        <v>919</v>
      </c>
      <c r="E550" s="13">
        <v>59.3</v>
      </c>
      <c r="F550" s="13">
        <v>1037</v>
      </c>
      <c r="G550" s="13">
        <v>17</v>
      </c>
      <c r="H550" s="13">
        <v>358</v>
      </c>
      <c r="I550" s="13">
        <v>25</v>
      </c>
      <c r="J550" s="13">
        <v>9.1</v>
      </c>
      <c r="K550" s="13">
        <v>1.6</v>
      </c>
      <c r="L550" s="13">
        <v>10.28</v>
      </c>
      <c r="M550" s="13">
        <v>0.64</v>
      </c>
      <c r="N550" s="13">
        <v>81.900000000000006</v>
      </c>
      <c r="O550" s="13">
        <v>1.9</v>
      </c>
      <c r="P550" s="13">
        <v>2068</v>
      </c>
      <c r="Q550" s="13">
        <v>68</v>
      </c>
      <c r="R550" s="13">
        <v>-2.4279999999999999E-2</v>
      </c>
      <c r="S550" s="13">
        <v>9.5E-4</v>
      </c>
      <c r="T550" s="13">
        <v>26.58</v>
      </c>
      <c r="U550" s="13">
        <v>0.98</v>
      </c>
      <c r="V550" s="13">
        <v>1.81</v>
      </c>
      <c r="W550" s="13">
        <v>0.11</v>
      </c>
      <c r="X550" s="13">
        <v>3.63</v>
      </c>
      <c r="Y550" s="13">
        <v>0.21</v>
      </c>
      <c r="Z550" s="13">
        <v>46.24</v>
      </c>
      <c r="AA550" s="13">
        <v>0.91</v>
      </c>
      <c r="AB550" s="13">
        <v>135.30000000000001</v>
      </c>
      <c r="AC550" s="13">
        <v>3.8</v>
      </c>
      <c r="AD550" s="5">
        <v>3.0157787563890408</v>
      </c>
      <c r="AE550" s="6">
        <v>2.5538830266438746</v>
      </c>
      <c r="AF550" s="6">
        <v>1.9132839017604184</v>
      </c>
      <c r="AG550" s="6">
        <v>-0.76166750777803049</v>
      </c>
      <c r="AH550" s="6">
        <v>44.72318339100346</v>
      </c>
      <c r="AI550" s="6">
        <v>547.6779864007849</v>
      </c>
      <c r="AJ550" s="6">
        <f t="shared" si="24"/>
        <v>537.89549074518288</v>
      </c>
      <c r="AK550" s="6">
        <f t="shared" si="25"/>
        <v>20.099771609942195</v>
      </c>
      <c r="AL550" s="6">
        <f t="shared" si="26"/>
        <v>20.099771609942081</v>
      </c>
      <c r="AM550" s="8">
        <v>0.17311411992263057</v>
      </c>
      <c r="AN550" s="3">
        <v>4</v>
      </c>
      <c r="AO550" s="15">
        <v>15</v>
      </c>
      <c r="AP550" t="s">
        <v>99</v>
      </c>
      <c r="AQ550" t="s">
        <v>600</v>
      </c>
      <c r="AR550" s="33">
        <v>544653.53846153803</v>
      </c>
      <c r="AS550" s="34">
        <v>6769.0759749799599</v>
      </c>
      <c r="AT550" s="34">
        <v>457231.48717948701</v>
      </c>
      <c r="AU550" s="34">
        <v>5298.76740232456</v>
      </c>
      <c r="AV550" s="34">
        <v>1171064.8999999999</v>
      </c>
      <c r="AW550" s="34">
        <v>13665.769312439499</v>
      </c>
      <c r="AX550" s="34">
        <v>3525275.6</v>
      </c>
      <c r="AY550" s="34">
        <v>75530.900755449606</v>
      </c>
      <c r="AZ550" s="34">
        <v>265353.28495065798</v>
      </c>
      <c r="BA550" s="34">
        <v>4402.2893230542004</v>
      </c>
      <c r="BB550" s="34">
        <v>5957839.4511718797</v>
      </c>
      <c r="BC550" s="34">
        <v>87062.459427656198</v>
      </c>
      <c r="BD550" s="34">
        <v>8.6940007209777797</v>
      </c>
      <c r="BE550" s="34">
        <v>1.2048137784542401</v>
      </c>
      <c r="BF550" s="34">
        <v>1</v>
      </c>
      <c r="BG550" s="34">
        <v>0</v>
      </c>
      <c r="BH550" s="9">
        <v>544517.42040472606</v>
      </c>
      <c r="BI550">
        <v>6769.0759749799499</v>
      </c>
      <c r="BJ550">
        <v>457185.92641517502</v>
      </c>
      <c r="BK550">
        <v>5298.76740232456</v>
      </c>
      <c r="BL550">
        <v>1170964.93472337</v>
      </c>
      <c r="BM550">
        <v>13665.769312439499</v>
      </c>
      <c r="BN550">
        <v>3525254.1729159998</v>
      </c>
      <c r="BO550">
        <v>75530.900755449606</v>
      </c>
      <c r="BP550">
        <v>265351.19328397099</v>
      </c>
      <c r="BQ550">
        <v>4402.2893230542004</v>
      </c>
      <c r="BR550">
        <v>5957534.2883234397</v>
      </c>
      <c r="BS550">
        <v>87062.459427656198</v>
      </c>
      <c r="BT550" s="34">
        <v>2.05097501493321</v>
      </c>
      <c r="BU550" s="34">
        <v>5.2559878398666403E-2</v>
      </c>
      <c r="BV550" s="34">
        <v>7181.3238024218799</v>
      </c>
      <c r="BW550" s="34">
        <v>109.74334664862801</v>
      </c>
      <c r="BX550" s="34">
        <v>238.62650810135901</v>
      </c>
      <c r="BY550" s="34">
        <v>6.2020808592068999</v>
      </c>
      <c r="BZ550" s="34">
        <v>5560.0449550476196</v>
      </c>
      <c r="CA550" s="34">
        <v>25.840335247070598</v>
      </c>
      <c r="CB550" s="34">
        <v>0.33233401666724699</v>
      </c>
      <c r="CC550" s="34">
        <v>6.84782700408484E-3</v>
      </c>
      <c r="CD550" s="34">
        <v>5796.8736035409001</v>
      </c>
      <c r="CE550" s="34">
        <v>103.87554468545299</v>
      </c>
      <c r="CF550" s="34">
        <v>2.4202292607393598</v>
      </c>
      <c r="CG550" s="34">
        <v>4.55354624436708E-2</v>
      </c>
      <c r="CH550" s="34">
        <v>9.2667589122799696E-2</v>
      </c>
      <c r="CI550" s="34">
        <v>7921.5749625341896</v>
      </c>
      <c r="CJ550" s="34">
        <v>85.017714379959699</v>
      </c>
      <c r="CK550" s="34">
        <v>710040.010586911</v>
      </c>
      <c r="CL550" s="34">
        <v>15210.9585397111</v>
      </c>
      <c r="CM550" s="34">
        <v>35418.803407414904</v>
      </c>
      <c r="CN550" s="34">
        <v>13678.0603390589</v>
      </c>
      <c r="CO550" s="34">
        <v>21.3821789774947</v>
      </c>
      <c r="CP550" s="34">
        <v>0.46683464458698898</v>
      </c>
      <c r="CQ550" s="34">
        <v>2.8200688612977899E-2</v>
      </c>
      <c r="CR550" s="34">
        <v>7708.1370022759102</v>
      </c>
      <c r="CS550" s="34">
        <v>373.161865992294</v>
      </c>
      <c r="CT550" s="34">
        <v>0.84018192308988804</v>
      </c>
      <c r="CU550" s="34">
        <v>5.1666047388136196E-3</v>
      </c>
      <c r="CV550" s="34">
        <v>1.4013143264136999E-2</v>
      </c>
      <c r="CW550" s="34">
        <v>4970.3802909088199</v>
      </c>
      <c r="CX550" s="34">
        <v>7.39818853325687</v>
      </c>
      <c r="CY550" s="34">
        <v>0.41302949752078799</v>
      </c>
      <c r="CZ550" s="34">
        <v>8.1245311261210797E-3</v>
      </c>
      <c r="DA550" s="34">
        <v>7.4022084654799994E-2</v>
      </c>
      <c r="DB550" s="34">
        <v>1.2146072030331399E-3</v>
      </c>
      <c r="DC550" s="9">
        <v>2.1581071308862501</v>
      </c>
      <c r="DD550">
        <v>4.0603936804605799E-2</v>
      </c>
      <c r="DE550">
        <v>8.2631617878744706E-2</v>
      </c>
      <c r="DF550">
        <v>7407.94932412056</v>
      </c>
      <c r="DG550">
        <v>82.123883405459694</v>
      </c>
      <c r="DH550">
        <v>167.12737449411</v>
      </c>
      <c r="DI550">
        <v>250.25724260346601</v>
      </c>
      <c r="DJ550">
        <v>5.3612008637916304</v>
      </c>
      <c r="DK550">
        <v>12.4835866803898</v>
      </c>
      <c r="DL550">
        <v>5609.2345293336202</v>
      </c>
      <c r="DM550">
        <v>21.2981989294728</v>
      </c>
      <c r="DN550">
        <v>49.5929772502909</v>
      </c>
      <c r="DO550" s="2">
        <v>0.82494105777812099</v>
      </c>
      <c r="DP550">
        <v>5.0729186816170302E-3</v>
      </c>
      <c r="DQ550" s="2">
        <v>1.37590429008006E-2</v>
      </c>
      <c r="DR550">
        <v>4961.9696489770704</v>
      </c>
      <c r="DS550">
        <v>7.7922605645502703</v>
      </c>
      <c r="DT550">
        <v>21.134588218490599</v>
      </c>
      <c r="DU550" s="2">
        <v>0.46346160495051703</v>
      </c>
      <c r="DV550">
        <v>9.1165479895142596E-3</v>
      </c>
      <c r="DW550" s="2">
        <v>1.8552760375622802E-2</v>
      </c>
      <c r="DX550">
        <v>-1.5629418263068E-2</v>
      </c>
      <c r="DY550">
        <v>2.5651889402039099E-4</v>
      </c>
      <c r="DZ550">
        <v>4.9701392910945401</v>
      </c>
      <c r="EA550">
        <v>8.2457130045749602E-2</v>
      </c>
      <c r="EB550">
        <v>-204445239.00011301</v>
      </c>
      <c r="EC550">
        <v>4382525.8862537201</v>
      </c>
      <c r="ED550">
        <v>1530.8735308590799</v>
      </c>
      <c r="EE550">
        <v>17.929285009802101</v>
      </c>
      <c r="EF550">
        <v>0.96443697512255799</v>
      </c>
      <c r="EG550" s="2">
        <v>0.297620981032586</v>
      </c>
    </row>
    <row r="551" spans="1:140" x14ac:dyDescent="0.75">
      <c r="A551" s="3">
        <v>15</v>
      </c>
      <c r="B551" s="11" t="s">
        <v>99</v>
      </c>
      <c r="C551" s="11" t="s">
        <v>926</v>
      </c>
      <c r="D551" s="24" t="s">
        <v>919</v>
      </c>
      <c r="E551" s="13">
        <v>59.3</v>
      </c>
      <c r="F551" s="13">
        <v>761.9</v>
      </c>
      <c r="G551" s="13">
        <v>7.1</v>
      </c>
      <c r="H551" s="13">
        <v>618</v>
      </c>
      <c r="I551" s="13">
        <v>30</v>
      </c>
      <c r="J551" s="13">
        <v>8.1</v>
      </c>
      <c r="K551" s="13">
        <v>1</v>
      </c>
      <c r="L551" s="13">
        <v>4.9000000000000002E-2</v>
      </c>
      <c r="M551" s="13">
        <v>2.1999999999999999E-2</v>
      </c>
      <c r="N551" s="13">
        <v>32.24</v>
      </c>
      <c r="O551" s="13">
        <v>0.48</v>
      </c>
      <c r="P551" s="13">
        <v>2287</v>
      </c>
      <c r="Q551" s="13">
        <v>35</v>
      </c>
      <c r="R551" s="13">
        <v>0.39</v>
      </c>
      <c r="S551" s="13">
        <v>0.2</v>
      </c>
      <c r="T551" s="13">
        <v>15.06</v>
      </c>
      <c r="U551" s="13">
        <v>0.27</v>
      </c>
      <c r="V551" s="13">
        <v>2.17</v>
      </c>
      <c r="W551" s="13">
        <v>0.1</v>
      </c>
      <c r="X551" s="13">
        <v>1.67</v>
      </c>
      <c r="Y551" s="13">
        <v>0.1</v>
      </c>
      <c r="Z551" s="13">
        <v>149.80000000000001</v>
      </c>
      <c r="AA551" s="13">
        <v>1.9</v>
      </c>
      <c r="AB551" s="13">
        <v>9.08</v>
      </c>
      <c r="AC551" s="13">
        <v>0.33</v>
      </c>
      <c r="AD551" s="5">
        <v>2.8818979735730115</v>
      </c>
      <c r="AE551" s="6">
        <v>2.7909884750888159</v>
      </c>
      <c r="AF551" s="6">
        <v>1.5083950331330531</v>
      </c>
      <c r="AG551" s="6">
        <v>-0.56827768951793256</v>
      </c>
      <c r="AH551" s="6">
        <v>15.267022696929239</v>
      </c>
      <c r="AI551" s="6">
        <v>490.89298753249864</v>
      </c>
      <c r="AJ551" s="6">
        <f t="shared" si="24"/>
        <v>476.19211323915704</v>
      </c>
      <c r="AK551" s="6">
        <f t="shared" si="25"/>
        <v>18.569032967367434</v>
      </c>
      <c r="AL551" s="6">
        <f t="shared" si="26"/>
        <v>18.56903296736732</v>
      </c>
      <c r="AM551" s="8">
        <v>0.27022299956274598</v>
      </c>
      <c r="AN551" s="3">
        <v>4</v>
      </c>
      <c r="AO551" s="15">
        <v>15</v>
      </c>
      <c r="AP551" s="11" t="s">
        <v>99</v>
      </c>
      <c r="AQ551" s="11" t="s">
        <v>926</v>
      </c>
      <c r="AR551" s="33"/>
      <c r="AS551" s="34"/>
      <c r="AT551" s="34"/>
      <c r="AU551" s="34"/>
      <c r="AV551" s="34"/>
      <c r="AW551" s="34"/>
      <c r="AX551" s="34"/>
      <c r="AY551" s="34"/>
      <c r="AZ551" s="34"/>
      <c r="BA551" s="34"/>
      <c r="BB551" s="34"/>
      <c r="BC551" s="34"/>
      <c r="BD551" s="34"/>
      <c r="BE551" s="34"/>
      <c r="BF551" s="34"/>
      <c r="BG551" s="34"/>
      <c r="BH551" s="9"/>
      <c r="BT551" s="34"/>
      <c r="BU551" s="34"/>
      <c r="BV551" s="34"/>
      <c r="BW551" s="34"/>
      <c r="BX551" s="34"/>
      <c r="BY551" s="34"/>
      <c r="BZ551" s="34"/>
      <c r="CA551" s="34"/>
      <c r="CB551" s="34"/>
      <c r="CC551" s="34"/>
      <c r="CD551" s="34"/>
      <c r="CE551" s="34"/>
      <c r="CF551" s="34"/>
      <c r="CG551" s="34"/>
      <c r="CH551" s="34"/>
      <c r="CI551" s="34"/>
      <c r="CJ551" s="34"/>
      <c r="CK551" s="34"/>
      <c r="CL551" s="34"/>
      <c r="CM551" s="34"/>
      <c r="CN551" s="34"/>
      <c r="CO551" s="34"/>
      <c r="CP551" s="34"/>
      <c r="CQ551" s="34"/>
      <c r="CR551" s="34"/>
      <c r="CS551" s="34"/>
      <c r="CT551" s="34"/>
      <c r="CU551" s="34"/>
      <c r="CV551" s="34"/>
      <c r="CW551" s="34"/>
      <c r="CX551" s="34"/>
      <c r="CY551" s="34"/>
      <c r="CZ551" s="34"/>
      <c r="DA551" s="34"/>
      <c r="DB551" s="34"/>
      <c r="DC551" s="9"/>
      <c r="DO551" s="2"/>
      <c r="DQ551" s="2"/>
      <c r="DU551" s="2"/>
      <c r="DW551" s="2"/>
      <c r="EG551" s="2"/>
    </row>
    <row r="552" spans="1:140" x14ac:dyDescent="0.75">
      <c r="A552" s="3">
        <v>15</v>
      </c>
      <c r="B552" s="3" t="s">
        <v>99</v>
      </c>
      <c r="C552" s="3" t="s">
        <v>601</v>
      </c>
      <c r="D552" s="23" t="s">
        <v>919</v>
      </c>
      <c r="AD552" s="9"/>
      <c r="AJ552" s="6" t="e">
        <f t="shared" si="24"/>
        <v>#NUM!</v>
      </c>
      <c r="AK552" s="6" t="e">
        <f t="shared" si="25"/>
        <v>#NUM!</v>
      </c>
      <c r="AL552" s="6" t="e">
        <f t="shared" si="26"/>
        <v>#NUM!</v>
      </c>
      <c r="AO552" s="15">
        <v>15</v>
      </c>
      <c r="AP552" t="s">
        <v>99</v>
      </c>
      <c r="AQ552" t="s">
        <v>601</v>
      </c>
      <c r="AR552" s="33">
        <v>28237.0092497736</v>
      </c>
      <c r="AS552" s="34">
        <v>1111.1148388102399</v>
      </c>
      <c r="AT552" s="34">
        <v>7583.1760576415099</v>
      </c>
      <c r="AU552" s="34">
        <v>771.72443688077396</v>
      </c>
      <c r="AV552" s="34">
        <v>15965.731242641499</v>
      </c>
      <c r="AW552" s="34">
        <v>2001.52163504542</v>
      </c>
      <c r="AX552" s="34">
        <v>7854.06614436364</v>
      </c>
      <c r="AY552" s="34">
        <v>1977.88900987838</v>
      </c>
      <c r="AZ552" s="34">
        <v>410275.39331896597</v>
      </c>
      <c r="BA552" s="34">
        <v>16020.0487641651</v>
      </c>
      <c r="BB552" s="34">
        <v>482854.91933025402</v>
      </c>
      <c r="BC552" s="34">
        <v>24043.455623469301</v>
      </c>
      <c r="BD552" s="34">
        <v>11.5920009613037</v>
      </c>
      <c r="BE552" s="34">
        <v>1.4400278969287801</v>
      </c>
      <c r="BF552" s="34">
        <v>1</v>
      </c>
      <c r="BG552" s="34">
        <v>0</v>
      </c>
      <c r="BH552" s="9">
        <v>28118.0040405236</v>
      </c>
      <c r="BI552">
        <v>1111.1148388102399</v>
      </c>
      <c r="BJ552">
        <v>7535.9017519540103</v>
      </c>
      <c r="BK552">
        <v>771.72443688077396</v>
      </c>
      <c r="BL552">
        <v>15851.462145829</v>
      </c>
      <c r="BM552">
        <v>2001.52163504542</v>
      </c>
      <c r="BN552">
        <v>7854.06614436364</v>
      </c>
      <c r="BO552">
        <v>1977.88900987838</v>
      </c>
      <c r="BP552">
        <v>410275.39331896597</v>
      </c>
      <c r="BQ552">
        <v>16020.0487641651</v>
      </c>
      <c r="BR552">
        <v>482574.37071850401</v>
      </c>
      <c r="BS552">
        <v>24043.455623469301</v>
      </c>
      <c r="BT552" s="34">
        <v>7.0254967835363696E-2</v>
      </c>
      <c r="BU552" s="34">
        <v>1.7245382826717301E-3</v>
      </c>
      <c r="BV552" s="34">
        <v>437.57092529481298</v>
      </c>
      <c r="BW552" s="34">
        <v>10.3559288464056</v>
      </c>
      <c r="BX552" s="34">
        <v>2.6132865955735798</v>
      </c>
      <c r="BY552" s="34">
        <v>0.230028985175696</v>
      </c>
      <c r="BZ552" s="34">
        <v>1279.88252809702</v>
      </c>
      <c r="CA552" s="34">
        <v>56.123539887973799</v>
      </c>
      <c r="CB552" s="34">
        <v>3.3335814928783098</v>
      </c>
      <c r="CC552" s="34">
        <v>0.53137488655407605</v>
      </c>
      <c r="CD552" s="34">
        <v>28221.398751752298</v>
      </c>
      <c r="CE552" s="34">
        <v>2756.03806374839</v>
      </c>
      <c r="CF552" s="34">
        <v>7.9931051201518E-2</v>
      </c>
      <c r="CG552" s="34">
        <v>1.8008109594473099E-3</v>
      </c>
      <c r="CH552" s="34">
        <v>3.2167893864207598E-3</v>
      </c>
      <c r="CI552" s="34">
        <v>495.58228557066701</v>
      </c>
      <c r="CJ552" s="34">
        <v>10.6996595207483</v>
      </c>
      <c r="CK552" s="34">
        <v>7519.3098250923404</v>
      </c>
      <c r="CL552" s="34">
        <v>729.74758786679001</v>
      </c>
      <c r="CM552" s="34">
        <v>804.53210005901201</v>
      </c>
      <c r="CN552" s="34">
        <v>9011.93946379103</v>
      </c>
      <c r="CO552" s="34">
        <v>78.982424874862005</v>
      </c>
      <c r="CP552" s="34">
        <v>3.8979853605342698</v>
      </c>
      <c r="CQ552" s="34">
        <v>0.66122608298804098</v>
      </c>
      <c r="CR552" s="34">
        <v>31388.821613427699</v>
      </c>
      <c r="CS552" s="34">
        <v>2951.43797261389</v>
      </c>
      <c r="CT552" s="34">
        <v>0.26446713937760402</v>
      </c>
      <c r="CU552" s="34">
        <v>1.61526980947568E-2</v>
      </c>
      <c r="CV552" s="34">
        <v>1.66649755540157E-2</v>
      </c>
      <c r="CW552" s="34">
        <v>3231.4646877089399</v>
      </c>
      <c r="CX552" s="34">
        <v>86.684202136519602</v>
      </c>
      <c r="CY552" s="34">
        <v>12.594539606923799</v>
      </c>
      <c r="CZ552" s="34">
        <v>0.25958556192668603</v>
      </c>
      <c r="DA552" s="34">
        <v>79.915145978308004</v>
      </c>
      <c r="DB552" s="34">
        <v>14.4876706201775</v>
      </c>
      <c r="DC552" s="9">
        <v>7.1293528450161806E-2</v>
      </c>
      <c r="DD552">
        <v>1.6061850030748999E-3</v>
      </c>
      <c r="DE552">
        <v>2.86912895738112E-3</v>
      </c>
      <c r="DF552">
        <v>443.83979949082197</v>
      </c>
      <c r="DG552">
        <v>9.6246534136000594</v>
      </c>
      <c r="DH552">
        <v>17.192522505721101</v>
      </c>
      <c r="DI552">
        <v>2.6506807076280601</v>
      </c>
      <c r="DJ552">
        <v>0.25724573456181399</v>
      </c>
      <c r="DK552">
        <v>0.28360827017357498</v>
      </c>
      <c r="DL552">
        <v>1272.57785154675</v>
      </c>
      <c r="DM552">
        <v>53.115188451279401</v>
      </c>
      <c r="DN552">
        <v>58.5584314634809</v>
      </c>
      <c r="DO552" s="2">
        <v>0.25964386865167099</v>
      </c>
      <c r="DP552">
        <v>1.5858184805944701E-2</v>
      </c>
      <c r="DQ552" s="2">
        <v>1.6361121873992999E-2</v>
      </c>
      <c r="DR552">
        <v>3202.3499492083602</v>
      </c>
      <c r="DS552">
        <v>86.875952196508507</v>
      </c>
      <c r="DT552">
        <v>89.631194187712893</v>
      </c>
      <c r="DU552" s="2">
        <v>14.1286664869737</v>
      </c>
      <c r="DV552">
        <v>0.291204107031869</v>
      </c>
      <c r="DW552" s="2">
        <v>0.52017802083443099</v>
      </c>
      <c r="DX552">
        <v>-16.755506885977901</v>
      </c>
      <c r="DY552">
        <v>3.0373478145594701</v>
      </c>
      <c r="DZ552">
        <v>7.6956110268362803</v>
      </c>
      <c r="EA552">
        <v>0.30041266862578098</v>
      </c>
      <c r="EB552">
        <v>-464742.30823354999</v>
      </c>
      <c r="EC552">
        <v>116985.757572031</v>
      </c>
      <c r="ED552">
        <v>20.907614169895101</v>
      </c>
      <c r="EE552">
        <v>2.6386278604245001</v>
      </c>
      <c r="EF552">
        <v>0.95480604080355003</v>
      </c>
      <c r="EG552" s="2">
        <v>-0.85240967205207196</v>
      </c>
    </row>
    <row r="553" spans="1:140" x14ac:dyDescent="0.75">
      <c r="A553" s="3">
        <v>15</v>
      </c>
      <c r="B553" s="11" t="s">
        <v>99</v>
      </c>
      <c r="C553" s="11" t="s">
        <v>927</v>
      </c>
      <c r="D553" s="24" t="s">
        <v>919</v>
      </c>
      <c r="E553" s="13">
        <v>59.3</v>
      </c>
      <c r="F553" s="13">
        <v>1263</v>
      </c>
      <c r="G553" s="13">
        <v>17</v>
      </c>
      <c r="H553" s="13">
        <v>3517</v>
      </c>
      <c r="I553" s="13">
        <v>67</v>
      </c>
      <c r="J553" s="13">
        <v>8.6</v>
      </c>
      <c r="K553" s="13">
        <v>1.2</v>
      </c>
      <c r="L553" s="13">
        <v>0.58599999999999997</v>
      </c>
      <c r="M553" s="13">
        <v>9.4E-2</v>
      </c>
      <c r="N553" s="13">
        <v>19.329999999999998</v>
      </c>
      <c r="O553" s="13">
        <v>0.76</v>
      </c>
      <c r="P553" s="13">
        <v>765</v>
      </c>
      <c r="Q553" s="13">
        <v>12</v>
      </c>
      <c r="R553" s="13">
        <v>4.7E-2</v>
      </c>
      <c r="S553" s="13">
        <v>2.4E-2</v>
      </c>
      <c r="T553" s="13">
        <v>54.83</v>
      </c>
      <c r="U553" s="13">
        <v>0.8</v>
      </c>
      <c r="V553" s="13">
        <v>8.19</v>
      </c>
      <c r="W553" s="13">
        <v>0.25</v>
      </c>
      <c r="X553" s="13">
        <v>2.0299999999999998</v>
      </c>
      <c r="Y553" s="13">
        <v>0.14000000000000001</v>
      </c>
      <c r="Z553" s="13">
        <v>51.6</v>
      </c>
      <c r="AA553" s="13">
        <v>1</v>
      </c>
      <c r="AB553" s="13">
        <v>16</v>
      </c>
      <c r="AC553" s="13">
        <v>1.9</v>
      </c>
      <c r="AD553" s="5">
        <v>3.1014033505553309</v>
      </c>
      <c r="AE553" s="6">
        <v>3.5461723683169426</v>
      </c>
      <c r="AF553" s="6">
        <v>1.2862318540285529</v>
      </c>
      <c r="AG553" s="6">
        <v>0.66251093316332499</v>
      </c>
      <c r="AH553" s="6">
        <v>14.825581395348836</v>
      </c>
      <c r="AI553" s="6">
        <v>462.95170124576123</v>
      </c>
      <c r="AJ553" s="6">
        <f t="shared" si="24"/>
        <v>446.15083410928798</v>
      </c>
      <c r="AK553" s="6">
        <f t="shared" si="25"/>
        <v>17.82420440661042</v>
      </c>
      <c r="AL553" s="6">
        <f t="shared" si="26"/>
        <v>17.824204406610534</v>
      </c>
      <c r="AM553" s="8">
        <v>4.5973856209150323</v>
      </c>
      <c r="AN553" s="3">
        <v>1</v>
      </c>
      <c r="AO553" s="15">
        <v>15</v>
      </c>
      <c r="AP553" s="11" t="s">
        <v>99</v>
      </c>
      <c r="AQ553" s="11" t="s">
        <v>927</v>
      </c>
      <c r="AR553" s="33"/>
      <c r="AS553" s="34"/>
      <c r="AT553" s="34"/>
      <c r="AU553" s="34"/>
      <c r="AV553" s="34"/>
      <c r="AW553" s="34"/>
      <c r="AX553" s="34"/>
      <c r="AY553" s="34"/>
      <c r="AZ553" s="34"/>
      <c r="BA553" s="34"/>
      <c r="BB553" s="34"/>
      <c r="BC553" s="34"/>
      <c r="BD553" s="34"/>
      <c r="BE553" s="34"/>
      <c r="BF553" s="34"/>
      <c r="BG553" s="34"/>
      <c r="BH553" s="9"/>
      <c r="BT553" s="34"/>
      <c r="BU553" s="34"/>
      <c r="BV553" s="34"/>
      <c r="BW553" s="34"/>
      <c r="BX553" s="34"/>
      <c r="BY553" s="34"/>
      <c r="BZ553" s="34"/>
      <c r="CA553" s="34"/>
      <c r="CB553" s="34"/>
      <c r="CC553" s="34"/>
      <c r="CD553" s="34"/>
      <c r="CE553" s="34"/>
      <c r="CF553" s="34"/>
      <c r="CG553" s="34"/>
      <c r="CH553" s="34"/>
      <c r="CI553" s="34"/>
      <c r="CJ553" s="34"/>
      <c r="CK553" s="34"/>
      <c r="CL553" s="34"/>
      <c r="CM553" s="34"/>
      <c r="CN553" s="34"/>
      <c r="CO553" s="34"/>
      <c r="CP553" s="34"/>
      <c r="CQ553" s="34"/>
      <c r="CR553" s="34"/>
      <c r="CS553" s="34"/>
      <c r="CT553" s="34"/>
      <c r="CU553" s="34"/>
      <c r="CV553" s="34"/>
      <c r="CW553" s="34"/>
      <c r="CX553" s="34"/>
      <c r="CY553" s="34"/>
      <c r="CZ553" s="34"/>
      <c r="DA553" s="34"/>
      <c r="DB553" s="34"/>
      <c r="DC553" s="9"/>
      <c r="DO553" s="2"/>
      <c r="DQ553" s="2"/>
      <c r="DU553" s="2"/>
      <c r="DW553" s="2"/>
      <c r="EG553" s="2"/>
    </row>
    <row r="554" spans="1:140" x14ac:dyDescent="0.75">
      <c r="A554" s="3">
        <v>15</v>
      </c>
      <c r="B554" s="11" t="s">
        <v>99</v>
      </c>
      <c r="C554" s="11" t="s">
        <v>928</v>
      </c>
      <c r="D554" s="24" t="s">
        <v>919</v>
      </c>
      <c r="E554" s="13">
        <v>59.3</v>
      </c>
      <c r="F554" s="13">
        <v>872.9</v>
      </c>
      <c r="G554" s="13">
        <v>7.1</v>
      </c>
      <c r="H554" s="13">
        <v>907</v>
      </c>
      <c r="I554" s="13">
        <v>11</v>
      </c>
      <c r="J554" s="13">
        <v>8.4</v>
      </c>
      <c r="K554" s="13">
        <v>1.3</v>
      </c>
      <c r="L554" s="13">
        <v>7.2999999999999995E-2</v>
      </c>
      <c r="M554" s="13">
        <v>3.7999999999999999E-2</v>
      </c>
      <c r="N554" s="13">
        <v>49.3</v>
      </c>
      <c r="O554" s="13">
        <v>1.7</v>
      </c>
      <c r="P554" s="13">
        <v>1046</v>
      </c>
      <c r="Q554" s="13">
        <v>17</v>
      </c>
      <c r="R554" s="13">
        <v>8.14</v>
      </c>
      <c r="S554" s="13">
        <v>0.46</v>
      </c>
      <c r="T554" s="13">
        <v>15.08</v>
      </c>
      <c r="U554" s="13">
        <v>0.36</v>
      </c>
      <c r="V554" s="13">
        <v>5.7</v>
      </c>
      <c r="W554" s="13">
        <v>0.22</v>
      </c>
      <c r="X554" s="13">
        <v>2.93</v>
      </c>
      <c r="Y554" s="13">
        <v>0.23</v>
      </c>
      <c r="Z554" s="13">
        <v>85.7</v>
      </c>
      <c r="AA554" s="13">
        <v>2.8</v>
      </c>
      <c r="AB554" s="13">
        <v>6.57</v>
      </c>
      <c r="AC554" s="13">
        <v>0.56000000000000005</v>
      </c>
      <c r="AD554" s="5">
        <v>2.9409644934927996</v>
      </c>
      <c r="AE554" s="6">
        <v>2.9576072870600951</v>
      </c>
      <c r="AF554" s="6">
        <v>1.69284691927723</v>
      </c>
      <c r="AG554" s="6">
        <v>-6.19243974711602E-2</v>
      </c>
      <c r="AH554" s="6">
        <v>12.205367561260209</v>
      </c>
      <c r="AI554" s="6">
        <v>515.75582436709306</v>
      </c>
      <c r="AJ554" s="6">
        <f t="shared" si="24"/>
        <v>503.10177717159615</v>
      </c>
      <c r="AK554" s="6">
        <f t="shared" si="25"/>
        <v>19.236425847701412</v>
      </c>
      <c r="AL554" s="6">
        <f t="shared" si="26"/>
        <v>19.236425847701412</v>
      </c>
      <c r="AM554" s="8">
        <v>0.86711281070745694</v>
      </c>
      <c r="AN554" s="3">
        <v>4</v>
      </c>
      <c r="AO554" s="15">
        <v>15</v>
      </c>
      <c r="AP554" s="11" t="s">
        <v>99</v>
      </c>
      <c r="AQ554" s="11" t="s">
        <v>928</v>
      </c>
      <c r="AR554" s="33"/>
      <c r="AS554" s="34"/>
      <c r="AT554" s="34"/>
      <c r="AU554" s="34"/>
      <c r="AV554" s="34"/>
      <c r="AW554" s="34"/>
      <c r="AX554" s="34"/>
      <c r="AY554" s="34"/>
      <c r="AZ554" s="34"/>
      <c r="BA554" s="34"/>
      <c r="BB554" s="34"/>
      <c r="BC554" s="34"/>
      <c r="BD554" s="34"/>
      <c r="BE554" s="34"/>
      <c r="BF554" s="34"/>
      <c r="BG554" s="34"/>
      <c r="BH554" s="9"/>
      <c r="BT554" s="34"/>
      <c r="BU554" s="34"/>
      <c r="BV554" s="34"/>
      <c r="BW554" s="34"/>
      <c r="BX554" s="34"/>
      <c r="BY554" s="34"/>
      <c r="BZ554" s="34"/>
      <c r="CA554" s="34"/>
      <c r="CB554" s="34"/>
      <c r="CC554" s="34"/>
      <c r="CD554" s="34"/>
      <c r="CE554" s="34"/>
      <c r="CF554" s="34"/>
      <c r="CG554" s="34"/>
      <c r="CH554" s="34"/>
      <c r="CI554" s="34"/>
      <c r="CJ554" s="34"/>
      <c r="CK554" s="34"/>
      <c r="CL554" s="34"/>
      <c r="CM554" s="34"/>
      <c r="CN554" s="34"/>
      <c r="CO554" s="34"/>
      <c r="CP554" s="34"/>
      <c r="CQ554" s="34"/>
      <c r="CR554" s="34"/>
      <c r="CS554" s="34"/>
      <c r="CT554" s="34"/>
      <c r="CU554" s="34"/>
      <c r="CV554" s="34"/>
      <c r="CW554" s="34"/>
      <c r="CX554" s="34"/>
      <c r="CY554" s="34"/>
      <c r="CZ554" s="34"/>
      <c r="DA554" s="34"/>
      <c r="DB554" s="34"/>
      <c r="DC554" s="9"/>
      <c r="DO554" s="2"/>
      <c r="DQ554" s="2"/>
      <c r="DU554" s="2"/>
      <c r="DW554" s="2"/>
      <c r="EG554" s="2"/>
    </row>
    <row r="555" spans="1:140" x14ac:dyDescent="0.75">
      <c r="A555" s="3">
        <v>15</v>
      </c>
      <c r="B555" s="3" t="s">
        <v>99</v>
      </c>
      <c r="C555" s="3" t="s">
        <v>602</v>
      </c>
      <c r="D555" s="23" t="s">
        <v>919</v>
      </c>
      <c r="AD555" s="9"/>
      <c r="AJ555" s="6" t="e">
        <f t="shared" si="24"/>
        <v>#NUM!</v>
      </c>
      <c r="AK555" s="6" t="e">
        <f t="shared" si="25"/>
        <v>#NUM!</v>
      </c>
      <c r="AL555" s="6" t="e">
        <f t="shared" si="26"/>
        <v>#NUM!</v>
      </c>
      <c r="AO555" s="15">
        <v>15</v>
      </c>
      <c r="AP555" t="s">
        <v>99</v>
      </c>
      <c r="AQ555" t="s">
        <v>602</v>
      </c>
      <c r="AR555" s="33">
        <v>2117.0367934117598</v>
      </c>
      <c r="AS555" s="34">
        <v>105.744534308276</v>
      </c>
      <c r="AT555" s="34">
        <v>551.24537063888897</v>
      </c>
      <c r="AU555" s="34">
        <v>94.217422535624706</v>
      </c>
      <c r="AV555" s="34">
        <v>1111.03086683333</v>
      </c>
      <c r="AW555" s="34">
        <v>200.53700165514101</v>
      </c>
      <c r="AX555" s="34">
        <v>4599.0783332941201</v>
      </c>
      <c r="AY555" s="34">
        <v>384.21645156770899</v>
      </c>
      <c r="AZ555" s="34">
        <v>78217.864653946002</v>
      </c>
      <c r="BA555" s="34">
        <v>2131.9076878635001</v>
      </c>
      <c r="BB555" s="34">
        <v>87023.225578555503</v>
      </c>
      <c r="BC555" s="34">
        <v>2049.0574626365601</v>
      </c>
      <c r="BD555" s="34">
        <v>7.7280006408691397</v>
      </c>
      <c r="BE555" s="34">
        <v>1.14600649408761</v>
      </c>
      <c r="BF555" s="34">
        <v>1</v>
      </c>
      <c r="BG555" s="34">
        <v>0</v>
      </c>
      <c r="BH555" s="9">
        <v>1985.09582078676</v>
      </c>
      <c r="BI555">
        <v>105.744534308276</v>
      </c>
      <c r="BJ555">
        <v>493.37210576388901</v>
      </c>
      <c r="BK555">
        <v>94.217422535624706</v>
      </c>
      <c r="BL555">
        <v>1021.77392377083</v>
      </c>
      <c r="BM555">
        <v>200.53700165514101</v>
      </c>
      <c r="BN555">
        <v>4599.0783332941201</v>
      </c>
      <c r="BO555">
        <v>384.21645156770899</v>
      </c>
      <c r="BP555">
        <v>78217.864653946002</v>
      </c>
      <c r="BQ555">
        <v>2131.9076878635001</v>
      </c>
      <c r="BR555">
        <v>86744.154397993101</v>
      </c>
      <c r="BS555">
        <v>2049.0574626365601</v>
      </c>
      <c r="BT555" s="34">
        <v>2.55688937406322E-2</v>
      </c>
      <c r="BU555" s="34">
        <v>1.3904894915579499E-3</v>
      </c>
      <c r="BV555" s="34">
        <v>162.70252329732</v>
      </c>
      <c r="BW555" s="34">
        <v>8.7371093747670692</v>
      </c>
      <c r="BX555" s="34">
        <v>0.868422942373964</v>
      </c>
      <c r="BY555" s="34">
        <v>0.157785799532947</v>
      </c>
      <c r="BZ555" s="34">
        <v>590.12563305522099</v>
      </c>
      <c r="CA555" s="34">
        <v>56.341147255739003</v>
      </c>
      <c r="CB555" s="34">
        <v>0.20922271363405401</v>
      </c>
      <c r="CC555" s="34">
        <v>3.8623175309065699E-2</v>
      </c>
      <c r="CD555" s="34">
        <v>3751.31672812946</v>
      </c>
      <c r="CE555" s="34">
        <v>623.96900088781399</v>
      </c>
      <c r="CF555" s="34">
        <v>3.0516720244723902E-2</v>
      </c>
      <c r="CG555" s="34">
        <v>1.5911398746666801E-3</v>
      </c>
      <c r="CH555" s="34">
        <v>1.88874000307985E-3</v>
      </c>
      <c r="CI555" s="34">
        <v>193.712523628539</v>
      </c>
      <c r="CJ555" s="34">
        <v>9.9461884279045201</v>
      </c>
      <c r="CK555" s="34">
        <v>2631.3659139493898</v>
      </c>
      <c r="CL555" s="34">
        <v>508.08250457899197</v>
      </c>
      <c r="CM555" s="34">
        <v>521.72725905169</v>
      </c>
      <c r="CN555" s="34">
        <v>7820.7413180829999</v>
      </c>
      <c r="CO555" s="34">
        <v>95.000461112058204</v>
      </c>
      <c r="CP555" s="34">
        <v>0.34665259102436602</v>
      </c>
      <c r="CQ555" s="34">
        <v>8.9456173450480694E-2</v>
      </c>
      <c r="CR555" s="34">
        <v>5671.3546236144903</v>
      </c>
      <c r="CS555" s="34">
        <v>1198.5060077548101</v>
      </c>
      <c r="CT555" s="34">
        <v>0.229242243910767</v>
      </c>
      <c r="CU555" s="34">
        <v>2.8572353077028802E-2</v>
      </c>
      <c r="CV555" s="34">
        <v>2.8792550704660701E-2</v>
      </c>
      <c r="CW555" s="34">
        <v>2904.6141720931601</v>
      </c>
      <c r="CX555" s="34">
        <v>111.51918543677399</v>
      </c>
      <c r="CY555" s="34">
        <v>32.862140364669301</v>
      </c>
      <c r="CZ555" s="34">
        <v>1.94646012911874</v>
      </c>
      <c r="DA555" s="34">
        <v>16.945792534211002</v>
      </c>
      <c r="DB555" s="34">
        <v>1.70329148630382</v>
      </c>
      <c r="DC555" s="9">
        <v>2.7223640992755701E-2</v>
      </c>
      <c r="DD555">
        <v>1.4194414486888901E-3</v>
      </c>
      <c r="DE555">
        <v>1.6849278236647401E-3</v>
      </c>
      <c r="DF555">
        <v>173.09334224858401</v>
      </c>
      <c r="DG555">
        <v>8.9020119998641398</v>
      </c>
      <c r="DH555">
        <v>10.5670069864615</v>
      </c>
      <c r="DI555">
        <v>0.92770112650151004</v>
      </c>
      <c r="DJ555">
        <v>0.179126139762222</v>
      </c>
      <c r="DK555">
        <v>0.18393664233743401</v>
      </c>
      <c r="DL555">
        <v>616.12587827360005</v>
      </c>
      <c r="DM555">
        <v>59.056098597756197</v>
      </c>
      <c r="DN555">
        <v>60.642073234197298</v>
      </c>
      <c r="DO555" s="2">
        <v>0.225047389833999</v>
      </c>
      <c r="DP555">
        <v>2.8049604145225601E-2</v>
      </c>
      <c r="DQ555" s="2">
        <v>2.82657731206035E-2</v>
      </c>
      <c r="DR555">
        <v>2874.5823703904298</v>
      </c>
      <c r="DS555">
        <v>111.815361728337</v>
      </c>
      <c r="DT555">
        <v>112.677085553428</v>
      </c>
      <c r="DU555" s="2">
        <v>36.859021666945303</v>
      </c>
      <c r="DV555">
        <v>2.1832071994478199</v>
      </c>
      <c r="DW555" s="2">
        <v>2.5915451169702099</v>
      </c>
      <c r="DX555">
        <v>-3.5376411671712198</v>
      </c>
      <c r="DY555">
        <v>0.355651236876042</v>
      </c>
      <c r="DZ555">
        <v>1.4684812379594301</v>
      </c>
      <c r="EA555">
        <v>4.0015839712315697E-2</v>
      </c>
      <c r="EB555">
        <v>-275806.83901214303</v>
      </c>
      <c r="EC555">
        <v>23054.745506118099</v>
      </c>
      <c r="ED555">
        <v>1.3553277630123699</v>
      </c>
      <c r="EE555">
        <v>0.26596927879193499</v>
      </c>
      <c r="EF555">
        <v>0.14788175803732501</v>
      </c>
      <c r="EG555" s="2">
        <v>0.11350105871737701</v>
      </c>
    </row>
    <row r="556" spans="1:140" x14ac:dyDescent="0.75">
      <c r="A556" s="3">
        <v>15</v>
      </c>
      <c r="B556" s="11" t="s">
        <v>99</v>
      </c>
      <c r="C556" s="11" t="s">
        <v>929</v>
      </c>
      <c r="D556" s="24" t="s">
        <v>919</v>
      </c>
      <c r="E556" s="13">
        <v>59.3</v>
      </c>
      <c r="F556" s="13">
        <v>1388</v>
      </c>
      <c r="G556" s="13">
        <v>31</v>
      </c>
      <c r="H556" s="13">
        <v>1742</v>
      </c>
      <c r="I556" s="13">
        <v>45</v>
      </c>
      <c r="J556" s="13">
        <v>11.6</v>
      </c>
      <c r="K556" s="13">
        <v>1.8</v>
      </c>
      <c r="L556" s="13">
        <v>0.155</v>
      </c>
      <c r="M556" s="13">
        <v>3.9E-2</v>
      </c>
      <c r="N556" s="13">
        <v>17.600000000000001</v>
      </c>
      <c r="O556" s="13">
        <v>0.4</v>
      </c>
      <c r="P556" s="13">
        <v>1011</v>
      </c>
      <c r="Q556" s="13">
        <v>20</v>
      </c>
      <c r="R556" s="13">
        <v>6.5000000000000002E-2</v>
      </c>
      <c r="S556" s="13">
        <v>3.5999999999999997E-2</v>
      </c>
      <c r="T556" s="13">
        <v>41.71</v>
      </c>
      <c r="U556" s="13">
        <v>0.93</v>
      </c>
      <c r="V556" s="13">
        <v>59.6</v>
      </c>
      <c r="W556" s="13">
        <v>1.4</v>
      </c>
      <c r="X556" s="13">
        <v>1.8</v>
      </c>
      <c r="Y556" s="13">
        <v>0.1</v>
      </c>
      <c r="Z556" s="13">
        <v>58.3</v>
      </c>
      <c r="AA556" s="13">
        <v>1.2</v>
      </c>
      <c r="AB556" s="13">
        <v>226</v>
      </c>
      <c r="AC556" s="13">
        <v>15</v>
      </c>
      <c r="AD556" s="5">
        <v>3.1423894661188361</v>
      </c>
      <c r="AE556" s="6">
        <v>3.2410481506716442</v>
      </c>
      <c r="AF556" s="6">
        <v>1.2455126678141499</v>
      </c>
      <c r="AG556" s="6">
        <v>0.23629699508064331</v>
      </c>
      <c r="AH556" s="6">
        <v>17.341337907375642</v>
      </c>
      <c r="AI556" s="6">
        <v>458.05066003988793</v>
      </c>
      <c r="AJ556" s="6">
        <f t="shared" si="24"/>
        <v>440.90337316949626</v>
      </c>
      <c r="AK556" s="6">
        <f t="shared" si="25"/>
        <v>17.694120662852697</v>
      </c>
      <c r="AL556" s="6">
        <f t="shared" si="26"/>
        <v>17.694120662852697</v>
      </c>
      <c r="AM556" s="8">
        <v>1.7230464886251236</v>
      </c>
      <c r="AN556" s="3">
        <v>3</v>
      </c>
      <c r="AO556" s="15">
        <v>15</v>
      </c>
      <c r="AP556" s="11" t="s">
        <v>99</v>
      </c>
      <c r="AQ556" s="11" t="s">
        <v>929</v>
      </c>
      <c r="AR556" s="33"/>
      <c r="AS556" s="34"/>
      <c r="AT556" s="34"/>
      <c r="AU556" s="34"/>
      <c r="AV556" s="34"/>
      <c r="AW556" s="34"/>
      <c r="AX556" s="34"/>
      <c r="AY556" s="34"/>
      <c r="AZ556" s="34"/>
      <c r="BA556" s="34"/>
      <c r="BB556" s="34"/>
      <c r="BC556" s="34"/>
      <c r="BD556" s="34"/>
      <c r="BE556" s="34"/>
      <c r="BF556" s="34"/>
      <c r="BG556" s="34"/>
      <c r="BH556" s="9"/>
      <c r="BT556" s="34"/>
      <c r="BU556" s="34"/>
      <c r="BV556" s="34"/>
      <c r="BW556" s="34"/>
      <c r="BX556" s="34"/>
      <c r="BY556" s="34"/>
      <c r="BZ556" s="34"/>
      <c r="CA556" s="34"/>
      <c r="CB556" s="34"/>
      <c r="CC556" s="34"/>
      <c r="CD556" s="34"/>
      <c r="CE556" s="34"/>
      <c r="CF556" s="34"/>
      <c r="CG556" s="34"/>
      <c r="CH556" s="34"/>
      <c r="CI556" s="34"/>
      <c r="CJ556" s="34"/>
      <c r="CK556" s="34"/>
      <c r="CL556" s="34"/>
      <c r="CM556" s="34"/>
      <c r="CN556" s="34"/>
      <c r="CO556" s="34"/>
      <c r="CP556" s="34"/>
      <c r="CQ556" s="34"/>
      <c r="CR556" s="34"/>
      <c r="CS556" s="34"/>
      <c r="CT556" s="34"/>
      <c r="CU556" s="34"/>
      <c r="CV556" s="34"/>
      <c r="CW556" s="34"/>
      <c r="CX556" s="34"/>
      <c r="CY556" s="34"/>
      <c r="CZ556" s="34"/>
      <c r="DA556" s="34"/>
      <c r="DB556" s="34"/>
      <c r="DC556" s="9"/>
      <c r="DO556" s="2"/>
      <c r="DQ556" s="2"/>
      <c r="DU556" s="2"/>
      <c r="DW556" s="2"/>
      <c r="EG556" s="2"/>
    </row>
    <row r="557" spans="1:140" x14ac:dyDescent="0.75">
      <c r="A557" s="3">
        <v>15</v>
      </c>
      <c r="B557" s="3" t="s">
        <v>99</v>
      </c>
      <c r="C557" s="3" t="s">
        <v>603</v>
      </c>
      <c r="D557" s="23" t="s">
        <v>919</v>
      </c>
      <c r="AD557" s="9"/>
      <c r="AJ557" s="6" t="e">
        <f t="shared" si="24"/>
        <v>#NUM!</v>
      </c>
      <c r="AK557" s="6" t="e">
        <f t="shared" si="25"/>
        <v>#NUM!</v>
      </c>
      <c r="AL557" s="6" t="e">
        <f t="shared" si="26"/>
        <v>#NUM!</v>
      </c>
      <c r="AO557" s="15">
        <v>15</v>
      </c>
      <c r="AP557" t="s">
        <v>99</v>
      </c>
      <c r="AQ557" t="s">
        <v>603</v>
      </c>
      <c r="AR557" s="33">
        <v>35786.431392109102</v>
      </c>
      <c r="AS557" s="34">
        <v>999.74279497784403</v>
      </c>
      <c r="AT557" s="34">
        <v>14536.2621448545</v>
      </c>
      <c r="AU557" s="34">
        <v>636.79791758255703</v>
      </c>
      <c r="AV557" s="34">
        <v>33819.5662977963</v>
      </c>
      <c r="AW557" s="34">
        <v>1688.74101094089</v>
      </c>
      <c r="AX557" s="34">
        <v>20742.775286017899</v>
      </c>
      <c r="AY557" s="34">
        <v>2276.3857432038699</v>
      </c>
      <c r="AZ557" s="34">
        <v>370476.57142857101</v>
      </c>
      <c r="BA557" s="34">
        <v>7384.3562545458999</v>
      </c>
      <c r="BB557" s="34">
        <v>476965.78923699999</v>
      </c>
      <c r="BC557" s="34">
        <v>10232.5078733263</v>
      </c>
      <c r="BD557" s="34">
        <v>13.0410010814667</v>
      </c>
      <c r="BE557" s="34">
        <v>1.4035655762152599</v>
      </c>
      <c r="BF557" s="34">
        <v>1</v>
      </c>
      <c r="BG557" s="34">
        <v>0</v>
      </c>
      <c r="BH557" s="9">
        <v>35651.011252796598</v>
      </c>
      <c r="BI557">
        <v>999.74279497784403</v>
      </c>
      <c r="BJ557">
        <v>14492.479158417</v>
      </c>
      <c r="BK557">
        <v>636.79791758255703</v>
      </c>
      <c r="BL557">
        <v>33719.609701983798</v>
      </c>
      <c r="BM557">
        <v>1688.74101094089</v>
      </c>
      <c r="BN557">
        <v>20732.061744017901</v>
      </c>
      <c r="BO557">
        <v>2276.3857432038699</v>
      </c>
      <c r="BP557">
        <v>370475.264136946</v>
      </c>
      <c r="BQ557">
        <v>7384.3562545458999</v>
      </c>
      <c r="BR557">
        <v>476674.60868181201</v>
      </c>
      <c r="BS557">
        <v>10232.5078733263</v>
      </c>
      <c r="BT557" s="34">
        <v>9.6327730031931805E-2</v>
      </c>
      <c r="BU557" s="34">
        <v>2.4854245172232798E-3</v>
      </c>
      <c r="BV557" s="34">
        <v>592.62549559361901</v>
      </c>
      <c r="BW557" s="34">
        <v>14.557070907278</v>
      </c>
      <c r="BX557" s="34">
        <v>5.3895729128704</v>
      </c>
      <c r="BY557" s="34">
        <v>0.20666626618293599</v>
      </c>
      <c r="BZ557" s="34">
        <v>1876.03242810493</v>
      </c>
      <c r="CA557" s="34">
        <v>32.40748263095</v>
      </c>
      <c r="CB557" s="34">
        <v>1.8837779146570499</v>
      </c>
      <c r="CC557" s="34">
        <v>0.236634747608262</v>
      </c>
      <c r="CD557" s="34">
        <v>20997.275101514399</v>
      </c>
      <c r="CE557" s="34">
        <v>1667.5627882224401</v>
      </c>
      <c r="CF557" s="34">
        <v>0.109931386550348</v>
      </c>
      <c r="CG557" s="34">
        <v>2.7491977384597999E-3</v>
      </c>
      <c r="CH557" s="34">
        <v>4.5822516050967902E-3</v>
      </c>
      <c r="CI557" s="34">
        <v>672.07854235031903</v>
      </c>
      <c r="CJ557" s="34">
        <v>15.925005233537</v>
      </c>
      <c r="CK557" s="34">
        <v>15359.655392217301</v>
      </c>
      <c r="CL557" s="34">
        <v>658.29932880566298</v>
      </c>
      <c r="CM557" s="34">
        <v>955.05176743113702</v>
      </c>
      <c r="CN557" s="34">
        <v>9774.9031534058995</v>
      </c>
      <c r="CO557" s="34">
        <v>43.882773690173998</v>
      </c>
      <c r="CP557" s="34">
        <v>2.3636643126966899</v>
      </c>
      <c r="CQ557" s="34">
        <v>0.293161312825586</v>
      </c>
      <c r="CR557" s="34">
        <v>23735.764956229599</v>
      </c>
      <c r="CS557" s="34">
        <v>1793.0509598078499</v>
      </c>
      <c r="CT557" s="34">
        <v>0.408602394785614</v>
      </c>
      <c r="CU557" s="34">
        <v>1.08222130419261E-2</v>
      </c>
      <c r="CV557" s="34">
        <v>1.25399562944601E-2</v>
      </c>
      <c r="CW557" s="34">
        <v>3932.24366772029</v>
      </c>
      <c r="CX557" s="34">
        <v>40.616622858172597</v>
      </c>
      <c r="CY557" s="34">
        <v>9.2128328595167392</v>
      </c>
      <c r="CZ557" s="34">
        <v>0.209847721544486</v>
      </c>
      <c r="DA557" s="34">
        <v>21.429244597727099</v>
      </c>
      <c r="DB557" s="34">
        <v>2.4525920169156801</v>
      </c>
      <c r="DC557" s="9">
        <v>9.8086493053560098E-2</v>
      </c>
      <c r="DD557">
        <v>2.4529363953937401E-3</v>
      </c>
      <c r="DE557">
        <v>4.0884551801247801E-3</v>
      </c>
      <c r="DF557">
        <v>602.964887971537</v>
      </c>
      <c r="DG557">
        <v>14.3657220319256</v>
      </c>
      <c r="DH557">
        <v>23.944204492196398</v>
      </c>
      <c r="DI557">
        <v>5.4157605604370298</v>
      </c>
      <c r="DJ557">
        <v>0.232110989909941</v>
      </c>
      <c r="DK557">
        <v>0.33674348651678798</v>
      </c>
      <c r="DL557">
        <v>1878.1679921048899</v>
      </c>
      <c r="DM557">
        <v>36.903827424883403</v>
      </c>
      <c r="DN557">
        <v>53.539573967138701</v>
      </c>
      <c r="DO557" s="2">
        <v>0.40109852365437298</v>
      </c>
      <c r="DP557">
        <v>1.0623574308009601E-2</v>
      </c>
      <c r="DQ557" s="2">
        <v>1.23097888571671E-2</v>
      </c>
      <c r="DR557">
        <v>3904.3829445075198</v>
      </c>
      <c r="DS557">
        <v>40.689350263602897</v>
      </c>
      <c r="DT557">
        <v>47.147720339531197</v>
      </c>
      <c r="DU557" s="2">
        <v>10.331532486882899</v>
      </c>
      <c r="DV557">
        <v>0.235321903857481</v>
      </c>
      <c r="DW557" s="2">
        <v>0.39222503226322297</v>
      </c>
      <c r="DX557">
        <v>-4.4526143064747004</v>
      </c>
      <c r="DY557">
        <v>0.50953273719423497</v>
      </c>
      <c r="DZ557">
        <v>6.9621334807958002</v>
      </c>
      <c r="EA557">
        <v>0.13870414796078401</v>
      </c>
      <c r="EB557">
        <v>-1261023.55799764</v>
      </c>
      <c r="EC557">
        <v>138467.320555568</v>
      </c>
      <c r="ED557">
        <v>44.999148249716001</v>
      </c>
      <c r="EE557">
        <v>2.25219657126704</v>
      </c>
      <c r="EF557">
        <v>0.26645728301337501</v>
      </c>
      <c r="EG557" s="2">
        <v>7.3495783629004996E-2</v>
      </c>
    </row>
    <row r="558" spans="1:140" x14ac:dyDescent="0.75">
      <c r="A558" s="3">
        <v>15</v>
      </c>
      <c r="B558" s="3" t="s">
        <v>99</v>
      </c>
      <c r="C558" s="3" t="s">
        <v>604</v>
      </c>
      <c r="D558" s="23" t="s">
        <v>919</v>
      </c>
      <c r="AD558" s="9"/>
      <c r="AJ558" s="6" t="e">
        <f t="shared" si="24"/>
        <v>#NUM!</v>
      </c>
      <c r="AK558" s="6" t="e">
        <f t="shared" si="25"/>
        <v>#NUM!</v>
      </c>
      <c r="AL558" s="6" t="e">
        <f t="shared" si="26"/>
        <v>#NUM!</v>
      </c>
      <c r="AO558" s="15">
        <v>15</v>
      </c>
      <c r="AP558" t="s">
        <v>99</v>
      </c>
      <c r="AQ558" t="s">
        <v>604</v>
      </c>
      <c r="AR558" s="33">
        <v>4368.9848115151499</v>
      </c>
      <c r="AS558" s="34">
        <v>371.274132652199</v>
      </c>
      <c r="AT558" s="34">
        <v>2611.9393902424199</v>
      </c>
      <c r="AU558" s="34">
        <v>212.701927713835</v>
      </c>
      <c r="AV558" s="34">
        <v>6528.22457352941</v>
      </c>
      <c r="AW558" s="34">
        <v>663.59693481197598</v>
      </c>
      <c r="AX558" s="34">
        <v>14538.848529303001</v>
      </c>
      <c r="AY558" s="34">
        <v>6035.0414029015501</v>
      </c>
      <c r="AZ558" s="34">
        <v>43536.704959909097</v>
      </c>
      <c r="BA558" s="34">
        <v>5603.48467636243</v>
      </c>
      <c r="BB558" s="34">
        <v>72364.153553636395</v>
      </c>
      <c r="BC558" s="34">
        <v>11955.912675239901</v>
      </c>
      <c r="BD558" s="34">
        <v>7.7280006408691397</v>
      </c>
      <c r="BE558" s="34">
        <v>1.1154408125758499</v>
      </c>
      <c r="BF558" s="34">
        <v>1</v>
      </c>
      <c r="BG558" s="34">
        <v>0</v>
      </c>
      <c r="BH558" s="9">
        <v>4239.1289059526498</v>
      </c>
      <c r="BI558">
        <v>371.274132652199</v>
      </c>
      <c r="BJ558">
        <v>2559.4393899924198</v>
      </c>
      <c r="BK558">
        <v>212.701927713835</v>
      </c>
      <c r="BL558">
        <v>6455.0249223419096</v>
      </c>
      <c r="BM558">
        <v>663.59693481197598</v>
      </c>
      <c r="BN558">
        <v>14495.999570303</v>
      </c>
      <c r="BO558">
        <v>6035.0414029015501</v>
      </c>
      <c r="BP558">
        <v>43523.881348721603</v>
      </c>
      <c r="BQ558">
        <v>5603.48467636243</v>
      </c>
      <c r="BR558">
        <v>72052.925426448899</v>
      </c>
      <c r="BS558">
        <v>11955.912675239901</v>
      </c>
      <c r="BT558" s="34">
        <v>0.101600627672812</v>
      </c>
      <c r="BU558" s="34">
        <v>8.0811554184015508E-3</v>
      </c>
      <c r="BV558" s="34">
        <v>622.31181389807898</v>
      </c>
      <c r="BW558" s="34">
        <v>47.297487734109801</v>
      </c>
      <c r="BX558" s="34">
        <v>9.4129153583121106</v>
      </c>
      <c r="BY558" s="34">
        <v>1.0197118448814799</v>
      </c>
      <c r="BZ558" s="34">
        <v>2365.6446043761198</v>
      </c>
      <c r="CA558" s="34">
        <v>94.264997772883902</v>
      </c>
      <c r="CB558" s="34">
        <v>0.68456738256670402</v>
      </c>
      <c r="CC558" s="34">
        <v>0.12967727201915299</v>
      </c>
      <c r="CD558" s="34">
        <v>10275.653570959401</v>
      </c>
      <c r="CE558" s="34">
        <v>1691.5266703779801</v>
      </c>
      <c r="CF558" s="34">
        <v>0.118570591504298</v>
      </c>
      <c r="CG558" s="34">
        <v>1.01132458776185E-2</v>
      </c>
      <c r="CH558" s="34">
        <v>1.0858726484873E-2</v>
      </c>
      <c r="CI558" s="34">
        <v>733.55049298645395</v>
      </c>
      <c r="CJ558" s="34">
        <v>53.222714668245601</v>
      </c>
      <c r="CK558" s="34">
        <v>27572.501731848301</v>
      </c>
      <c r="CL558" s="34">
        <v>2808.9900934035199</v>
      </c>
      <c r="CM558" s="34">
        <v>3071.35732966449</v>
      </c>
      <c r="CN558" s="34">
        <v>10387.057815623501</v>
      </c>
      <c r="CO558" s="34">
        <v>103.150320212398</v>
      </c>
      <c r="CP558" s="34">
        <v>1.0033172268202499</v>
      </c>
      <c r="CQ558" s="34">
        <v>0.21454436502444099</v>
      </c>
      <c r="CR558" s="34">
        <v>13856.7181561778</v>
      </c>
      <c r="CS558" s="34">
        <v>2396.8784147506799</v>
      </c>
      <c r="CT558" s="34">
        <v>0.66051234317860896</v>
      </c>
      <c r="CU558" s="34">
        <v>3.2786428663922597E-2</v>
      </c>
      <c r="CV558" s="34">
        <v>3.4348437026510699E-2</v>
      </c>
      <c r="CW558" s="34">
        <v>4603.5018989267001</v>
      </c>
      <c r="CX558" s="34">
        <v>64.872552388452306</v>
      </c>
      <c r="CY558" s="34">
        <v>8.6199778434034506</v>
      </c>
      <c r="CZ558" s="34">
        <v>0.81259050015325496</v>
      </c>
      <c r="DA558" s="34">
        <v>4.1033175491306197</v>
      </c>
      <c r="DB558" s="34">
        <v>0.68028554458946799</v>
      </c>
      <c r="DC558" s="9">
        <v>0.10581585789159501</v>
      </c>
      <c r="DD558">
        <v>9.0253888271008102E-3</v>
      </c>
      <c r="DE558">
        <v>9.6906799141518105E-3</v>
      </c>
      <c r="DF558">
        <v>658.69450572145604</v>
      </c>
      <c r="DG558">
        <v>48.048207362113502</v>
      </c>
      <c r="DH558">
        <v>51.589998715279997</v>
      </c>
      <c r="DI558">
        <v>9.7232126592906702</v>
      </c>
      <c r="DJ558">
        <v>0.99056898784802705</v>
      </c>
      <c r="DK558">
        <v>1.08309079783156</v>
      </c>
      <c r="DL558">
        <v>2417.58897427494</v>
      </c>
      <c r="DM558">
        <v>92.225767463236707</v>
      </c>
      <c r="DN558">
        <v>100.839902407393</v>
      </c>
      <c r="DO558" s="2">
        <v>0.64833495483056502</v>
      </c>
      <c r="DP558">
        <v>3.2181837055514299E-2</v>
      </c>
      <c r="DQ558" s="2">
        <v>3.3715041513963699E-2</v>
      </c>
      <c r="DR558">
        <v>4576.5689796216902</v>
      </c>
      <c r="DS558">
        <v>64.960563791160396</v>
      </c>
      <c r="DT558">
        <v>68.055409677558501</v>
      </c>
      <c r="DU558" s="2">
        <v>9.6648487524605802</v>
      </c>
      <c r="DV558">
        <v>0.91109199650953498</v>
      </c>
      <c r="DW558" s="2">
        <v>0.97825158335649798</v>
      </c>
      <c r="DX558">
        <v>-0.84832239125422804</v>
      </c>
      <c r="DY558">
        <v>0.14064582945578899</v>
      </c>
      <c r="DZ558">
        <v>0.81877889032360196</v>
      </c>
      <c r="EA558">
        <v>0.105410186574165</v>
      </c>
      <c r="EB558">
        <v>-895550.02810702997</v>
      </c>
      <c r="EC558">
        <v>372786.71953255398</v>
      </c>
      <c r="ED558">
        <v>8.6716585594857403</v>
      </c>
      <c r="EE558">
        <v>0.89151410519441099</v>
      </c>
      <c r="EF558">
        <v>0.90686706656007499</v>
      </c>
      <c r="EG558" s="2">
        <v>-0.68630741562810804</v>
      </c>
    </row>
    <row r="559" spans="1:140" x14ac:dyDescent="0.75">
      <c r="A559" s="3">
        <v>15</v>
      </c>
      <c r="B559" s="3" t="s">
        <v>99</v>
      </c>
      <c r="C559" s="3" t="s">
        <v>605</v>
      </c>
      <c r="D559" s="23" t="s">
        <v>919</v>
      </c>
      <c r="AD559" s="9"/>
      <c r="AJ559" s="6" t="e">
        <f t="shared" si="24"/>
        <v>#NUM!</v>
      </c>
      <c r="AK559" s="6" t="e">
        <f t="shared" si="25"/>
        <v>#NUM!</v>
      </c>
      <c r="AL559" s="6" t="e">
        <f t="shared" si="26"/>
        <v>#NUM!</v>
      </c>
      <c r="AO559" s="15">
        <v>15</v>
      </c>
      <c r="AP559" t="s">
        <v>99</v>
      </c>
      <c r="AQ559" t="s">
        <v>605</v>
      </c>
      <c r="AR559" s="33">
        <v>14851.89060975</v>
      </c>
      <c r="AS559" s="34">
        <v>353.12716916522902</v>
      </c>
      <c r="AT559" s="34">
        <v>11126.7904237576</v>
      </c>
      <c r="AU559" s="34">
        <v>297.65517583485502</v>
      </c>
      <c r="AV559" s="34">
        <v>30072.870312507701</v>
      </c>
      <c r="AW559" s="34">
        <v>853.04504794973502</v>
      </c>
      <c r="AX559" s="34">
        <v>269820.80952380999</v>
      </c>
      <c r="AY559" s="34">
        <v>9056.8338053911793</v>
      </c>
      <c r="AZ559" s="34">
        <v>57597.0608175077</v>
      </c>
      <c r="BA559" s="34">
        <v>6984.10267619144</v>
      </c>
      <c r="BB559" s="34">
        <v>383843.86866779701</v>
      </c>
      <c r="BC559" s="34">
        <v>16200.969249609099</v>
      </c>
      <c r="BD559" s="34">
        <v>12.719001054763799</v>
      </c>
      <c r="BE559" s="34">
        <v>1.54425787856921</v>
      </c>
      <c r="BF559" s="34">
        <v>1</v>
      </c>
      <c r="BG559" s="34">
        <v>0</v>
      </c>
      <c r="BH559" s="9">
        <v>14763.243039125</v>
      </c>
      <c r="BI559">
        <v>353.12716916522999</v>
      </c>
      <c r="BJ559">
        <v>11081.2279223201</v>
      </c>
      <c r="BK559">
        <v>297.65517583485502</v>
      </c>
      <c r="BL559">
        <v>29890.771352570198</v>
      </c>
      <c r="BM559">
        <v>853.045047949734</v>
      </c>
      <c r="BN559">
        <v>269777.96056630899</v>
      </c>
      <c r="BO559">
        <v>9056.8338053911793</v>
      </c>
      <c r="BP559">
        <v>57595.753525882697</v>
      </c>
      <c r="BQ559">
        <v>6984.10267619144</v>
      </c>
      <c r="BR559">
        <v>383483.40338667203</v>
      </c>
      <c r="BS559">
        <v>16200.969249609099</v>
      </c>
      <c r="BT559" s="34">
        <v>0.29910645615799503</v>
      </c>
      <c r="BU559" s="34">
        <v>3.2064343386778799E-2</v>
      </c>
      <c r="BV559" s="34">
        <v>1654.5902994158901</v>
      </c>
      <c r="BW559" s="34">
        <v>156.996525046345</v>
      </c>
      <c r="BX559" s="34">
        <v>31.437735922312999</v>
      </c>
      <c r="BY559" s="34">
        <v>3.4788295727404099</v>
      </c>
      <c r="BZ559" s="34">
        <v>3451.7400316562798</v>
      </c>
      <c r="CA559" s="34">
        <v>122.009281415118</v>
      </c>
      <c r="CB559" s="34">
        <v>0.109435891174663</v>
      </c>
      <c r="CC559" s="34">
        <v>4.4748621348658897E-3</v>
      </c>
      <c r="CD559" s="34">
        <v>2096.3206692457202</v>
      </c>
      <c r="CE559" s="34">
        <v>81.537598145043404</v>
      </c>
      <c r="CF559" s="34">
        <v>0.33920178260168199</v>
      </c>
      <c r="CG559" s="34">
        <v>3.3766390436243299E-2</v>
      </c>
      <c r="CH559" s="34">
        <v>3.5610650382825099E-2</v>
      </c>
      <c r="CI559" s="34">
        <v>1848.94900598852</v>
      </c>
      <c r="CJ559" s="34">
        <v>161.05405523011001</v>
      </c>
      <c r="CK559" s="34">
        <v>89568.798282096497</v>
      </c>
      <c r="CL559" s="34">
        <v>9140.4222653015404</v>
      </c>
      <c r="CM559" s="34">
        <v>9991.3985013056899</v>
      </c>
      <c r="CN559" s="34">
        <v>11491.066424386299</v>
      </c>
      <c r="CO559" s="34">
        <v>116.668018310552</v>
      </c>
      <c r="CP559" s="34">
        <v>0.13998760721982501</v>
      </c>
      <c r="CQ559" s="34">
        <v>7.9151799861997291E-3</v>
      </c>
      <c r="CR559" s="34">
        <v>2640.0994175455398</v>
      </c>
      <c r="CS559" s="34">
        <v>139.03841819680599</v>
      </c>
      <c r="CT559" s="34">
        <v>0.765074638710314</v>
      </c>
      <c r="CU559" s="34">
        <v>1.1476845503395301E-2</v>
      </c>
      <c r="CV559" s="34">
        <v>1.6504923914033499E-2</v>
      </c>
      <c r="CW559" s="34">
        <v>4848.7366137682102</v>
      </c>
      <c r="CX559" s="34">
        <v>21.236513197483202</v>
      </c>
      <c r="CY559" s="34">
        <v>3.2953669366676501</v>
      </c>
      <c r="CZ559" s="34">
        <v>0.34314506889992002</v>
      </c>
      <c r="DA559" s="34">
        <v>0.20894471114862601</v>
      </c>
      <c r="DB559" s="34">
        <v>1.9087331112266299E-2</v>
      </c>
      <c r="DC559" s="9">
        <v>0.30273396731297397</v>
      </c>
      <c r="DD559">
        <v>3.0136528408726201E-2</v>
      </c>
      <c r="DE559">
        <v>3.1782531773467897E-2</v>
      </c>
      <c r="DF559">
        <v>1676.3250039243501</v>
      </c>
      <c r="DG559">
        <v>147.78526921924001</v>
      </c>
      <c r="DH559">
        <v>155.85703671332601</v>
      </c>
      <c r="DI559">
        <v>31.5870527995482</v>
      </c>
      <c r="DJ559">
        <v>3.2234578559082601</v>
      </c>
      <c r="DK559">
        <v>3.5235628131542698</v>
      </c>
      <c r="DL559">
        <v>3457.0957220772698</v>
      </c>
      <c r="DM559">
        <v>112.186822741364</v>
      </c>
      <c r="DN559">
        <v>122.63145181589999</v>
      </c>
      <c r="DO559" s="2">
        <v>0.75095140212544498</v>
      </c>
      <c r="DP559">
        <v>1.12648507657393E-2</v>
      </c>
      <c r="DQ559" s="2">
        <v>1.6200052944553799E-2</v>
      </c>
      <c r="DR559">
        <v>4824.9480670264702</v>
      </c>
      <c r="DS559">
        <v>21.649341894090401</v>
      </c>
      <c r="DT559">
        <v>31.134055141297299</v>
      </c>
      <c r="DU559" s="2">
        <v>3.69458632449625</v>
      </c>
      <c r="DV559">
        <v>0.38471952750604899</v>
      </c>
      <c r="DW559" s="2">
        <v>0.40573222107739798</v>
      </c>
      <c r="DX559">
        <v>-4.3127507170667101E-2</v>
      </c>
      <c r="DY559">
        <v>3.9410104836571898E-3</v>
      </c>
      <c r="DZ559">
        <v>1.0838715138700099</v>
      </c>
      <c r="EA559">
        <v>0.131424211973872</v>
      </c>
      <c r="EB559">
        <v>-16755321.529247301</v>
      </c>
      <c r="EC559">
        <v>560904.84753947798</v>
      </c>
      <c r="ED559">
        <v>40.243281216062101</v>
      </c>
      <c r="EE559">
        <v>1.1488631525742601</v>
      </c>
      <c r="EF559">
        <v>0.98425010366162502</v>
      </c>
      <c r="EG559" s="2">
        <v>-0.39410291197601599</v>
      </c>
    </row>
    <row r="560" spans="1:140" x14ac:dyDescent="0.75">
      <c r="A560" s="3">
        <v>15</v>
      </c>
      <c r="B560" s="3" t="s">
        <v>99</v>
      </c>
      <c r="C560" s="3" t="s">
        <v>606</v>
      </c>
      <c r="D560" s="23" t="s">
        <v>919</v>
      </c>
      <c r="AD560" s="9"/>
      <c r="AJ560" s="6" t="e">
        <f t="shared" si="24"/>
        <v>#NUM!</v>
      </c>
      <c r="AK560" s="6" t="e">
        <f t="shared" si="25"/>
        <v>#NUM!</v>
      </c>
      <c r="AL560" s="6" t="e">
        <f t="shared" si="26"/>
        <v>#NUM!</v>
      </c>
      <c r="AO560" s="15">
        <v>15</v>
      </c>
      <c r="AP560" t="s">
        <v>99</v>
      </c>
      <c r="AQ560" t="s">
        <v>606</v>
      </c>
      <c r="AR560" s="33">
        <v>2595.3263651666698</v>
      </c>
      <c r="AS560" s="34">
        <v>369.30747606848303</v>
      </c>
      <c r="AT560" s="34">
        <v>1993.8159891666701</v>
      </c>
      <c r="AU560" s="34">
        <v>283.096773360209</v>
      </c>
      <c r="AV560" s="34">
        <v>5422.4166260000002</v>
      </c>
      <c r="AW560" s="34">
        <v>955.58957354814902</v>
      </c>
      <c r="AX560" s="34">
        <v>54945.010335291699</v>
      </c>
      <c r="AY560" s="34">
        <v>22984.838945731899</v>
      </c>
      <c r="AZ560" s="34">
        <v>8425.7013842608703</v>
      </c>
      <c r="BA560" s="34">
        <v>1294.7800409240599</v>
      </c>
      <c r="BB560" s="34">
        <v>73888.095642208296</v>
      </c>
      <c r="BC560" s="34">
        <v>25065.431015080401</v>
      </c>
      <c r="BD560" s="34">
        <v>0.131727283651179</v>
      </c>
      <c r="BE560" s="34">
        <v>0.13852175247870199</v>
      </c>
      <c r="BF560" s="34">
        <v>1</v>
      </c>
      <c r="BG560" s="34">
        <v>0</v>
      </c>
      <c r="BH560" s="9">
        <v>2483.6492811666699</v>
      </c>
      <c r="BI560">
        <v>369.30747606848303</v>
      </c>
      <c r="BJ560">
        <v>1948.2586969791701</v>
      </c>
      <c r="BK560">
        <v>283.096773360209</v>
      </c>
      <c r="BL560">
        <v>5327.7985707500002</v>
      </c>
      <c r="BM560">
        <v>955.58957354814902</v>
      </c>
      <c r="BN560">
        <v>54945.010335291699</v>
      </c>
      <c r="BO560">
        <v>22984.838945731899</v>
      </c>
      <c r="BP560">
        <v>8425.7013842608703</v>
      </c>
      <c r="BQ560">
        <v>1294.7800409240599</v>
      </c>
      <c r="BR560">
        <v>73636.243210770801</v>
      </c>
      <c r="BS560">
        <v>25065.431015080401</v>
      </c>
      <c r="BT560" s="34">
        <v>0.27511951674572099</v>
      </c>
      <c r="BU560" s="34">
        <v>2.87376211512715E-2</v>
      </c>
      <c r="BV560" s="34">
        <v>1557.05527958371</v>
      </c>
      <c r="BW560" s="34">
        <v>148.84083418526501</v>
      </c>
      <c r="BX560" s="34">
        <v>31.988808099236302</v>
      </c>
      <c r="BY560" s="34">
        <v>2.7857008757722301</v>
      </c>
      <c r="BZ560" s="34">
        <v>3579.50572107572</v>
      </c>
      <c r="CA560" s="34">
        <v>85.634698728732999</v>
      </c>
      <c r="CB560" s="34">
        <v>0.393296526134991</v>
      </c>
      <c r="CC560" s="34">
        <v>0.152181342653923</v>
      </c>
      <c r="CD560" s="34">
        <v>6505.6501467465496</v>
      </c>
      <c r="CE560" s="34">
        <v>2275.0901271892999</v>
      </c>
      <c r="CF560" s="34">
        <v>0.36747046049038101</v>
      </c>
      <c r="CG560" s="34">
        <v>3.8451779796106603E-2</v>
      </c>
      <c r="CH560" s="34">
        <v>4.0357200214292503E-2</v>
      </c>
      <c r="CI560" s="34">
        <v>2002.26628302161</v>
      </c>
      <c r="CJ560" s="34">
        <v>187.11733844298701</v>
      </c>
      <c r="CK560" s="34">
        <v>105102.19591984</v>
      </c>
      <c r="CL560" s="34">
        <v>9254.0478777518201</v>
      </c>
      <c r="CM560" s="34">
        <v>10394.937653148299</v>
      </c>
      <c r="CN560" s="34">
        <v>11770.0823875187</v>
      </c>
      <c r="CO560" s="34">
        <v>89.368574988634506</v>
      </c>
      <c r="CP560" s="34">
        <v>2.5122923229240199</v>
      </c>
      <c r="CQ560" s="34">
        <v>0.98280188524233802</v>
      </c>
      <c r="CR560" s="34">
        <v>20348.931128259799</v>
      </c>
      <c r="CS560" s="34">
        <v>6061.8682296516999</v>
      </c>
      <c r="CT560" s="34">
        <v>0.80921502936033995</v>
      </c>
      <c r="CU560" s="34">
        <v>4.6187279454619597E-2</v>
      </c>
      <c r="CV560" s="34">
        <v>4.7860862486691101E-2</v>
      </c>
      <c r="CW560" s="34">
        <v>4806.3854874224799</v>
      </c>
      <c r="CX560" s="34">
        <v>56.282494390253198</v>
      </c>
      <c r="CY560" s="34">
        <v>2.5588677449778499</v>
      </c>
      <c r="CZ560" s="34">
        <v>0.29199347577268697</v>
      </c>
      <c r="DA560" s="34">
        <v>0.746069600195022</v>
      </c>
      <c r="DB560" s="34">
        <v>0.29325104035964999</v>
      </c>
      <c r="DC560" s="9">
        <v>0.32797839107930898</v>
      </c>
      <c r="DD560">
        <v>3.4319236714489602E-2</v>
      </c>
      <c r="DE560">
        <v>3.6019875143168102E-2</v>
      </c>
      <c r="DF560">
        <v>1815.76894635176</v>
      </c>
      <c r="DG560">
        <v>171.46179288530899</v>
      </c>
      <c r="DH560">
        <v>179.95832549926899</v>
      </c>
      <c r="DI560">
        <v>37.066101378994802</v>
      </c>
      <c r="DJ560">
        <v>3.2635910284551102</v>
      </c>
      <c r="DK560">
        <v>3.6659444293265202</v>
      </c>
      <c r="DL560">
        <v>3724.6307148076698</v>
      </c>
      <c r="DM560">
        <v>86.997352409021204</v>
      </c>
      <c r="DN560">
        <v>97.722863143479898</v>
      </c>
      <c r="DO560" s="2">
        <v>0.79426305028832</v>
      </c>
      <c r="DP560">
        <v>4.5333742384988399E-2</v>
      </c>
      <c r="DQ560" s="2">
        <v>4.69763977423008E-2</v>
      </c>
      <c r="DR560">
        <v>4793.6306021590199</v>
      </c>
      <c r="DS560">
        <v>59.129241819158203</v>
      </c>
      <c r="DT560">
        <v>61.271773203909397</v>
      </c>
      <c r="DU560" s="2">
        <v>2.8687267674833499</v>
      </c>
      <c r="DV560">
        <v>0.32735036562686398</v>
      </c>
      <c r="DW560" s="2">
        <v>0.34357172323042501</v>
      </c>
      <c r="DX560">
        <v>-0.15379015951123201</v>
      </c>
      <c r="DY560">
        <v>6.0447008619274899E-2</v>
      </c>
      <c r="DZ560">
        <v>0.158601446992573</v>
      </c>
      <c r="EA560">
        <v>2.4371491257310401E-2</v>
      </c>
      <c r="EB560">
        <v>-3424919.2901206701</v>
      </c>
      <c r="EC560">
        <v>1432646.5135771099</v>
      </c>
      <c r="ED560">
        <v>7.1844123891508698</v>
      </c>
      <c r="EE560">
        <v>1.2883307564920401</v>
      </c>
      <c r="EF560">
        <v>0.68155023766205503</v>
      </c>
      <c r="EG560" s="2">
        <v>0.36357172754467099</v>
      </c>
      <c r="EJ560" s="1"/>
    </row>
    <row r="561" spans="1:138" x14ac:dyDescent="0.75">
      <c r="A561" s="3">
        <v>15</v>
      </c>
      <c r="B561" s="3" t="s">
        <v>99</v>
      </c>
      <c r="C561" s="3" t="s">
        <v>607</v>
      </c>
      <c r="D561" s="23" t="s">
        <v>919</v>
      </c>
      <c r="AD561" s="9"/>
      <c r="AJ561" s="6" t="e">
        <f t="shared" si="24"/>
        <v>#NUM!</v>
      </c>
      <c r="AK561" s="6" t="e">
        <f t="shared" si="25"/>
        <v>#NUM!</v>
      </c>
      <c r="AL561" s="6" t="e">
        <f t="shared" si="26"/>
        <v>#NUM!</v>
      </c>
      <c r="AO561" s="15">
        <v>15</v>
      </c>
      <c r="AP561" t="s">
        <v>99</v>
      </c>
      <c r="AQ561" t="s">
        <v>607</v>
      </c>
      <c r="AR561" s="33">
        <v>110949.904411765</v>
      </c>
      <c r="AS561" s="34">
        <v>6817.28183634777</v>
      </c>
      <c r="AT561" s="34">
        <v>89249.215590544103</v>
      </c>
      <c r="AU561" s="34">
        <v>5372.0370614019203</v>
      </c>
      <c r="AV561" s="34">
        <v>222168.08088235301</v>
      </c>
      <c r="AW561" s="34">
        <v>13205.4405434379</v>
      </c>
      <c r="AX561" s="34">
        <v>17195.0489289365</v>
      </c>
      <c r="AY561" s="34">
        <v>2266.56806173729</v>
      </c>
      <c r="AZ561" s="34">
        <v>76903.907074140603</v>
      </c>
      <c r="BA561" s="34">
        <v>8534.54661986053</v>
      </c>
      <c r="BB561" s="34">
        <v>521530.66987108998</v>
      </c>
      <c r="BC561" s="34">
        <v>36720.970639697996</v>
      </c>
      <c r="BD561" s="34">
        <v>13.0410010814667</v>
      </c>
      <c r="BE561" s="34">
        <v>1.54425787856921</v>
      </c>
      <c r="BF561" s="34">
        <v>1</v>
      </c>
      <c r="BG561" s="34">
        <v>0</v>
      </c>
      <c r="BH561" s="9">
        <v>110837.52593895201</v>
      </c>
      <c r="BI561">
        <v>6817.28183634777</v>
      </c>
      <c r="BJ561">
        <v>89205.984687044096</v>
      </c>
      <c r="BK561">
        <v>5372.0370614019203</v>
      </c>
      <c r="BL561">
        <v>222057.39685666599</v>
      </c>
      <c r="BM561">
        <v>13205.4405434379</v>
      </c>
      <c r="BN561">
        <v>17168.2676799365</v>
      </c>
      <c r="BO561">
        <v>2266.56806173729</v>
      </c>
      <c r="BP561">
        <v>76899.810893703107</v>
      </c>
      <c r="BQ561">
        <v>8534.54661986053</v>
      </c>
      <c r="BR561">
        <v>521233.499039652</v>
      </c>
      <c r="BS561">
        <v>36720.970639697996</v>
      </c>
      <c r="BT561" s="34">
        <v>1.4836894750562499</v>
      </c>
      <c r="BU561" s="34">
        <v>8.5650981180798502E-2</v>
      </c>
      <c r="BV561" s="34">
        <v>5896.7988010797999</v>
      </c>
      <c r="BW561" s="34">
        <v>230.96073878851701</v>
      </c>
      <c r="BX561" s="34">
        <v>167.83089196277899</v>
      </c>
      <c r="BY561" s="34">
        <v>9.6073147239939694</v>
      </c>
      <c r="BZ561" s="34">
        <v>5214.05118622808</v>
      </c>
      <c r="CA561" s="34">
        <v>58.478736979899899</v>
      </c>
      <c r="CB561" s="34">
        <v>13.663265139947001</v>
      </c>
      <c r="CC561" s="34">
        <v>1.0175668467346699</v>
      </c>
      <c r="CD561" s="34">
        <v>54557.5568078625</v>
      </c>
      <c r="CE561" s="34">
        <v>1342.62349305718</v>
      </c>
      <c r="CF561" s="34">
        <v>1.7169778579614801</v>
      </c>
      <c r="CG561" s="34">
        <v>8.4255697073229205E-2</v>
      </c>
      <c r="CH561" s="34">
        <v>0.101869231005706</v>
      </c>
      <c r="CI561" s="34">
        <v>6479.2770938417698</v>
      </c>
      <c r="CJ561" s="34">
        <v>206.347595121674</v>
      </c>
      <c r="CK561" s="34">
        <v>480296.62546329002</v>
      </c>
      <c r="CL561" s="34">
        <v>22139.2457336312</v>
      </c>
      <c r="CM561" s="34">
        <v>30956.2601107919</v>
      </c>
      <c r="CN561" s="34">
        <v>13270.872046726699</v>
      </c>
      <c r="CO561" s="34">
        <v>49.899685171966297</v>
      </c>
      <c r="CP561" s="34">
        <v>16.685943307843502</v>
      </c>
      <c r="CQ561" s="34">
        <v>0.73145128888495603</v>
      </c>
      <c r="CR561" s="34">
        <v>57765.520158258703</v>
      </c>
      <c r="CS561" s="34">
        <v>859.149566033371</v>
      </c>
      <c r="CT561" s="34">
        <v>0.80687805808840296</v>
      </c>
      <c r="CU561" s="34">
        <v>4.7780766694164598E-3</v>
      </c>
      <c r="CV561" s="34">
        <v>1.33910265828162E-2</v>
      </c>
      <c r="CW561" s="34">
        <v>4933.1611850294803</v>
      </c>
      <c r="CX561" s="34">
        <v>8.0333810237846706</v>
      </c>
      <c r="CY561" s="34">
        <v>0.58901021872827997</v>
      </c>
      <c r="CZ561" s="34">
        <v>2.94581653776828E-2</v>
      </c>
      <c r="DA561" s="34">
        <v>4.3547495757498202</v>
      </c>
      <c r="DB561" s="34">
        <v>0.27623307462854801</v>
      </c>
      <c r="DC561" s="9">
        <v>1.5325623209422901</v>
      </c>
      <c r="DD561">
        <v>7.5207929185555994E-2</v>
      </c>
      <c r="DE561">
        <v>9.0930040077947902E-2</v>
      </c>
      <c r="DF561">
        <v>6026.8926440883197</v>
      </c>
      <c r="DG561">
        <v>197.55407211099899</v>
      </c>
      <c r="DH561">
        <v>238.85247059913601</v>
      </c>
      <c r="DI561">
        <v>169.392578829863</v>
      </c>
      <c r="DJ561">
        <v>7.8082744052684596</v>
      </c>
      <c r="DK561">
        <v>10.9179407651971</v>
      </c>
      <c r="DL561">
        <v>5204.8109477576099</v>
      </c>
      <c r="DM561">
        <v>49.5869043270134</v>
      </c>
      <c r="DN561">
        <v>69.335022832514895</v>
      </c>
      <c r="DO561" s="2">
        <v>0.79194913191119798</v>
      </c>
      <c r="DP561">
        <v>4.6896103104125701E-3</v>
      </c>
      <c r="DQ561" s="2">
        <v>1.3143090970420299E-2</v>
      </c>
      <c r="DR561">
        <v>4907.5951135723299</v>
      </c>
      <c r="DS561">
        <v>8.1782423648631895</v>
      </c>
      <c r="DT561">
        <v>22.920323068397099</v>
      </c>
      <c r="DU561" s="2">
        <v>0.66029104862555099</v>
      </c>
      <c r="DV561">
        <v>3.3023959461013899E-2</v>
      </c>
      <c r="DW561" s="2">
        <v>3.99275713324551E-2</v>
      </c>
      <c r="DX561">
        <v>-0.89611064398222096</v>
      </c>
      <c r="DY561">
        <v>5.6827735515838598E-2</v>
      </c>
      <c r="DZ561">
        <v>1.4480442326348699</v>
      </c>
      <c r="EA561">
        <v>0.16069391264473001</v>
      </c>
      <c r="EB561">
        <v>-1076152.84042769</v>
      </c>
      <c r="EC561">
        <v>141898.62072224001</v>
      </c>
      <c r="ED561">
        <v>300.13068063138098</v>
      </c>
      <c r="EE561">
        <v>17.8279585087984</v>
      </c>
      <c r="EF561">
        <v>0.98807078648949698</v>
      </c>
      <c r="EG561" s="2">
        <v>-0.140185769000612</v>
      </c>
      <c r="EH561" s="1"/>
    </row>
    <row r="562" spans="1:138" x14ac:dyDescent="0.75">
      <c r="A562" s="3">
        <v>15</v>
      </c>
      <c r="B562" s="3" t="s">
        <v>99</v>
      </c>
      <c r="C562" s="3" t="s">
        <v>608</v>
      </c>
      <c r="D562" s="23" t="s">
        <v>919</v>
      </c>
      <c r="AD562" s="9"/>
      <c r="AJ562" s="6" t="e">
        <f t="shared" si="24"/>
        <v>#NUM!</v>
      </c>
      <c r="AK562" s="6" t="e">
        <f t="shared" si="25"/>
        <v>#NUM!</v>
      </c>
      <c r="AL562" s="6" t="e">
        <f t="shared" si="26"/>
        <v>#NUM!</v>
      </c>
      <c r="AO562" s="15">
        <v>15</v>
      </c>
      <c r="AP562" t="s">
        <v>99</v>
      </c>
      <c r="AQ562" t="s">
        <v>608</v>
      </c>
      <c r="AR562" s="33">
        <v>1010721.28</v>
      </c>
      <c r="AS562" s="34">
        <v>33568.746601638697</v>
      </c>
      <c r="AT562" s="34">
        <v>614960.20833333302</v>
      </c>
      <c r="AU562" s="34">
        <v>11521.5988998215</v>
      </c>
      <c r="AV562" s="34">
        <v>1594476.83333333</v>
      </c>
      <c r="AW562" s="34">
        <v>32191.1582707589</v>
      </c>
      <c r="AX562" s="34">
        <v>1304256.28457447</v>
      </c>
      <c r="AY562" s="34">
        <v>106791.43343236401</v>
      </c>
      <c r="AZ562" s="34">
        <v>6907620.0816326505</v>
      </c>
      <c r="BA562" s="34">
        <v>567984.213037704</v>
      </c>
      <c r="BB562" s="34">
        <v>11578529.170918399</v>
      </c>
      <c r="BC562" s="34">
        <v>591477.179337134</v>
      </c>
      <c r="BD562" s="34">
        <v>15.939001321792601</v>
      </c>
      <c r="BE562" s="34">
        <v>1.3276401215476801</v>
      </c>
      <c r="BF562" s="34">
        <v>1</v>
      </c>
      <c r="BG562" s="34">
        <v>0</v>
      </c>
      <c r="BH562" s="9">
        <v>1010622.50569338</v>
      </c>
      <c r="BI562">
        <v>33568.746601638697</v>
      </c>
      <c r="BJ562">
        <v>614922.907985584</v>
      </c>
      <c r="BK562">
        <v>11521.5988998215</v>
      </c>
      <c r="BL562">
        <v>1594364.36111208</v>
      </c>
      <c r="BM562">
        <v>32191.1582707589</v>
      </c>
      <c r="BN562">
        <v>1304245.5762414699</v>
      </c>
      <c r="BO562">
        <v>106791.43343236401</v>
      </c>
      <c r="BP562">
        <v>6907620.0816326505</v>
      </c>
      <c r="BQ562">
        <v>567984.213037704</v>
      </c>
      <c r="BR562">
        <v>11578269.915709799</v>
      </c>
      <c r="BS562">
        <v>591477.17933713295</v>
      </c>
      <c r="BT562" s="34">
        <v>0.15176046133774401</v>
      </c>
      <c r="BU562" s="34">
        <v>7.2089796561333299E-3</v>
      </c>
      <c r="BV562" s="34">
        <v>909.26865750468198</v>
      </c>
      <c r="BW562" s="34">
        <v>40.519112412079203</v>
      </c>
      <c r="BX562" s="34">
        <v>12.7978588100978</v>
      </c>
      <c r="BY562" s="34">
        <v>0.75472314487346204</v>
      </c>
      <c r="BZ562" s="34">
        <v>2645.0234034855298</v>
      </c>
      <c r="CA562" s="34">
        <v>58.329419855552999</v>
      </c>
      <c r="CB562" s="34">
        <v>1.28440481433523</v>
      </c>
      <c r="CC562" s="34">
        <v>8.0013204185499204E-2</v>
      </c>
      <c r="CD562" s="34">
        <v>16723.903366988499</v>
      </c>
      <c r="CE562" s="34">
        <v>673.44773761697695</v>
      </c>
      <c r="CF562" s="34">
        <v>0.16830463932734499</v>
      </c>
      <c r="CG562" s="34">
        <v>6.6997539953174397E-3</v>
      </c>
      <c r="CH562" s="34">
        <v>8.7399623093597899E-3</v>
      </c>
      <c r="CI562" s="34">
        <v>1001.45786899904</v>
      </c>
      <c r="CJ562" s="34">
        <v>37.118188649127902</v>
      </c>
      <c r="CK562" s="34">
        <v>34966.704197281899</v>
      </c>
      <c r="CL562" s="34">
        <v>1656.05660445379</v>
      </c>
      <c r="CM562" s="34">
        <v>2285.55648091288</v>
      </c>
      <c r="CN562" s="34">
        <v>10608.2843109725</v>
      </c>
      <c r="CO562" s="34">
        <v>50.358440762817203</v>
      </c>
      <c r="CP562" s="34">
        <v>1.4766438892748599</v>
      </c>
      <c r="CQ562" s="34">
        <v>0.10164437613807099</v>
      </c>
      <c r="CR562" s="34">
        <v>18482.913033723202</v>
      </c>
      <c r="CS562" s="34">
        <v>873.44739221188502</v>
      </c>
      <c r="CT562" s="34">
        <v>0.60886290156003597</v>
      </c>
      <c r="CU562" s="34">
        <v>8.07264815882895E-3</v>
      </c>
      <c r="CV562" s="34">
        <v>1.2420708240108999E-2</v>
      </c>
      <c r="CW562" s="34">
        <v>4526.9556684503896</v>
      </c>
      <c r="CX562" s="34">
        <v>19.291508319336302</v>
      </c>
      <c r="CY562" s="34">
        <v>6.0671290748870499</v>
      </c>
      <c r="CZ562" s="34">
        <v>0.258538405934855</v>
      </c>
      <c r="DA562" s="34">
        <v>5.8419081561628996</v>
      </c>
      <c r="DB562" s="34">
        <v>0.53349146666079506</v>
      </c>
      <c r="DC562" s="9">
        <v>0.150245980292015</v>
      </c>
      <c r="DD562">
        <v>5.9811212082210904E-3</v>
      </c>
      <c r="DE562">
        <v>7.8024915488091803E-3</v>
      </c>
      <c r="DF562">
        <v>901.26924658341295</v>
      </c>
      <c r="DG562">
        <v>33.643628359040299</v>
      </c>
      <c r="DH562">
        <v>43.888782187171699</v>
      </c>
      <c r="DI562">
        <v>12.333143786355</v>
      </c>
      <c r="DJ562">
        <v>0.58412163408534001</v>
      </c>
      <c r="DK562">
        <v>0.80615782264610503</v>
      </c>
      <c r="DL562">
        <v>2617.4836047485101</v>
      </c>
      <c r="DM562">
        <v>46.363591388291297</v>
      </c>
      <c r="DN562">
        <v>63.987309667386803</v>
      </c>
      <c r="DO562" s="2">
        <v>0.59757067326119495</v>
      </c>
      <c r="DP562">
        <v>7.9225773793701604E-3</v>
      </c>
      <c r="DQ562" s="2">
        <v>1.2189806888984901E-2</v>
      </c>
      <c r="DR562">
        <v>4499.7619338845097</v>
      </c>
      <c r="DS562">
        <v>19.317736859514</v>
      </c>
      <c r="DT562">
        <v>29.7225852868124</v>
      </c>
      <c r="DU562" s="2">
        <v>6.8005601156415603</v>
      </c>
      <c r="DV562">
        <v>0.28980349677619699</v>
      </c>
      <c r="DW562" s="2">
        <v>0.37805442419451502</v>
      </c>
      <c r="DX562">
        <v>-1.19852855880706</v>
      </c>
      <c r="DY562">
        <v>0.109485178656924</v>
      </c>
      <c r="DZ562">
        <v>130.15817290508201</v>
      </c>
      <c r="EA562">
        <v>10.7011162718515</v>
      </c>
      <c r="EB562">
        <v>-82588044.832555801</v>
      </c>
      <c r="EC562">
        <v>6769408.0046424903</v>
      </c>
      <c r="ED562">
        <v>2163.9750591964698</v>
      </c>
      <c r="EE562">
        <v>43.567209309972</v>
      </c>
      <c r="EF562">
        <v>0.99122732581365403</v>
      </c>
      <c r="EG562" s="2">
        <v>-0.856124053311904</v>
      </c>
    </row>
    <row r="563" spans="1:138" x14ac:dyDescent="0.75">
      <c r="A563" s="3">
        <v>15</v>
      </c>
      <c r="B563" s="4" t="s">
        <v>99</v>
      </c>
      <c r="C563" s="4" t="s">
        <v>609</v>
      </c>
      <c r="D563" s="22" t="s">
        <v>919</v>
      </c>
      <c r="E563" s="13">
        <v>59.3</v>
      </c>
      <c r="F563" s="13">
        <v>1489</v>
      </c>
      <c r="G563" s="13">
        <v>14</v>
      </c>
      <c r="H563" s="13">
        <v>442</v>
      </c>
      <c r="I563" s="13">
        <v>14</v>
      </c>
      <c r="J563" s="13">
        <v>7.6</v>
      </c>
      <c r="K563" s="13">
        <v>2.1</v>
      </c>
      <c r="L563" s="13">
        <v>2.87</v>
      </c>
      <c r="M563" s="13">
        <v>0.21</v>
      </c>
      <c r="N563" s="13">
        <v>26.6</v>
      </c>
      <c r="O563" s="13">
        <v>1.4</v>
      </c>
      <c r="P563" s="13">
        <v>2060</v>
      </c>
      <c r="Q563" s="13">
        <v>200</v>
      </c>
      <c r="R563" s="13">
        <v>2.68</v>
      </c>
      <c r="S563" s="13">
        <v>0.42</v>
      </c>
      <c r="T563" s="13">
        <v>34.1</v>
      </c>
      <c r="U563" s="13">
        <v>1</v>
      </c>
      <c r="V563" s="13">
        <v>3.64</v>
      </c>
      <c r="W563" s="13">
        <v>0.56000000000000005</v>
      </c>
      <c r="X563" s="13">
        <v>2.63</v>
      </c>
      <c r="Y563" s="13">
        <v>0.24</v>
      </c>
      <c r="Z563" s="13">
        <v>152</v>
      </c>
      <c r="AA563" s="13">
        <v>12</v>
      </c>
      <c r="AB563" s="13">
        <v>5.7</v>
      </c>
      <c r="AC563" s="13">
        <v>1.1000000000000001</v>
      </c>
      <c r="AD563" s="5">
        <v>3.1728946977521764</v>
      </c>
      <c r="AE563" s="6">
        <v>2.6454222693490919</v>
      </c>
      <c r="AF563" s="6">
        <v>1.424881636631067</v>
      </c>
      <c r="AG563" s="6">
        <v>-0.66844495102006152</v>
      </c>
      <c r="AH563" s="6">
        <v>13.552631578947368</v>
      </c>
      <c r="AI563" s="6">
        <v>480.14420477078863</v>
      </c>
      <c r="AJ563" s="6">
        <f t="shared" si="24"/>
        <v>464.61032836618074</v>
      </c>
      <c r="AK563" s="6">
        <f t="shared" si="25"/>
        <v>18.281855406404247</v>
      </c>
      <c r="AL563" s="6">
        <f t="shared" si="26"/>
        <v>18.281855406404134</v>
      </c>
      <c r="AM563" s="8">
        <v>0.21456310679611651</v>
      </c>
      <c r="AN563" s="3">
        <v>4</v>
      </c>
      <c r="AO563" s="15">
        <v>15</v>
      </c>
      <c r="AP563" t="s">
        <v>99</v>
      </c>
      <c r="AQ563" t="s">
        <v>609</v>
      </c>
      <c r="AR563" s="33">
        <v>16559.60121375</v>
      </c>
      <c r="AS563" s="34">
        <v>795.02081745523401</v>
      </c>
      <c r="AT563" s="34">
        <v>9326.0833694814792</v>
      </c>
      <c r="AU563" s="34">
        <v>512.23383232477704</v>
      </c>
      <c r="AV563" s="34">
        <v>21733.169921923101</v>
      </c>
      <c r="AW563" s="34">
        <v>1453.5028377947799</v>
      </c>
      <c r="AX563" s="34">
        <v>24883.157588222199</v>
      </c>
      <c r="AY563" s="34">
        <v>2134.6420106679002</v>
      </c>
      <c r="AZ563" s="34">
        <v>162780.94733796301</v>
      </c>
      <c r="BA563" s="34">
        <v>4469.3381307375303</v>
      </c>
      <c r="BB563" s="34">
        <v>236531.17498555599</v>
      </c>
      <c r="BC563" s="34">
        <v>7930.3298276056703</v>
      </c>
      <c r="BD563" s="34">
        <v>19.481001615524299</v>
      </c>
      <c r="BE563" s="34">
        <v>1.0011387680541599</v>
      </c>
      <c r="BF563" s="34">
        <v>1</v>
      </c>
      <c r="BG563" s="34">
        <v>0</v>
      </c>
      <c r="BH563" s="9">
        <v>16474.455380750001</v>
      </c>
      <c r="BI563">
        <v>795.02081745523503</v>
      </c>
      <c r="BJ563">
        <v>9287.1979521064804</v>
      </c>
      <c r="BK563">
        <v>512.23383232477704</v>
      </c>
      <c r="BL563">
        <v>21636.767145360602</v>
      </c>
      <c r="BM563">
        <v>1453.5028377947799</v>
      </c>
      <c r="BN563">
        <v>24872.444046222201</v>
      </c>
      <c r="BO563">
        <v>2134.6420106679002</v>
      </c>
      <c r="BP563">
        <v>162775.71296296301</v>
      </c>
      <c r="BQ563">
        <v>4469.3381307375303</v>
      </c>
      <c r="BR563">
        <v>236294.79304161799</v>
      </c>
      <c r="BS563">
        <v>7930.3298276056703</v>
      </c>
      <c r="BT563" s="34">
        <v>9.9434994063360593E-2</v>
      </c>
      <c r="BU563" s="34">
        <v>3.9300262752056201E-3</v>
      </c>
      <c r="BV563" s="34">
        <v>610.81837039040101</v>
      </c>
      <c r="BW563" s="34">
        <v>23.099866930580401</v>
      </c>
      <c r="BX563" s="34">
        <v>7.8994665054463704</v>
      </c>
      <c r="BY563" s="34">
        <v>0.36930003189132798</v>
      </c>
      <c r="BZ563" s="34">
        <v>2222.0655991894901</v>
      </c>
      <c r="CA563" s="34">
        <v>39.286041532598198</v>
      </c>
      <c r="CB563" s="34">
        <v>0.88741361225324</v>
      </c>
      <c r="CC563" s="34">
        <v>6.5511464759089894E-2</v>
      </c>
      <c r="CD563" s="34">
        <v>12761.7341651726</v>
      </c>
      <c r="CE563" s="34">
        <v>670.57079915776296</v>
      </c>
      <c r="CF563" s="34">
        <v>0.108178683577214</v>
      </c>
      <c r="CG563" s="34">
        <v>4.5495940982700003E-3</v>
      </c>
      <c r="CH563" s="34">
        <v>5.8062581534858099E-3</v>
      </c>
      <c r="CI563" s="34">
        <v>661.79415575150199</v>
      </c>
      <c r="CJ563" s="34">
        <v>26.5412618223218</v>
      </c>
      <c r="CK563" s="34">
        <v>21029.179940718401</v>
      </c>
      <c r="CL563" s="34">
        <v>1133.6680530629999</v>
      </c>
      <c r="CM563" s="34">
        <v>1477.3767989877099</v>
      </c>
      <c r="CN563" s="34">
        <v>10096.8368626212</v>
      </c>
      <c r="CO563" s="34">
        <v>54.921731146904499</v>
      </c>
      <c r="CP563" s="34">
        <v>0.94674486125489199</v>
      </c>
      <c r="CQ563" s="34">
        <v>7.0636652489930701E-2</v>
      </c>
      <c r="CR563" s="34">
        <v>13380.887626763701</v>
      </c>
      <c r="CS563" s="34">
        <v>696.664855418446</v>
      </c>
      <c r="CT563" s="34">
        <v>0.56723641364932298</v>
      </c>
      <c r="CU563" s="34">
        <v>1.3917387991461101E-2</v>
      </c>
      <c r="CV563" s="34">
        <v>1.6463066423019701E-2</v>
      </c>
      <c r="CW563" s="34">
        <v>4422.4152625188699</v>
      </c>
      <c r="CX563" s="34">
        <v>35.601468714281197</v>
      </c>
      <c r="CY563" s="34">
        <v>9.1812992629055401</v>
      </c>
      <c r="CZ563" s="34">
        <v>0.41728090386347999</v>
      </c>
      <c r="DA563" s="34">
        <v>6.6357012661976302</v>
      </c>
      <c r="DB563" s="34">
        <v>0.53954029340409404</v>
      </c>
      <c r="DC563" s="9">
        <v>9.6577568140995093E-2</v>
      </c>
      <c r="DD563">
        <v>4.0616200764622403E-3</v>
      </c>
      <c r="DE563">
        <v>5.18349861019206E-3</v>
      </c>
      <c r="DF563">
        <v>594.02179952926895</v>
      </c>
      <c r="DG563">
        <v>23.938328400814701</v>
      </c>
      <c r="DH563">
        <v>30.550442843000798</v>
      </c>
      <c r="DI563">
        <v>7.4175280641719601</v>
      </c>
      <c r="DJ563">
        <v>0.399868577307395</v>
      </c>
      <c r="DK563">
        <v>0.52110188442025496</v>
      </c>
      <c r="DL563">
        <v>2155.3432242172098</v>
      </c>
      <c r="DM563">
        <v>48.3059731814892</v>
      </c>
      <c r="DN563">
        <v>62.951517278831602</v>
      </c>
      <c r="DO563" s="2">
        <v>0.55670300370428705</v>
      </c>
      <c r="DP563">
        <v>1.3659041299712901E-2</v>
      </c>
      <c r="DQ563" s="2">
        <v>1.6157464628413699E-2</v>
      </c>
      <c r="DR563">
        <v>4395.0358899189696</v>
      </c>
      <c r="DS563">
        <v>35.653664636996801</v>
      </c>
      <c r="DT563">
        <v>42.175201949034999</v>
      </c>
      <c r="DU563" s="2">
        <v>10.290536907154699</v>
      </c>
      <c r="DV563">
        <v>0.46768649750042202</v>
      </c>
      <c r="DW563" s="2">
        <v>0.59686830972891103</v>
      </c>
      <c r="DX563">
        <v>-1.35906718885432</v>
      </c>
      <c r="DY563">
        <v>0.11047645946208</v>
      </c>
      <c r="DZ563">
        <v>3.0682188348031998</v>
      </c>
      <c r="EA563">
        <v>8.4229972752504198E-2</v>
      </c>
      <c r="EB563">
        <v>-1583303.6900057001</v>
      </c>
      <c r="EC563">
        <v>135751.393363357</v>
      </c>
      <c r="ED563">
        <v>29.432290456271101</v>
      </c>
      <c r="EE563">
        <v>1.9762971983586299</v>
      </c>
      <c r="EF563">
        <v>0.83191695670235699</v>
      </c>
      <c r="EG563" s="2">
        <v>0.17275891821947301</v>
      </c>
    </row>
    <row r="564" spans="1:138" x14ac:dyDescent="0.75">
      <c r="A564" s="3">
        <v>15</v>
      </c>
      <c r="B564" s="4" t="s">
        <v>99</v>
      </c>
      <c r="C564" s="4" t="s">
        <v>610</v>
      </c>
      <c r="D564" s="22" t="s">
        <v>919</v>
      </c>
      <c r="E564" s="13">
        <v>59.3</v>
      </c>
      <c r="F564" s="13">
        <v>851.6</v>
      </c>
      <c r="G564" s="13">
        <v>8.1999999999999993</v>
      </c>
      <c r="H564" s="13">
        <v>1022</v>
      </c>
      <c r="I564" s="13">
        <v>11</v>
      </c>
      <c r="J564" s="13">
        <v>7.31</v>
      </c>
      <c r="K564" s="13">
        <v>0.85</v>
      </c>
      <c r="L564" s="13">
        <v>4.7E-2</v>
      </c>
      <c r="M564" s="13">
        <v>1.7999999999999999E-2</v>
      </c>
      <c r="N564" s="13">
        <v>32.5</v>
      </c>
      <c r="O564" s="13">
        <v>1.3</v>
      </c>
      <c r="P564" s="13">
        <v>1553</v>
      </c>
      <c r="Q564" s="13">
        <v>21</v>
      </c>
      <c r="R564" s="13">
        <v>0.5</v>
      </c>
      <c r="S564" s="13">
        <v>0.2</v>
      </c>
      <c r="T564" s="13">
        <v>17.239999999999998</v>
      </c>
      <c r="U564" s="13">
        <v>0.34</v>
      </c>
      <c r="V564" s="13">
        <v>1.9370000000000001</v>
      </c>
      <c r="W564" s="13">
        <v>8.7999999999999995E-2</v>
      </c>
      <c r="X564" s="13">
        <v>1.63</v>
      </c>
      <c r="Y564" s="13">
        <v>0.13</v>
      </c>
      <c r="Z564" s="13">
        <v>80.599999999999994</v>
      </c>
      <c r="AA564" s="13">
        <v>1.3</v>
      </c>
      <c r="AB564" s="13">
        <v>2.29</v>
      </c>
      <c r="AC564" s="13">
        <v>0.16</v>
      </c>
      <c r="AD564" s="5">
        <v>2.9302356527662852</v>
      </c>
      <c r="AE564" s="6">
        <v>3.0094508957986941</v>
      </c>
      <c r="AF564" s="6">
        <v>1.5118833609788744</v>
      </c>
      <c r="AG564" s="6">
        <v>-0.18172055992986463</v>
      </c>
      <c r="AH564" s="6">
        <v>19.267990074441688</v>
      </c>
      <c r="AI564" s="6">
        <v>491.34864006888222</v>
      </c>
      <c r="AJ564" s="6">
        <f t="shared" si="24"/>
        <v>476.68377127326528</v>
      </c>
      <c r="AK564" s="6">
        <f t="shared" si="25"/>
        <v>18.581224708037666</v>
      </c>
      <c r="AL564" s="6">
        <f t="shared" si="26"/>
        <v>18.581224708037666</v>
      </c>
      <c r="AM564" s="8">
        <v>0.65808113329040563</v>
      </c>
      <c r="AN564" s="3">
        <v>4</v>
      </c>
      <c r="AO564" s="15">
        <v>15</v>
      </c>
      <c r="AP564" t="s">
        <v>99</v>
      </c>
      <c r="AQ564" t="s">
        <v>610</v>
      </c>
      <c r="AR564" s="33">
        <v>2010.3106042121201</v>
      </c>
      <c r="AS564" s="34">
        <v>126.136477204607</v>
      </c>
      <c r="AT564" s="34">
        <v>1510.9807823692299</v>
      </c>
      <c r="AU564" s="34">
        <v>108.426295729733</v>
      </c>
      <c r="AV564" s="34">
        <v>3616.2711054328402</v>
      </c>
      <c r="AW564" s="34">
        <v>289.28129327379401</v>
      </c>
      <c r="AX564" s="34">
        <v>953.141483359375</v>
      </c>
      <c r="AY564" s="34">
        <v>247.77635901006599</v>
      </c>
      <c r="AZ564" s="34">
        <v>5125.8802146718799</v>
      </c>
      <c r="BA564" s="34">
        <v>601.47098520366796</v>
      </c>
      <c r="BB564" s="34">
        <v>14318.977166537299</v>
      </c>
      <c r="BC564" s="34">
        <v>1179.1298999483299</v>
      </c>
      <c r="BD564" s="34">
        <v>5.71290369956724E-2</v>
      </c>
      <c r="BE564" s="34">
        <v>7.6837026387579402E-2</v>
      </c>
      <c r="BF564" s="34">
        <v>1</v>
      </c>
      <c r="BG564" s="34">
        <v>0</v>
      </c>
      <c r="BH564" s="9">
        <v>1884.9928942121201</v>
      </c>
      <c r="BI564">
        <v>126.136477204607</v>
      </c>
      <c r="BJ564">
        <v>1469.9148091817301</v>
      </c>
      <c r="BK564">
        <v>108.426295729733</v>
      </c>
      <c r="BL564">
        <v>3459.1808298078399</v>
      </c>
      <c r="BM564">
        <v>289.28129327379401</v>
      </c>
      <c r="BN564">
        <v>758.532112734375</v>
      </c>
      <c r="BO564">
        <v>247.77635901006599</v>
      </c>
      <c r="BP564">
        <v>5122.7427146093796</v>
      </c>
      <c r="BQ564">
        <v>601.47098520366796</v>
      </c>
      <c r="BR564">
        <v>13797.756337037301</v>
      </c>
      <c r="BS564">
        <v>1179.1298999483299</v>
      </c>
      <c r="BT564" s="34">
        <v>0.42535730965007901</v>
      </c>
      <c r="BU564" s="34">
        <v>5.4927880171415297E-2</v>
      </c>
      <c r="BV564" s="34">
        <v>2164.9920478294498</v>
      </c>
      <c r="BW564" s="34">
        <v>216.88577240443101</v>
      </c>
      <c r="BX564" s="34">
        <v>47.691654822535</v>
      </c>
      <c r="BY564" s="34">
        <v>7.0302405103157</v>
      </c>
      <c r="BZ564" s="34">
        <v>3795.4888054207699</v>
      </c>
      <c r="CA564" s="34">
        <v>141.12149164371101</v>
      </c>
      <c r="CB564" s="34">
        <v>12.088488401169</v>
      </c>
      <c r="CC564" s="34">
        <v>7.2557478319850697</v>
      </c>
      <c r="CD564" s="34">
        <v>40185.560151594902</v>
      </c>
      <c r="CE564" s="34">
        <v>5760.6256448782397</v>
      </c>
      <c r="CF564" s="34">
        <v>0.56995504276495401</v>
      </c>
      <c r="CG564" s="34">
        <v>7.41388779945861E-2</v>
      </c>
      <c r="CH564" s="34">
        <v>7.6536390500308499E-2</v>
      </c>
      <c r="CI564" s="34">
        <v>2743.5054896030902</v>
      </c>
      <c r="CJ564" s="34">
        <v>266.21766545130203</v>
      </c>
      <c r="CK564" s="34">
        <v>156948.399566996</v>
      </c>
      <c r="CL564" s="34">
        <v>23222.344489740699</v>
      </c>
      <c r="CM564" s="34">
        <v>24274.8065836528</v>
      </c>
      <c r="CN564" s="34">
        <v>11987.7866944415</v>
      </c>
      <c r="CO564" s="34">
        <v>146.447273792179</v>
      </c>
      <c r="CP564" s="34">
        <v>72.480846709088397</v>
      </c>
      <c r="CQ564" s="34">
        <v>43.949604392926098</v>
      </c>
      <c r="CR564" s="34">
        <v>72033.125311025797</v>
      </c>
      <c r="CS564" s="34">
        <v>8028.3937403275504</v>
      </c>
      <c r="CT564" s="34">
        <v>0.77732824707669501</v>
      </c>
      <c r="CU564" s="34">
        <v>5.81783446485266E-2</v>
      </c>
      <c r="CV564" s="34">
        <v>5.9413442910257498E-2</v>
      </c>
      <c r="CW564" s="34">
        <v>4714.1220135765898</v>
      </c>
      <c r="CX564" s="34">
        <v>53.8558579163358</v>
      </c>
      <c r="CY564" s="34">
        <v>2.0824983978881901</v>
      </c>
      <c r="CZ564" s="34">
        <v>0.260930006427466</v>
      </c>
      <c r="DA564" s="34">
        <v>14.5667818331686</v>
      </c>
      <c r="DB564" s="34">
        <v>5.00453534447196</v>
      </c>
      <c r="DC564" s="9">
        <v>0.508963761296505</v>
      </c>
      <c r="DD564">
        <v>6.6206008037621694E-2</v>
      </c>
      <c r="DE564">
        <v>6.8346986381477196E-2</v>
      </c>
      <c r="DF564">
        <v>2505.9388382833399</v>
      </c>
      <c r="DG564">
        <v>247.366787502948</v>
      </c>
      <c r="DH564">
        <v>255.36616627129101</v>
      </c>
      <c r="DI564">
        <v>55.368849861151098</v>
      </c>
      <c r="DJ564">
        <v>8.1924919077159508</v>
      </c>
      <c r="DK564">
        <v>8.5637846163984097</v>
      </c>
      <c r="DL564">
        <v>3940.8923797524099</v>
      </c>
      <c r="DM564">
        <v>143.001176135056</v>
      </c>
      <c r="DN564">
        <v>149.48214610488299</v>
      </c>
      <c r="DO564" s="2">
        <v>0.76282240148833602</v>
      </c>
      <c r="DP564">
        <v>5.7092330739493803E-2</v>
      </c>
      <c r="DQ564" s="2">
        <v>5.8304373448520901E-2</v>
      </c>
      <c r="DR564">
        <v>4699.7863245038898</v>
      </c>
      <c r="DS564">
        <v>54.541005258556702</v>
      </c>
      <c r="DT564">
        <v>55.698884555309803</v>
      </c>
      <c r="DU564" s="2">
        <v>2.3335332746197399</v>
      </c>
      <c r="DV564">
        <v>0.292388087350405</v>
      </c>
      <c r="DW564" s="2">
        <v>0.301843370663406</v>
      </c>
      <c r="DX564">
        <v>-2.96438606342317</v>
      </c>
      <c r="DY564">
        <v>1.0183146349012799</v>
      </c>
      <c r="DZ564">
        <v>9.6689360125388493E-2</v>
      </c>
      <c r="EA564">
        <v>1.13514597461779E-2</v>
      </c>
      <c r="EB564">
        <v>-49277.291429096302</v>
      </c>
      <c r="EC564">
        <v>16091.542305311899</v>
      </c>
      <c r="ED564">
        <v>4.7462790081039596</v>
      </c>
      <c r="EE564">
        <v>0.39687560160239299</v>
      </c>
      <c r="EF564">
        <v>0.38448949718873698</v>
      </c>
      <c r="EG564" s="2">
        <v>-0.106891832520388</v>
      </c>
    </row>
    <row r="565" spans="1:138" x14ac:dyDescent="0.75">
      <c r="A565" s="3">
        <v>15</v>
      </c>
      <c r="B565" s="4" t="s">
        <v>99</v>
      </c>
      <c r="C565" s="4" t="s">
        <v>611</v>
      </c>
      <c r="D565" s="22" t="s">
        <v>919</v>
      </c>
      <c r="E565" s="13">
        <v>59.3</v>
      </c>
      <c r="F565" s="13">
        <v>1144</v>
      </c>
      <c r="G565" s="13">
        <v>14</v>
      </c>
      <c r="H565" s="13">
        <v>1575</v>
      </c>
      <c r="I565" s="13">
        <v>26</v>
      </c>
      <c r="J565" s="13">
        <v>12</v>
      </c>
      <c r="K565" s="13">
        <v>1.5</v>
      </c>
      <c r="L565" s="13">
        <v>0.5</v>
      </c>
      <c r="M565" s="13">
        <v>0.19</v>
      </c>
      <c r="N565" s="13">
        <v>37.9</v>
      </c>
      <c r="O565" s="13">
        <v>1.2</v>
      </c>
      <c r="P565" s="13">
        <v>1655</v>
      </c>
      <c r="Q565" s="13">
        <v>77</v>
      </c>
      <c r="R565" s="13">
        <v>0.38</v>
      </c>
      <c r="S565" s="13">
        <v>0.17</v>
      </c>
      <c r="T565" s="13">
        <v>23.66</v>
      </c>
      <c r="U565" s="13">
        <v>0.53</v>
      </c>
      <c r="V565" s="13">
        <v>18.54</v>
      </c>
      <c r="W565" s="13">
        <v>0.46</v>
      </c>
      <c r="X565" s="13">
        <v>2.06</v>
      </c>
      <c r="Y565" s="13">
        <v>0.11</v>
      </c>
      <c r="Z565" s="13">
        <v>87.8</v>
      </c>
      <c r="AA565" s="13">
        <v>2.5</v>
      </c>
      <c r="AB565" s="13">
        <v>50.9</v>
      </c>
      <c r="AC565" s="13">
        <v>1.9</v>
      </c>
      <c r="AD565" s="5">
        <v>3.0584260244570052</v>
      </c>
      <c r="AE565" s="6">
        <v>3.1972805581256192</v>
      </c>
      <c r="AF565" s="6">
        <v>1.5786392099680724</v>
      </c>
      <c r="AG565" s="6">
        <v>-2.1517439986118249E-2</v>
      </c>
      <c r="AH565" s="6">
        <v>18.849658314350798</v>
      </c>
      <c r="AI565" s="6">
        <v>500.17437232200723</v>
      </c>
      <c r="AJ565" s="6">
        <f t="shared" si="24"/>
        <v>486.21802050535189</v>
      </c>
      <c r="AK565" s="6">
        <f t="shared" si="25"/>
        <v>18.817660977144897</v>
      </c>
      <c r="AL565" s="6">
        <f t="shared" si="26"/>
        <v>18.817660977144897</v>
      </c>
      <c r="AM565" s="8">
        <v>0.95166163141993954</v>
      </c>
      <c r="AN565" s="3">
        <v>4</v>
      </c>
      <c r="AO565" s="15">
        <v>15</v>
      </c>
      <c r="AP565" t="s">
        <v>99</v>
      </c>
      <c r="AQ565" t="s">
        <v>611</v>
      </c>
      <c r="AR565" s="33">
        <v>5579.9615853846199</v>
      </c>
      <c r="AS565" s="34">
        <v>203.29085212239099</v>
      </c>
      <c r="AT565" s="34">
        <v>3991.7594293584898</v>
      </c>
      <c r="AU565" s="34">
        <v>200.745477835305</v>
      </c>
      <c r="AV565" s="34">
        <v>10447.9671512157</v>
      </c>
      <c r="AW565" s="34">
        <v>633.95885302837996</v>
      </c>
      <c r="AX565" s="34">
        <v>34608.910309509803</v>
      </c>
      <c r="AY565" s="34">
        <v>2984.1378326319</v>
      </c>
      <c r="AZ565" s="34">
        <v>24456.264062580001</v>
      </c>
      <c r="BA565" s="34">
        <v>1920.00702158427</v>
      </c>
      <c r="BB565" s="34">
        <v>80750.54098166</v>
      </c>
      <c r="BC565" s="34">
        <v>1895.2607671737601</v>
      </c>
      <c r="BD565" s="34">
        <v>10.6260008811951</v>
      </c>
      <c r="BE565" s="34">
        <v>1.3661304145431401</v>
      </c>
      <c r="BF565" s="34">
        <v>1</v>
      </c>
      <c r="BG565" s="34">
        <v>0</v>
      </c>
      <c r="BH565" s="9">
        <v>5492.7150571971097</v>
      </c>
      <c r="BI565">
        <v>203.29085212239099</v>
      </c>
      <c r="BJ565">
        <v>3944.9069976084902</v>
      </c>
      <c r="BK565">
        <v>200.745477835305</v>
      </c>
      <c r="BL565">
        <v>10349.786596465699</v>
      </c>
      <c r="BM565">
        <v>633.95885302837996</v>
      </c>
      <c r="BN565">
        <v>34582.1290590098</v>
      </c>
      <c r="BO565">
        <v>2984.1378326319</v>
      </c>
      <c r="BP565">
        <v>24455.218229204998</v>
      </c>
      <c r="BQ565">
        <v>1920.00702158428</v>
      </c>
      <c r="BR565">
        <v>80490.434383097498</v>
      </c>
      <c r="BS565">
        <v>1895.2607671737601</v>
      </c>
      <c r="BT565" s="34">
        <v>0.242049417486703</v>
      </c>
      <c r="BU565" s="34">
        <v>2.3060674189248401E-2</v>
      </c>
      <c r="BV565" s="34">
        <v>1382.60256783607</v>
      </c>
      <c r="BW565" s="34">
        <v>121.544869459277</v>
      </c>
      <c r="BX565" s="34">
        <v>23.961039115245701</v>
      </c>
      <c r="BY565" s="34">
        <v>2.5587059429408701</v>
      </c>
      <c r="BZ565" s="34">
        <v>3214.9823592358998</v>
      </c>
      <c r="CA565" s="34">
        <v>118.837282779037</v>
      </c>
      <c r="CB565" s="34">
        <v>0.29678685350216</v>
      </c>
      <c r="CC565" s="34">
        <v>1.8786193855865101E-2</v>
      </c>
      <c r="CD565" s="34">
        <v>5288.1568105398201</v>
      </c>
      <c r="CE565" s="34">
        <v>270.85118287695298</v>
      </c>
      <c r="CF565" s="34">
        <v>0.27421941660038002</v>
      </c>
      <c r="CG565" s="34">
        <v>2.3323591323666001E-2</v>
      </c>
      <c r="CH565" s="34">
        <v>2.5052174208598701E-2</v>
      </c>
      <c r="CI565" s="34">
        <v>1547.7850943583001</v>
      </c>
      <c r="CJ565" s="34">
        <v>120.310485056925</v>
      </c>
      <c r="CK565" s="34">
        <v>68603.184192379704</v>
      </c>
      <c r="CL565" s="34">
        <v>6682.3909410035203</v>
      </c>
      <c r="CM565" s="34">
        <v>7362.4280945312103</v>
      </c>
      <c r="CN565" s="34">
        <v>11263.307876471799</v>
      </c>
      <c r="CO565" s="34">
        <v>112.745038015107</v>
      </c>
      <c r="CP565" s="34">
        <v>0.39608649189822598</v>
      </c>
      <c r="CQ565" s="34">
        <v>3.9084228803456703E-2</v>
      </c>
      <c r="CR565" s="34">
        <v>6646.0398747043901</v>
      </c>
      <c r="CS565" s="34">
        <v>547.64446539043399</v>
      </c>
      <c r="CT565" s="34">
        <v>0.71456930811172803</v>
      </c>
      <c r="CU565" s="34">
        <v>2.3251903632356099E-2</v>
      </c>
      <c r="CV565" s="34">
        <v>2.5756225780516E-2</v>
      </c>
      <c r="CW565" s="34">
        <v>4730.4793475369097</v>
      </c>
      <c r="CX565" s="34">
        <v>47.453157158870702</v>
      </c>
      <c r="CY565" s="34">
        <v>3.7629517701171</v>
      </c>
      <c r="CZ565" s="34">
        <v>0.36369914980947099</v>
      </c>
      <c r="DA565" s="34">
        <v>0.72698858274232603</v>
      </c>
      <c r="DB565" s="34">
        <v>0.12597793229600401</v>
      </c>
      <c r="DC565" s="9">
        <v>0.24488852345200801</v>
      </c>
      <c r="DD565">
        <v>2.0829170562607201E-2</v>
      </c>
      <c r="DE565">
        <v>2.2372884274711902E-2</v>
      </c>
      <c r="DF565">
        <v>1400.0611017773399</v>
      </c>
      <c r="DG565">
        <v>109.75907193717499</v>
      </c>
      <c r="DH565">
        <v>117.893653382366</v>
      </c>
      <c r="DI565">
        <v>24.202958714828601</v>
      </c>
      <c r="DJ565">
        <v>2.35754195918719</v>
      </c>
      <c r="DK565">
        <v>2.5974585006469799</v>
      </c>
      <c r="DL565">
        <v>3238.0117023203002</v>
      </c>
      <c r="DM565">
        <v>106.803120486957</v>
      </c>
      <c r="DN565">
        <v>117.67199821126999</v>
      </c>
      <c r="DO565" s="2">
        <v>0.70122011242032001</v>
      </c>
      <c r="DP565">
        <v>2.2817232317195499E-2</v>
      </c>
      <c r="DQ565" s="2">
        <v>2.5274738642490399E-2</v>
      </c>
      <c r="DR565">
        <v>4709.2723461491096</v>
      </c>
      <c r="DS565">
        <v>47.997026019058197</v>
      </c>
      <c r="DT565">
        <v>53.166495891540798</v>
      </c>
      <c r="DU565" s="2">
        <v>4.2163187045166</v>
      </c>
      <c r="DV565">
        <v>0.40752535669217599</v>
      </c>
      <c r="DW565" s="2">
        <v>0.437728310730366</v>
      </c>
      <c r="DX565">
        <v>-0.14775182762203901</v>
      </c>
      <c r="DY565">
        <v>2.5610738346508601E-2</v>
      </c>
      <c r="DZ565">
        <v>0.46172460542557597</v>
      </c>
      <c r="EA565">
        <v>3.62459678297955E-2</v>
      </c>
      <c r="EB565">
        <v>-2259095.5386728202</v>
      </c>
      <c r="EC565">
        <v>195149.79967694799</v>
      </c>
      <c r="ED565">
        <v>14.2288784408808</v>
      </c>
      <c r="EE565">
        <v>0.87209407742464695</v>
      </c>
      <c r="EF565">
        <v>0.84037029997817403</v>
      </c>
      <c r="EG565" s="2">
        <v>-0.31579957528156899</v>
      </c>
    </row>
    <row r="566" spans="1:138" x14ac:dyDescent="0.75">
      <c r="A566" s="3">
        <v>15</v>
      </c>
      <c r="B566" s="4" t="s">
        <v>99</v>
      </c>
      <c r="C566" s="4" t="s">
        <v>612</v>
      </c>
      <c r="D566" s="22" t="s">
        <v>919</v>
      </c>
      <c r="E566" s="13">
        <v>59.3</v>
      </c>
      <c r="F566" s="13">
        <v>1082</v>
      </c>
      <c r="G566" s="13">
        <v>11</v>
      </c>
      <c r="H566" s="13">
        <v>4444</v>
      </c>
      <c r="I566" s="13">
        <v>46</v>
      </c>
      <c r="J566" s="13">
        <v>8.1</v>
      </c>
      <c r="K566" s="13">
        <v>1.2</v>
      </c>
      <c r="L566" s="13">
        <v>1.2999999999999999E-2</v>
      </c>
      <c r="M566" s="13">
        <v>1.6E-2</v>
      </c>
      <c r="N566" s="13">
        <v>47.86</v>
      </c>
      <c r="O566" s="13">
        <v>0.84</v>
      </c>
      <c r="P566" s="13">
        <v>1433</v>
      </c>
      <c r="Q566" s="13">
        <v>96</v>
      </c>
      <c r="R566" s="13">
        <v>0.17199999999999999</v>
      </c>
      <c r="S566" s="13">
        <v>8.3000000000000004E-2</v>
      </c>
      <c r="T566" s="13">
        <v>79.2</v>
      </c>
      <c r="U566" s="13">
        <v>1.8</v>
      </c>
      <c r="V566" s="13">
        <v>4.38</v>
      </c>
      <c r="W566" s="13">
        <v>0.16</v>
      </c>
      <c r="X566" s="13">
        <v>2.97</v>
      </c>
      <c r="Y566" s="13">
        <v>0.13</v>
      </c>
      <c r="Z566" s="13">
        <v>66.2</v>
      </c>
      <c r="AA566" s="13">
        <v>2.2999999999999998</v>
      </c>
      <c r="AB566" s="13">
        <v>194.8</v>
      </c>
      <c r="AC566" s="13">
        <v>9.9</v>
      </c>
      <c r="AD566" s="5">
        <v>3.0342272607705505</v>
      </c>
      <c r="AE566" s="6">
        <v>3.6477740502688301</v>
      </c>
      <c r="AF566" s="6">
        <v>1.6799726942774185</v>
      </c>
      <c r="AG566" s="6">
        <v>0.49152785987148556</v>
      </c>
      <c r="AH566" s="6">
        <v>21.646525679758309</v>
      </c>
      <c r="AI566" s="6">
        <v>513.96804775859277</v>
      </c>
      <c r="AJ566" s="6">
        <f t="shared" si="24"/>
        <v>501.1612503964177</v>
      </c>
      <c r="AK566" s="6">
        <f t="shared" si="25"/>
        <v>19.18829022934915</v>
      </c>
      <c r="AL566" s="6">
        <f t="shared" si="26"/>
        <v>19.18829022934915</v>
      </c>
      <c r="AM566" s="8">
        <v>3.1011863224005585</v>
      </c>
      <c r="AN566" s="3">
        <v>3</v>
      </c>
      <c r="AO566" s="15">
        <v>15</v>
      </c>
      <c r="AP566" t="s">
        <v>99</v>
      </c>
      <c r="AQ566" t="s">
        <v>612</v>
      </c>
      <c r="AR566" s="33">
        <v>7614.6126392592596</v>
      </c>
      <c r="AS566" s="34">
        <v>142.75635659605899</v>
      </c>
      <c r="AT566" s="34">
        <v>1207.41413352727</v>
      </c>
      <c r="AU566" s="34">
        <v>173.80626625960099</v>
      </c>
      <c r="AV566" s="34">
        <v>1841.6085804363599</v>
      </c>
      <c r="AW566" s="34">
        <v>192.33441723066699</v>
      </c>
      <c r="AX566" s="34">
        <v>6549.3644802142899</v>
      </c>
      <c r="AY566" s="34">
        <v>1152.6029947111599</v>
      </c>
      <c r="AZ566" s="34">
        <v>219393.07163915099</v>
      </c>
      <c r="BA566" s="34">
        <v>6342.0966372083103</v>
      </c>
      <c r="BB566" s="34">
        <v>237471.926294943</v>
      </c>
      <c r="BC566" s="34">
        <v>5457.0634844777796</v>
      </c>
      <c r="BD566" s="34">
        <v>11.2700009346008</v>
      </c>
      <c r="BE566" s="34">
        <v>1.41582402359969</v>
      </c>
      <c r="BF566" s="34">
        <v>1</v>
      </c>
      <c r="BG566" s="34">
        <v>0</v>
      </c>
      <c r="BH566" s="9">
        <v>7489.6734019467604</v>
      </c>
      <c r="BI566">
        <v>142.75635659605899</v>
      </c>
      <c r="BJ566">
        <v>1163.4471194022699</v>
      </c>
      <c r="BK566">
        <v>173.80626625960099</v>
      </c>
      <c r="BL566">
        <v>1729.1519841863601</v>
      </c>
      <c r="BM566">
        <v>192.33441723066699</v>
      </c>
      <c r="BN566">
        <v>6533.30198071429</v>
      </c>
      <c r="BO566">
        <v>1152.6029947111599</v>
      </c>
      <c r="BP566">
        <v>219393.07163915099</v>
      </c>
      <c r="BQ566">
        <v>6342.0966372083103</v>
      </c>
      <c r="BR566">
        <v>237174.50094775599</v>
      </c>
      <c r="BS566">
        <v>5457.0634844777796</v>
      </c>
      <c r="BT566" s="34">
        <v>3.38235179820131E-2</v>
      </c>
      <c r="BU566" s="34">
        <v>1.16056375631008E-3</v>
      </c>
      <c r="BV566" s="34">
        <v>214.377218404622</v>
      </c>
      <c r="BW566" s="34">
        <v>7.2354034226929302</v>
      </c>
      <c r="BX566" s="34">
        <v>0.72466025527337297</v>
      </c>
      <c r="BY566" s="34">
        <v>0.104680462991057</v>
      </c>
      <c r="BZ566" s="34">
        <v>532.67858330652302</v>
      </c>
      <c r="CA566" s="34">
        <v>51.987606638261198</v>
      </c>
      <c r="CB566" s="34">
        <v>0.344394316943683</v>
      </c>
      <c r="CC566" s="34">
        <v>5.8824200644385601E-2</v>
      </c>
      <c r="CD566" s="34">
        <v>5731.5444307684702</v>
      </c>
      <c r="CE566" s="34">
        <v>834.66103941568099</v>
      </c>
      <c r="CF566" s="34">
        <v>3.9229917407277201E-2</v>
      </c>
      <c r="CG566" s="34">
        <v>9.3275630063861001E-4</v>
      </c>
      <c r="CH566" s="34">
        <v>1.6066902879396099E-3</v>
      </c>
      <c r="CI566" s="34">
        <v>248.02155218992701</v>
      </c>
      <c r="CJ566" s="34">
        <v>5.7829559580541599</v>
      </c>
      <c r="CK566" s="34">
        <v>2089.5783744074802</v>
      </c>
      <c r="CL566" s="34">
        <v>301.10674293284802</v>
      </c>
      <c r="CM566" s="34">
        <v>315.47767788943901</v>
      </c>
      <c r="CN566" s="34">
        <v>7642.6680856211997</v>
      </c>
      <c r="CO566" s="34">
        <v>99.017698355083297</v>
      </c>
      <c r="CP566" s="34">
        <v>0.47447560813293999</v>
      </c>
      <c r="CQ566" s="34">
        <v>0.106210534125977</v>
      </c>
      <c r="CR566" s="34">
        <v>7242.4103688627602</v>
      </c>
      <c r="CS566" s="34">
        <v>1266.63097597572</v>
      </c>
      <c r="CT566" s="34">
        <v>0.15548327873390799</v>
      </c>
      <c r="CU566" s="34">
        <v>2.3646190626423601E-2</v>
      </c>
      <c r="CV566" s="34">
        <v>2.3768743030914599E-2</v>
      </c>
      <c r="CW566" s="34">
        <v>2106.7449483363298</v>
      </c>
      <c r="CX566" s="34">
        <v>126.87028275632299</v>
      </c>
      <c r="CY566" s="34">
        <v>25.6907040940523</v>
      </c>
      <c r="CZ566" s="34">
        <v>0.60466948838710599</v>
      </c>
      <c r="DA566" s="34">
        <v>50.846916162693098</v>
      </c>
      <c r="DB566" s="34">
        <v>9.2200527030290402</v>
      </c>
      <c r="DC566" s="9">
        <v>3.5037919683293499E-2</v>
      </c>
      <c r="DD566">
        <v>8.3312549526022995E-4</v>
      </c>
      <c r="DE566">
        <v>1.43507435002373E-3</v>
      </c>
      <c r="DF566">
        <v>221.972821136547</v>
      </c>
      <c r="DG566">
        <v>5.1864506748974799</v>
      </c>
      <c r="DH566">
        <v>8.9337589277396692</v>
      </c>
      <c r="DI566">
        <v>0.73725096579560701</v>
      </c>
      <c r="DJ566">
        <v>0.106237284417926</v>
      </c>
      <c r="DK566">
        <v>0.11130767603209001</v>
      </c>
      <c r="DL566">
        <v>527.75653185184899</v>
      </c>
      <c r="DM566">
        <v>44.994370017474097</v>
      </c>
      <c r="DN566">
        <v>47.141818323133897</v>
      </c>
      <c r="DO566" s="2">
        <v>0.152572048498199</v>
      </c>
      <c r="DP566">
        <v>2.3203467564558301E-2</v>
      </c>
      <c r="DQ566" s="2">
        <v>2.3323725444040499E-2</v>
      </c>
      <c r="DR566">
        <v>2073.34645448732</v>
      </c>
      <c r="DS566">
        <v>127.333097762908</v>
      </c>
      <c r="DT566">
        <v>127.99303396779899</v>
      </c>
      <c r="DU566" s="2">
        <v>28.7826823079577</v>
      </c>
      <c r="DV566">
        <v>0.677476827052513</v>
      </c>
      <c r="DW566" s="2">
        <v>1.16696658879085</v>
      </c>
      <c r="DX566">
        <v>-10.3040869012698</v>
      </c>
      <c r="DY566">
        <v>1.8687986599702799</v>
      </c>
      <c r="DZ566">
        <v>4.1448673331897199</v>
      </c>
      <c r="EA566">
        <v>0.119777479638071</v>
      </c>
      <c r="EB566">
        <v>-431176.18879711401</v>
      </c>
      <c r="EC566">
        <v>76120.463546752901</v>
      </c>
      <c r="ED566">
        <v>2.38693333555466</v>
      </c>
      <c r="EE566">
        <v>0.26557595963063402</v>
      </c>
      <c r="EF566">
        <v>9.6450207206988603E-2</v>
      </c>
      <c r="EG566" s="2">
        <v>-4.2782419858640001E-2</v>
      </c>
    </row>
    <row r="567" spans="1:138" x14ac:dyDescent="0.75">
      <c r="A567" s="3">
        <v>15</v>
      </c>
      <c r="B567" s="11" t="s">
        <v>99</v>
      </c>
      <c r="C567" s="11" t="s">
        <v>930</v>
      </c>
      <c r="D567" s="24" t="s">
        <v>919</v>
      </c>
      <c r="E567" s="13">
        <v>59.3</v>
      </c>
      <c r="F567" s="13">
        <v>461.2</v>
      </c>
      <c r="G567" s="13">
        <v>4.8</v>
      </c>
      <c r="H567" s="13">
        <v>4465</v>
      </c>
      <c r="I567" s="13">
        <v>74</v>
      </c>
      <c r="J567" s="13">
        <v>8.1999999999999993</v>
      </c>
      <c r="K567" s="13">
        <v>1.3</v>
      </c>
      <c r="L567" s="13">
        <v>2.7E-2</v>
      </c>
      <c r="M567" s="13">
        <v>2.4E-2</v>
      </c>
      <c r="N567" s="13">
        <v>42.24</v>
      </c>
      <c r="O567" s="13">
        <v>0.76</v>
      </c>
      <c r="P567" s="13">
        <v>889</v>
      </c>
      <c r="Q567" s="13">
        <v>11</v>
      </c>
      <c r="R567" s="13">
        <v>4.17</v>
      </c>
      <c r="S567" s="13">
        <v>0.3</v>
      </c>
      <c r="T567" s="13">
        <v>20.74</v>
      </c>
      <c r="U567" s="13">
        <v>0.75</v>
      </c>
      <c r="V567" s="13">
        <v>23.37</v>
      </c>
      <c r="W567" s="13">
        <v>0.6</v>
      </c>
      <c r="X567" s="13">
        <v>2.31</v>
      </c>
      <c r="Y567" s="13">
        <v>0.1</v>
      </c>
      <c r="Z567" s="13">
        <v>61.2</v>
      </c>
      <c r="AA567" s="13">
        <v>1.4</v>
      </c>
      <c r="AB567" s="13">
        <v>40.700000000000003</v>
      </c>
      <c r="AC567" s="13">
        <v>2.1</v>
      </c>
      <c r="AD567" s="5">
        <v>2.6638892986226614</v>
      </c>
      <c r="AE567" s="6">
        <v>3.6498214632245651</v>
      </c>
      <c r="AF567" s="6">
        <v>1.6257239095257559</v>
      </c>
      <c r="AG567" s="6">
        <v>0.70091970225435152</v>
      </c>
      <c r="AH567" s="6">
        <v>14.526143790849673</v>
      </c>
      <c r="AI567" s="6">
        <v>506.52298240845869</v>
      </c>
      <c r="AJ567" s="6">
        <f t="shared" si="24"/>
        <v>493.08933436833331</v>
      </c>
      <c r="AK567" s="6">
        <f t="shared" si="25"/>
        <v>18.988077317123953</v>
      </c>
      <c r="AL567" s="6">
        <f t="shared" si="26"/>
        <v>18.988077317123953</v>
      </c>
      <c r="AM567" s="8">
        <v>5.0224971878515188</v>
      </c>
      <c r="AN567" s="3">
        <v>1</v>
      </c>
      <c r="AO567" s="15">
        <v>15</v>
      </c>
      <c r="AP567" s="11" t="s">
        <v>99</v>
      </c>
      <c r="AQ567" s="11" t="s">
        <v>930</v>
      </c>
      <c r="AR567" s="33"/>
      <c r="AS567" s="34"/>
      <c r="AT567" s="34"/>
      <c r="AU567" s="34"/>
      <c r="AV567" s="34"/>
      <c r="AW567" s="34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9"/>
      <c r="BT567" s="34"/>
      <c r="BU567" s="34"/>
      <c r="BV567" s="34"/>
      <c r="BW567" s="34"/>
      <c r="BX567" s="34"/>
      <c r="BY567" s="34"/>
      <c r="BZ567" s="34"/>
      <c r="CA567" s="34"/>
      <c r="CB567" s="34"/>
      <c r="CC567" s="34"/>
      <c r="CD567" s="34"/>
      <c r="CE567" s="34"/>
      <c r="CF567" s="34"/>
      <c r="CG567" s="34"/>
      <c r="CH567" s="34"/>
      <c r="CI567" s="34"/>
      <c r="CJ567" s="34"/>
      <c r="CK567" s="34"/>
      <c r="CL567" s="34"/>
      <c r="CM567" s="34"/>
      <c r="CN567" s="34"/>
      <c r="CO567" s="34"/>
      <c r="CP567" s="34"/>
      <c r="CQ567" s="34"/>
      <c r="CR567" s="34"/>
      <c r="CS567" s="34"/>
      <c r="CT567" s="34"/>
      <c r="CU567" s="34"/>
      <c r="CV567" s="34"/>
      <c r="CW567" s="34"/>
      <c r="CX567" s="34"/>
      <c r="CY567" s="34"/>
      <c r="CZ567" s="34"/>
      <c r="DA567" s="34"/>
      <c r="DB567" s="34"/>
      <c r="DC567" s="9"/>
      <c r="DO567" s="2"/>
      <c r="DQ567" s="2"/>
      <c r="DU567" s="2"/>
      <c r="DW567" s="2"/>
      <c r="EG567" s="2"/>
    </row>
    <row r="568" spans="1:138" x14ac:dyDescent="0.75">
      <c r="A568" s="3">
        <v>15</v>
      </c>
      <c r="B568" s="4" t="s">
        <v>99</v>
      </c>
      <c r="C568" s="4" t="s">
        <v>613</v>
      </c>
      <c r="D568" s="22" t="s">
        <v>919</v>
      </c>
      <c r="E568" s="13">
        <v>59.3</v>
      </c>
      <c r="F568" s="13">
        <v>1302</v>
      </c>
      <c r="G568" s="13">
        <v>16</v>
      </c>
      <c r="H568" s="13">
        <v>1690</v>
      </c>
      <c r="I568" s="13">
        <v>23</v>
      </c>
      <c r="J568" s="13">
        <v>7.4</v>
      </c>
      <c r="K568" s="13">
        <v>1.5</v>
      </c>
      <c r="L568" s="13">
        <v>2.4E-2</v>
      </c>
      <c r="M568" s="13">
        <v>0.03</v>
      </c>
      <c r="N568" s="13">
        <v>54.04</v>
      </c>
      <c r="O568" s="13">
        <v>0.68</v>
      </c>
      <c r="P568" s="13">
        <v>1391</v>
      </c>
      <c r="Q568" s="13">
        <v>95</v>
      </c>
      <c r="R568" s="13">
        <v>0.62</v>
      </c>
      <c r="S568" s="13">
        <v>0.15</v>
      </c>
      <c r="T568" s="13">
        <v>24.26</v>
      </c>
      <c r="U568" s="13">
        <v>0.54</v>
      </c>
      <c r="V568" s="13">
        <v>3.46</v>
      </c>
      <c r="W568" s="13">
        <v>0.18</v>
      </c>
      <c r="X568" s="13">
        <v>2.63</v>
      </c>
      <c r="Y568" s="13">
        <v>0.15</v>
      </c>
      <c r="Z568" s="13">
        <v>59</v>
      </c>
      <c r="AA568" s="13">
        <v>2.6</v>
      </c>
      <c r="AB568" s="13">
        <v>29.7</v>
      </c>
      <c r="AC568" s="13">
        <v>1.3</v>
      </c>
      <c r="AD568" s="5">
        <v>3.114610984232173</v>
      </c>
      <c r="AE568" s="6">
        <v>3.2278867046136734</v>
      </c>
      <c r="AF568" s="6">
        <v>1.7327153403499931</v>
      </c>
      <c r="AG568" s="6">
        <v>8.4559574621627095E-2</v>
      </c>
      <c r="AH568" s="6">
        <v>23.576271186440678</v>
      </c>
      <c r="AI568" s="6">
        <v>521.34403453085929</v>
      </c>
      <c r="AJ568" s="6">
        <f t="shared" si="24"/>
        <v>509.17299634750054</v>
      </c>
      <c r="AK568" s="6">
        <f t="shared" si="25"/>
        <v>19.387034387743597</v>
      </c>
      <c r="AL568" s="6">
        <f t="shared" si="26"/>
        <v>19.387034387743711</v>
      </c>
      <c r="AM568" s="8">
        <v>1.2149532710280373</v>
      </c>
      <c r="AN568" s="3">
        <v>3</v>
      </c>
      <c r="AO568" s="15">
        <v>15</v>
      </c>
      <c r="AP568" t="s">
        <v>99</v>
      </c>
      <c r="AQ568" t="s">
        <v>613</v>
      </c>
      <c r="AR568" s="33">
        <v>1295.06771564063</v>
      </c>
      <c r="AS568" s="34">
        <v>55.260553133107798</v>
      </c>
      <c r="AT568" s="34">
        <v>216.03675183076899</v>
      </c>
      <c r="AU568" s="34">
        <v>12.253219030383301</v>
      </c>
      <c r="AV568" s="34">
        <v>401.716581453125</v>
      </c>
      <c r="AW568" s="34">
        <v>54.5762700517855</v>
      </c>
      <c r="AX568" s="34">
        <v>601.70512941538504</v>
      </c>
      <c r="AY568" s="34">
        <v>121.01935401757601</v>
      </c>
      <c r="AZ568" s="34">
        <v>35860.388762076902</v>
      </c>
      <c r="BA568" s="34">
        <v>1697.41758912459</v>
      </c>
      <c r="BB568" s="34">
        <v>38541.535351338498</v>
      </c>
      <c r="BC568" s="34">
        <v>1724.309938331</v>
      </c>
      <c r="BD568" s="34">
        <v>13.0410010814667</v>
      </c>
      <c r="BE568" s="34">
        <v>1.54425787856921</v>
      </c>
      <c r="BF568" s="34">
        <v>1</v>
      </c>
      <c r="BG568" s="34">
        <v>0</v>
      </c>
      <c r="BH568" s="9">
        <v>1191.0781322656201</v>
      </c>
      <c r="BI568">
        <v>55.260553133107798</v>
      </c>
      <c r="BJ568">
        <v>166.42563951826901</v>
      </c>
      <c r="BK568">
        <v>12.253219030383301</v>
      </c>
      <c r="BL568">
        <v>307.10547032812502</v>
      </c>
      <c r="BM568">
        <v>54.5762700517855</v>
      </c>
      <c r="BN568">
        <v>564.20512991538499</v>
      </c>
      <c r="BO568">
        <v>121.01935401757601</v>
      </c>
      <c r="BP568">
        <v>35858.6457066394</v>
      </c>
      <c r="BQ568">
        <v>1697.41758912459</v>
      </c>
      <c r="BR568">
        <v>38254.080489588501</v>
      </c>
      <c r="BS568">
        <v>1724.309938331</v>
      </c>
      <c r="BT568" s="34">
        <v>3.2976530195015098E-2</v>
      </c>
      <c r="BU568" s="34">
        <v>1.35014295861484E-3</v>
      </c>
      <c r="BV568" s="34">
        <v>209.058436766966</v>
      </c>
      <c r="BW568" s="34">
        <v>8.4194126616381109</v>
      </c>
      <c r="BX568" s="34">
        <v>0.66438727963840405</v>
      </c>
      <c r="BY568" s="34">
        <v>6.5266264176517305E-2</v>
      </c>
      <c r="BZ568" s="34">
        <v>504.71834671084002</v>
      </c>
      <c r="CA568" s="34">
        <v>38.743238260562102</v>
      </c>
      <c r="CB568" s="34">
        <v>0.89056801344856396</v>
      </c>
      <c r="CC568" s="34">
        <v>0.35621254595170598</v>
      </c>
      <c r="CD568" s="34">
        <v>10288.406894625699</v>
      </c>
      <c r="CE568" s="34">
        <v>2256.0577483065399</v>
      </c>
      <c r="CF568" s="34">
        <v>3.7997599794292999E-2</v>
      </c>
      <c r="CG568" s="34">
        <v>1.4772319793873901E-3</v>
      </c>
      <c r="CH568" s="34">
        <v>1.9462275913029901E-3</v>
      </c>
      <c r="CI568" s="34">
        <v>240.30002928052201</v>
      </c>
      <c r="CJ568" s="34">
        <v>9.1659679177460198</v>
      </c>
      <c r="CK568" s="34">
        <v>1834.5992395680501</v>
      </c>
      <c r="CL568" s="34">
        <v>159.52268050050401</v>
      </c>
      <c r="CM568" s="34">
        <v>179.66032086120401</v>
      </c>
      <c r="CN568" s="34">
        <v>7606.6920044431399</v>
      </c>
      <c r="CO568" s="34">
        <v>87.469031533736299</v>
      </c>
      <c r="CP568" s="34">
        <v>1.1226443143565299</v>
      </c>
      <c r="CQ568" s="34">
        <v>0.488547760609718</v>
      </c>
      <c r="CR568" s="34">
        <v>12420.051734495801</v>
      </c>
      <c r="CS568" s="34">
        <v>2469.2007041747402</v>
      </c>
      <c r="CT568" s="34">
        <v>0.14191411528869</v>
      </c>
      <c r="CU568" s="34">
        <v>1.2653597872808601E-2</v>
      </c>
      <c r="CV568" s="34">
        <v>1.2843456693202301E-2</v>
      </c>
      <c r="CW568" s="34">
        <v>2185.7223214707001</v>
      </c>
      <c r="CX568" s="34">
        <v>141.11213873630501</v>
      </c>
      <c r="CY568" s="34">
        <v>26.563767759006499</v>
      </c>
      <c r="CZ568" s="34">
        <v>1.05211528904485</v>
      </c>
      <c r="DA568" s="34">
        <v>119.937042555662</v>
      </c>
      <c r="DB568" s="34">
        <v>38.7319260036994</v>
      </c>
      <c r="DC568" s="9">
        <v>3.3941331744826803E-2</v>
      </c>
      <c r="DD568">
        <v>1.3195467412980401E-3</v>
      </c>
      <c r="DE568">
        <v>1.73848001651927E-3</v>
      </c>
      <c r="DF568">
        <v>215.08086156655901</v>
      </c>
      <c r="DG568">
        <v>8.2204229017304105</v>
      </c>
      <c r="DH568">
        <v>10.8302650408106</v>
      </c>
      <c r="DI568">
        <v>0.64733886759555803</v>
      </c>
      <c r="DJ568">
        <v>5.6288042029387399E-2</v>
      </c>
      <c r="DK568">
        <v>6.3393667031671805E-2</v>
      </c>
      <c r="DL568">
        <v>497.16016826315303</v>
      </c>
      <c r="DM568">
        <v>34.118222395821498</v>
      </c>
      <c r="DN568">
        <v>38.425199248252802</v>
      </c>
      <c r="DO568" s="2">
        <v>0.13925078321097101</v>
      </c>
      <c r="DP568">
        <v>1.2416090180310599E-2</v>
      </c>
      <c r="DQ568" s="2">
        <v>1.2602385355740601E-2</v>
      </c>
      <c r="DR568">
        <v>2152.4529935596802</v>
      </c>
      <c r="DS568">
        <v>141.63904229206</v>
      </c>
      <c r="DT568">
        <v>143.76424191999001</v>
      </c>
      <c r="DU568" s="2">
        <v>29.757391128589099</v>
      </c>
      <c r="DV568">
        <v>1.1786139665261299</v>
      </c>
      <c r="DW568" s="2">
        <v>1.55280352250394</v>
      </c>
      <c r="DX568">
        <v>-24.2316813967523</v>
      </c>
      <c r="DY568">
        <v>7.8255918566848699</v>
      </c>
      <c r="DZ568">
        <v>0.67788656335186404</v>
      </c>
      <c r="EA568">
        <v>3.2083033186889098E-2</v>
      </c>
      <c r="EB568">
        <v>-37607.088970047596</v>
      </c>
      <c r="EC568">
        <v>8067.3831293399298</v>
      </c>
      <c r="ED568">
        <v>0.42568258325865899</v>
      </c>
      <c r="EE568">
        <v>7.5655356671593399E-2</v>
      </c>
      <c r="EF568">
        <v>0.15824107963484299</v>
      </c>
      <c r="EG568" s="2">
        <v>0.197885712968145</v>
      </c>
    </row>
    <row r="569" spans="1:138" x14ac:dyDescent="0.75">
      <c r="A569" s="3">
        <v>15</v>
      </c>
      <c r="B569" s="4" t="s">
        <v>99</v>
      </c>
      <c r="C569" s="4" t="s">
        <v>614</v>
      </c>
      <c r="D569" s="22" t="s">
        <v>919</v>
      </c>
      <c r="E569" s="13">
        <v>59.3</v>
      </c>
      <c r="F569" s="13">
        <v>658.4</v>
      </c>
      <c r="G569" s="13">
        <v>6.4</v>
      </c>
      <c r="H569" s="13">
        <v>554.29999999999995</v>
      </c>
      <c r="I569" s="13">
        <v>7.9</v>
      </c>
      <c r="J569" s="13">
        <v>8.9</v>
      </c>
      <c r="K569" s="13">
        <v>1.1000000000000001</v>
      </c>
      <c r="L569" s="13">
        <v>5.2999999999999999E-2</v>
      </c>
      <c r="M569" s="13">
        <v>0.02</v>
      </c>
      <c r="N569" s="13">
        <v>22.74</v>
      </c>
      <c r="O569" s="13">
        <v>0.35</v>
      </c>
      <c r="P569" s="13">
        <v>593</v>
      </c>
      <c r="Q569" s="13">
        <v>11</v>
      </c>
      <c r="R569" s="13">
        <v>0.83</v>
      </c>
      <c r="S569" s="13">
        <v>0.11</v>
      </c>
      <c r="T569" s="13">
        <v>21.55</v>
      </c>
      <c r="U569" s="13">
        <v>0.4</v>
      </c>
      <c r="V569" s="13">
        <v>34.01</v>
      </c>
      <c r="W569" s="13">
        <v>0.65</v>
      </c>
      <c r="X569" s="13">
        <v>1.1519999999999999</v>
      </c>
      <c r="Y569" s="13">
        <v>7.3999999999999996E-2</v>
      </c>
      <c r="Z569" s="13">
        <v>28.66</v>
      </c>
      <c r="AA569" s="13">
        <v>0.61</v>
      </c>
      <c r="AB569" s="13">
        <v>169.5</v>
      </c>
      <c r="AC569" s="13">
        <v>8.6</v>
      </c>
      <c r="AD569" s="5">
        <v>2.8184898222042136</v>
      </c>
      <c r="AE569" s="6">
        <v>2.7437448785924614</v>
      </c>
      <c r="AF569" s="6">
        <v>1.356790460351716</v>
      </c>
      <c r="AG569" s="6">
        <v>-2.9309814771801401E-2</v>
      </c>
      <c r="AH569" s="6">
        <v>20.69085833914864</v>
      </c>
      <c r="AI569" s="6">
        <v>471.60169522283377</v>
      </c>
      <c r="AJ569" s="6">
        <f t="shared" si="24"/>
        <v>455.42821670102637</v>
      </c>
      <c r="AK569" s="6">
        <f t="shared" si="25"/>
        <v>18.054201974418788</v>
      </c>
      <c r="AL569" s="6">
        <f t="shared" si="26"/>
        <v>18.054201974418788</v>
      </c>
      <c r="AM569" s="8">
        <v>0.93473861720067442</v>
      </c>
      <c r="AN569" s="3">
        <v>2</v>
      </c>
      <c r="AO569" s="15">
        <v>15</v>
      </c>
      <c r="AP569" t="s">
        <v>99</v>
      </c>
      <c r="AQ569" t="s">
        <v>614</v>
      </c>
      <c r="AR569" s="33">
        <v>2067.3620605517199</v>
      </c>
      <c r="AS569" s="34">
        <v>140.03346812507101</v>
      </c>
      <c r="AT569" s="34">
        <v>1551.51150406897</v>
      </c>
      <c r="AU569" s="34">
        <v>115.67444928306401</v>
      </c>
      <c r="AV569" s="34">
        <v>3863.8054635714302</v>
      </c>
      <c r="AW569" s="34">
        <v>269.83744747936498</v>
      </c>
      <c r="AX569" s="34">
        <v>6016.4641637142904</v>
      </c>
      <c r="AY569" s="34">
        <v>381.92938547309598</v>
      </c>
      <c r="AZ569" s="34">
        <v>6262.86190357143</v>
      </c>
      <c r="BA569" s="34">
        <v>233.22143512509001</v>
      </c>
      <c r="BB569" s="34">
        <v>19830.150002678602</v>
      </c>
      <c r="BC569" s="34">
        <v>875.35373525578404</v>
      </c>
      <c r="BD569" s="34">
        <v>0</v>
      </c>
      <c r="BE569" s="34">
        <v>0</v>
      </c>
      <c r="BF569" s="34">
        <v>1</v>
      </c>
      <c r="BG569" s="34">
        <v>0</v>
      </c>
      <c r="BH569" s="9">
        <v>1968.94365761422</v>
      </c>
      <c r="BI569">
        <v>140.03346812507101</v>
      </c>
      <c r="BJ569">
        <v>1505.6764345064701</v>
      </c>
      <c r="BK569">
        <v>115.67444928306401</v>
      </c>
      <c r="BL569">
        <v>3779.8905317589301</v>
      </c>
      <c r="BM569">
        <v>269.83744747936498</v>
      </c>
      <c r="BN569">
        <v>6005.75062171429</v>
      </c>
      <c r="BO569">
        <v>381.92938547309598</v>
      </c>
      <c r="BP569">
        <v>6262.86190357143</v>
      </c>
      <c r="BQ569">
        <v>233.22143512509001</v>
      </c>
      <c r="BR569">
        <v>19591.268056366102</v>
      </c>
      <c r="BS569">
        <v>875.35373525578404</v>
      </c>
      <c r="BT569" s="34">
        <v>0.302713734442069</v>
      </c>
      <c r="BU569" s="34">
        <v>1.80085073459753E-2</v>
      </c>
      <c r="BV569" s="34">
        <v>1700.29896354067</v>
      </c>
      <c r="BW569" s="34">
        <v>89.086670526545902</v>
      </c>
      <c r="BX569" s="34">
        <v>32.793715551869703</v>
      </c>
      <c r="BY569" s="34">
        <v>2.1455314958092</v>
      </c>
      <c r="BZ569" s="34">
        <v>3572.8022324110798</v>
      </c>
      <c r="CA569" s="34">
        <v>61.993304482840998</v>
      </c>
      <c r="CB569" s="34">
        <v>0.62129510777145802</v>
      </c>
      <c r="CC569" s="34">
        <v>4.42543545027093E-2</v>
      </c>
      <c r="CD569" s="34">
        <v>9712.5984510039707</v>
      </c>
      <c r="CE569" s="34">
        <v>551.94361141288698</v>
      </c>
      <c r="CF569" s="34">
        <v>0.40655866965792198</v>
      </c>
      <c r="CG569" s="34">
        <v>2.4186265623523499E-2</v>
      </c>
      <c r="CH569" s="34">
        <v>2.7726972605835801E-2</v>
      </c>
      <c r="CI569" s="34">
        <v>2192.2776171128498</v>
      </c>
      <c r="CJ569" s="34">
        <v>110.840185956257</v>
      </c>
      <c r="CK569" s="34">
        <v>108065.07409901101</v>
      </c>
      <c r="CL569" s="34">
        <v>7070.1662246735996</v>
      </c>
      <c r="CM569" s="34">
        <v>8584.0725335808402</v>
      </c>
      <c r="CN569" s="34">
        <v>11766.678217187</v>
      </c>
      <c r="CO569" s="34">
        <v>63.962276494206101</v>
      </c>
      <c r="CP569" s="34">
        <v>3.7583878474253498</v>
      </c>
      <c r="CQ569" s="34">
        <v>0.26770696578511999</v>
      </c>
      <c r="CR569" s="34">
        <v>31787.356159886502</v>
      </c>
      <c r="CS569" s="34">
        <v>1304.42049542519</v>
      </c>
      <c r="CT569" s="34">
        <v>0.76694344670626602</v>
      </c>
      <c r="CU569" s="34">
        <v>3.8262247669711598E-2</v>
      </c>
      <c r="CV569" s="34">
        <v>4.0067222280922597E-2</v>
      </c>
      <c r="CW569" s="34">
        <v>4782.5556346694102</v>
      </c>
      <c r="CX569" s="34">
        <v>46.458110261985297</v>
      </c>
      <c r="CY569" s="34">
        <v>2.4624513535300001</v>
      </c>
      <c r="CZ569" s="34">
        <v>0.172081479963999</v>
      </c>
      <c r="DA569" s="34">
        <v>1.06550967943455</v>
      </c>
      <c r="DB569" s="34">
        <v>6.1622105795656898E-2</v>
      </c>
      <c r="DC569" s="9">
        <v>0.36318012604369398</v>
      </c>
      <c r="DD569">
        <v>2.1605390917357699E-2</v>
      </c>
      <c r="DE569">
        <v>2.4768275161971099E-2</v>
      </c>
      <c r="DF569">
        <v>1991.37622549209</v>
      </c>
      <c r="DG569">
        <v>102.15226543156299</v>
      </c>
      <c r="DH569">
        <v>117.106671585143</v>
      </c>
      <c r="DI569">
        <v>38.132214385744902</v>
      </c>
      <c r="DJ569">
        <v>2.4947799292259498</v>
      </c>
      <c r="DK569">
        <v>3.0289771396125702</v>
      </c>
      <c r="DL569">
        <v>3721.66438182611</v>
      </c>
      <c r="DM569">
        <v>62.260895585910298</v>
      </c>
      <c r="DN569">
        <v>75.592571197267802</v>
      </c>
      <c r="DO569" s="2">
        <v>0.75253379940884702</v>
      </c>
      <c r="DP569">
        <v>3.7543416224015101E-2</v>
      </c>
      <c r="DQ569" s="2">
        <v>3.93144808433087E-2</v>
      </c>
      <c r="DR569">
        <v>4765.31790934118</v>
      </c>
      <c r="DS569">
        <v>48.585528827270103</v>
      </c>
      <c r="DT569">
        <v>50.877491567213902</v>
      </c>
      <c r="DU569" s="2">
        <v>2.75833844035524</v>
      </c>
      <c r="DV569">
        <v>0.19275654596625</v>
      </c>
      <c r="DW569" s="2">
        <v>0.22097481077871101</v>
      </c>
      <c r="DX569">
        <v>-0.21494343725312001</v>
      </c>
      <c r="DY569">
        <v>1.24322650600481E-2</v>
      </c>
      <c r="DZ569">
        <v>0.118434301783696</v>
      </c>
      <c r="EA569">
        <v>4.4101231260568301E-3</v>
      </c>
      <c r="EB569">
        <v>-402366.633539595</v>
      </c>
      <c r="EC569">
        <v>25579.361783796201</v>
      </c>
      <c r="ED569">
        <v>5.2501500062792301</v>
      </c>
      <c r="EE569">
        <v>0.37466475808641198</v>
      </c>
      <c r="EF569">
        <v>0.75458081798570298</v>
      </c>
      <c r="EG569" s="2">
        <v>0.39674816921320499</v>
      </c>
    </row>
    <row r="570" spans="1:138" x14ac:dyDescent="0.75">
      <c r="A570" s="3">
        <v>15</v>
      </c>
      <c r="B570" s="4" t="s">
        <v>99</v>
      </c>
      <c r="C570" s="4" t="s">
        <v>615</v>
      </c>
      <c r="D570" s="22" t="s">
        <v>919</v>
      </c>
      <c r="E570" s="13">
        <v>59.3</v>
      </c>
      <c r="F570" s="13">
        <v>1010</v>
      </c>
      <c r="G570" s="13">
        <v>12</v>
      </c>
      <c r="H570" s="13">
        <v>297.39999999999998</v>
      </c>
      <c r="I570" s="13">
        <v>5.0999999999999996</v>
      </c>
      <c r="J570" s="13">
        <v>7.2</v>
      </c>
      <c r="K570" s="13">
        <v>1</v>
      </c>
      <c r="L570" s="13">
        <v>6.9000000000000006E-2</v>
      </c>
      <c r="M570" s="13">
        <v>2.3E-2</v>
      </c>
      <c r="N570" s="13">
        <v>39.24</v>
      </c>
      <c r="O570" s="13">
        <v>0.63</v>
      </c>
      <c r="P570" s="13">
        <v>2069</v>
      </c>
      <c r="Q570" s="13">
        <v>74</v>
      </c>
      <c r="R570" s="13">
        <v>0.23</v>
      </c>
      <c r="S570" s="13">
        <v>0.15</v>
      </c>
      <c r="T570" s="13">
        <v>9.81</v>
      </c>
      <c r="U570" s="13">
        <v>0.26</v>
      </c>
      <c r="V570" s="13">
        <v>4.46</v>
      </c>
      <c r="W570" s="13">
        <v>0.32</v>
      </c>
      <c r="X570" s="13">
        <v>2.0299999999999998</v>
      </c>
      <c r="Y570" s="13">
        <v>0.11</v>
      </c>
      <c r="Z570" s="13">
        <v>129.4</v>
      </c>
      <c r="AA570" s="13">
        <v>5</v>
      </c>
      <c r="AB570" s="13">
        <v>15.9</v>
      </c>
      <c r="AC570" s="13">
        <v>2.6</v>
      </c>
      <c r="AD570" s="5">
        <v>3.0043213737826426</v>
      </c>
      <c r="AE570" s="6">
        <v>2.4733409641859354</v>
      </c>
      <c r="AF570" s="6">
        <v>1.5937289987079108</v>
      </c>
      <c r="AG570" s="6">
        <v>-0.84241952647979923</v>
      </c>
      <c r="AH570" s="6">
        <v>15.989180834621328</v>
      </c>
      <c r="AI570" s="6">
        <v>502.19769691684189</v>
      </c>
      <c r="AJ570" s="6">
        <f t="shared" si="24"/>
        <v>488.40674883096369</v>
      </c>
      <c r="AK570" s="6">
        <f t="shared" si="25"/>
        <v>18.871942271841476</v>
      </c>
      <c r="AL570" s="6">
        <f t="shared" si="26"/>
        <v>18.871942271841476</v>
      </c>
      <c r="AM570" s="8">
        <v>0.14374093765103912</v>
      </c>
      <c r="AN570" s="3">
        <v>4</v>
      </c>
      <c r="AO570" s="15">
        <v>15</v>
      </c>
      <c r="AP570" t="s">
        <v>99</v>
      </c>
      <c r="AQ570" t="s">
        <v>615</v>
      </c>
      <c r="AR570" s="33">
        <v>1496.16851535556</v>
      </c>
      <c r="AS570" s="34">
        <v>82.307901057771204</v>
      </c>
      <c r="AT570" s="34">
        <v>449.45431888888902</v>
      </c>
      <c r="AU570" s="34">
        <v>45.248831128114503</v>
      </c>
      <c r="AV570" s="34">
        <v>928.79259982222197</v>
      </c>
      <c r="AW570" s="34">
        <v>107.922089459852</v>
      </c>
      <c r="AX570" s="34">
        <v>763.10802271111095</v>
      </c>
      <c r="AY570" s="34">
        <v>169.90197397137001</v>
      </c>
      <c r="AZ570" s="34">
        <v>35166.784616085097</v>
      </c>
      <c r="BA570" s="34">
        <v>1126.14820205621</v>
      </c>
      <c r="BB570" s="34">
        <v>38832.811596377796</v>
      </c>
      <c r="BC570" s="34">
        <v>1275.0265360061901</v>
      </c>
      <c r="BD570" s="34">
        <v>9.3380007743835396</v>
      </c>
      <c r="BE570" s="34">
        <v>1.2880001068115201</v>
      </c>
      <c r="BF570" s="34">
        <v>1</v>
      </c>
      <c r="BG570" s="34">
        <v>0</v>
      </c>
      <c r="BH570" s="9">
        <v>1388.3334459180601</v>
      </c>
      <c r="BI570">
        <v>82.307901057771204</v>
      </c>
      <c r="BJ570">
        <v>404.610567826389</v>
      </c>
      <c r="BK570">
        <v>45.248831128114503</v>
      </c>
      <c r="BL570">
        <v>782.38113800972201</v>
      </c>
      <c r="BM570">
        <v>107.922089459852</v>
      </c>
      <c r="BN570">
        <v>741.68093871111103</v>
      </c>
      <c r="BO570">
        <v>169.90197397137001</v>
      </c>
      <c r="BP570">
        <v>35132.057880397602</v>
      </c>
      <c r="BQ570">
        <v>1126.14820205621</v>
      </c>
      <c r="BR570">
        <v>38477.567494377799</v>
      </c>
      <c r="BS570">
        <v>1275.0265360061901</v>
      </c>
      <c r="BT570" s="34">
        <v>4.3134084835493497E-2</v>
      </c>
      <c r="BU570" s="34">
        <v>6.5679482654128398E-3</v>
      </c>
      <c r="BV570" s="34">
        <v>253.12252124730901</v>
      </c>
      <c r="BW570" s="34">
        <v>16.219355629003601</v>
      </c>
      <c r="BX570" s="34">
        <v>1.6176447912463201</v>
      </c>
      <c r="BY570" s="34">
        <v>0.197427999390311</v>
      </c>
      <c r="BZ570" s="34">
        <v>946.67133950554501</v>
      </c>
      <c r="CA570" s="34">
        <v>72.042110778888798</v>
      </c>
      <c r="CB570" s="34">
        <v>1.6095680232768901</v>
      </c>
      <c r="CC570" s="34">
        <v>1.6252334564600599</v>
      </c>
      <c r="CD570" s="34">
        <v>16168.789309960701</v>
      </c>
      <c r="CE570" s="34">
        <v>3525.1047334207501</v>
      </c>
      <c r="CF570" s="34">
        <v>4.7155306655422002E-2</v>
      </c>
      <c r="CG570" s="34">
        <v>2.9994456747472601E-3</v>
      </c>
      <c r="CH570" s="34">
        <v>3.3866560359608398E-3</v>
      </c>
      <c r="CI570" s="34">
        <v>296.73009802748402</v>
      </c>
      <c r="CJ570" s="34">
        <v>18.4263925602611</v>
      </c>
      <c r="CK570" s="34">
        <v>4764.2833917759899</v>
      </c>
      <c r="CL570" s="34">
        <v>566.56628303888397</v>
      </c>
      <c r="CM570" s="34">
        <v>605.85533910498305</v>
      </c>
      <c r="CN570" s="34">
        <v>8522.5811296136799</v>
      </c>
      <c r="CO570" s="34">
        <v>116.11637940857599</v>
      </c>
      <c r="CP570" s="34">
        <v>2.0071741780728098</v>
      </c>
      <c r="CQ570" s="34">
        <v>1.9315680233500101</v>
      </c>
      <c r="CR570" s="34">
        <v>20421.300476178501</v>
      </c>
      <c r="CS570" s="34">
        <v>3720.53489679737</v>
      </c>
      <c r="CT570" s="34">
        <v>0.30665680577495102</v>
      </c>
      <c r="CU570" s="34">
        <v>4.74153887622061E-2</v>
      </c>
      <c r="CV570" s="34">
        <v>4.7653148332737899E-2</v>
      </c>
      <c r="CW570" s="34">
        <v>3351.1492880167798</v>
      </c>
      <c r="CX570" s="34">
        <v>162.79911468015899</v>
      </c>
      <c r="CY570" s="34">
        <v>21.9323277280659</v>
      </c>
      <c r="CZ570" s="34">
        <v>1.33413148483963</v>
      </c>
      <c r="DA570" s="34">
        <v>87.209690541988607</v>
      </c>
      <c r="DB570" s="34">
        <v>29.662855851567102</v>
      </c>
      <c r="DC570" s="9">
        <v>4.2132504210136902E-2</v>
      </c>
      <c r="DD570">
        <v>2.67995883917463E-3</v>
      </c>
      <c r="DE570">
        <v>3.02592537522192E-3</v>
      </c>
      <c r="DF570">
        <v>265.79342720877099</v>
      </c>
      <c r="DG570">
        <v>16.5464171334112</v>
      </c>
      <c r="DH570">
        <v>18.6824598725612</v>
      </c>
      <c r="DI570">
        <v>1.6813607197529199</v>
      </c>
      <c r="DJ570">
        <v>0.19994688772045199</v>
      </c>
      <c r="DK570">
        <v>0.213812387163439</v>
      </c>
      <c r="DL570">
        <v>971.86903073760902</v>
      </c>
      <c r="DM570">
        <v>71.145399205758693</v>
      </c>
      <c r="DN570">
        <v>76.079041856089503</v>
      </c>
      <c r="DO570" s="2">
        <v>0.30087291123355597</v>
      </c>
      <c r="DP570">
        <v>4.6521077070432397E-2</v>
      </c>
      <c r="DQ570" s="2">
        <v>4.6754352207338097E-2</v>
      </c>
      <c r="DR570">
        <v>3321.2292909607399</v>
      </c>
      <c r="DS570">
        <v>163.154461510532</v>
      </c>
      <c r="DT570">
        <v>163.97258270940301</v>
      </c>
      <c r="DU570" s="2">
        <v>24.562949267597499</v>
      </c>
      <c r="DV570">
        <v>1.49414832104998</v>
      </c>
      <c r="DW570" s="2">
        <v>1.6870338651927901</v>
      </c>
      <c r="DX570">
        <v>-17.503481616255002</v>
      </c>
      <c r="DY570">
        <v>5.9529039943537203</v>
      </c>
      <c r="DZ570">
        <v>0.66508065293008301</v>
      </c>
      <c r="EA570">
        <v>2.1313481825555099E-2</v>
      </c>
      <c r="EB570">
        <v>-50553.5005958533</v>
      </c>
      <c r="EC570">
        <v>11575.822388667601</v>
      </c>
      <c r="ED570">
        <v>1.09436812092783</v>
      </c>
      <c r="EE570">
        <v>0.150966710493177</v>
      </c>
      <c r="EF570">
        <v>0.24984258504744</v>
      </c>
      <c r="EG570" s="2">
        <v>-2.7854700239725499E-2</v>
      </c>
    </row>
    <row r="571" spans="1:138" x14ac:dyDescent="0.75">
      <c r="A571" s="3">
        <v>15</v>
      </c>
      <c r="B571" s="11" t="s">
        <v>99</v>
      </c>
      <c r="C571" s="11" t="s">
        <v>931</v>
      </c>
      <c r="D571" s="24" t="s">
        <v>919</v>
      </c>
      <c r="E571" s="13">
        <v>59.3</v>
      </c>
      <c r="F571" s="13">
        <v>1223</v>
      </c>
      <c r="G571" s="13">
        <v>20</v>
      </c>
      <c r="H571" s="13">
        <v>1602</v>
      </c>
      <c r="I571" s="13">
        <v>19</v>
      </c>
      <c r="J571" s="13">
        <v>17.5</v>
      </c>
      <c r="K571" s="13">
        <v>1.7</v>
      </c>
      <c r="L571" s="13">
        <v>0.64</v>
      </c>
      <c r="M571" s="13">
        <v>0.13</v>
      </c>
      <c r="N571" s="13">
        <v>38.340000000000003</v>
      </c>
      <c r="O571" s="13">
        <v>0.8</v>
      </c>
      <c r="P571" s="13">
        <v>1587</v>
      </c>
      <c r="Q571" s="13">
        <v>18</v>
      </c>
      <c r="R571" s="13">
        <v>0.82</v>
      </c>
      <c r="S571" s="13">
        <v>0.25</v>
      </c>
      <c r="T571" s="13">
        <v>17.47</v>
      </c>
      <c r="U571" s="13">
        <v>0.41</v>
      </c>
      <c r="V571" s="13">
        <v>5.58</v>
      </c>
      <c r="W571" s="13">
        <v>0.23</v>
      </c>
      <c r="X571" s="13">
        <v>2.02</v>
      </c>
      <c r="Y571" s="13">
        <v>0.14000000000000001</v>
      </c>
      <c r="Z571" s="13">
        <v>108.3</v>
      </c>
      <c r="AA571" s="13">
        <v>2.1</v>
      </c>
      <c r="AB571" s="13">
        <v>38</v>
      </c>
      <c r="AC571" s="13">
        <v>2.8</v>
      </c>
      <c r="AD571" s="5">
        <v>3.0874264570362855</v>
      </c>
      <c r="AE571" s="6">
        <v>3.2046625117482188</v>
      </c>
      <c r="AF571" s="6">
        <v>1.5836521085420439</v>
      </c>
      <c r="AG571" s="6">
        <v>4.0855849933706979E-3</v>
      </c>
      <c r="AH571" s="6">
        <v>14.653739612188366</v>
      </c>
      <c r="AI571" s="6">
        <v>500.84535765413659</v>
      </c>
      <c r="AJ571" s="6">
        <f t="shared" si="24"/>
        <v>486.94373505168028</v>
      </c>
      <c r="AK571" s="6">
        <f t="shared" si="25"/>
        <v>18.835658808221751</v>
      </c>
      <c r="AL571" s="6">
        <f t="shared" si="26"/>
        <v>18.835658808221751</v>
      </c>
      <c r="AM571" s="8">
        <v>1.0094517958412099</v>
      </c>
      <c r="AN571" s="3">
        <v>3</v>
      </c>
      <c r="AO571" s="15">
        <v>15</v>
      </c>
      <c r="AP571" s="11" t="s">
        <v>99</v>
      </c>
      <c r="AQ571" s="11" t="s">
        <v>931</v>
      </c>
      <c r="AR571" s="33"/>
      <c r="AS571" s="34"/>
      <c r="AT571" s="34"/>
      <c r="AU571" s="34"/>
      <c r="AV571" s="34"/>
      <c r="AW571" s="34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9"/>
      <c r="BT571" s="34"/>
      <c r="BU571" s="34"/>
      <c r="BV571" s="34"/>
      <c r="BW571" s="34"/>
      <c r="BX571" s="34"/>
      <c r="BY571" s="34"/>
      <c r="BZ571" s="34"/>
      <c r="CA571" s="34"/>
      <c r="CB571" s="34"/>
      <c r="CC571" s="34"/>
      <c r="CD571" s="34"/>
      <c r="CE571" s="34"/>
      <c r="CF571" s="34"/>
      <c r="CG571" s="34"/>
      <c r="CH571" s="34"/>
      <c r="CI571" s="34"/>
      <c r="CJ571" s="34"/>
      <c r="CK571" s="34"/>
      <c r="CL571" s="34"/>
      <c r="CM571" s="34"/>
      <c r="CN571" s="34"/>
      <c r="CO571" s="34"/>
      <c r="CP571" s="34"/>
      <c r="CQ571" s="34"/>
      <c r="CR571" s="34"/>
      <c r="CS571" s="34"/>
      <c r="CT571" s="34"/>
      <c r="CU571" s="34"/>
      <c r="CV571" s="34"/>
      <c r="CW571" s="34"/>
      <c r="CX571" s="34"/>
      <c r="CY571" s="34"/>
      <c r="CZ571" s="34"/>
      <c r="DA571" s="34"/>
      <c r="DB571" s="34"/>
      <c r="DC571" s="9"/>
      <c r="DO571" s="2"/>
      <c r="DQ571" s="2"/>
      <c r="DU571" s="2"/>
      <c r="DW571" s="2"/>
      <c r="EG571" s="2"/>
    </row>
    <row r="572" spans="1:138" x14ac:dyDescent="0.75">
      <c r="A572" s="3">
        <v>15</v>
      </c>
      <c r="B572" s="11" t="s">
        <v>99</v>
      </c>
      <c r="C572" s="11" t="s">
        <v>932</v>
      </c>
      <c r="D572" s="24" t="s">
        <v>919</v>
      </c>
      <c r="E572" s="13">
        <v>59.3</v>
      </c>
      <c r="F572" s="13">
        <v>1952</v>
      </c>
      <c r="G572" s="13">
        <v>27</v>
      </c>
      <c r="H572" s="13">
        <v>2511</v>
      </c>
      <c r="I572" s="13">
        <v>37</v>
      </c>
      <c r="J572" s="13">
        <v>11.4</v>
      </c>
      <c r="K572" s="13">
        <v>1.2</v>
      </c>
      <c r="L572" s="13">
        <v>0.14399999999999999</v>
      </c>
      <c r="M572" s="13">
        <v>4.7E-2</v>
      </c>
      <c r="N572" s="13">
        <v>27.52</v>
      </c>
      <c r="O572" s="13">
        <v>0.83</v>
      </c>
      <c r="P572" s="13">
        <v>1247</v>
      </c>
      <c r="Q572" s="13">
        <v>31</v>
      </c>
      <c r="R572" s="13">
        <v>0</v>
      </c>
      <c r="S572" s="13">
        <v>0</v>
      </c>
      <c r="T572" s="13">
        <v>72</v>
      </c>
      <c r="U572" s="13">
        <v>1.4</v>
      </c>
      <c r="V572" s="13">
        <v>2.2200000000000002</v>
      </c>
      <c r="W572" s="13">
        <v>0.12</v>
      </c>
      <c r="X572" s="13">
        <v>2.48</v>
      </c>
      <c r="Y572" s="13">
        <v>0.15</v>
      </c>
      <c r="Z572" s="13">
        <v>73.8</v>
      </c>
      <c r="AA572" s="13">
        <v>2.6</v>
      </c>
      <c r="AB572" s="13">
        <v>115</v>
      </c>
      <c r="AC572" s="13">
        <v>12</v>
      </c>
      <c r="AD572" s="5">
        <v>3.290479813330673</v>
      </c>
      <c r="AE572" s="6">
        <v>3.3998467127129226</v>
      </c>
      <c r="AF572" s="6">
        <v>1.4396484295634737</v>
      </c>
      <c r="AG572" s="6">
        <v>0.30398025923437988</v>
      </c>
      <c r="AH572" s="6">
        <v>16.897018970189702</v>
      </c>
      <c r="AI572" s="6">
        <v>482.02272910971953</v>
      </c>
      <c r="AJ572" s="6">
        <f t="shared" si="24"/>
        <v>466.63216789317698</v>
      </c>
      <c r="AK572" s="6">
        <f t="shared" si="25"/>
        <v>18.331985759634449</v>
      </c>
      <c r="AL572" s="6">
        <f t="shared" si="26"/>
        <v>18.331985759634449</v>
      </c>
      <c r="AM572" s="8">
        <v>2.0136327185244589</v>
      </c>
      <c r="AN572" s="3">
        <v>3</v>
      </c>
      <c r="AO572" s="15">
        <v>15</v>
      </c>
      <c r="AP572" s="11" t="s">
        <v>99</v>
      </c>
      <c r="AQ572" s="11" t="s">
        <v>932</v>
      </c>
      <c r="AR572" s="33"/>
      <c r="AS572" s="34"/>
      <c r="AT572" s="34"/>
      <c r="AU572" s="34"/>
      <c r="AV572" s="34"/>
      <c r="AW572" s="34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9"/>
      <c r="BT572" s="34"/>
      <c r="BU572" s="34"/>
      <c r="BV572" s="34"/>
      <c r="BW572" s="34"/>
      <c r="BX572" s="34"/>
      <c r="BY572" s="34"/>
      <c r="BZ572" s="34"/>
      <c r="CA572" s="34"/>
      <c r="CB572" s="34"/>
      <c r="CC572" s="34"/>
      <c r="CD572" s="34"/>
      <c r="CE572" s="34"/>
      <c r="CF572" s="34"/>
      <c r="CG572" s="34"/>
      <c r="CH572" s="34"/>
      <c r="CI572" s="34"/>
      <c r="CJ572" s="34"/>
      <c r="CK572" s="34"/>
      <c r="CL572" s="34"/>
      <c r="CM572" s="34"/>
      <c r="CN572" s="34"/>
      <c r="CO572" s="34"/>
      <c r="CP572" s="34"/>
      <c r="CQ572" s="34"/>
      <c r="CR572" s="34"/>
      <c r="CS572" s="34"/>
      <c r="CT572" s="34"/>
      <c r="CU572" s="34"/>
      <c r="CV572" s="34"/>
      <c r="CW572" s="34"/>
      <c r="CX572" s="34"/>
      <c r="CY572" s="34"/>
      <c r="CZ572" s="34"/>
      <c r="DA572" s="34"/>
      <c r="DB572" s="34"/>
      <c r="DC572" s="9"/>
      <c r="DO572" s="2"/>
      <c r="DQ572" s="2"/>
      <c r="DU572" s="2"/>
      <c r="DW572" s="2"/>
      <c r="EG572" s="2"/>
    </row>
    <row r="573" spans="1:138" x14ac:dyDescent="0.75">
      <c r="A573" s="3">
        <v>15</v>
      </c>
      <c r="B573" s="3" t="s">
        <v>99</v>
      </c>
      <c r="C573" s="3" t="s">
        <v>616</v>
      </c>
      <c r="D573" s="23" t="s">
        <v>919</v>
      </c>
      <c r="AD573" s="9"/>
      <c r="AJ573" s="6" t="e">
        <f t="shared" si="24"/>
        <v>#NUM!</v>
      </c>
      <c r="AK573" s="6" t="e">
        <f t="shared" si="25"/>
        <v>#NUM!</v>
      </c>
      <c r="AL573" s="6" t="e">
        <f t="shared" si="26"/>
        <v>#NUM!</v>
      </c>
      <c r="AO573" s="15">
        <v>15</v>
      </c>
      <c r="AP573" t="s">
        <v>99</v>
      </c>
      <c r="AQ573" t="s">
        <v>616</v>
      </c>
      <c r="AR573" s="33">
        <v>3921.4293064848498</v>
      </c>
      <c r="AS573" s="34">
        <v>263.367967109863</v>
      </c>
      <c r="AT573" s="34">
        <v>568.55341209230801</v>
      </c>
      <c r="AU573" s="34">
        <v>81.580042208498995</v>
      </c>
      <c r="AV573" s="34">
        <v>761.82010373015896</v>
      </c>
      <c r="AW573" s="34">
        <v>97.872406433308996</v>
      </c>
      <c r="AX573" s="34">
        <v>764.755972353846</v>
      </c>
      <c r="AY573" s="34">
        <v>133.18736512661999</v>
      </c>
      <c r="AZ573" s="34">
        <v>115169.768921016</v>
      </c>
      <c r="BA573" s="34">
        <v>8045.7190229569997</v>
      </c>
      <c r="BB573" s="34">
        <v>122082.771491719</v>
      </c>
      <c r="BC573" s="34">
        <v>8269.7423022787207</v>
      </c>
      <c r="BD573" s="34">
        <v>13.0410010814667</v>
      </c>
      <c r="BE573" s="34">
        <v>1.54425787856921</v>
      </c>
      <c r="BF573" s="34">
        <v>1</v>
      </c>
      <c r="BG573" s="34">
        <v>0</v>
      </c>
      <c r="BH573" s="9">
        <v>3819.5213197973499</v>
      </c>
      <c r="BI573">
        <v>263.367967109863</v>
      </c>
      <c r="BJ573">
        <v>516.64368915480804</v>
      </c>
      <c r="BK573">
        <v>81.580042208498995</v>
      </c>
      <c r="BL573">
        <v>715.39996441765902</v>
      </c>
      <c r="BM573">
        <v>97.872406433308996</v>
      </c>
      <c r="BN573">
        <v>764.755972353846</v>
      </c>
      <c r="BO573">
        <v>133.18736512661999</v>
      </c>
      <c r="BP573">
        <v>115169.768921016</v>
      </c>
      <c r="BQ573">
        <v>8045.7190229569997</v>
      </c>
      <c r="BR573">
        <v>121882.533642781</v>
      </c>
      <c r="BS573">
        <v>8269.7423022787207</v>
      </c>
      <c r="BT573" s="34">
        <v>3.2073367177711198E-2</v>
      </c>
      <c r="BU573" s="34">
        <v>1.0102262742688001E-3</v>
      </c>
      <c r="BV573" s="34">
        <v>203.46008391572499</v>
      </c>
      <c r="BW573" s="34">
        <v>6.3044650095478199</v>
      </c>
      <c r="BX573" s="34">
        <v>0.63039840486235099</v>
      </c>
      <c r="BY573" s="34">
        <v>0.14397555363921299</v>
      </c>
      <c r="BZ573" s="34">
        <v>461.37045590039298</v>
      </c>
      <c r="CA573" s="34">
        <v>55.992409180527197</v>
      </c>
      <c r="CB573" s="34">
        <v>1.25468170317577</v>
      </c>
      <c r="CC573" s="34">
        <v>0.224511038636793</v>
      </c>
      <c r="CD573" s="34">
        <v>15172.473764078401</v>
      </c>
      <c r="CE573" s="34">
        <v>1992.35092947524</v>
      </c>
      <c r="CF573" s="34">
        <v>3.6623151907681999E-2</v>
      </c>
      <c r="CG573" s="34">
        <v>9.0482900182546904E-4</v>
      </c>
      <c r="CH573" s="34">
        <v>1.5199504246331201E-3</v>
      </c>
      <c r="CI573" s="34">
        <v>231.82649946426201</v>
      </c>
      <c r="CJ573" s="34">
        <v>5.6250743992493701</v>
      </c>
      <c r="CK573" s="34">
        <v>1766.5777585445301</v>
      </c>
      <c r="CL573" s="34">
        <v>368.534986136535</v>
      </c>
      <c r="CM573" s="34">
        <v>377.029538974145</v>
      </c>
      <c r="CN573" s="34">
        <v>7418.8435091468</v>
      </c>
      <c r="CO573" s="34">
        <v>91.458393096776504</v>
      </c>
      <c r="CP573" s="34">
        <v>1.5049384188721999</v>
      </c>
      <c r="CQ573" s="34">
        <v>0.24450170849184</v>
      </c>
      <c r="CR573" s="34">
        <v>17596.435481388198</v>
      </c>
      <c r="CS573" s="34">
        <v>2066.8027177229701</v>
      </c>
      <c r="CT573" s="34">
        <v>0.13762624504037901</v>
      </c>
      <c r="CU573" s="34">
        <v>2.8739575304938501E-2</v>
      </c>
      <c r="CV573" s="34">
        <v>2.8818673132515599E-2</v>
      </c>
      <c r="CW573" s="34">
        <v>1886.8450279015301</v>
      </c>
      <c r="CX573" s="34">
        <v>129.47263026673701</v>
      </c>
      <c r="CY573" s="34">
        <v>27.587500922430799</v>
      </c>
      <c r="CZ573" s="34">
        <v>0.68973492320302598</v>
      </c>
      <c r="DA573" s="34">
        <v>185.835518091941</v>
      </c>
      <c r="DB573" s="34">
        <v>25.7361891280752</v>
      </c>
      <c r="DC573" s="9">
        <v>3.2744453913099998E-2</v>
      </c>
      <c r="DD573">
        <v>8.0902355843628796E-4</v>
      </c>
      <c r="DE573">
        <v>1.35901446428286E-3</v>
      </c>
      <c r="DF573">
        <v>207.668923921996</v>
      </c>
      <c r="DG573">
        <v>5.0485210387030603</v>
      </c>
      <c r="DH573">
        <v>8.4806097959557505</v>
      </c>
      <c r="DI573">
        <v>0.62371499585962098</v>
      </c>
      <c r="DJ573">
        <v>0.130117463591226</v>
      </c>
      <c r="DK573">
        <v>0.133116608071805</v>
      </c>
      <c r="DL573">
        <v>461.95831741121202</v>
      </c>
      <c r="DM573">
        <v>52.6383490908308</v>
      </c>
      <c r="DN573">
        <v>53.851637528718797</v>
      </c>
      <c r="DO573" s="2">
        <v>0.13499679146733701</v>
      </c>
      <c r="DP573">
        <v>2.8190356785316398E-2</v>
      </c>
      <c r="DQ573" s="2">
        <v>2.8267943038998999E-2</v>
      </c>
      <c r="DR573">
        <v>1851.81222831987</v>
      </c>
      <c r="DS573">
        <v>130.045519863793</v>
      </c>
      <c r="DT573">
        <v>130.403434620647</v>
      </c>
      <c r="DU573" s="2">
        <v>30.876281896925601</v>
      </c>
      <c r="DV573">
        <v>0.77197460858705502</v>
      </c>
      <c r="DW573" s="2">
        <v>1.2967788739757999</v>
      </c>
      <c r="DX573">
        <v>-36.686352036602599</v>
      </c>
      <c r="DY573">
        <v>5.0794859249842004</v>
      </c>
      <c r="DZ573">
        <v>2.1881946074293999</v>
      </c>
      <c r="EA573">
        <v>0.152842646525995</v>
      </c>
      <c r="EB573">
        <v>-55426.858424653001</v>
      </c>
      <c r="EC573">
        <v>9645.3953725550109</v>
      </c>
      <c r="ED573">
        <v>1.0249164786571801</v>
      </c>
      <c r="EE573">
        <v>0.14018363859889699</v>
      </c>
      <c r="EF573">
        <v>-5.6413614381066901E-2</v>
      </c>
      <c r="EG573" s="2">
        <v>0.181650793317541</v>
      </c>
    </row>
    <row r="574" spans="1:138" x14ac:dyDescent="0.75">
      <c r="A574" s="3">
        <v>15</v>
      </c>
      <c r="B574" s="3" t="s">
        <v>99</v>
      </c>
      <c r="C574" s="3" t="s">
        <v>617</v>
      </c>
      <c r="D574" s="23" t="s">
        <v>919</v>
      </c>
      <c r="AD574" s="9"/>
      <c r="AJ574" s="6" t="e">
        <f t="shared" si="24"/>
        <v>#NUM!</v>
      </c>
      <c r="AK574" s="6" t="e">
        <f t="shared" si="25"/>
        <v>#NUM!</v>
      </c>
      <c r="AL574" s="6" t="e">
        <f t="shared" si="26"/>
        <v>#NUM!</v>
      </c>
      <c r="AO574" s="15">
        <v>15</v>
      </c>
      <c r="AP574" t="s">
        <v>99</v>
      </c>
      <c r="AQ574" t="s">
        <v>617</v>
      </c>
      <c r="AR574" s="33">
        <v>3151882.8571428601</v>
      </c>
      <c r="AS574" s="34">
        <v>90128.453209539002</v>
      </c>
      <c r="AT574" s="34">
        <v>204178.5</v>
      </c>
      <c r="AU574" s="34">
        <v>6936.7603889079001</v>
      </c>
      <c r="AV574" s="34">
        <v>736424.88888888899</v>
      </c>
      <c r="AW574" s="34">
        <v>24827.4225322942</v>
      </c>
      <c r="AX574" s="34">
        <v>3216732.4444444398</v>
      </c>
      <c r="AY574" s="34">
        <v>63045.690496404997</v>
      </c>
      <c r="AZ574" s="34">
        <v>78934095.714285702</v>
      </c>
      <c r="BA574" s="34">
        <v>1784839.6572072301</v>
      </c>
      <c r="BB574" s="34">
        <v>86264300.071428597</v>
      </c>
      <c r="BC574" s="34">
        <v>1926431.6414926399</v>
      </c>
      <c r="BD574" s="34">
        <v>20.447001695632899</v>
      </c>
      <c r="BE574" s="34">
        <v>0.98372633076250204</v>
      </c>
      <c r="BF574" s="34">
        <v>1</v>
      </c>
      <c r="BG574" s="34">
        <v>0</v>
      </c>
      <c r="BH574" s="9">
        <v>3164851.8958313302</v>
      </c>
      <c r="BI574">
        <v>89502.671566423494</v>
      </c>
      <c r="BJ574">
        <v>205254.85937429199</v>
      </c>
      <c r="BK574">
        <v>6814.2633825890098</v>
      </c>
      <c r="BL574">
        <v>739247.77524094703</v>
      </c>
      <c r="BM574">
        <v>25099.701685009499</v>
      </c>
      <c r="BN574">
        <v>3225816.4799676202</v>
      </c>
      <c r="BO574">
        <v>62778.469743513197</v>
      </c>
      <c r="BP574">
        <v>79130955.903935298</v>
      </c>
      <c r="BQ574">
        <v>1806587.4855967499</v>
      </c>
      <c r="BR574">
        <v>86487445.062497601</v>
      </c>
      <c r="BS574">
        <v>1944637.7126126699</v>
      </c>
      <c r="BT574" s="34">
        <v>4.0078919712813799E-2</v>
      </c>
      <c r="BU574" s="34">
        <v>3.7164308423276199E-4</v>
      </c>
      <c r="BV574" s="34">
        <v>253.31945355585299</v>
      </c>
      <c r="BW574" s="34">
        <v>2.30360273761511</v>
      </c>
      <c r="BX574" s="34">
        <v>0.357167860986287</v>
      </c>
      <c r="BY574" s="34">
        <v>4.3651675253140003E-3</v>
      </c>
      <c r="BZ574" s="34">
        <v>310.06397568876798</v>
      </c>
      <c r="CA574" s="34">
        <v>3.2694336294825699</v>
      </c>
      <c r="CB574" s="34">
        <v>0.230144341831235</v>
      </c>
      <c r="CC574" s="34">
        <v>8.5649419494793991E-3</v>
      </c>
      <c r="CD574" s="34">
        <v>4183.4067808370801</v>
      </c>
      <c r="CE574" s="34">
        <v>140.67199510520501</v>
      </c>
      <c r="CF574" s="34">
        <v>4.3431837963680803E-2</v>
      </c>
      <c r="CG574" s="34">
        <v>5.4977978401011803E-4</v>
      </c>
      <c r="CH574" s="34">
        <v>1.54917144835726E-3</v>
      </c>
      <c r="CI574" s="34">
        <v>274.06429558001298</v>
      </c>
      <c r="CJ574" s="34">
        <v>3.3966783637661302</v>
      </c>
      <c r="CK574" s="34">
        <v>945.76710006594203</v>
      </c>
      <c r="CL574" s="34">
        <v>19.7936445129878</v>
      </c>
      <c r="CM574" s="34">
        <v>46.9787799169858</v>
      </c>
      <c r="CN574" s="34">
        <v>6957.0232096898299</v>
      </c>
      <c r="CO574" s="34">
        <v>21.347863595568398</v>
      </c>
      <c r="CP574" s="34">
        <v>0.24398430683894701</v>
      </c>
      <c r="CQ574" s="34">
        <v>1.06954163511844E-2</v>
      </c>
      <c r="CR574" s="34">
        <v>4407.8734173498297</v>
      </c>
      <c r="CS574" s="34">
        <v>173.56474364265401</v>
      </c>
      <c r="CT574" s="34">
        <v>6.4653915894323399E-2</v>
      </c>
      <c r="CU574" s="34">
        <v>6.4690038270009498E-4</v>
      </c>
      <c r="CV574" s="34">
        <v>1.1929932991986401E-3</v>
      </c>
      <c r="CW574" s="34">
        <v>761.22837273642301</v>
      </c>
      <c r="CX574" s="34">
        <v>21.092023728066899</v>
      </c>
      <c r="CY574" s="34">
        <v>23.048618697999402</v>
      </c>
      <c r="CZ574" s="34">
        <v>0.29275927179539102</v>
      </c>
      <c r="DA574" s="34">
        <v>24.320149647298599</v>
      </c>
      <c r="DB574" s="34">
        <v>0.58795915072154603</v>
      </c>
      <c r="DC574" s="9">
        <v>3.8834698527803697E-2</v>
      </c>
      <c r="DD574">
        <v>4.9154458777618602E-4</v>
      </c>
      <c r="DE574">
        <v>1.3850761034228799E-3</v>
      </c>
      <c r="DF574">
        <v>245.601135684052</v>
      </c>
      <c r="DG574">
        <v>3.05031694008956</v>
      </c>
      <c r="DH574">
        <v>8.5951940203393793</v>
      </c>
      <c r="DI574">
        <v>0.33393066948785899</v>
      </c>
      <c r="DJ574">
        <v>6.9884713947629302E-3</v>
      </c>
      <c r="DK574">
        <v>1.6586630087010699E-2</v>
      </c>
      <c r="DL574">
        <v>292.47173735323599</v>
      </c>
      <c r="DM574">
        <v>5.3246761337228197</v>
      </c>
      <c r="DN574">
        <v>12.6377326849158</v>
      </c>
      <c r="DO574" s="2">
        <v>6.3417087029362898E-2</v>
      </c>
      <c r="DP574">
        <v>6.3453491792127997E-4</v>
      </c>
      <c r="DQ574" s="2">
        <v>1.1701892987418399E-3</v>
      </c>
      <c r="DR574">
        <v>720.36530437830697</v>
      </c>
      <c r="DS574">
        <v>21.232713007011601</v>
      </c>
      <c r="DT574">
        <v>39.156700194620299</v>
      </c>
      <c r="DU574" s="2">
        <v>25.794599497547502</v>
      </c>
      <c r="DV574">
        <v>0.32761087337325201</v>
      </c>
      <c r="DW574" s="2">
        <v>0.92314309467568401</v>
      </c>
      <c r="DX574">
        <v>-4.7933285474106802</v>
      </c>
      <c r="DY574">
        <v>0.115986447736401</v>
      </c>
      <c r="DZ574">
        <v>1504.03128284173</v>
      </c>
      <c r="EA574">
        <v>34.327364709929697</v>
      </c>
      <c r="EB574">
        <v>-235377030.26479599</v>
      </c>
      <c r="EC574">
        <v>4579038.7628918104</v>
      </c>
      <c r="ED574">
        <v>1061.72977088879</v>
      </c>
      <c r="EE574">
        <v>35.999819938369598</v>
      </c>
      <c r="EF574">
        <v>0.82896659653453098</v>
      </c>
      <c r="EG574" s="2">
        <v>-9.0342174589519195E-2</v>
      </c>
    </row>
    <row r="575" spans="1:138" x14ac:dyDescent="0.75">
      <c r="A575" s="3">
        <v>15</v>
      </c>
      <c r="B575" s="3" t="s">
        <v>99</v>
      </c>
      <c r="C575" s="3" t="s">
        <v>618</v>
      </c>
      <c r="D575" s="23" t="s">
        <v>919</v>
      </c>
      <c r="AD575" s="9"/>
      <c r="AJ575" s="6" t="e">
        <f t="shared" si="24"/>
        <v>#NUM!</v>
      </c>
      <c r="AK575" s="6" t="e">
        <f t="shared" si="25"/>
        <v>#NUM!</v>
      </c>
      <c r="AL575" s="6" t="e">
        <f t="shared" si="26"/>
        <v>#NUM!</v>
      </c>
      <c r="AO575" s="15">
        <v>15</v>
      </c>
      <c r="AP575" t="s">
        <v>99</v>
      </c>
      <c r="AQ575" t="s">
        <v>618</v>
      </c>
      <c r="AR575" s="33">
        <v>304858.03389830497</v>
      </c>
      <c r="AS575" s="34">
        <v>5489.6151547443997</v>
      </c>
      <c r="AT575" s="34">
        <v>205627.87931034499</v>
      </c>
      <c r="AU575" s="34">
        <v>3382.8909745895498</v>
      </c>
      <c r="AV575" s="34">
        <v>672475.89830508502</v>
      </c>
      <c r="AW575" s="34">
        <v>12607.2812326612</v>
      </c>
      <c r="AX575" s="34">
        <v>1226606.06896552</v>
      </c>
      <c r="AY575" s="34">
        <v>28889.7273258858</v>
      </c>
      <c r="AZ575" s="34">
        <v>1496437.9314516101</v>
      </c>
      <c r="BA575" s="34">
        <v>63762.668997462897</v>
      </c>
      <c r="BB575" s="34">
        <v>3926899.8432203401</v>
      </c>
      <c r="BC575" s="34">
        <v>97734.740251455602</v>
      </c>
      <c r="BD575" s="34">
        <v>14.0070011615753</v>
      </c>
      <c r="BE575" s="34">
        <v>1.4755894961437499</v>
      </c>
      <c r="BF575" s="34">
        <v>1</v>
      </c>
      <c r="BG575" s="34">
        <v>0</v>
      </c>
      <c r="BH575" s="9">
        <v>304746.70924443001</v>
      </c>
      <c r="BI575">
        <v>5489.6151547443997</v>
      </c>
      <c r="BJ575">
        <v>205594.93486584499</v>
      </c>
      <c r="BK575">
        <v>3382.8909745895498</v>
      </c>
      <c r="BL575">
        <v>672368.79240489798</v>
      </c>
      <c r="BM575">
        <v>12607.2812326612</v>
      </c>
      <c r="BN575">
        <v>1226590.00125702</v>
      </c>
      <c r="BO575">
        <v>28889.7273258858</v>
      </c>
      <c r="BP575">
        <v>1496414.11791061</v>
      </c>
      <c r="BQ575">
        <v>63762.668997462897</v>
      </c>
      <c r="BR575">
        <v>3926608.5869722799</v>
      </c>
      <c r="BS575">
        <v>97734.740251455602</v>
      </c>
      <c r="BT575" s="34">
        <v>0.20579800651846</v>
      </c>
      <c r="BU575" s="34">
        <v>5.6920057529227302E-3</v>
      </c>
      <c r="BV575" s="34">
        <v>1205.28985807297</v>
      </c>
      <c r="BW575" s="34">
        <v>30.5836299553781</v>
      </c>
      <c r="BX575" s="34">
        <v>19.036103104595099</v>
      </c>
      <c r="BY575" s="34">
        <v>0.57250256053152104</v>
      </c>
      <c r="BZ575" s="34">
        <v>3041.04531088473</v>
      </c>
      <c r="CA575" s="34">
        <v>29.233682413563901</v>
      </c>
      <c r="CB575" s="34">
        <v>0.55584722834949096</v>
      </c>
      <c r="CC575" s="34">
        <v>1.0336774858324399E-2</v>
      </c>
      <c r="CD575" s="34">
        <v>8927.4437294608997</v>
      </c>
      <c r="CE575" s="34">
        <v>133.924987042814</v>
      </c>
      <c r="CF575" s="34">
        <v>0.23212145551938701</v>
      </c>
      <c r="CG575" s="34">
        <v>4.3459646880214999E-3</v>
      </c>
      <c r="CH575" s="34">
        <v>8.8772015655406E-3</v>
      </c>
      <c r="CI575" s="34">
        <v>1344.9949396159</v>
      </c>
      <c r="CJ575" s="34">
        <v>22.785679164057299</v>
      </c>
      <c r="CK575" s="34">
        <v>53311.624357414999</v>
      </c>
      <c r="CL575" s="34">
        <v>1006.41909786884</v>
      </c>
      <c r="CM575" s="34">
        <v>2603.95816169624</v>
      </c>
      <c r="CN575" s="34">
        <v>11051.0945600301</v>
      </c>
      <c r="CO575" s="34">
        <v>18.883973409811802</v>
      </c>
      <c r="CP575" s="34">
        <v>0.68081301000744199</v>
      </c>
      <c r="CQ575" s="34">
        <v>2.3036228552180599E-2</v>
      </c>
      <c r="CR575" s="34">
        <v>10467.3091702652</v>
      </c>
      <c r="CS575" s="34">
        <v>273.64148279820699</v>
      </c>
      <c r="CT575" s="34">
        <v>0.67354026248412202</v>
      </c>
      <c r="CU575" s="34">
        <v>3.2761993340477301E-3</v>
      </c>
      <c r="CV575" s="34">
        <v>1.0944232036384499E-2</v>
      </c>
      <c r="CW575" s="34">
        <v>4674.34992851883</v>
      </c>
      <c r="CX575" s="34">
        <v>6.9961471272387303</v>
      </c>
      <c r="CY575" s="34">
        <v>4.3318424407927099</v>
      </c>
      <c r="CZ575" s="34">
        <v>8.3404910663915893E-2</v>
      </c>
      <c r="DA575" s="34">
        <v>1.24793980498434</v>
      </c>
      <c r="DB575" s="34">
        <v>3.2387235954919401E-2</v>
      </c>
      <c r="DC575" s="9">
        <v>0.20756259119849299</v>
      </c>
      <c r="DD575">
        <v>3.8864264701154701E-3</v>
      </c>
      <c r="DE575">
        <v>7.9385346226947696E-3</v>
      </c>
      <c r="DF575">
        <v>1215.3088209934299</v>
      </c>
      <c r="DG575">
        <v>20.7867034663151</v>
      </c>
      <c r="DH575">
        <v>42.459561869474598</v>
      </c>
      <c r="DI575">
        <v>18.823836723716099</v>
      </c>
      <c r="DJ575">
        <v>0.35537107881100899</v>
      </c>
      <c r="DK575">
        <v>0.91946925794657697</v>
      </c>
      <c r="DL575">
        <v>3032.7128485530402</v>
      </c>
      <c r="DM575">
        <v>17.921032392876501</v>
      </c>
      <c r="DN575">
        <v>46.367977976839803</v>
      </c>
      <c r="DO575" s="2">
        <v>0.66064341540003702</v>
      </c>
      <c r="DP575">
        <v>3.21334969849859E-3</v>
      </c>
      <c r="DQ575" s="2">
        <v>1.0734281137578201E-2</v>
      </c>
      <c r="DR575">
        <v>4646.4736395105901</v>
      </c>
      <c r="DS575">
        <v>7.0054648185407498</v>
      </c>
      <c r="DT575">
        <v>23.401943740130601</v>
      </c>
      <c r="DU575" s="2">
        <v>4.8477007170404498</v>
      </c>
      <c r="DV575">
        <v>9.3344162927964006E-2</v>
      </c>
      <c r="DW575" s="2">
        <v>0.19066766731034701</v>
      </c>
      <c r="DX575">
        <v>-0.245671151047544</v>
      </c>
      <c r="DY575">
        <v>6.3845432761302197E-3</v>
      </c>
      <c r="DZ575">
        <v>28.449574892395699</v>
      </c>
      <c r="EA575">
        <v>1.21194181341413</v>
      </c>
      <c r="EB575">
        <v>-89908640.782639205</v>
      </c>
      <c r="EC575">
        <v>2107479.7711201999</v>
      </c>
      <c r="ED575">
        <v>967.373214273352</v>
      </c>
      <c r="EE575">
        <v>18.097740302938799</v>
      </c>
      <c r="EF575">
        <v>0.952074418150892</v>
      </c>
      <c r="EG575" s="2">
        <v>-0.126594773461077</v>
      </c>
    </row>
    <row r="576" spans="1:138" x14ac:dyDescent="0.75">
      <c r="A576" s="3">
        <v>15</v>
      </c>
      <c r="B576" s="3" t="s">
        <v>99</v>
      </c>
      <c r="C576" s="3" t="s">
        <v>619</v>
      </c>
      <c r="D576" s="23" t="s">
        <v>919</v>
      </c>
      <c r="AD576" s="9"/>
      <c r="AJ576" s="6" t="e">
        <f t="shared" si="24"/>
        <v>#NUM!</v>
      </c>
      <c r="AK576" s="6" t="e">
        <f t="shared" si="25"/>
        <v>#NUM!</v>
      </c>
      <c r="AL576" s="6" t="e">
        <f t="shared" si="26"/>
        <v>#NUM!</v>
      </c>
      <c r="AO576" s="15">
        <v>15</v>
      </c>
      <c r="AP576" t="s">
        <v>99</v>
      </c>
      <c r="AQ576" t="s">
        <v>619</v>
      </c>
      <c r="AR576" s="33">
        <v>694488.8</v>
      </c>
      <c r="AS576" s="34">
        <v>24743.520768331899</v>
      </c>
      <c r="AT576" s="34">
        <v>576684.066666667</v>
      </c>
      <c r="AU576" s="34">
        <v>21773.017494439799</v>
      </c>
      <c r="AV576" s="34">
        <v>1407383.72413793</v>
      </c>
      <c r="AW576" s="34">
        <v>50478.123200989299</v>
      </c>
      <c r="AX576" s="34">
        <v>19197.4318932069</v>
      </c>
      <c r="AY576" s="34">
        <v>4750.9483069842299</v>
      </c>
      <c r="AZ576" s="34">
        <v>45774.806506000001</v>
      </c>
      <c r="BA576" s="34">
        <v>5015.1735610085298</v>
      </c>
      <c r="BB576" s="34">
        <v>2758567.1919109002</v>
      </c>
      <c r="BC576" s="34">
        <v>102888.922831895</v>
      </c>
      <c r="BD576" s="34">
        <v>18.193001508712801</v>
      </c>
      <c r="BE576" s="34">
        <v>1.0350852675176601</v>
      </c>
      <c r="BF576" s="34">
        <v>1</v>
      </c>
      <c r="BG576" s="34">
        <v>0</v>
      </c>
      <c r="BH576" s="9">
        <v>694355.09513731196</v>
      </c>
      <c r="BI576">
        <v>24743.520768331899</v>
      </c>
      <c r="BJ576">
        <v>576637.04235960403</v>
      </c>
      <c r="BK576">
        <v>21773.017494439799</v>
      </c>
      <c r="BL576">
        <v>1407231.9706651201</v>
      </c>
      <c r="BM576">
        <v>50478.123200989299</v>
      </c>
      <c r="BN576">
        <v>19197.4318932069</v>
      </c>
      <c r="BO576">
        <v>4750.9483069842299</v>
      </c>
      <c r="BP576">
        <v>45763.907200875001</v>
      </c>
      <c r="BQ576">
        <v>5015.1735610085298</v>
      </c>
      <c r="BR576">
        <v>2758223.80996321</v>
      </c>
      <c r="BS576">
        <v>102888.922831895</v>
      </c>
      <c r="BT576" s="34">
        <v>15.304358812891699</v>
      </c>
      <c r="BU576" s="34">
        <v>1.51392451470312</v>
      </c>
      <c r="BV576" s="34">
        <v>18185.842428075201</v>
      </c>
      <c r="BW576" s="34">
        <v>598.03762982625199</v>
      </c>
      <c r="BX576" s="34">
        <v>1752.12139831953</v>
      </c>
      <c r="BY576" s="34">
        <v>174.76592860697301</v>
      </c>
      <c r="BZ576" s="34">
        <v>7613.6569281851198</v>
      </c>
      <c r="CA576" s="34">
        <v>100.24722337759501</v>
      </c>
      <c r="CB576" s="34">
        <v>98.443298910312805</v>
      </c>
      <c r="CC576" s="34">
        <v>21.976547518133099</v>
      </c>
      <c r="CD576" s="34">
        <v>91721.831337995303</v>
      </c>
      <c r="CE576" s="34">
        <v>4873.1655629664301</v>
      </c>
      <c r="CF576" s="34">
        <v>16.754903598820299</v>
      </c>
      <c r="CG576" s="34">
        <v>1.6316910369876001</v>
      </c>
      <c r="CH576" s="34">
        <v>1.72470170171411</v>
      </c>
      <c r="CI576" s="34">
        <v>18735.8679557947</v>
      </c>
      <c r="CJ576" s="34">
        <v>591.86122966482696</v>
      </c>
      <c r="CK576" s="34">
        <v>4596488.4563216204</v>
      </c>
      <c r="CL576" s="34">
        <v>409966.48944855598</v>
      </c>
      <c r="CM576" s="34">
        <v>459291.14647894597</v>
      </c>
      <c r="CN576" s="34">
        <v>15631.425827925899</v>
      </c>
      <c r="CO576" s="34">
        <v>98.261248720032896</v>
      </c>
      <c r="CP576" s="34">
        <v>106.23539996765101</v>
      </c>
      <c r="CQ576" s="34">
        <v>23.279425493927398</v>
      </c>
      <c r="CR576" s="34">
        <v>93294.563513333196</v>
      </c>
      <c r="CS576" s="34">
        <v>4833.8504841601098</v>
      </c>
      <c r="CT576" s="34">
        <v>0.82797729190673897</v>
      </c>
      <c r="CU576" s="34">
        <v>4.4837302953611201E-3</v>
      </c>
      <c r="CV576" s="34">
        <v>1.3597226917706999E-2</v>
      </c>
      <c r="CW576" s="34">
        <v>4965.4832772559703</v>
      </c>
      <c r="CX576" s="34">
        <v>6.8153028181735804</v>
      </c>
      <c r="CY576" s="34">
        <v>5.9863879029959099E-2</v>
      </c>
      <c r="CZ576" s="34">
        <v>5.4938006832109202E-3</v>
      </c>
      <c r="DA576" s="34">
        <v>3.1170677192366001</v>
      </c>
      <c r="DB576" s="34">
        <v>0.68591874928058705</v>
      </c>
      <c r="DC576" s="9">
        <v>14.983171732262701</v>
      </c>
      <c r="DD576">
        <v>1.45915409955068</v>
      </c>
      <c r="DE576">
        <v>1.54232970673437</v>
      </c>
      <c r="DF576">
        <v>18058.160977504998</v>
      </c>
      <c r="DG576">
        <v>588.18490854409902</v>
      </c>
      <c r="DH576">
        <v>621.71298958742398</v>
      </c>
      <c r="DI576">
        <v>1623.0445349166</v>
      </c>
      <c r="DJ576">
        <v>144.76152604069901</v>
      </c>
      <c r="DK576">
        <v>162.17834621241099</v>
      </c>
      <c r="DL576">
        <v>7561.01789526024</v>
      </c>
      <c r="DM576">
        <v>98.205537795767995</v>
      </c>
      <c r="DN576">
        <v>110.021026609931</v>
      </c>
      <c r="DO576" s="2">
        <v>0.812103911053774</v>
      </c>
      <c r="DP576">
        <v>4.3978831866126802E-3</v>
      </c>
      <c r="DQ576" s="2">
        <v>1.33368895332106E-2</v>
      </c>
      <c r="DR576">
        <v>4942.3135396893304</v>
      </c>
      <c r="DS576">
        <v>7.8146068818594498</v>
      </c>
      <c r="DT576">
        <v>23.698344022889099</v>
      </c>
      <c r="DU576" s="2">
        <v>6.6988598412745196E-2</v>
      </c>
      <c r="DV576">
        <v>6.1476634137400997E-3</v>
      </c>
      <c r="DW576" s="2">
        <v>6.4980963374156701E-3</v>
      </c>
      <c r="DX576">
        <v>-0.61265222462505298</v>
      </c>
      <c r="DY576">
        <v>0.13480844588485899</v>
      </c>
      <c r="DZ576">
        <v>0.87036257853518795</v>
      </c>
      <c r="EA576">
        <v>9.5377625947692696E-2</v>
      </c>
      <c r="EB576">
        <v>-1415915.3406378999</v>
      </c>
      <c r="EC576">
        <v>350417.64015635801</v>
      </c>
      <c r="ED576">
        <v>2029.4560437965299</v>
      </c>
      <c r="EE576">
        <v>72.699302489439802</v>
      </c>
      <c r="EF576">
        <v>0.99645795399516801</v>
      </c>
      <c r="EG576" s="2">
        <v>-0.10995023203805999</v>
      </c>
    </row>
    <row r="577" spans="1:140" x14ac:dyDescent="0.75">
      <c r="A577" s="3">
        <v>15</v>
      </c>
      <c r="B577" s="4" t="s">
        <v>99</v>
      </c>
      <c r="C577" s="4" t="s">
        <v>620</v>
      </c>
      <c r="D577" s="22" t="s">
        <v>919</v>
      </c>
      <c r="E577" s="13">
        <v>59.3</v>
      </c>
      <c r="F577" s="13">
        <v>3227</v>
      </c>
      <c r="G577" s="13">
        <v>44</v>
      </c>
      <c r="H577" s="13">
        <v>49.7</v>
      </c>
      <c r="I577" s="13">
        <v>4.4000000000000004</v>
      </c>
      <c r="J577" s="13">
        <v>6.3</v>
      </c>
      <c r="K577" s="13">
        <v>1.2</v>
      </c>
      <c r="L577" s="13">
        <v>0.193</v>
      </c>
      <c r="M577" s="13">
        <v>7.0999999999999994E-2</v>
      </c>
      <c r="N577" s="13">
        <v>125.8</v>
      </c>
      <c r="O577" s="13">
        <v>2.7</v>
      </c>
      <c r="P577" s="13">
        <v>288</v>
      </c>
      <c r="Q577" s="13">
        <v>5.9</v>
      </c>
      <c r="R577" s="13">
        <v>1.27</v>
      </c>
      <c r="S577" s="13">
        <v>0.17</v>
      </c>
      <c r="T577" s="13">
        <v>73.319999999999993</v>
      </c>
      <c r="U577" s="13">
        <v>0.84</v>
      </c>
      <c r="V577" s="13">
        <v>31.47</v>
      </c>
      <c r="W577" s="13">
        <v>0.96</v>
      </c>
      <c r="X577" s="13">
        <v>7.27</v>
      </c>
      <c r="Y577" s="13">
        <v>0.2</v>
      </c>
      <c r="Z577" s="13">
        <v>25.11</v>
      </c>
      <c r="AA577" s="13">
        <v>0.81</v>
      </c>
      <c r="AB577" s="13">
        <v>360</v>
      </c>
      <c r="AC577" s="13">
        <v>20</v>
      </c>
      <c r="AD577" s="5">
        <v>3.5087989654039049</v>
      </c>
      <c r="AE577" s="6">
        <v>1.6963563887333322</v>
      </c>
      <c r="AF577" s="6">
        <v>2.0996806411092499</v>
      </c>
      <c r="AG577" s="6">
        <v>-0.76303609902589875</v>
      </c>
      <c r="AH577" s="6">
        <v>11.469534050179211</v>
      </c>
      <c r="AI577" s="6">
        <v>576.7582931813846</v>
      </c>
      <c r="AJ577" s="6">
        <f t="shared" si="24"/>
        <v>569.82591452979216</v>
      </c>
      <c r="AK577" s="6">
        <f t="shared" si="25"/>
        <v>20.892652239243148</v>
      </c>
      <c r="AL577" s="6">
        <f t="shared" si="26"/>
        <v>20.892652239243034</v>
      </c>
      <c r="AM577" s="8">
        <v>0.17256944444444444</v>
      </c>
      <c r="AN577" s="3">
        <v>2</v>
      </c>
      <c r="AO577" s="15">
        <v>15</v>
      </c>
      <c r="AP577" t="s">
        <v>99</v>
      </c>
      <c r="AQ577" t="s">
        <v>620</v>
      </c>
      <c r="AR577" s="33">
        <v>30122.2475734242</v>
      </c>
      <c r="AS577" s="34">
        <v>1120.7399097535199</v>
      </c>
      <c r="AT577" s="34">
        <v>6062.9489855522397</v>
      </c>
      <c r="AU577" s="34">
        <v>385.72389499965499</v>
      </c>
      <c r="AV577" s="34">
        <v>10199.637635200001</v>
      </c>
      <c r="AW577" s="34">
        <v>1224.6535736634801</v>
      </c>
      <c r="AX577" s="34">
        <v>11765.206758079399</v>
      </c>
      <c r="AY577" s="34">
        <v>3194.5981910691899</v>
      </c>
      <c r="AZ577" s="34">
        <v>250882.74080882399</v>
      </c>
      <c r="BA577" s="34">
        <v>12353.5301114991</v>
      </c>
      <c r="BB577" s="34">
        <v>309645.87386627297</v>
      </c>
      <c r="BC577" s="34">
        <v>16550.991888203898</v>
      </c>
      <c r="BD577" s="34">
        <v>13.0410010814667</v>
      </c>
      <c r="BE577" s="34">
        <v>1.54425787856921</v>
      </c>
      <c r="BF577" s="34">
        <v>1</v>
      </c>
      <c r="BG577" s="34">
        <v>0</v>
      </c>
      <c r="BH577" s="9">
        <v>30018.594795736699</v>
      </c>
      <c r="BI577">
        <v>1120.7399097535199</v>
      </c>
      <c r="BJ577">
        <v>6022.8986379897397</v>
      </c>
      <c r="BK577">
        <v>385.72389499965499</v>
      </c>
      <c r="BL577">
        <v>10094.314716762499</v>
      </c>
      <c r="BM577">
        <v>1224.6535736634801</v>
      </c>
      <c r="BN577">
        <v>11765.206758079399</v>
      </c>
      <c r="BO577">
        <v>3194.5981910691899</v>
      </c>
      <c r="BP577">
        <v>250881.69497544799</v>
      </c>
      <c r="BQ577">
        <v>12353.5301114991</v>
      </c>
      <c r="BR577">
        <v>309395.80198921001</v>
      </c>
      <c r="BS577">
        <v>16550.991888203898</v>
      </c>
      <c r="BT577" s="34">
        <v>0.122093789652366</v>
      </c>
      <c r="BU577" s="34">
        <v>2.9434263403776799E-3</v>
      </c>
      <c r="BV577" s="34">
        <v>742.23244365510197</v>
      </c>
      <c r="BW577" s="34">
        <v>16.903961424051499</v>
      </c>
      <c r="BX577" s="34">
        <v>3.3467014830509898</v>
      </c>
      <c r="BY577" s="34">
        <v>0.213918522516715</v>
      </c>
      <c r="BZ577" s="34">
        <v>1471.4195270661901</v>
      </c>
      <c r="CA577" s="34">
        <v>50.131375722028501</v>
      </c>
      <c r="CB577" s="34">
        <v>1.5274675155622599</v>
      </c>
      <c r="CC577" s="34">
        <v>0.30139954799556601</v>
      </c>
      <c r="CD577" s="34">
        <v>16757.860781485699</v>
      </c>
      <c r="CE577" s="34">
        <v>2447.3423941229598</v>
      </c>
      <c r="CF577" s="34">
        <v>0.13859101361561599</v>
      </c>
      <c r="CG577" s="34">
        <v>2.4013959769178402E-3</v>
      </c>
      <c r="CH577" s="34">
        <v>5.2082854918611499E-3</v>
      </c>
      <c r="CI577" s="34">
        <v>836.450687461553</v>
      </c>
      <c r="CJ577" s="34">
        <v>13.569700570371699</v>
      </c>
      <c r="CK577" s="34">
        <v>9501.4424567379592</v>
      </c>
      <c r="CL577" s="34">
        <v>574.02037435849695</v>
      </c>
      <c r="CM577" s="34">
        <v>716.03438149711906</v>
      </c>
      <c r="CN577" s="34">
        <v>9267.5836034605109</v>
      </c>
      <c r="CO577" s="34">
        <v>63.952901508344198</v>
      </c>
      <c r="CP577" s="34">
        <v>1.7958241810529301</v>
      </c>
      <c r="CQ577" s="34">
        <v>0.33718816943632102</v>
      </c>
      <c r="CR577" s="34">
        <v>19137.9729625119</v>
      </c>
      <c r="CS577" s="34">
        <v>2505.47224952017</v>
      </c>
      <c r="CT577" s="34">
        <v>0.197329162488112</v>
      </c>
      <c r="CU577" s="34">
        <v>1.08707977114207E-2</v>
      </c>
      <c r="CV577" s="34">
        <v>1.12930833747519E-2</v>
      </c>
      <c r="CW577" s="34">
        <v>2766.4340659793202</v>
      </c>
      <c r="CX577" s="34">
        <v>91.552520798736694</v>
      </c>
      <c r="CY577" s="34">
        <v>7.2509507579335297</v>
      </c>
      <c r="CZ577" s="34">
        <v>0.12267157072063301</v>
      </c>
      <c r="DA577" s="34">
        <v>37.245457932169202</v>
      </c>
      <c r="DB577" s="34">
        <v>6.3823480443481602</v>
      </c>
      <c r="DC577" s="9">
        <v>0.12394219023528399</v>
      </c>
      <c r="DD577">
        <v>2.1476060751455099E-3</v>
      </c>
      <c r="DE577">
        <v>4.6578513793337304E-3</v>
      </c>
      <c r="DF577">
        <v>753.017458643238</v>
      </c>
      <c r="DG577">
        <v>12.295939724693101</v>
      </c>
      <c r="DH577">
        <v>26.6681401536758</v>
      </c>
      <c r="DI577">
        <v>3.35511997258457</v>
      </c>
      <c r="DJ577">
        <v>0.202696814008793</v>
      </c>
      <c r="DK577">
        <v>0.25284448833793199</v>
      </c>
      <c r="DL577">
        <v>1475.1029840569199</v>
      </c>
      <c r="DM577">
        <v>48.267262002398802</v>
      </c>
      <c r="DN577">
        <v>60.2086975276288</v>
      </c>
      <c r="DO577" s="2">
        <v>0.19354250989836999</v>
      </c>
      <c r="DP577">
        <v>1.0662175839309399E-2</v>
      </c>
      <c r="DQ577" s="2">
        <v>1.1076357403200199E-2</v>
      </c>
      <c r="DR577">
        <v>2734.5053074228399</v>
      </c>
      <c r="DS577">
        <v>91.8317831572882</v>
      </c>
      <c r="DT577">
        <v>95.399069247500194</v>
      </c>
      <c r="DU577" s="2">
        <v>8.1135259475591894</v>
      </c>
      <c r="DV577">
        <v>0.13726674360465299</v>
      </c>
      <c r="DW577" s="2">
        <v>0.29771199589862501</v>
      </c>
      <c r="DX577">
        <v>-7.3109317743579796</v>
      </c>
      <c r="DY577">
        <v>1.2526320525330199</v>
      </c>
      <c r="DZ577">
        <v>4.7726782662734504</v>
      </c>
      <c r="EA577">
        <v>0.23495568099144801</v>
      </c>
      <c r="EB577">
        <v>-871643.12997107406</v>
      </c>
      <c r="EC577">
        <v>236532.031720189</v>
      </c>
      <c r="ED577">
        <v>14.583552176914999</v>
      </c>
      <c r="EE577">
        <v>1.7689783557627199</v>
      </c>
      <c r="EF577">
        <v>0.30930548124650598</v>
      </c>
      <c r="EG577" s="2">
        <v>-1.9708718692986401E-2</v>
      </c>
    </row>
    <row r="578" spans="1:140" x14ac:dyDescent="0.75">
      <c r="A578" s="3">
        <v>15</v>
      </c>
      <c r="B578" s="11" t="s">
        <v>99</v>
      </c>
      <c r="C578" s="11" t="s">
        <v>933</v>
      </c>
      <c r="D578" s="24" t="s">
        <v>919</v>
      </c>
      <c r="E578" s="13">
        <v>59.3</v>
      </c>
      <c r="F578" s="13">
        <v>939.1</v>
      </c>
      <c r="G578" s="13">
        <v>8.5</v>
      </c>
      <c r="H578" s="13">
        <v>377.3</v>
      </c>
      <c r="I578" s="13">
        <v>5.8</v>
      </c>
      <c r="J578" s="13">
        <v>9.36</v>
      </c>
      <c r="K578" s="13">
        <v>0.79</v>
      </c>
      <c r="L578" s="13">
        <v>0.06</v>
      </c>
      <c r="M578" s="13">
        <v>2.9000000000000001E-2</v>
      </c>
      <c r="N578" s="13">
        <v>36.6</v>
      </c>
      <c r="O578" s="13">
        <v>2.2000000000000002</v>
      </c>
      <c r="P578" s="13">
        <v>232.1</v>
      </c>
      <c r="Q578" s="13">
        <v>3.9</v>
      </c>
      <c r="R578" s="13">
        <v>0.87</v>
      </c>
      <c r="S578" s="13">
        <v>0.13</v>
      </c>
      <c r="T578" s="13">
        <v>10.57</v>
      </c>
      <c r="U578" s="13">
        <v>0.33</v>
      </c>
      <c r="V578" s="13">
        <v>5.58</v>
      </c>
      <c r="W578" s="13">
        <v>0.42</v>
      </c>
      <c r="X578" s="13">
        <v>1.89</v>
      </c>
      <c r="Y578" s="13">
        <v>0.16</v>
      </c>
      <c r="Z578" s="13">
        <v>16.02</v>
      </c>
      <c r="AA578" s="13">
        <v>0.28000000000000003</v>
      </c>
      <c r="AB578" s="13">
        <v>2.37</v>
      </c>
      <c r="AC578" s="13">
        <v>0.25</v>
      </c>
      <c r="AD578" s="5">
        <v>2.9727118405470665</v>
      </c>
      <c r="AE578" s="6">
        <v>2.5766868052009957</v>
      </c>
      <c r="AF578" s="6">
        <v>1.5634810853944108</v>
      </c>
      <c r="AG578" s="6">
        <v>0.21101166474507782</v>
      </c>
      <c r="AH578" s="6">
        <v>14.488139825218477</v>
      </c>
      <c r="AI578" s="6">
        <v>498.15249097813921</v>
      </c>
      <c r="AJ578" s="6">
        <f t="shared" ref="AJ578:AJ641" si="27">(71360+(0.378*13000)-(0.13*$N578))/(130.66-(8.3144*LN($N578)))-273.15</f>
        <v>484.03196081557473</v>
      </c>
      <c r="AK578" s="6">
        <f t="shared" ref="AK578:AK641" si="28">AJ578-((71360+(0.378*8000)-(0.13*$N578))/(130.66-(8.3144*LN($N578)))-273.15)</f>
        <v>18.763447340166749</v>
      </c>
      <c r="AL578" s="6">
        <f t="shared" ref="AL578:AL641" si="29">((71360+(0.378*18000)-(0.13*$N578))/(130.66-(8.3144*LN($N578)))-273.15)-AJ578</f>
        <v>18.763447340166749</v>
      </c>
      <c r="AM578" s="8">
        <v>1.6255924170616114</v>
      </c>
      <c r="AN578" s="3">
        <v>1</v>
      </c>
      <c r="AO578" s="15">
        <v>15</v>
      </c>
      <c r="AP578" s="11" t="s">
        <v>99</v>
      </c>
      <c r="AQ578" s="11" t="s">
        <v>933</v>
      </c>
      <c r="AR578" s="33"/>
      <c r="AS578" s="34"/>
      <c r="AT578" s="34"/>
      <c r="AU578" s="34"/>
      <c r="AV578" s="34"/>
      <c r="AW578" s="34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9"/>
      <c r="BT578" s="34"/>
      <c r="BU578" s="34"/>
      <c r="BV578" s="34"/>
      <c r="BW578" s="34"/>
      <c r="BX578" s="34"/>
      <c r="BY578" s="34"/>
      <c r="BZ578" s="34"/>
      <c r="CA578" s="34"/>
      <c r="CB578" s="34"/>
      <c r="CC578" s="34"/>
      <c r="CD578" s="34"/>
      <c r="CE578" s="34"/>
      <c r="CF578" s="34"/>
      <c r="CG578" s="34"/>
      <c r="CH578" s="34"/>
      <c r="CI578" s="34"/>
      <c r="CJ578" s="34"/>
      <c r="CK578" s="34"/>
      <c r="CL578" s="34"/>
      <c r="CM578" s="34"/>
      <c r="CN578" s="34"/>
      <c r="CO578" s="34"/>
      <c r="CP578" s="34"/>
      <c r="CQ578" s="34"/>
      <c r="CR578" s="34"/>
      <c r="CS578" s="34"/>
      <c r="CT578" s="34"/>
      <c r="CU578" s="34"/>
      <c r="CV578" s="34"/>
      <c r="CW578" s="34"/>
      <c r="CX578" s="34"/>
      <c r="CY578" s="34"/>
      <c r="CZ578" s="34"/>
      <c r="DA578" s="34"/>
      <c r="DB578" s="34"/>
      <c r="DC578" s="9"/>
      <c r="DO578" s="2"/>
      <c r="DQ578" s="2"/>
      <c r="DU578" s="2"/>
      <c r="DW578" s="2"/>
      <c r="EG578" s="2"/>
    </row>
    <row r="579" spans="1:140" x14ac:dyDescent="0.75">
      <c r="A579" s="3">
        <v>15</v>
      </c>
      <c r="B579" s="4" t="s">
        <v>99</v>
      </c>
      <c r="C579" s="4" t="s">
        <v>621</v>
      </c>
      <c r="D579" s="22" t="s">
        <v>919</v>
      </c>
      <c r="E579" s="13">
        <v>59.3</v>
      </c>
      <c r="F579" s="13">
        <v>2399</v>
      </c>
      <c r="G579" s="13">
        <v>53</v>
      </c>
      <c r="H579" s="13">
        <v>1859</v>
      </c>
      <c r="I579" s="13">
        <v>29</v>
      </c>
      <c r="J579" s="13">
        <v>9.1999999999999993</v>
      </c>
      <c r="K579" s="13">
        <v>1.4</v>
      </c>
      <c r="L579" s="13">
        <v>0.92</v>
      </c>
      <c r="M579" s="13">
        <v>0.19</v>
      </c>
      <c r="N579" s="13">
        <v>30.93</v>
      </c>
      <c r="O579" s="13">
        <v>0.53</v>
      </c>
      <c r="P579" s="13">
        <v>3625</v>
      </c>
      <c r="Q579" s="13">
        <v>98</v>
      </c>
      <c r="R579" s="13">
        <v>0</v>
      </c>
      <c r="S579" s="13">
        <v>0</v>
      </c>
      <c r="T579" s="13">
        <v>54.6</v>
      </c>
      <c r="U579" s="13">
        <v>1.2</v>
      </c>
      <c r="V579" s="13">
        <v>4.7</v>
      </c>
      <c r="W579" s="13">
        <v>0.19</v>
      </c>
      <c r="X579" s="13">
        <v>3.24</v>
      </c>
      <c r="Y579" s="13">
        <v>0.15</v>
      </c>
      <c r="Z579" s="13">
        <v>233.8</v>
      </c>
      <c r="AA579" s="13">
        <v>5.6</v>
      </c>
      <c r="AB579" s="13">
        <v>217</v>
      </c>
      <c r="AC579" s="13">
        <v>15</v>
      </c>
      <c r="AD579" s="5">
        <v>3.3800302479678308</v>
      </c>
      <c r="AE579" s="6">
        <v>3.2692793897718984</v>
      </c>
      <c r="AF579" s="6">
        <v>1.4903799200031789</v>
      </c>
      <c r="AG579" s="6">
        <v>-0.29002862113511396</v>
      </c>
      <c r="AH579" s="6">
        <v>15.504704875962361</v>
      </c>
      <c r="AI579" s="6">
        <v>488.54843739092917</v>
      </c>
      <c r="AJ579" s="6">
        <f t="shared" si="27"/>
        <v>473.66318900869931</v>
      </c>
      <c r="AK579" s="6">
        <f t="shared" si="28"/>
        <v>18.506323770927111</v>
      </c>
      <c r="AL579" s="6">
        <f t="shared" si="29"/>
        <v>18.506323770926997</v>
      </c>
      <c r="AM579" s="8">
        <v>0.5128275862068965</v>
      </c>
      <c r="AN579" s="3">
        <v>4</v>
      </c>
      <c r="AO579" s="15">
        <v>15</v>
      </c>
      <c r="AP579" t="s">
        <v>99</v>
      </c>
      <c r="AQ579" t="s">
        <v>621</v>
      </c>
      <c r="AR579" s="33">
        <v>5845.6214661694903</v>
      </c>
      <c r="AS579" s="34">
        <v>328.38681612449301</v>
      </c>
      <c r="AT579" s="34">
        <v>4120.1031101016897</v>
      </c>
      <c r="AU579" s="34">
        <v>228.94484649069599</v>
      </c>
      <c r="AV579" s="34">
        <v>10304.5213834483</v>
      </c>
      <c r="AW579" s="34">
        <v>523.83424476814196</v>
      </c>
      <c r="AX579" s="34">
        <v>77913.188904947398</v>
      </c>
      <c r="AY579" s="34">
        <v>6511.3188777552396</v>
      </c>
      <c r="AZ579" s="34">
        <v>39658.005876946401</v>
      </c>
      <c r="BA579" s="34">
        <v>5451.7382752341</v>
      </c>
      <c r="BB579" s="34">
        <v>137657.614646125</v>
      </c>
      <c r="BC579" s="34">
        <v>11704.2721231662</v>
      </c>
      <c r="BD579" s="34">
        <v>14.3290011882782</v>
      </c>
      <c r="BE579" s="34">
        <v>1.4519785408189301</v>
      </c>
      <c r="BF579" s="34">
        <v>1</v>
      </c>
      <c r="BG579" s="34">
        <v>0</v>
      </c>
      <c r="BH579" s="9">
        <v>5731.8419503569903</v>
      </c>
      <c r="BI579">
        <v>328.38681612449301</v>
      </c>
      <c r="BJ579">
        <v>4074.8322757892001</v>
      </c>
      <c r="BK579">
        <v>228.94484649069699</v>
      </c>
      <c r="BL579">
        <v>10193.833885448301</v>
      </c>
      <c r="BM579">
        <v>523.83424476814196</v>
      </c>
      <c r="BN579">
        <v>77870.348628259904</v>
      </c>
      <c r="BO579">
        <v>6511.3188777552396</v>
      </c>
      <c r="BP579">
        <v>39658.005876946401</v>
      </c>
      <c r="BQ579">
        <v>5451.7382752341</v>
      </c>
      <c r="BR579">
        <v>137345.03652131199</v>
      </c>
      <c r="BS579">
        <v>11704.2721231662</v>
      </c>
      <c r="BT579" s="34">
        <v>0.16912130590284699</v>
      </c>
      <c r="BU579" s="34">
        <v>2.3210007817677299E-2</v>
      </c>
      <c r="BV579" s="34">
        <v>989.07130222654996</v>
      </c>
      <c r="BW579" s="34">
        <v>125.28722783268999</v>
      </c>
      <c r="BX579" s="34">
        <v>16.822355413712401</v>
      </c>
      <c r="BY579" s="34">
        <v>2.5909579368554798</v>
      </c>
      <c r="BZ579" s="34">
        <v>2839.0880893036701</v>
      </c>
      <c r="CA579" s="34">
        <v>163.23600961768199</v>
      </c>
      <c r="CB579" s="34">
        <v>0.133384216034523</v>
      </c>
      <c r="CC579" s="34">
        <v>1.2762853277614099E-2</v>
      </c>
      <c r="CD579" s="34">
        <v>2512.2927265482099</v>
      </c>
      <c r="CE579" s="34">
        <v>223.66130053338901</v>
      </c>
      <c r="CF579" s="34">
        <v>0.18836314187624401</v>
      </c>
      <c r="CG579" s="34">
        <v>2.4560711957634401E-2</v>
      </c>
      <c r="CH579" s="34">
        <v>2.5351225075587399E-2</v>
      </c>
      <c r="CI579" s="34">
        <v>1092.7924013459599</v>
      </c>
      <c r="CJ579" s="34">
        <v>130.37729941278599</v>
      </c>
      <c r="CK579" s="34">
        <v>46107.764020390103</v>
      </c>
      <c r="CL579" s="34">
        <v>6639.6723393895099</v>
      </c>
      <c r="CM579" s="34">
        <v>6956.9770116466998</v>
      </c>
      <c r="CN579" s="34">
        <v>10819.2477232126</v>
      </c>
      <c r="CO579" s="34">
        <v>164.236860494339</v>
      </c>
      <c r="CP579" s="34">
        <v>0.15638564229445101</v>
      </c>
      <c r="CQ579" s="34">
        <v>1.13552412315797E-2</v>
      </c>
      <c r="CR579" s="34">
        <v>2922.7971910139499</v>
      </c>
      <c r="CS579" s="34">
        <v>195.06474736374</v>
      </c>
      <c r="CT579" s="34">
        <v>0.71169134178715399</v>
      </c>
      <c r="CU579" s="34">
        <v>2.6263690042168601E-2</v>
      </c>
      <c r="CV579" s="34">
        <v>2.8487311715890799E-2</v>
      </c>
      <c r="CW579" s="34">
        <v>4707.20575019836</v>
      </c>
      <c r="CX579" s="34">
        <v>53.3798079504854</v>
      </c>
      <c r="CY579" s="34">
        <v>6.2086691275046002</v>
      </c>
      <c r="CZ579" s="34">
        <v>0.810318161222504</v>
      </c>
      <c r="DA579" s="34">
        <v>0.51246020026778805</v>
      </c>
      <c r="DB579" s="34">
        <v>4.1740848465702002E-2</v>
      </c>
      <c r="DC579" s="9">
        <v>0.168508619405528</v>
      </c>
      <c r="DD579">
        <v>2.1972092926311099E-2</v>
      </c>
      <c r="DE579">
        <v>2.2679288536808499E-2</v>
      </c>
      <c r="DF579">
        <v>987.54060808776001</v>
      </c>
      <c r="DG579">
        <v>118.79576241474599</v>
      </c>
      <c r="DH579">
        <v>122.619332704893</v>
      </c>
      <c r="DI579">
        <v>16.284860926917101</v>
      </c>
      <c r="DJ579">
        <v>2.34508820840666</v>
      </c>
      <c r="DK579">
        <v>2.4571581129663098</v>
      </c>
      <c r="DL579">
        <v>2826.4900788987702</v>
      </c>
      <c r="DM579">
        <v>152.093170508725</v>
      </c>
      <c r="DN579">
        <v>159.36158243539899</v>
      </c>
      <c r="DO579" s="2">
        <v>0.69795121950217898</v>
      </c>
      <c r="DP579">
        <v>2.5756320859522001E-2</v>
      </c>
      <c r="DQ579" s="2">
        <v>2.7936985998602702E-2</v>
      </c>
      <c r="DR579">
        <v>4684.9288204714903</v>
      </c>
      <c r="DS579">
        <v>53.687152609254703</v>
      </c>
      <c r="DT579">
        <v>58.232588378207801</v>
      </c>
      <c r="DU579" s="2">
        <v>6.9451065084764796</v>
      </c>
      <c r="DV579">
        <v>0.90644280853690196</v>
      </c>
      <c r="DW579" s="2">
        <v>0.93561765216759896</v>
      </c>
      <c r="DX579">
        <v>-9.98217909323562E-2</v>
      </c>
      <c r="DY579">
        <v>8.1336890278062308E-3</v>
      </c>
      <c r="DZ579">
        <v>0.75575280074412599</v>
      </c>
      <c r="EA579">
        <v>0.10388763728044501</v>
      </c>
      <c r="EB579">
        <v>-5955115.4545709901</v>
      </c>
      <c r="EC579">
        <v>497452.68393186398</v>
      </c>
      <c r="ED579">
        <v>14.902747134595</v>
      </c>
      <c r="EE579">
        <v>0.76617489136698702</v>
      </c>
      <c r="EF579">
        <v>0.92989904391900702</v>
      </c>
      <c r="EG579" s="2">
        <v>-0.452581832309501</v>
      </c>
    </row>
    <row r="580" spans="1:140" x14ac:dyDescent="0.75">
      <c r="A580" s="3">
        <v>15</v>
      </c>
      <c r="B580" s="3" t="s">
        <v>99</v>
      </c>
      <c r="C580" s="3" t="s">
        <v>622</v>
      </c>
      <c r="D580" s="23" t="s">
        <v>919</v>
      </c>
      <c r="AD580" s="9"/>
      <c r="AJ580" s="6" t="e">
        <f t="shared" si="27"/>
        <v>#NUM!</v>
      </c>
      <c r="AK580" s="6" t="e">
        <f t="shared" si="28"/>
        <v>#NUM!</v>
      </c>
      <c r="AL580" s="6" t="e">
        <f t="shared" si="29"/>
        <v>#NUM!</v>
      </c>
      <c r="AO580" s="15">
        <v>15</v>
      </c>
      <c r="AP580" t="s">
        <v>99</v>
      </c>
      <c r="AQ580" t="s">
        <v>622</v>
      </c>
      <c r="AR580" s="33">
        <v>3706.00628777358</v>
      </c>
      <c r="AS580" s="34">
        <v>180.20861582518401</v>
      </c>
      <c r="AT580" s="34">
        <v>2553.6373404074102</v>
      </c>
      <c r="AU580" s="34">
        <v>127.847223998057</v>
      </c>
      <c r="AV580" s="34">
        <v>6623.9967479245297</v>
      </c>
      <c r="AW580" s="34">
        <v>366.75645195850001</v>
      </c>
      <c r="AX580" s="34">
        <v>46201.868295596098</v>
      </c>
      <c r="AY580" s="34">
        <v>6417.2032250061502</v>
      </c>
      <c r="AZ580" s="34">
        <v>25058.4835299808</v>
      </c>
      <c r="BA580" s="34">
        <v>3785.3905331923802</v>
      </c>
      <c r="BB580" s="34">
        <v>84434.699470153806</v>
      </c>
      <c r="BC580" s="34">
        <v>9746.9116408555001</v>
      </c>
      <c r="BD580" s="34">
        <v>2.3530771182133599</v>
      </c>
      <c r="BE580" s="34">
        <v>0.57021637011519299</v>
      </c>
      <c r="BF580" s="34">
        <v>1</v>
      </c>
      <c r="BG580" s="34">
        <v>0</v>
      </c>
      <c r="BH580" s="9">
        <v>3553.8309388985899</v>
      </c>
      <c r="BI580">
        <v>180.20861582518401</v>
      </c>
      <c r="BJ580">
        <v>2516.7571315949099</v>
      </c>
      <c r="BK580">
        <v>127.847223998057</v>
      </c>
      <c r="BL580">
        <v>6522.2398042995301</v>
      </c>
      <c r="BM580">
        <v>366.75645195850001</v>
      </c>
      <c r="BN580">
        <v>46180.451629596202</v>
      </c>
      <c r="BO580">
        <v>6417.2032250061502</v>
      </c>
      <c r="BP580">
        <v>25058.4835299808</v>
      </c>
      <c r="BQ580">
        <v>3785.3905331923802</v>
      </c>
      <c r="BR580">
        <v>84122.470302841393</v>
      </c>
      <c r="BS580">
        <v>9746.9116408555092</v>
      </c>
      <c r="BT580" s="34">
        <v>0.161122254244949</v>
      </c>
      <c r="BU580" s="34">
        <v>2.2228864898886699E-2</v>
      </c>
      <c r="BV580" s="34">
        <v>947.68480576887998</v>
      </c>
      <c r="BW580" s="34">
        <v>119.916100594905</v>
      </c>
      <c r="BX580" s="34">
        <v>17.270329093410599</v>
      </c>
      <c r="BY580" s="34">
        <v>2.93356319426857</v>
      </c>
      <c r="BZ580" s="34">
        <v>2790.3883776893699</v>
      </c>
      <c r="CA580" s="34">
        <v>154.48519543455299</v>
      </c>
      <c r="CB580" s="34">
        <v>0.16455971892357699</v>
      </c>
      <c r="CC580" s="34">
        <v>2.05537224350388E-2</v>
      </c>
      <c r="CD580" s="34">
        <v>3037.1852048116898</v>
      </c>
      <c r="CE580" s="34">
        <v>353.90578296865601</v>
      </c>
      <c r="CF580" s="34">
        <v>0.207605335154744</v>
      </c>
      <c r="CG580" s="34">
        <v>2.9364585739376201E-2</v>
      </c>
      <c r="CH580" s="34">
        <v>3.0169652458464102E-2</v>
      </c>
      <c r="CI580" s="34">
        <v>1191.6176455438101</v>
      </c>
      <c r="CJ580" s="34">
        <v>150.976529597694</v>
      </c>
      <c r="CK580" s="34">
        <v>55470.592569420704</v>
      </c>
      <c r="CL580" s="34">
        <v>9603.2939556141591</v>
      </c>
      <c r="CM580" s="34">
        <v>9923.0834356289197</v>
      </c>
      <c r="CN580" s="34">
        <v>10955.9916640634</v>
      </c>
      <c r="CO580" s="34">
        <v>155.714504636019</v>
      </c>
      <c r="CP580" s="34">
        <v>0.47813273801351103</v>
      </c>
      <c r="CQ580" s="34">
        <v>8.5768412717910802E-2</v>
      </c>
      <c r="CR580" s="34">
        <v>7500.0047362355099</v>
      </c>
      <c r="CS580" s="34">
        <v>1059.43246823923</v>
      </c>
      <c r="CT580" s="34">
        <v>0.71199046775088703</v>
      </c>
      <c r="CU580" s="34">
        <v>2.94921679539835E-2</v>
      </c>
      <c r="CV580" s="34">
        <v>3.1490250019574499E-2</v>
      </c>
      <c r="CW580" s="34">
        <v>4711.2988652198801</v>
      </c>
      <c r="CX580" s="34">
        <v>49.008907484970699</v>
      </c>
      <c r="CY580" s="34">
        <v>5.4940638031089604</v>
      </c>
      <c r="CZ580" s="34">
        <v>0.75128870239648105</v>
      </c>
      <c r="DA580" s="34">
        <v>0.58301223476002695</v>
      </c>
      <c r="DB580" s="34">
        <v>5.7526681236986697E-2</v>
      </c>
      <c r="DC580" s="9">
        <v>0.18573234162735899</v>
      </c>
      <c r="DD580">
        <v>2.62709141790138E-2</v>
      </c>
      <c r="DE580">
        <v>2.69911640362143E-2</v>
      </c>
      <c r="DF580">
        <v>1077.8585015599599</v>
      </c>
      <c r="DG580">
        <v>137.932567605093</v>
      </c>
      <c r="DH580">
        <v>141.714160869945</v>
      </c>
      <c r="DI580">
        <v>19.592392407860999</v>
      </c>
      <c r="DJ580">
        <v>3.391921485058</v>
      </c>
      <c r="DK580">
        <v>3.5048723967942199</v>
      </c>
      <c r="DL580">
        <v>2904.8061192949599</v>
      </c>
      <c r="DM580">
        <v>157.75564183404001</v>
      </c>
      <c r="DN580">
        <v>163.00890127862999</v>
      </c>
      <c r="DO580" s="2">
        <v>0.69823083621350501</v>
      </c>
      <c r="DP580">
        <v>2.8922077593485199E-2</v>
      </c>
      <c r="DQ580" s="2">
        <v>3.0881536275171099E-2</v>
      </c>
      <c r="DR580">
        <v>4695.5560289656996</v>
      </c>
      <c r="DS580">
        <v>50.0041039894504</v>
      </c>
      <c r="DT580">
        <v>53.391861157494297</v>
      </c>
      <c r="DU580" s="2">
        <v>6.1454085270570804</v>
      </c>
      <c r="DV580">
        <v>0.84035722603763996</v>
      </c>
      <c r="DW580" s="2">
        <v>0.86339666683998995</v>
      </c>
      <c r="DX580">
        <v>-0.113418986281901</v>
      </c>
      <c r="DY580">
        <v>1.11937294798424E-2</v>
      </c>
      <c r="DZ580">
        <v>0.47767700609612901</v>
      </c>
      <c r="EA580">
        <v>7.2158275262964797E-2</v>
      </c>
      <c r="EB580">
        <v>-3551309.19299899</v>
      </c>
      <c r="EC580">
        <v>493667.80014225701</v>
      </c>
      <c r="ED580">
        <v>9.5536311530473608</v>
      </c>
      <c r="EE580">
        <v>0.53697811388837602</v>
      </c>
      <c r="EF580">
        <v>0.87217997987445395</v>
      </c>
      <c r="EG580" s="2">
        <v>-0.33234520999033001</v>
      </c>
      <c r="EH580" s="1"/>
    </row>
    <row r="581" spans="1:140" x14ac:dyDescent="0.75">
      <c r="A581" s="3">
        <v>15</v>
      </c>
      <c r="B581" s="4" t="s">
        <v>99</v>
      </c>
      <c r="C581" s="4" t="s">
        <v>623</v>
      </c>
      <c r="D581" s="22" t="s">
        <v>919</v>
      </c>
      <c r="E581" s="13">
        <v>59.3</v>
      </c>
      <c r="F581" s="13">
        <v>1055</v>
      </c>
      <c r="G581" s="13">
        <v>17</v>
      </c>
      <c r="H581" s="13">
        <v>409.1</v>
      </c>
      <c r="I581" s="13">
        <v>6.7</v>
      </c>
      <c r="J581" s="13">
        <v>11</v>
      </c>
      <c r="K581" s="13">
        <v>1.7</v>
      </c>
      <c r="L581" s="13">
        <v>-8.0000000000000002E-3</v>
      </c>
      <c r="M581" s="13">
        <v>2.3E-2</v>
      </c>
      <c r="N581" s="13">
        <v>32.5</v>
      </c>
      <c r="O581" s="13">
        <v>0.44</v>
      </c>
      <c r="P581" s="13">
        <v>1876</v>
      </c>
      <c r="Q581" s="13">
        <v>46</v>
      </c>
      <c r="R581" s="13">
        <v>2.4300000000000002</v>
      </c>
      <c r="S581" s="13">
        <v>0.5</v>
      </c>
      <c r="T581" s="13">
        <v>31.04</v>
      </c>
      <c r="U581" s="13">
        <v>0.86</v>
      </c>
      <c r="V581" s="13">
        <v>2.88</v>
      </c>
      <c r="W581" s="13">
        <v>0.11</v>
      </c>
      <c r="X581" s="13">
        <v>1.64</v>
      </c>
      <c r="Y581" s="13">
        <v>0.12</v>
      </c>
      <c r="Z581" s="13">
        <v>110.1</v>
      </c>
      <c r="AA581" s="13">
        <v>2.2000000000000002</v>
      </c>
      <c r="AB581" s="13">
        <v>7.52</v>
      </c>
      <c r="AC581" s="13">
        <v>0.73</v>
      </c>
      <c r="AD581" s="5">
        <v>3.0232524596337114</v>
      </c>
      <c r="AE581" s="6">
        <v>2.6118294794983736</v>
      </c>
      <c r="AF581" s="6">
        <v>1.5118833609788744</v>
      </c>
      <c r="AG581" s="6">
        <v>-0.66140335454467181</v>
      </c>
      <c r="AH581" s="6">
        <v>17.039055404178022</v>
      </c>
      <c r="AI581" s="6">
        <v>491.34864006888222</v>
      </c>
      <c r="AJ581" s="6">
        <f t="shared" si="27"/>
        <v>476.68377127326528</v>
      </c>
      <c r="AK581" s="6">
        <f t="shared" si="28"/>
        <v>18.581224708037666</v>
      </c>
      <c r="AL581" s="6">
        <f t="shared" si="29"/>
        <v>18.581224708037666</v>
      </c>
      <c r="AM581" s="8">
        <v>0.21807036247334757</v>
      </c>
      <c r="AN581" s="3">
        <v>4</v>
      </c>
      <c r="AO581" s="15">
        <v>15</v>
      </c>
      <c r="AP581" t="s">
        <v>99</v>
      </c>
      <c r="AQ581" t="s">
        <v>623</v>
      </c>
      <c r="AR581" s="33">
        <v>4911.5756428888899</v>
      </c>
      <c r="AS581" s="34">
        <v>458.435845428481</v>
      </c>
      <c r="AT581" s="34">
        <v>1261.1887834259301</v>
      </c>
      <c r="AU581" s="34">
        <v>218.52981136555499</v>
      </c>
      <c r="AV581" s="34">
        <v>2713.5138758888902</v>
      </c>
      <c r="AW581" s="34">
        <v>507.429262402951</v>
      </c>
      <c r="AX581" s="34">
        <v>2681.4716473921599</v>
      </c>
      <c r="AY581" s="34">
        <v>324.51206486986899</v>
      </c>
      <c r="AZ581" s="34">
        <v>123670.580778434</v>
      </c>
      <c r="BA581" s="34">
        <v>9308.6483981823294</v>
      </c>
      <c r="BB581" s="34">
        <v>133590.68507867301</v>
      </c>
      <c r="BC581" s="34">
        <v>10100.7198840538</v>
      </c>
      <c r="BD581" s="34">
        <v>9.9820008277893102</v>
      </c>
      <c r="BE581" s="34">
        <v>1.3911991186278501</v>
      </c>
      <c r="BF581" s="34">
        <v>1</v>
      </c>
      <c r="BG581" s="34">
        <v>0</v>
      </c>
      <c r="BH581" s="9">
        <v>4779.9870988888897</v>
      </c>
      <c r="BI581">
        <v>458.435845428481</v>
      </c>
      <c r="BJ581">
        <v>1219.2807968634299</v>
      </c>
      <c r="BK581">
        <v>218.52981136555499</v>
      </c>
      <c r="BL581">
        <v>2552.8454723263899</v>
      </c>
      <c r="BM581">
        <v>507.429262402951</v>
      </c>
      <c r="BN581">
        <v>2676.1174808921601</v>
      </c>
      <c r="BO581">
        <v>324.51206486986899</v>
      </c>
      <c r="BP581">
        <v>123670.580778434</v>
      </c>
      <c r="BQ581">
        <v>9308.6483981823294</v>
      </c>
      <c r="BR581">
        <v>133251.165978048</v>
      </c>
      <c r="BS581">
        <v>10100.7198840538</v>
      </c>
      <c r="BT581" s="34">
        <v>3.64077753280014E-2</v>
      </c>
      <c r="BU581" s="34">
        <v>1.0392500338278401E-3</v>
      </c>
      <c r="BV581" s="34">
        <v>230.48441180905499</v>
      </c>
      <c r="BW581" s="34">
        <v>6.4624683127799001</v>
      </c>
      <c r="BX581" s="34">
        <v>1.2266105405021099</v>
      </c>
      <c r="BY581" s="34">
        <v>0.142710145856661</v>
      </c>
      <c r="BZ581" s="34">
        <v>775.26809473994604</v>
      </c>
      <c r="CA581" s="34">
        <v>55.558654219913997</v>
      </c>
      <c r="CB581" s="34">
        <v>0.82101951601143897</v>
      </c>
      <c r="CC581" s="34">
        <v>0.10273995435186201</v>
      </c>
      <c r="CD581" s="34">
        <v>11476.0507446139</v>
      </c>
      <c r="CE581" s="34">
        <v>973.08963997546005</v>
      </c>
      <c r="CF581" s="34">
        <v>4.2887354853847301E-2</v>
      </c>
      <c r="CG581" s="34">
        <v>1.52051560388339E-3</v>
      </c>
      <c r="CH581" s="34">
        <v>2.0874330572314402E-3</v>
      </c>
      <c r="CI581" s="34">
        <v>270.61305383344001</v>
      </c>
      <c r="CJ581" s="34">
        <v>9.3918113506327998</v>
      </c>
      <c r="CK581" s="34">
        <v>3660.4718918980798</v>
      </c>
      <c r="CL581" s="34">
        <v>460.10101664297798</v>
      </c>
      <c r="CM581" s="34">
        <v>488.75814304769398</v>
      </c>
      <c r="CN581" s="34">
        <v>8231.2811065207698</v>
      </c>
      <c r="CO581" s="34">
        <v>121.68291501642599</v>
      </c>
      <c r="CP581" s="34">
        <v>1.2721494562003799</v>
      </c>
      <c r="CQ581" s="34">
        <v>0.210888137379483</v>
      </c>
      <c r="CR581" s="34">
        <v>15518.5962268886</v>
      </c>
      <c r="CS581" s="34">
        <v>1759.60917914329</v>
      </c>
      <c r="CT581" s="34">
        <v>0.23526216548562001</v>
      </c>
      <c r="CU581" s="34">
        <v>2.3168378153496701E-2</v>
      </c>
      <c r="CV581" s="34">
        <v>2.3453730776551801E-2</v>
      </c>
      <c r="CW581" s="34">
        <v>2964.2934145670201</v>
      </c>
      <c r="CX581" s="34">
        <v>164.84740807760701</v>
      </c>
      <c r="CY581" s="34">
        <v>23.710598912088699</v>
      </c>
      <c r="CZ581" s="34">
        <v>0.83015687135412397</v>
      </c>
      <c r="DA581" s="34">
        <v>47.035386484518398</v>
      </c>
      <c r="DB581" s="34">
        <v>3.6289995446667001</v>
      </c>
      <c r="DC581" s="9">
        <v>3.8370946567137201E-2</v>
      </c>
      <c r="DD581">
        <v>1.3603445489054999E-3</v>
      </c>
      <c r="DE581">
        <v>1.8675429396170101E-3</v>
      </c>
      <c r="DF581">
        <v>242.65286209602101</v>
      </c>
      <c r="DG581">
        <v>8.4396434444365092</v>
      </c>
      <c r="DH581">
        <v>11.586326817146199</v>
      </c>
      <c r="DI581">
        <v>1.2929352152745499</v>
      </c>
      <c r="DJ581">
        <v>0.16251375109711899</v>
      </c>
      <c r="DK581">
        <v>0.17263582633545499</v>
      </c>
      <c r="DL581">
        <v>811.10500435821302</v>
      </c>
      <c r="DM581">
        <v>67.510547992510496</v>
      </c>
      <c r="DN581">
        <v>71.715403529646295</v>
      </c>
      <c r="DO581" s="2">
        <v>0.23071092025071299</v>
      </c>
      <c r="DP581">
        <v>2.27202992672077E-2</v>
      </c>
      <c r="DQ581" s="2">
        <v>2.3000133140322999E-2</v>
      </c>
      <c r="DR581">
        <v>2932.54577233093</v>
      </c>
      <c r="DS581">
        <v>165.31458875448499</v>
      </c>
      <c r="DT581">
        <v>167.35068084594801</v>
      </c>
      <c r="DU581" s="2">
        <v>26.5201209207194</v>
      </c>
      <c r="DV581">
        <v>0.92849654482205801</v>
      </c>
      <c r="DW581" s="2">
        <v>1.2746823355424</v>
      </c>
      <c r="DX581">
        <v>-9.1371679818434295</v>
      </c>
      <c r="DY581">
        <v>0.70465273635115899</v>
      </c>
      <c r="DZ581">
        <v>2.3581813349328602</v>
      </c>
      <c r="EA581">
        <v>0.17747530419410801</v>
      </c>
      <c r="EB581">
        <v>-206905.431002283</v>
      </c>
      <c r="EC581">
        <v>25057.1494431559</v>
      </c>
      <c r="ED581">
        <v>3.7466126719243902</v>
      </c>
      <c r="EE581">
        <v>0.74447417275598604</v>
      </c>
      <c r="EF581">
        <v>0.38611219553366899</v>
      </c>
      <c r="EG581" s="2">
        <v>-0.25151813127829598</v>
      </c>
    </row>
    <row r="582" spans="1:140" x14ac:dyDescent="0.75">
      <c r="A582" s="3">
        <v>15</v>
      </c>
      <c r="B582" s="11" t="s">
        <v>99</v>
      </c>
      <c r="C582" s="11" t="s">
        <v>934</v>
      </c>
      <c r="D582" s="24" t="s">
        <v>919</v>
      </c>
      <c r="E582" s="13">
        <v>59.3</v>
      </c>
      <c r="F582" s="13">
        <v>1077</v>
      </c>
      <c r="G582" s="13">
        <v>14</v>
      </c>
      <c r="H582" s="13">
        <v>183.3</v>
      </c>
      <c r="I582" s="13">
        <v>4.0999999999999996</v>
      </c>
      <c r="J582" s="13">
        <v>10.3</v>
      </c>
      <c r="K582" s="13">
        <v>1.2</v>
      </c>
      <c r="L582" s="13">
        <v>5.6000000000000001E-2</v>
      </c>
      <c r="M582" s="13">
        <v>2.1000000000000001E-2</v>
      </c>
      <c r="N582" s="13">
        <v>78</v>
      </c>
      <c r="O582" s="13">
        <v>1.5</v>
      </c>
      <c r="P582" s="13">
        <v>658</v>
      </c>
      <c r="Q582" s="13">
        <v>14</v>
      </c>
      <c r="R582" s="13">
        <v>1.47</v>
      </c>
      <c r="S582" s="13">
        <v>0.13</v>
      </c>
      <c r="T582" s="13">
        <v>17.14</v>
      </c>
      <c r="U582" s="13">
        <v>0.53</v>
      </c>
      <c r="V582" s="13">
        <v>8.02</v>
      </c>
      <c r="W582" s="13">
        <v>0.28000000000000003</v>
      </c>
      <c r="X582" s="13">
        <v>4.17</v>
      </c>
      <c r="Y582" s="13">
        <v>0.23</v>
      </c>
      <c r="Z582" s="13">
        <v>30.9</v>
      </c>
      <c r="AA582" s="13">
        <v>1.5</v>
      </c>
      <c r="AB582" s="13">
        <v>22.2</v>
      </c>
      <c r="AC582" s="13">
        <v>1.3</v>
      </c>
      <c r="AD582" s="5">
        <v>3.0322157032979815</v>
      </c>
      <c r="AE582" s="6">
        <v>2.2631624649622166</v>
      </c>
      <c r="AF582" s="6">
        <v>1.8920946026904804</v>
      </c>
      <c r="AG582" s="6">
        <v>-0.55506342865173885</v>
      </c>
      <c r="AH582" s="6">
        <v>21.294498381877023</v>
      </c>
      <c r="AI582" s="6">
        <v>544.49768425025434</v>
      </c>
      <c r="AJ582" s="6">
        <f t="shared" si="27"/>
        <v>534.41693956842005</v>
      </c>
      <c r="AK582" s="6">
        <f t="shared" si="28"/>
        <v>20.013431208232987</v>
      </c>
      <c r="AL582" s="6">
        <f t="shared" si="29"/>
        <v>20.013431208232987</v>
      </c>
      <c r="AM582" s="8">
        <v>0.27857142857142858</v>
      </c>
      <c r="AN582" s="3">
        <v>4</v>
      </c>
      <c r="AO582" s="15">
        <v>15</v>
      </c>
      <c r="AP582" s="11" t="s">
        <v>99</v>
      </c>
      <c r="AQ582" s="11" t="s">
        <v>934</v>
      </c>
      <c r="AR582" s="33"/>
      <c r="AS582" s="34"/>
      <c r="AT582" s="34"/>
      <c r="AU582" s="34"/>
      <c r="AV582" s="34"/>
      <c r="AW582" s="34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9"/>
      <c r="BT582" s="34"/>
      <c r="BU582" s="34"/>
      <c r="BV582" s="34"/>
      <c r="BW582" s="34"/>
      <c r="BX582" s="34"/>
      <c r="BY582" s="34"/>
      <c r="BZ582" s="34"/>
      <c r="CA582" s="34"/>
      <c r="CB582" s="34"/>
      <c r="CC582" s="34"/>
      <c r="CD582" s="34"/>
      <c r="CE582" s="34"/>
      <c r="CF582" s="34"/>
      <c r="CG582" s="34"/>
      <c r="CH582" s="34"/>
      <c r="CI582" s="34"/>
      <c r="CJ582" s="34"/>
      <c r="CK582" s="34"/>
      <c r="CL582" s="34"/>
      <c r="CM582" s="34"/>
      <c r="CN582" s="34"/>
      <c r="CO582" s="34"/>
      <c r="CP582" s="34"/>
      <c r="CQ582" s="34"/>
      <c r="CR582" s="34"/>
      <c r="CS582" s="34"/>
      <c r="CT582" s="34"/>
      <c r="CU582" s="34"/>
      <c r="CV582" s="34"/>
      <c r="CW582" s="34"/>
      <c r="CX582" s="34"/>
      <c r="CY582" s="34"/>
      <c r="CZ582" s="34"/>
      <c r="DA582" s="34"/>
      <c r="DB582" s="34"/>
      <c r="DC582" s="9"/>
      <c r="DO582" s="2"/>
      <c r="DQ582" s="2"/>
      <c r="DU582" s="2"/>
      <c r="DW582" s="2"/>
      <c r="EG582" s="2"/>
    </row>
    <row r="583" spans="1:140" x14ac:dyDescent="0.75">
      <c r="A583" s="3">
        <v>15</v>
      </c>
      <c r="B583" s="4" t="s">
        <v>99</v>
      </c>
      <c r="C583" s="4" t="s">
        <v>624</v>
      </c>
      <c r="D583" s="22" t="s">
        <v>919</v>
      </c>
      <c r="E583" s="13">
        <v>59.3</v>
      </c>
      <c r="F583" s="13">
        <v>960</v>
      </c>
      <c r="G583" s="13">
        <v>12</v>
      </c>
      <c r="H583" s="13">
        <v>267.60000000000002</v>
      </c>
      <c r="I583" s="13">
        <v>5.8</v>
      </c>
      <c r="J583" s="13">
        <v>9.4</v>
      </c>
      <c r="K583" s="13">
        <v>1.2</v>
      </c>
      <c r="L583" s="13">
        <v>0.32900000000000001</v>
      </c>
      <c r="M583" s="13">
        <v>7.1999999999999995E-2</v>
      </c>
      <c r="N583" s="13">
        <v>42.12</v>
      </c>
      <c r="O583" s="13">
        <v>0.67</v>
      </c>
      <c r="P583" s="13">
        <v>3190</v>
      </c>
      <c r="Q583" s="13">
        <v>130</v>
      </c>
      <c r="R583" s="13">
        <v>0.17</v>
      </c>
      <c r="S583" s="13">
        <v>0.12</v>
      </c>
      <c r="T583" s="13">
        <v>9.4600000000000009</v>
      </c>
      <c r="U583" s="13">
        <v>0.35</v>
      </c>
      <c r="V583" s="13">
        <v>3.73</v>
      </c>
      <c r="W583" s="13">
        <v>0.13</v>
      </c>
      <c r="X583" s="13">
        <v>2.42</v>
      </c>
      <c r="Y583" s="13">
        <v>0.15</v>
      </c>
      <c r="Z583" s="13">
        <v>126.6</v>
      </c>
      <c r="AA583" s="13">
        <v>5.3</v>
      </c>
      <c r="AB583" s="13">
        <v>96.5</v>
      </c>
      <c r="AC583" s="13">
        <v>2.9</v>
      </c>
      <c r="AD583" s="5">
        <v>2.9822712330395684</v>
      </c>
      <c r="AE583" s="6">
        <v>2.4274861090957853</v>
      </c>
      <c r="AF583" s="6">
        <v>1.624488362513449</v>
      </c>
      <c r="AG583" s="6">
        <v>-1.0763045739613957</v>
      </c>
      <c r="AH583" s="6">
        <v>25.197472353870459</v>
      </c>
      <c r="AI583" s="6">
        <v>506.35505714689282</v>
      </c>
      <c r="AJ583" s="6">
        <f t="shared" si="27"/>
        <v>492.90744289013367</v>
      </c>
      <c r="AK583" s="6">
        <f t="shared" si="28"/>
        <v>18.983566005144212</v>
      </c>
      <c r="AL583" s="6">
        <f t="shared" si="29"/>
        <v>18.983566005144212</v>
      </c>
      <c r="AM583" s="8">
        <v>8.3887147335423198E-2</v>
      </c>
      <c r="AN583" s="3">
        <v>4</v>
      </c>
      <c r="AO583" s="15">
        <v>15</v>
      </c>
      <c r="AP583" t="s">
        <v>99</v>
      </c>
      <c r="AQ583" t="s">
        <v>624</v>
      </c>
      <c r="AR583" s="33">
        <v>1676.72820805882</v>
      </c>
      <c r="AS583" s="34">
        <v>164.71415821805201</v>
      </c>
      <c r="AT583" s="34">
        <v>1334.9433435000001</v>
      </c>
      <c r="AU583" s="34">
        <v>137.15639789079501</v>
      </c>
      <c r="AV583" s="34">
        <v>2342.4102935833298</v>
      </c>
      <c r="AW583" s="34">
        <v>264.911904789392</v>
      </c>
      <c r="AX583" s="34">
        <v>1232.7709442449</v>
      </c>
      <c r="AY583" s="34">
        <v>569.971542677093</v>
      </c>
      <c r="AZ583" s="34">
        <v>6571.0663105294097</v>
      </c>
      <c r="BA583" s="34">
        <v>305.52855202335502</v>
      </c>
      <c r="BB583" s="34">
        <v>13538.774805180001</v>
      </c>
      <c r="BC583" s="34">
        <v>1280.4017204740901</v>
      </c>
      <c r="BD583" s="34">
        <v>0</v>
      </c>
      <c r="BE583" s="34">
        <v>0</v>
      </c>
      <c r="BF583" s="34">
        <v>1</v>
      </c>
      <c r="BG583" s="34">
        <v>0</v>
      </c>
      <c r="BH583" s="9">
        <v>1558.4174439338201</v>
      </c>
      <c r="BI583">
        <v>164.71415821805201</v>
      </c>
      <c r="BJ583">
        <v>1278.7975081249999</v>
      </c>
      <c r="BK583">
        <v>137.15639789079501</v>
      </c>
      <c r="BL583">
        <v>2265.6498766458299</v>
      </c>
      <c r="BM583">
        <v>264.911904789392</v>
      </c>
      <c r="BN583">
        <v>1222.0574022449</v>
      </c>
      <c r="BO583">
        <v>569.971542677093</v>
      </c>
      <c r="BP583">
        <v>6568.9746438419097</v>
      </c>
      <c r="BQ583">
        <v>305.52855202335502</v>
      </c>
      <c r="BR583">
        <v>13274.752580054999</v>
      </c>
      <c r="BS583">
        <v>1280.4017204740901</v>
      </c>
      <c r="BT583" s="34">
        <v>0.23281669169198699</v>
      </c>
      <c r="BU583" s="34">
        <v>1.9365621461402902E-2</v>
      </c>
      <c r="BV583" s="34">
        <v>1339.25632334637</v>
      </c>
      <c r="BW583" s="34">
        <v>100.166228256645</v>
      </c>
      <c r="BX583" s="34">
        <v>26.4845945071934</v>
      </c>
      <c r="BY583" s="34">
        <v>2.7491262624383399</v>
      </c>
      <c r="BZ583" s="34">
        <v>3318.9295065639399</v>
      </c>
      <c r="CA583" s="34">
        <v>97.209308857982194</v>
      </c>
      <c r="CB583" s="34">
        <v>7.1833347858827299</v>
      </c>
      <c r="CC583" s="34">
        <v>2.3977194889383799</v>
      </c>
      <c r="CD583" s="34">
        <v>32275.8306432647</v>
      </c>
      <c r="CE583" s="34">
        <v>4852.6424102409601</v>
      </c>
      <c r="CF583" s="34">
        <v>0.31268367992258</v>
      </c>
      <c r="CG583" s="34">
        <v>2.6008933202049899E-2</v>
      </c>
      <c r="CH583" s="34">
        <v>2.8021246830523601E-2</v>
      </c>
      <c r="CI583" s="34">
        <v>1738.0517601157601</v>
      </c>
      <c r="CJ583" s="34">
        <v>126.09916723491099</v>
      </c>
      <c r="CK583" s="34">
        <v>87274.638440258306</v>
      </c>
      <c r="CL583" s="34">
        <v>9059.1910144502508</v>
      </c>
      <c r="CM583" s="34">
        <v>9875.5424512702302</v>
      </c>
      <c r="CN583" s="34">
        <v>11501.8446387767</v>
      </c>
      <c r="CO583" s="34">
        <v>101.380747232141</v>
      </c>
      <c r="CP583" s="34">
        <v>43.4540008854866</v>
      </c>
      <c r="CQ583" s="34">
        <v>14.5044756928552</v>
      </c>
      <c r="CR583" s="34">
        <v>63727.716368549998</v>
      </c>
      <c r="CS583" s="34">
        <v>6565.98279209263</v>
      </c>
      <c r="CT583" s="34">
        <v>0.85566321655518596</v>
      </c>
      <c r="CU583" s="34">
        <v>0.115018941861628</v>
      </c>
      <c r="CV583" s="34">
        <v>0.115781440032187</v>
      </c>
      <c r="CW583" s="34">
        <v>4659.8759283664203</v>
      </c>
      <c r="CX583" s="34">
        <v>75.070361543674807</v>
      </c>
      <c r="CY583" s="34">
        <v>3.44138284482261</v>
      </c>
      <c r="CZ583" s="34">
        <v>0.27444814146476798</v>
      </c>
      <c r="DA583" s="34">
        <v>21.023365378938799</v>
      </c>
      <c r="DB583" s="34">
        <v>6.2239480239489096</v>
      </c>
      <c r="DC583" s="9">
        <v>0.27978817768775599</v>
      </c>
      <c r="DD583">
        <v>2.32722968481111E-2</v>
      </c>
      <c r="DE583">
        <v>2.5072876662343899E-2</v>
      </c>
      <c r="DF583">
        <v>1576.9329636248699</v>
      </c>
      <c r="DG583">
        <v>115.814988403649</v>
      </c>
      <c r="DH583">
        <v>124.77560504008299</v>
      </c>
      <c r="DI583">
        <v>30.829121448906101</v>
      </c>
      <c r="DJ583">
        <v>3.2000975000666601</v>
      </c>
      <c r="DK583">
        <v>3.4884680828236001</v>
      </c>
      <c r="DL583">
        <v>3467.3674971484402</v>
      </c>
      <c r="DM583">
        <v>97.773605639217806</v>
      </c>
      <c r="DN583">
        <v>106.58428457504399</v>
      </c>
      <c r="DO583" s="2">
        <v>0.83907297361115696</v>
      </c>
      <c r="DP583">
        <v>0.112788461210217</v>
      </c>
      <c r="DQ583" s="2">
        <v>0.113536172795292</v>
      </c>
      <c r="DR583">
        <v>4641.7610337759397</v>
      </c>
      <c r="DS583">
        <v>75.7831323376721</v>
      </c>
      <c r="DT583">
        <v>76.285523498914301</v>
      </c>
      <c r="DU583" s="2">
        <v>3.8487210819829398</v>
      </c>
      <c r="DV583">
        <v>0.30692731552409203</v>
      </c>
      <c r="DW583" s="2">
        <v>0.330674311034515</v>
      </c>
      <c r="DX583">
        <v>-4.0724109540689399</v>
      </c>
      <c r="DY583">
        <v>1.20559706008159</v>
      </c>
      <c r="DZ583">
        <v>0.12533912759974999</v>
      </c>
      <c r="EA583">
        <v>5.8289824720555803E-3</v>
      </c>
      <c r="EB583">
        <v>-95556.854066378597</v>
      </c>
      <c r="EC583">
        <v>44554.506824187498</v>
      </c>
      <c r="ED583">
        <v>3.3399219380057601</v>
      </c>
      <c r="EE583">
        <v>0.39034446035714598</v>
      </c>
      <c r="EF583">
        <v>6.0837070422055099E-2</v>
      </c>
      <c r="EG583" s="2">
        <v>0.216264032519284</v>
      </c>
    </row>
    <row r="584" spans="1:140" x14ac:dyDescent="0.75">
      <c r="A584" s="3">
        <v>15</v>
      </c>
      <c r="B584" s="3" t="s">
        <v>99</v>
      </c>
      <c r="C584" s="3" t="s">
        <v>625</v>
      </c>
      <c r="D584" s="23" t="s">
        <v>919</v>
      </c>
      <c r="AD584" s="9"/>
      <c r="AJ584" s="6" t="e">
        <f t="shared" si="27"/>
        <v>#NUM!</v>
      </c>
      <c r="AK584" s="6" t="e">
        <f t="shared" si="28"/>
        <v>#NUM!</v>
      </c>
      <c r="AL584" s="6" t="e">
        <f t="shared" si="29"/>
        <v>#NUM!</v>
      </c>
      <c r="AO584" s="15">
        <v>15</v>
      </c>
      <c r="AP584" t="s">
        <v>99</v>
      </c>
      <c r="AQ584" t="s">
        <v>625</v>
      </c>
      <c r="AR584" s="33">
        <v>3458.9828598823501</v>
      </c>
      <c r="AS584" s="34">
        <v>248.303819790734</v>
      </c>
      <c r="AT584" s="34">
        <v>1477.06127570588</v>
      </c>
      <c r="AU584" s="34">
        <v>54.1448817977709</v>
      </c>
      <c r="AV584" s="34">
        <v>4417.13880509091</v>
      </c>
      <c r="AW584" s="34">
        <v>191.85274115803901</v>
      </c>
      <c r="AX584" s="34">
        <v>59782.967888294101</v>
      </c>
      <c r="AY584" s="34">
        <v>12413.0094369812</v>
      </c>
      <c r="AZ584" s="34">
        <v>55226.266774029398</v>
      </c>
      <c r="BA584" s="34">
        <v>9032.4140706315302</v>
      </c>
      <c r="BB584" s="34">
        <v>124174.85470055899</v>
      </c>
      <c r="BC584" s="34">
        <v>21560.982351057501</v>
      </c>
      <c r="BD584" s="34">
        <v>7.7280006408691397</v>
      </c>
      <c r="BE584" s="34">
        <v>1.1154408125758499</v>
      </c>
      <c r="BF584" s="34">
        <v>1</v>
      </c>
      <c r="BG584" s="34">
        <v>0</v>
      </c>
      <c r="BH584" s="9">
        <v>3293.1720945073498</v>
      </c>
      <c r="BI584">
        <v>248.303819790734</v>
      </c>
      <c r="BJ584">
        <v>1431.7939142683799</v>
      </c>
      <c r="BK584">
        <v>54.1448817977709</v>
      </c>
      <c r="BL584">
        <v>4308.2499172784101</v>
      </c>
      <c r="BM584">
        <v>191.85274115803901</v>
      </c>
      <c r="BN584">
        <v>59747.263026606597</v>
      </c>
      <c r="BO584">
        <v>12413.0094369812</v>
      </c>
      <c r="BP584">
        <v>55223.477885216897</v>
      </c>
      <c r="BQ584">
        <v>9032.4140706315302</v>
      </c>
      <c r="BR584">
        <v>123816.393935434</v>
      </c>
      <c r="BS584">
        <v>21560.982351057501</v>
      </c>
      <c r="BT584" s="34">
        <v>6.4583980754736897E-2</v>
      </c>
      <c r="BU584" s="34">
        <v>6.66575903063107E-3</v>
      </c>
      <c r="BV584" s="34">
        <v>402.37732453792597</v>
      </c>
      <c r="BW584" s="34">
        <v>40.152027184097904</v>
      </c>
      <c r="BX584" s="34">
        <v>4.4311401101354404</v>
      </c>
      <c r="BY584" s="34">
        <v>0.79281266150818597</v>
      </c>
      <c r="BZ584" s="34">
        <v>1650.59129748481</v>
      </c>
      <c r="CA584" s="34">
        <v>153.66333400268101</v>
      </c>
      <c r="CB584" s="34">
        <v>9.3766288746356494E-2</v>
      </c>
      <c r="CC584" s="34">
        <v>2.2405626457300199E-2</v>
      </c>
      <c r="CD584" s="34">
        <v>1777.54918497929</v>
      </c>
      <c r="CE584" s="34">
        <v>397.03963920802101</v>
      </c>
      <c r="CF584" s="34">
        <v>7.66707595201013E-2</v>
      </c>
      <c r="CG584" s="34">
        <v>7.0449181016742799E-3</v>
      </c>
      <c r="CH584" s="34">
        <v>7.4945254488756998E-3</v>
      </c>
      <c r="CI584" s="34">
        <v>475.056851713355</v>
      </c>
      <c r="CJ584" s="34">
        <v>41.9466017790132</v>
      </c>
      <c r="CK584" s="34">
        <v>13136.082098061999</v>
      </c>
      <c r="CL584" s="34">
        <v>2221.3192803270999</v>
      </c>
      <c r="CM584" s="34">
        <v>2298.79095126014</v>
      </c>
      <c r="CN584" s="34">
        <v>9529.0632915646693</v>
      </c>
      <c r="CO584" s="34">
        <v>182.59616529406401</v>
      </c>
      <c r="CP584" s="34">
        <v>0.13077381455312501</v>
      </c>
      <c r="CQ584" s="34">
        <v>2.3923300658729201E-2</v>
      </c>
      <c r="CR584" s="34">
        <v>2448.0600447404399</v>
      </c>
      <c r="CS584" s="34">
        <v>408.27073307354698</v>
      </c>
      <c r="CT584" s="34">
        <v>0.46457983809133402</v>
      </c>
      <c r="CU584" s="34">
        <v>4.3881216942031898E-2</v>
      </c>
      <c r="CV584" s="34">
        <v>4.4468416295924601E-2</v>
      </c>
      <c r="CW584" s="34">
        <v>4095.8916349649598</v>
      </c>
      <c r="CX584" s="34">
        <v>145.66247184750901</v>
      </c>
      <c r="CY584" s="34">
        <v>13.533510613767399</v>
      </c>
      <c r="CZ584" s="34">
        <v>1.1941130979427299</v>
      </c>
      <c r="DA584" s="34">
        <v>0.974845094682251</v>
      </c>
      <c r="DB584" s="34">
        <v>7.6905370789718694E-2</v>
      </c>
      <c r="DC584" s="9">
        <v>6.8608647252946298E-2</v>
      </c>
      <c r="DD584">
        <v>6.3042232908970498E-3</v>
      </c>
      <c r="DE584">
        <v>6.7065594244160396E-3</v>
      </c>
      <c r="DF584">
        <v>426.821447423238</v>
      </c>
      <c r="DG584">
        <v>37.839220849398998</v>
      </c>
      <c r="DH584">
        <v>40.254123543899198</v>
      </c>
      <c r="DI584">
        <v>4.6403951851943299</v>
      </c>
      <c r="DJ584">
        <v>0.78469722882653603</v>
      </c>
      <c r="DK584">
        <v>0.81206466133932897</v>
      </c>
      <c r="DL584">
        <v>1696.69812597186</v>
      </c>
      <c r="DM584">
        <v>146.38022460245401</v>
      </c>
      <c r="DN584">
        <v>151.48544324073799</v>
      </c>
      <c r="DO584" s="2">
        <v>0.45556307203382101</v>
      </c>
      <c r="DP584">
        <v>4.3029355267987901E-2</v>
      </c>
      <c r="DQ584" s="2">
        <v>4.3605155379574601E-2</v>
      </c>
      <c r="DR584">
        <v>4066.6716870918499</v>
      </c>
      <c r="DS584">
        <v>145.91454750977999</v>
      </c>
      <c r="DT584">
        <v>147.867112502097</v>
      </c>
      <c r="DU584" s="2">
        <v>15.1346378228167</v>
      </c>
      <c r="DV584">
        <v>1.33540512290076</v>
      </c>
      <c r="DW584" s="2">
        <v>1.42063080559591</v>
      </c>
      <c r="DX584">
        <v>-0.188603244729277</v>
      </c>
      <c r="DY584">
        <v>1.4875030519358901E-2</v>
      </c>
      <c r="DZ584">
        <v>1.05399222130935</v>
      </c>
      <c r="EA584">
        <v>0.17238494384838901</v>
      </c>
      <c r="EB584">
        <v>-4699921.9356773803</v>
      </c>
      <c r="EC584">
        <v>975964.82876725495</v>
      </c>
      <c r="ED584">
        <v>6.3641137668709096</v>
      </c>
      <c r="EE584">
        <v>0.28344217335830402</v>
      </c>
      <c r="EF584">
        <v>0.89779012332638797</v>
      </c>
      <c r="EG584" s="2">
        <v>-0.70405509351064599</v>
      </c>
    </row>
    <row r="585" spans="1:140" s="1" customFormat="1" x14ac:dyDescent="0.75">
      <c r="A585" s="3">
        <v>15</v>
      </c>
      <c r="B585" s="4" t="s">
        <v>99</v>
      </c>
      <c r="C585" s="4" t="s">
        <v>626</v>
      </c>
      <c r="D585" s="22" t="s">
        <v>919</v>
      </c>
      <c r="E585" s="13">
        <v>59.3</v>
      </c>
      <c r="F585" s="13">
        <v>1249</v>
      </c>
      <c r="G585" s="13">
        <v>13</v>
      </c>
      <c r="H585" s="13">
        <v>502</v>
      </c>
      <c r="I585" s="13">
        <v>7.4</v>
      </c>
      <c r="J585" s="13">
        <v>7.3</v>
      </c>
      <c r="K585" s="13">
        <v>1.1000000000000001</v>
      </c>
      <c r="L585" s="13">
        <v>1.6E-2</v>
      </c>
      <c r="M585" s="13">
        <v>2.5999999999999999E-2</v>
      </c>
      <c r="N585" s="13">
        <v>28.86</v>
      </c>
      <c r="O585" s="13">
        <v>0.64</v>
      </c>
      <c r="P585" s="13">
        <v>2036</v>
      </c>
      <c r="Q585" s="13">
        <v>35</v>
      </c>
      <c r="R585" s="13">
        <v>1.66</v>
      </c>
      <c r="S585" s="13">
        <v>0.45</v>
      </c>
      <c r="T585" s="13">
        <v>17.03</v>
      </c>
      <c r="U585" s="13">
        <v>0.54</v>
      </c>
      <c r="V585" s="13">
        <v>2.4900000000000002</v>
      </c>
      <c r="W585" s="13">
        <v>0.15</v>
      </c>
      <c r="X585" s="13">
        <v>1.48</v>
      </c>
      <c r="Y585" s="13">
        <v>0.11</v>
      </c>
      <c r="Z585" s="13">
        <v>101.5</v>
      </c>
      <c r="AA585" s="13">
        <v>1.8</v>
      </c>
      <c r="AB585" s="13">
        <v>6.21</v>
      </c>
      <c r="AC585" s="13">
        <v>0.25</v>
      </c>
      <c r="AD585" s="5">
        <v>3.0965624383741357</v>
      </c>
      <c r="AE585" s="6">
        <v>2.7007037171450192</v>
      </c>
      <c r="AF585" s="6">
        <v>1.4602963267574753</v>
      </c>
      <c r="AG585" s="6">
        <v>-0.60807405651970181</v>
      </c>
      <c r="AH585" s="6">
        <v>20.059113300492612</v>
      </c>
      <c r="AI585" s="6">
        <v>484.66517228199211</v>
      </c>
      <c r="AJ585" s="6">
        <f t="shared" si="27"/>
        <v>469.47783156435685</v>
      </c>
      <c r="AK585" s="6">
        <f t="shared" si="28"/>
        <v>18.402544042811087</v>
      </c>
      <c r="AL585" s="6">
        <f t="shared" si="29"/>
        <v>18.402544042811087</v>
      </c>
      <c r="AM585" s="8">
        <v>0.24656188605108054</v>
      </c>
      <c r="AN585" s="3">
        <v>4</v>
      </c>
      <c r="AO585" s="15">
        <v>15</v>
      </c>
      <c r="AP585" t="s">
        <v>99</v>
      </c>
      <c r="AQ585" t="s">
        <v>626</v>
      </c>
      <c r="AR585" s="33">
        <v>1947.7222202857099</v>
      </c>
      <c r="AS585" s="34">
        <v>112.395605092363</v>
      </c>
      <c r="AT585" s="34">
        <v>1606.2015607906999</v>
      </c>
      <c r="AU585" s="34">
        <v>195.60957766521801</v>
      </c>
      <c r="AV585" s="34">
        <v>3199.0458218139502</v>
      </c>
      <c r="AW585" s="34">
        <v>291.335982805122</v>
      </c>
      <c r="AX585" s="34">
        <v>12640.7955737955</v>
      </c>
      <c r="AY585" s="34">
        <v>2384.8120055851</v>
      </c>
      <c r="AZ585" s="34">
        <v>9572.2201467441901</v>
      </c>
      <c r="BA585" s="34">
        <v>1046.16236819561</v>
      </c>
      <c r="BB585" s="34">
        <v>29351.909861046501</v>
      </c>
      <c r="BC585" s="34">
        <v>1554.1163771696199</v>
      </c>
      <c r="BD585" s="34">
        <v>4.4128640023144801</v>
      </c>
      <c r="BE585" s="34">
        <v>1.78780999761936</v>
      </c>
      <c r="BF585" s="34">
        <v>1</v>
      </c>
      <c r="BG585" s="34">
        <v>0</v>
      </c>
      <c r="BH585" s="9">
        <v>1824.85589809821</v>
      </c>
      <c r="BI585">
        <v>112.395605092363</v>
      </c>
      <c r="BJ585">
        <v>1552.1060736657</v>
      </c>
      <c r="BK585">
        <v>195.60957766521801</v>
      </c>
      <c r="BL585">
        <v>3145.4920026889499</v>
      </c>
      <c r="BM585">
        <v>291.335982805122</v>
      </c>
      <c r="BN585">
        <v>12583.6532140455</v>
      </c>
      <c r="BO585">
        <v>2384.8120055851</v>
      </c>
      <c r="BP585">
        <v>9565.6767439316809</v>
      </c>
      <c r="BQ585">
        <v>1046.16236819561</v>
      </c>
      <c r="BR585">
        <v>29057.708470046498</v>
      </c>
      <c r="BS585">
        <v>1554.1163771696199</v>
      </c>
      <c r="BT585" s="34">
        <v>0.20420471406326601</v>
      </c>
      <c r="BU585" s="34">
        <v>1.84889242166686E-2</v>
      </c>
      <c r="BV585" s="34">
        <v>1189.90374321691</v>
      </c>
      <c r="BW585" s="34">
        <v>97.174865590965197</v>
      </c>
      <c r="BX585" s="34">
        <v>23.909463152686101</v>
      </c>
      <c r="BY585" s="34">
        <v>3.208744328995</v>
      </c>
      <c r="BZ585" s="34">
        <v>3183.2489503892998</v>
      </c>
      <c r="CA585" s="34">
        <v>122.59501481733901</v>
      </c>
      <c r="CB585" s="34">
        <v>0.483666843691827</v>
      </c>
      <c r="CC585" s="34">
        <v>0.13684767732754499</v>
      </c>
      <c r="CD585" s="34">
        <v>7154.2724986989297</v>
      </c>
      <c r="CE585" s="34">
        <v>1703.5377343314999</v>
      </c>
      <c r="CF585" s="34">
        <v>0.26241774371205201</v>
      </c>
      <c r="CG585" s="34">
        <v>2.7697350277461799E-2</v>
      </c>
      <c r="CH585" s="34">
        <v>2.9046891791950202E-2</v>
      </c>
      <c r="CI585" s="34">
        <v>1485.9653109721701</v>
      </c>
      <c r="CJ585" s="34">
        <v>138.68457438875001</v>
      </c>
      <c r="CK585" s="34">
        <v>76239.516487765606</v>
      </c>
      <c r="CL585" s="34">
        <v>11095.874362876501</v>
      </c>
      <c r="CM585" s="34">
        <v>11615.2503488644</v>
      </c>
      <c r="CN585" s="34">
        <v>11306.279429832</v>
      </c>
      <c r="CO585" s="34">
        <v>142.996686149423</v>
      </c>
      <c r="CP585" s="34">
        <v>1.07490870773351</v>
      </c>
      <c r="CQ585" s="34">
        <v>0.12944735967940499</v>
      </c>
      <c r="CR585" s="34">
        <v>14390.6349556078</v>
      </c>
      <c r="CS585" s="34">
        <v>1131.8354662873301</v>
      </c>
      <c r="CT585" s="34">
        <v>0.86596117468628897</v>
      </c>
      <c r="CU585" s="34">
        <v>0.121762604692027</v>
      </c>
      <c r="CV585" s="34">
        <v>0.122500523416715</v>
      </c>
      <c r="CW585" s="34">
        <v>4597.0244574481703</v>
      </c>
      <c r="CX585" s="34">
        <v>66.864095357771006</v>
      </c>
      <c r="CY585" s="34">
        <v>4.06342052242971</v>
      </c>
      <c r="CZ585" s="34">
        <v>0.40306059430755697</v>
      </c>
      <c r="DA585" s="34">
        <v>1.62785002155143</v>
      </c>
      <c r="DB585" s="34">
        <v>0.50440941521885796</v>
      </c>
      <c r="DC585" s="9">
        <v>0.23487605480644699</v>
      </c>
      <c r="DD585">
        <v>2.4790777381984298E-2</v>
      </c>
      <c r="DE585">
        <v>2.5998697378600499E-2</v>
      </c>
      <c r="DF585">
        <v>1346.3865883369999</v>
      </c>
      <c r="DG585">
        <v>127.06880704228401</v>
      </c>
      <c r="DH585">
        <v>133.260180173007</v>
      </c>
      <c r="DI585">
        <v>26.935866538633501</v>
      </c>
      <c r="DJ585">
        <v>3.92025102209529</v>
      </c>
      <c r="DK585">
        <v>4.10375023750934</v>
      </c>
      <c r="DL585">
        <v>3281.0846010252599</v>
      </c>
      <c r="DM585">
        <v>137.12095580166701</v>
      </c>
      <c r="DN585">
        <v>143.53931719347901</v>
      </c>
      <c r="DO585" s="2">
        <v>0.84908582249613695</v>
      </c>
      <c r="DP585">
        <v>0.119389813208261</v>
      </c>
      <c r="DQ585" s="2">
        <v>0.120113352088907</v>
      </c>
      <c r="DR585">
        <v>4568.5323842767102</v>
      </c>
      <c r="DS585">
        <v>66.958583553173099</v>
      </c>
      <c r="DT585">
        <v>67.364373103318101</v>
      </c>
      <c r="DU585" s="2">
        <v>4.54319682528575</v>
      </c>
      <c r="DV585">
        <v>0.45065718069912197</v>
      </c>
      <c r="DW585" s="2">
        <v>0.47261525856806003</v>
      </c>
      <c r="DX585">
        <v>-0.31332985145986603</v>
      </c>
      <c r="DY585">
        <v>9.70939843703085E-2</v>
      </c>
      <c r="DZ585">
        <v>0.18278758495785799</v>
      </c>
      <c r="EA585">
        <v>1.9989156370199501E-2</v>
      </c>
      <c r="EB585">
        <v>-1013064.24460956</v>
      </c>
      <c r="EC585">
        <v>192094.930563848</v>
      </c>
      <c r="ED585">
        <v>4.6846570508625902</v>
      </c>
      <c r="EE585">
        <v>0.43384870372553402</v>
      </c>
      <c r="EF585">
        <v>0.245106668050421</v>
      </c>
      <c r="EG585" s="2">
        <v>-0.12808283567777601</v>
      </c>
      <c r="EH585"/>
      <c r="EI585"/>
      <c r="EJ585"/>
    </row>
    <row r="586" spans="1:140" x14ac:dyDescent="0.75">
      <c r="A586" s="3">
        <v>15</v>
      </c>
      <c r="B586" s="11" t="s">
        <v>99</v>
      </c>
      <c r="C586" s="11" t="s">
        <v>935</v>
      </c>
      <c r="D586" s="24" t="s">
        <v>919</v>
      </c>
      <c r="E586" s="13">
        <v>59.3</v>
      </c>
      <c r="F586" s="13">
        <v>1392</v>
      </c>
      <c r="G586" s="13">
        <v>54</v>
      </c>
      <c r="H586" s="13">
        <v>2063</v>
      </c>
      <c r="I586" s="13">
        <v>47</v>
      </c>
      <c r="J586" s="13">
        <v>14.5</v>
      </c>
      <c r="K586" s="13">
        <v>2</v>
      </c>
      <c r="L586" s="13">
        <v>0.05</v>
      </c>
      <c r="M586" s="13">
        <v>4.5999999999999999E-2</v>
      </c>
      <c r="N586" s="13">
        <v>32.200000000000003</v>
      </c>
      <c r="O586" s="13">
        <v>1.9</v>
      </c>
      <c r="P586" s="13">
        <v>1758</v>
      </c>
      <c r="Q586" s="13">
        <v>49</v>
      </c>
      <c r="R586" s="13">
        <v>0.66</v>
      </c>
      <c r="S586" s="13">
        <v>0.52</v>
      </c>
      <c r="T586" s="13">
        <v>31.86</v>
      </c>
      <c r="U586" s="13">
        <v>0.85</v>
      </c>
      <c r="V586" s="13">
        <v>4.68</v>
      </c>
      <c r="W586" s="13">
        <v>0.39</v>
      </c>
      <c r="X586" s="13">
        <v>1.81</v>
      </c>
      <c r="Y586" s="13">
        <v>0.14000000000000001</v>
      </c>
      <c r="Z586" s="13">
        <v>101.9</v>
      </c>
      <c r="AA586" s="13">
        <v>3.1</v>
      </c>
      <c r="AB586" s="13">
        <v>22.4</v>
      </c>
      <c r="AC586" s="13">
        <v>2.9</v>
      </c>
      <c r="AD586" s="5">
        <v>3.1436392352745433</v>
      </c>
      <c r="AE586" s="6">
        <v>3.3144992279731516</v>
      </c>
      <c r="AF586" s="6">
        <v>1.507855871695831</v>
      </c>
      <c r="AG586" s="6">
        <v>6.9480357235398457E-2</v>
      </c>
      <c r="AH586" s="6">
        <v>17.252208047105004</v>
      </c>
      <c r="AI586" s="6">
        <v>490.82260962792009</v>
      </c>
      <c r="AJ586" s="6">
        <f t="shared" si="27"/>
        <v>476.11617912382621</v>
      </c>
      <c r="AK586" s="6">
        <f t="shared" si="28"/>
        <v>18.567150020111853</v>
      </c>
      <c r="AL586" s="6">
        <f t="shared" si="29"/>
        <v>18.567150020111967</v>
      </c>
      <c r="AM586" s="8">
        <v>1.1734926052332195</v>
      </c>
      <c r="AN586" s="3">
        <v>3</v>
      </c>
      <c r="AO586" s="15">
        <v>15</v>
      </c>
      <c r="AP586" s="11" t="s">
        <v>99</v>
      </c>
      <c r="AQ586" s="11" t="s">
        <v>935</v>
      </c>
      <c r="AR586" s="33"/>
      <c r="AS586" s="34"/>
      <c r="AT586" s="34"/>
      <c r="AU586" s="34"/>
      <c r="AV586" s="34"/>
      <c r="AW586" s="34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9"/>
      <c r="BT586" s="34"/>
      <c r="BU586" s="34"/>
      <c r="BV586" s="34"/>
      <c r="BW586" s="34"/>
      <c r="BX586" s="34"/>
      <c r="BY586" s="34"/>
      <c r="BZ586" s="34"/>
      <c r="CA586" s="34"/>
      <c r="CB586" s="34"/>
      <c r="CC586" s="34"/>
      <c r="CD586" s="34"/>
      <c r="CE586" s="34"/>
      <c r="CF586" s="34"/>
      <c r="CG586" s="34"/>
      <c r="CH586" s="34"/>
      <c r="CI586" s="34"/>
      <c r="CJ586" s="34"/>
      <c r="CK586" s="34"/>
      <c r="CL586" s="34"/>
      <c r="CM586" s="34"/>
      <c r="CN586" s="34"/>
      <c r="CO586" s="34"/>
      <c r="CP586" s="34"/>
      <c r="CQ586" s="34"/>
      <c r="CR586" s="34"/>
      <c r="CS586" s="34"/>
      <c r="CT586" s="34"/>
      <c r="CU586" s="34"/>
      <c r="CV586" s="34"/>
      <c r="CW586" s="34"/>
      <c r="CX586" s="34"/>
      <c r="CY586" s="34"/>
      <c r="CZ586" s="34"/>
      <c r="DA586" s="34"/>
      <c r="DB586" s="34"/>
      <c r="DC586" s="9"/>
      <c r="DO586" s="2"/>
      <c r="DQ586" s="2"/>
      <c r="DU586" s="2"/>
      <c r="DW586" s="2"/>
      <c r="EG586" s="2"/>
      <c r="EI586" s="1"/>
    </row>
    <row r="587" spans="1:140" x14ac:dyDescent="0.75">
      <c r="A587" s="3">
        <v>15</v>
      </c>
      <c r="B587" s="11" t="s">
        <v>99</v>
      </c>
      <c r="C587" s="11" t="s">
        <v>936</v>
      </c>
      <c r="D587" s="24" t="s">
        <v>919</v>
      </c>
      <c r="E587" s="13">
        <v>59.3</v>
      </c>
      <c r="F587" s="13">
        <v>1391</v>
      </c>
      <c r="G587" s="13">
        <v>20</v>
      </c>
      <c r="H587" s="13">
        <v>396.5</v>
      </c>
      <c r="I587" s="13">
        <v>9.9</v>
      </c>
      <c r="J587" s="13">
        <v>6.2</v>
      </c>
      <c r="K587" s="13">
        <v>1.4</v>
      </c>
      <c r="L587" s="13">
        <v>9.9000000000000005E-2</v>
      </c>
      <c r="M587" s="13">
        <v>3.3000000000000002E-2</v>
      </c>
      <c r="N587" s="13">
        <v>43.02</v>
      </c>
      <c r="O587" s="13">
        <v>0.93</v>
      </c>
      <c r="P587" s="13">
        <v>849</v>
      </c>
      <c r="Q587" s="13">
        <v>16</v>
      </c>
      <c r="R587" s="13">
        <v>2.0299999999999998</v>
      </c>
      <c r="S587" s="13">
        <v>0.16</v>
      </c>
      <c r="T587" s="13">
        <v>5.39</v>
      </c>
      <c r="U587" s="13">
        <v>0.27</v>
      </c>
      <c r="V587" s="13">
        <v>1.2030000000000001</v>
      </c>
      <c r="W587" s="13">
        <v>9.2999999999999999E-2</v>
      </c>
      <c r="X587" s="13">
        <v>2.4900000000000002</v>
      </c>
      <c r="Y587" s="13">
        <v>0.18</v>
      </c>
      <c r="Z587" s="13">
        <v>55.3</v>
      </c>
      <c r="AA587" s="13">
        <v>1.3</v>
      </c>
      <c r="AB587" s="13">
        <v>4.95</v>
      </c>
      <c r="AC587" s="13">
        <v>0.5</v>
      </c>
      <c r="AD587" s="5">
        <v>3.1433271299920462</v>
      </c>
      <c r="AE587" s="6">
        <v>2.5982431916536228</v>
      </c>
      <c r="AF587" s="6">
        <v>1.6336704060514438</v>
      </c>
      <c r="AG587" s="6">
        <v>-0.33066449859033009</v>
      </c>
      <c r="AH587" s="6">
        <v>15.352622061482823</v>
      </c>
      <c r="AI587" s="6">
        <v>507.60473583703345</v>
      </c>
      <c r="AJ587" s="6">
        <f t="shared" si="27"/>
        <v>494.2612390234649</v>
      </c>
      <c r="AK587" s="6">
        <f t="shared" si="28"/>
        <v>19.017143417555417</v>
      </c>
      <c r="AL587" s="6">
        <f t="shared" si="29"/>
        <v>19.017143417555531</v>
      </c>
      <c r="AM587" s="8">
        <v>0.46702002355712602</v>
      </c>
      <c r="AN587" s="3">
        <v>4</v>
      </c>
      <c r="AO587" s="15">
        <v>15</v>
      </c>
      <c r="AP587" s="11" t="s">
        <v>99</v>
      </c>
      <c r="AQ587" s="11" t="s">
        <v>936</v>
      </c>
      <c r="AR587" s="33"/>
      <c r="AS587" s="34"/>
      <c r="AT587" s="34"/>
      <c r="AU587" s="34"/>
      <c r="AV587" s="34"/>
      <c r="AW587" s="34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9"/>
      <c r="BT587" s="34"/>
      <c r="BU587" s="34"/>
      <c r="BV587" s="34"/>
      <c r="BW587" s="34"/>
      <c r="BX587" s="34"/>
      <c r="BY587" s="34"/>
      <c r="BZ587" s="34"/>
      <c r="CA587" s="34"/>
      <c r="CB587" s="34"/>
      <c r="CC587" s="34"/>
      <c r="CD587" s="34"/>
      <c r="CE587" s="34"/>
      <c r="CF587" s="34"/>
      <c r="CG587" s="34"/>
      <c r="CH587" s="34"/>
      <c r="CI587" s="34"/>
      <c r="CJ587" s="34"/>
      <c r="CK587" s="34"/>
      <c r="CL587" s="34"/>
      <c r="CM587" s="34"/>
      <c r="CN587" s="34"/>
      <c r="CO587" s="34"/>
      <c r="CP587" s="34"/>
      <c r="CQ587" s="34"/>
      <c r="CR587" s="34"/>
      <c r="CS587" s="34"/>
      <c r="CT587" s="34"/>
      <c r="CU587" s="34"/>
      <c r="CV587" s="34"/>
      <c r="CW587" s="34"/>
      <c r="CX587" s="34"/>
      <c r="CY587" s="34"/>
      <c r="CZ587" s="34"/>
      <c r="DA587" s="34"/>
      <c r="DB587" s="34"/>
      <c r="DC587" s="9"/>
      <c r="DO587" s="2"/>
      <c r="DQ587" s="2"/>
      <c r="DU587" s="2"/>
      <c r="DW587" s="2"/>
      <c r="EG587" s="2"/>
    </row>
    <row r="588" spans="1:140" x14ac:dyDescent="0.75">
      <c r="A588" s="3">
        <v>15</v>
      </c>
      <c r="B588" s="11" t="s">
        <v>99</v>
      </c>
      <c r="C588" s="11" t="s">
        <v>937</v>
      </c>
      <c r="D588" s="24" t="s">
        <v>919</v>
      </c>
      <c r="E588" s="13">
        <v>59.3</v>
      </c>
      <c r="F588" s="13">
        <v>669.2</v>
      </c>
      <c r="G588" s="13">
        <v>7.9</v>
      </c>
      <c r="H588" s="13">
        <v>1680</v>
      </c>
      <c r="I588" s="13">
        <v>28</v>
      </c>
      <c r="J588" s="13">
        <v>8.1999999999999993</v>
      </c>
      <c r="K588" s="13">
        <v>1.4</v>
      </c>
      <c r="L588" s="13">
        <v>0.48</v>
      </c>
      <c r="M588" s="13">
        <v>0.18</v>
      </c>
      <c r="N588" s="13">
        <v>35.200000000000003</v>
      </c>
      <c r="O588" s="13">
        <v>0.75</v>
      </c>
      <c r="P588" s="13">
        <v>589.20000000000005</v>
      </c>
      <c r="Q588" s="13">
        <v>6.5</v>
      </c>
      <c r="R588" s="13">
        <v>0.66600000000000004</v>
      </c>
      <c r="S588" s="13">
        <v>0.1</v>
      </c>
      <c r="T588" s="13">
        <v>6.3</v>
      </c>
      <c r="U588" s="13">
        <v>0.23</v>
      </c>
      <c r="V588" s="13">
        <v>0.78700000000000003</v>
      </c>
      <c r="W588" s="13">
        <v>6.6000000000000003E-2</v>
      </c>
      <c r="X588" s="13">
        <v>1.95</v>
      </c>
      <c r="Y588" s="13">
        <v>0.12</v>
      </c>
      <c r="Z588" s="13">
        <v>37.159999999999997</v>
      </c>
      <c r="AA588" s="13">
        <v>0.6</v>
      </c>
      <c r="AB588" s="13">
        <v>3.49</v>
      </c>
      <c r="AC588" s="13">
        <v>0.36</v>
      </c>
      <c r="AD588" s="5">
        <v>2.825555932290357</v>
      </c>
      <c r="AE588" s="6">
        <v>3.2253092817258628</v>
      </c>
      <c r="AF588" s="6">
        <v>1.546542663478131</v>
      </c>
      <c r="AG588" s="6">
        <v>0.45504654355526952</v>
      </c>
      <c r="AH588" s="6">
        <v>15.855758880516687</v>
      </c>
      <c r="AI588" s="6">
        <v>495.90561695845417</v>
      </c>
      <c r="AJ588" s="6">
        <f t="shared" si="27"/>
        <v>481.60393835955381</v>
      </c>
      <c r="AK588" s="6">
        <f t="shared" si="28"/>
        <v>18.70323477858642</v>
      </c>
      <c r="AL588" s="6">
        <f t="shared" si="29"/>
        <v>18.70323477858642</v>
      </c>
      <c r="AM588" s="8">
        <v>2.8513238289205702</v>
      </c>
      <c r="AN588" s="3">
        <v>1</v>
      </c>
      <c r="AO588" s="15">
        <v>15</v>
      </c>
      <c r="AP588" s="11" t="s">
        <v>99</v>
      </c>
      <c r="AQ588" s="11" t="s">
        <v>937</v>
      </c>
      <c r="AR588" s="33"/>
      <c r="AS588" s="34"/>
      <c r="AT588" s="34"/>
      <c r="AU588" s="34"/>
      <c r="AV588" s="34"/>
      <c r="AW588" s="34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9"/>
      <c r="BT588" s="34"/>
      <c r="BU588" s="34"/>
      <c r="BV588" s="34"/>
      <c r="BW588" s="34"/>
      <c r="BX588" s="34"/>
      <c r="BY588" s="34"/>
      <c r="BZ588" s="34"/>
      <c r="CA588" s="34"/>
      <c r="CB588" s="34"/>
      <c r="CC588" s="34"/>
      <c r="CD588" s="34"/>
      <c r="CE588" s="34"/>
      <c r="CF588" s="34"/>
      <c r="CG588" s="34"/>
      <c r="CH588" s="34"/>
      <c r="CI588" s="34"/>
      <c r="CJ588" s="34"/>
      <c r="CK588" s="34"/>
      <c r="CL588" s="34"/>
      <c r="CM588" s="34"/>
      <c r="CN588" s="34"/>
      <c r="CO588" s="34"/>
      <c r="CP588" s="34"/>
      <c r="CQ588" s="34"/>
      <c r="CR588" s="34"/>
      <c r="CS588" s="34"/>
      <c r="CT588" s="34"/>
      <c r="CU588" s="34"/>
      <c r="CV588" s="34"/>
      <c r="CW588" s="34"/>
      <c r="CX588" s="34"/>
      <c r="CY588" s="34"/>
      <c r="CZ588" s="34"/>
      <c r="DA588" s="34"/>
      <c r="DB588" s="34"/>
      <c r="DC588" s="9"/>
      <c r="DO588" s="2"/>
      <c r="DQ588" s="2"/>
      <c r="DU588" s="2"/>
      <c r="DW588" s="2"/>
      <c r="EG588" s="2"/>
    </row>
    <row r="589" spans="1:140" x14ac:dyDescent="0.75">
      <c r="A589" s="3">
        <v>15</v>
      </c>
      <c r="B589" s="4" t="s">
        <v>99</v>
      </c>
      <c r="C589" s="4" t="s">
        <v>627</v>
      </c>
      <c r="D589" s="22" t="s">
        <v>919</v>
      </c>
      <c r="E589" s="13">
        <v>59.3</v>
      </c>
      <c r="F589" s="13">
        <v>566.1</v>
      </c>
      <c r="G589" s="13">
        <v>7.1</v>
      </c>
      <c r="H589" s="13">
        <v>103.9</v>
      </c>
      <c r="I589" s="13">
        <v>3</v>
      </c>
      <c r="J589" s="13">
        <v>8.5</v>
      </c>
      <c r="K589" s="13">
        <v>1.3</v>
      </c>
      <c r="L589" s="13">
        <v>0.20899999999999999</v>
      </c>
      <c r="M589" s="13">
        <v>3.4000000000000002E-2</v>
      </c>
      <c r="N589" s="13">
        <v>526.79999999999995</v>
      </c>
      <c r="O589" s="13">
        <v>7.7</v>
      </c>
      <c r="P589" s="13">
        <v>1011</v>
      </c>
      <c r="Q589" s="13">
        <v>13</v>
      </c>
      <c r="R589" s="13">
        <v>9.68</v>
      </c>
      <c r="S589" s="13">
        <v>0.35</v>
      </c>
      <c r="T589" s="13">
        <v>17.59</v>
      </c>
      <c r="U589" s="13">
        <v>0.42</v>
      </c>
      <c r="V589" s="13">
        <v>106.1</v>
      </c>
      <c r="W589" s="13">
        <v>2.2999999999999998</v>
      </c>
      <c r="X589" s="13">
        <v>25.02</v>
      </c>
      <c r="Y589" s="13">
        <v>0.68</v>
      </c>
      <c r="Z589" s="13">
        <v>80.8</v>
      </c>
      <c r="AA589" s="13">
        <v>1.3</v>
      </c>
      <c r="AB589" s="13">
        <v>171.8</v>
      </c>
      <c r="AC589" s="13">
        <v>7.1</v>
      </c>
      <c r="AD589" s="5">
        <v>2.7528931548845939</v>
      </c>
      <c r="AE589" s="6">
        <v>2.0166155475571776</v>
      </c>
      <c r="AF589" s="6">
        <v>2.721645766289746</v>
      </c>
      <c r="AG589" s="6">
        <v>-0.98813560803382361</v>
      </c>
      <c r="AH589" s="6">
        <v>12.512376237623762</v>
      </c>
      <c r="AI589" s="6">
        <v>690.70388607090354</v>
      </c>
      <c r="AJ589" s="6">
        <f t="shared" si="27"/>
        <v>696.93944778648472</v>
      </c>
      <c r="AK589" s="6">
        <f t="shared" si="28"/>
        <v>24.059532072671232</v>
      </c>
      <c r="AL589" s="6">
        <f t="shared" si="29"/>
        <v>24.059532072671118</v>
      </c>
      <c r="AM589" s="8">
        <v>0.10276953511374877</v>
      </c>
      <c r="AN589" s="3">
        <v>4</v>
      </c>
      <c r="AO589" s="15">
        <v>15</v>
      </c>
      <c r="AP589" t="s">
        <v>99</v>
      </c>
      <c r="AQ589" t="s">
        <v>627</v>
      </c>
      <c r="AR589" s="33">
        <v>248172.96226415099</v>
      </c>
      <c r="AS589" s="34">
        <v>2177.37354708162</v>
      </c>
      <c r="AT589" s="34">
        <v>17701.882831269199</v>
      </c>
      <c r="AU589" s="34">
        <v>276.92550717068002</v>
      </c>
      <c r="AV589" s="34">
        <v>6913.2041400370399</v>
      </c>
      <c r="AW589" s="34">
        <v>711.72074412251698</v>
      </c>
      <c r="AX589" s="34">
        <v>17879.5897967692</v>
      </c>
      <c r="AY589" s="34">
        <v>3249.11780957974</v>
      </c>
      <c r="AZ589" s="34">
        <v>2780794.4363636398</v>
      </c>
      <c r="BA589" s="34">
        <v>68299.823232193303</v>
      </c>
      <c r="BB589" s="34">
        <v>3073336.0062966002</v>
      </c>
      <c r="BC589" s="34">
        <v>73783.3414717673</v>
      </c>
      <c r="BD589" s="34">
        <v>10.948000907897899</v>
      </c>
      <c r="BE589" s="34">
        <v>1.3911991186278501</v>
      </c>
      <c r="BF589" s="34">
        <v>1</v>
      </c>
      <c r="BG589" s="34">
        <v>0</v>
      </c>
      <c r="BH589" s="9">
        <v>248051.505666151</v>
      </c>
      <c r="BI589">
        <v>2177.37354708162</v>
      </c>
      <c r="BJ589">
        <v>17663.736997894201</v>
      </c>
      <c r="BK589">
        <v>276.925507170679</v>
      </c>
      <c r="BL589">
        <v>6763.2388667245395</v>
      </c>
      <c r="BM589">
        <v>711.72074412251698</v>
      </c>
      <c r="BN589">
        <v>17868.881463769201</v>
      </c>
      <c r="BO589">
        <v>3249.11780957974</v>
      </c>
      <c r="BP589">
        <v>2780794.4363636398</v>
      </c>
      <c r="BQ589">
        <v>68299.823232193303</v>
      </c>
      <c r="BR589">
        <v>3073015.73025891</v>
      </c>
      <c r="BS589">
        <v>73783.3414717673</v>
      </c>
      <c r="BT589" s="34">
        <v>8.9705026254236098E-2</v>
      </c>
      <c r="BU589" s="34">
        <v>1.58143783053069E-3</v>
      </c>
      <c r="BV589" s="34">
        <v>553.70074248456001</v>
      </c>
      <c r="BW589" s="34">
        <v>9.3541112967768694</v>
      </c>
      <c r="BX589" s="34">
        <v>0.87387492661863198</v>
      </c>
      <c r="BY589" s="34">
        <v>2.1825995346279201E-2</v>
      </c>
      <c r="BZ589" s="34">
        <v>636.75484480872797</v>
      </c>
      <c r="CA589" s="34">
        <v>11.681351625411301</v>
      </c>
      <c r="CB589" s="34">
        <v>0.48498853644550199</v>
      </c>
      <c r="CC589" s="34">
        <v>0.106299682384671</v>
      </c>
      <c r="CD589" s="34">
        <v>7665.8607508603</v>
      </c>
      <c r="CE589" s="34">
        <v>1341.0534840226901</v>
      </c>
      <c r="CF589" s="34">
        <v>0.103981058486794</v>
      </c>
      <c r="CG589" s="34">
        <v>7.0376387487942698E-4</v>
      </c>
      <c r="CH589" s="34">
        <v>3.5381862371335498E-3</v>
      </c>
      <c r="CI589" s="34">
        <v>637.67960680568399</v>
      </c>
      <c r="CJ589" s="34">
        <v>4.1087982116668096</v>
      </c>
      <c r="CK589" s="34">
        <v>2551.3889353179602</v>
      </c>
      <c r="CL589" s="34">
        <v>43.016810719800603</v>
      </c>
      <c r="CM589" s="34">
        <v>122.72234216176599</v>
      </c>
      <c r="CN589" s="34">
        <v>7963.5176214428102</v>
      </c>
      <c r="CO589" s="34">
        <v>17.102872361979301</v>
      </c>
      <c r="CP589" s="34">
        <v>0.63328906798100004</v>
      </c>
      <c r="CQ589" s="34">
        <v>0.119102743785424</v>
      </c>
      <c r="CR589" s="34">
        <v>9318.0039633694196</v>
      </c>
      <c r="CS589" s="34">
        <v>1277.0930057519399</v>
      </c>
      <c r="CT589" s="34">
        <v>7.0969220188752097E-2</v>
      </c>
      <c r="CU589" s="34">
        <v>1.0893716176076399E-3</v>
      </c>
      <c r="CV589" s="34">
        <v>1.5483396300310899E-3</v>
      </c>
      <c r="CW589" s="34">
        <v>955.86520438546302</v>
      </c>
      <c r="CX589" s="34">
        <v>32.403088333207201</v>
      </c>
      <c r="CY589" s="34">
        <v>9.6230690053463999</v>
      </c>
      <c r="CZ589" s="34">
        <v>6.4977703074695803E-2</v>
      </c>
      <c r="DA589" s="34">
        <v>228.187317751893</v>
      </c>
      <c r="DB589" s="34">
        <v>40.941486362939699</v>
      </c>
      <c r="DC589" s="9">
        <v>9.3088842943880007E-2</v>
      </c>
      <c r="DD589">
        <v>6.3013148708073298E-4</v>
      </c>
      <c r="DE589">
        <v>3.16799801006485E-3</v>
      </c>
      <c r="DF589">
        <v>573.76468994736194</v>
      </c>
      <c r="DG589">
        <v>3.71562235227087</v>
      </c>
      <c r="DH589">
        <v>18.680361891895799</v>
      </c>
      <c r="DI589">
        <v>0.90155108660713401</v>
      </c>
      <c r="DJ589">
        <v>1.52005799009707E-2</v>
      </c>
      <c r="DK589">
        <v>4.3365622333445597E-2</v>
      </c>
      <c r="DL589">
        <v>652.11895986507398</v>
      </c>
      <c r="DM589">
        <v>8.1082505669226705</v>
      </c>
      <c r="DN589">
        <v>23.1319682644253</v>
      </c>
      <c r="DO589" s="2">
        <v>6.9580448131601996E-2</v>
      </c>
      <c r="DP589">
        <v>1.06804796829622E-3</v>
      </c>
      <c r="DQ589" s="2">
        <v>1.5180320189715399E-3</v>
      </c>
      <c r="DR589">
        <v>915.31333296842899</v>
      </c>
      <c r="DS589">
        <v>32.607059098704497</v>
      </c>
      <c r="DT589">
        <v>46.3448845235785</v>
      </c>
      <c r="DU589" s="2">
        <v>10.7569371515652</v>
      </c>
      <c r="DV589">
        <v>7.2643547873542699E-2</v>
      </c>
      <c r="DW589" s="2">
        <v>0.36521681557860097</v>
      </c>
      <c r="DX589">
        <v>-43.679316402496902</v>
      </c>
      <c r="DY589">
        <v>7.8353367467607402</v>
      </c>
      <c r="DZ589">
        <v>53.202567696519701</v>
      </c>
      <c r="EA589">
        <v>1.30617932680052</v>
      </c>
      <c r="EB589">
        <v>-1472060.7873106</v>
      </c>
      <c r="EC589">
        <v>267470.03615111503</v>
      </c>
      <c r="ED589">
        <v>10.1580581444779</v>
      </c>
      <c r="EE589">
        <v>1.0689965613336101</v>
      </c>
      <c r="EF589">
        <v>0.42416715597626797</v>
      </c>
      <c r="EG589" s="2">
        <v>-0.120372230005418</v>
      </c>
    </row>
    <row r="590" spans="1:140" x14ac:dyDescent="0.75">
      <c r="A590" s="3">
        <v>15</v>
      </c>
      <c r="B590" s="3" t="s">
        <v>99</v>
      </c>
      <c r="C590" s="3" t="s">
        <v>628</v>
      </c>
      <c r="D590" s="23" t="s">
        <v>919</v>
      </c>
      <c r="AD590" s="9"/>
      <c r="AJ590" s="6" t="e">
        <f t="shared" si="27"/>
        <v>#NUM!</v>
      </c>
      <c r="AK590" s="6" t="e">
        <f t="shared" si="28"/>
        <v>#NUM!</v>
      </c>
      <c r="AL590" s="6" t="e">
        <f t="shared" si="29"/>
        <v>#NUM!</v>
      </c>
      <c r="AO590" s="15">
        <v>15</v>
      </c>
      <c r="AP590" t="s">
        <v>99</v>
      </c>
      <c r="AQ590" t="s">
        <v>628</v>
      </c>
      <c r="AR590" s="33">
        <v>83615.104651162794</v>
      </c>
      <c r="AS590" s="34">
        <v>1632.8853782837</v>
      </c>
      <c r="AT590" s="34">
        <v>69048.946130186101</v>
      </c>
      <c r="AU590" s="34">
        <v>1371.83774316924</v>
      </c>
      <c r="AV590" s="34">
        <v>170283.16666666701</v>
      </c>
      <c r="AW590" s="34">
        <v>3051.2236823476501</v>
      </c>
      <c r="AX590" s="34">
        <v>9861.7194705853708</v>
      </c>
      <c r="AY590" s="34">
        <v>1379.9961138132901</v>
      </c>
      <c r="AZ590" s="34">
        <v>63521.276980627903</v>
      </c>
      <c r="BA590" s="34">
        <v>2826.1093434135801</v>
      </c>
      <c r="BB590" s="34">
        <v>399848.51952597703</v>
      </c>
      <c r="BC590" s="34">
        <v>8453.1392273494894</v>
      </c>
      <c r="BD590" s="34">
        <v>16.5830013751984</v>
      </c>
      <c r="BE590" s="34">
        <v>1.2471007408985999</v>
      </c>
      <c r="BF590" s="34">
        <v>1</v>
      </c>
      <c r="BG590" s="34">
        <v>0</v>
      </c>
      <c r="BH590" s="9">
        <v>83496.087287662798</v>
      </c>
      <c r="BI590">
        <v>1632.8853782837</v>
      </c>
      <c r="BJ590">
        <v>68994.2725181235</v>
      </c>
      <c r="BK590">
        <v>1371.83774316924</v>
      </c>
      <c r="BL590">
        <v>170156.39409897901</v>
      </c>
      <c r="BM590">
        <v>3051.2236823476501</v>
      </c>
      <c r="BN590">
        <v>9861.7194705853708</v>
      </c>
      <c r="BO590">
        <v>1379.9961138132901</v>
      </c>
      <c r="BP590">
        <v>63518.139480565398</v>
      </c>
      <c r="BQ590">
        <v>2826.1093434135801</v>
      </c>
      <c r="BR590">
        <v>399544.91848266398</v>
      </c>
      <c r="BS590">
        <v>8453.1392273494894</v>
      </c>
      <c r="BT590" s="34">
        <v>1.3428834081536001</v>
      </c>
      <c r="BU590" s="34">
        <v>5.8483414698527698E-2</v>
      </c>
      <c r="BV590" s="34">
        <v>5466.6697741808102</v>
      </c>
      <c r="BW590" s="34">
        <v>161.64456118185601</v>
      </c>
      <c r="BX590" s="34">
        <v>152.47896404399799</v>
      </c>
      <c r="BY590" s="34">
        <v>6.4182752336204398</v>
      </c>
      <c r="BZ590" s="34">
        <v>5109.55355106555</v>
      </c>
      <c r="CA590" s="34">
        <v>41.290537079278998</v>
      </c>
      <c r="CB590" s="34">
        <v>19.4049401272345</v>
      </c>
      <c r="CC590" s="34">
        <v>3.22820661019394</v>
      </c>
      <c r="CD590" s="34">
        <v>59045.013072119502</v>
      </c>
      <c r="CE590" s="34">
        <v>2922.9262916140301</v>
      </c>
      <c r="CF590" s="34">
        <v>1.4771643711961799</v>
      </c>
      <c r="CG590" s="34">
        <v>6.6366043834336502E-2</v>
      </c>
      <c r="CH590" s="34">
        <v>8.2649538559651098E-2</v>
      </c>
      <c r="CI590" s="34">
        <v>5854.5982671028296</v>
      </c>
      <c r="CJ590" s="34">
        <v>183.347012586619</v>
      </c>
      <c r="CK590" s="34">
        <v>414930.77119489998</v>
      </c>
      <c r="CL590" s="34">
        <v>19166.365357242401</v>
      </c>
      <c r="CM590" s="34">
        <v>26772.007977579698</v>
      </c>
      <c r="CN590" s="34">
        <v>13129.9420838446</v>
      </c>
      <c r="CO590" s="34">
        <v>50.876772401779398</v>
      </c>
      <c r="CP590" s="34">
        <v>20.985225469600401</v>
      </c>
      <c r="CQ590" s="34">
        <v>3.5680382753038802</v>
      </c>
      <c r="CR590" s="34">
        <v>61069.776324724997</v>
      </c>
      <c r="CS590" s="34">
        <v>3206.09430708639</v>
      </c>
      <c r="CT590" s="34">
        <v>0.82649959462386702</v>
      </c>
      <c r="CU590" s="34">
        <v>7.7178191901588304E-3</v>
      </c>
      <c r="CV590" s="34">
        <v>1.49585370121714E-2</v>
      </c>
      <c r="CW590" s="34">
        <v>4947.8285932441604</v>
      </c>
      <c r="CX590" s="34">
        <v>12.2875803445543</v>
      </c>
      <c r="CY590" s="34">
        <v>0.68771490827517201</v>
      </c>
      <c r="CZ590" s="34">
        <v>3.3706250073459197E-2</v>
      </c>
      <c r="DA590" s="34">
        <v>6.8546914517177404</v>
      </c>
      <c r="DB590" s="34">
        <v>0.98582736670367499</v>
      </c>
      <c r="DC590" s="9">
        <v>1.3225172636268701</v>
      </c>
      <c r="DD590">
        <v>5.9416978659602701E-2</v>
      </c>
      <c r="DE590">
        <v>7.3995458898878305E-2</v>
      </c>
      <c r="DF590">
        <v>5409.2200288271797</v>
      </c>
      <c r="DG590">
        <v>166.157581073957</v>
      </c>
      <c r="DH590">
        <v>206.92581040735899</v>
      </c>
      <c r="DI590">
        <v>146.62497974273299</v>
      </c>
      <c r="DJ590">
        <v>6.7727711852439496</v>
      </c>
      <c r="DK590">
        <v>9.4603583320067095</v>
      </c>
      <c r="DL590">
        <v>5066.7175569245501</v>
      </c>
      <c r="DM590">
        <v>50.509593976556502</v>
      </c>
      <c r="DN590">
        <v>70.552931016402098</v>
      </c>
      <c r="DO590" s="2">
        <v>0.81030609793953901</v>
      </c>
      <c r="DP590">
        <v>7.5666102803290097E-3</v>
      </c>
      <c r="DQ590" s="2">
        <v>1.46654666488305E-2</v>
      </c>
      <c r="DR590">
        <v>4931.43237805222</v>
      </c>
      <c r="DS590">
        <v>12.8880653272582</v>
      </c>
      <c r="DT590">
        <v>24.979414192405802</v>
      </c>
      <c r="DU590" s="2">
        <v>0.76869715282966</v>
      </c>
      <c r="DV590">
        <v>3.7674638670222603E-2</v>
      </c>
      <c r="DW590" s="2">
        <v>4.6918443854633798E-2</v>
      </c>
      <c r="DX590">
        <v>-1.31022971451992</v>
      </c>
      <c r="DY590">
        <v>0.18848373526335199</v>
      </c>
      <c r="DZ590">
        <v>1.21568440765805</v>
      </c>
      <c r="EA590">
        <v>5.4093297263535997E-2</v>
      </c>
      <c r="EB590">
        <v>-818581.59138765302</v>
      </c>
      <c r="EC590">
        <v>114611.298077641</v>
      </c>
      <c r="ED590">
        <v>256.21056425176101</v>
      </c>
      <c r="EE590">
        <v>4.5942998831235</v>
      </c>
      <c r="EF590">
        <v>0.974834247518097</v>
      </c>
      <c r="EG590" s="2">
        <v>0.53508480282115101</v>
      </c>
    </row>
    <row r="591" spans="1:140" x14ac:dyDescent="0.75">
      <c r="A591" s="3">
        <v>15</v>
      </c>
      <c r="B591" s="4" t="s">
        <v>99</v>
      </c>
      <c r="C591" s="14" t="s">
        <v>629</v>
      </c>
      <c r="D591" s="22" t="s">
        <v>919</v>
      </c>
      <c r="E591" s="13">
        <v>59.3</v>
      </c>
      <c r="F591" s="13">
        <v>1936</v>
      </c>
      <c r="G591" s="13">
        <v>28</v>
      </c>
      <c r="H591" s="13">
        <v>2040</v>
      </c>
      <c r="I591" s="13">
        <v>43</v>
      </c>
      <c r="J591" s="13">
        <v>10.7</v>
      </c>
      <c r="K591" s="13">
        <v>1.4</v>
      </c>
      <c r="L591" s="13">
        <v>0.223</v>
      </c>
      <c r="M591" s="13">
        <v>4.8000000000000001E-2</v>
      </c>
      <c r="N591" s="13">
        <v>28.19</v>
      </c>
      <c r="O591" s="13">
        <v>0.61</v>
      </c>
      <c r="P591" s="13">
        <v>906</v>
      </c>
      <c r="Q591" s="13">
        <v>16</v>
      </c>
      <c r="R591" s="13">
        <v>1.4999999999999999E-2</v>
      </c>
      <c r="S591" s="13">
        <v>1.7999999999999999E-2</v>
      </c>
      <c r="T591" s="13">
        <v>51.23</v>
      </c>
      <c r="U591" s="13">
        <v>0.95</v>
      </c>
      <c r="V591" s="13">
        <v>5.0199999999999996</v>
      </c>
      <c r="W591" s="13">
        <v>0.23</v>
      </c>
      <c r="X591" s="13">
        <v>2.84</v>
      </c>
      <c r="Y591" s="13">
        <v>0.15</v>
      </c>
      <c r="Z591" s="13">
        <v>56.5</v>
      </c>
      <c r="AA591" s="13">
        <v>1.1000000000000001</v>
      </c>
      <c r="AB591" s="13">
        <v>318</v>
      </c>
      <c r="AC591" s="13">
        <v>17</v>
      </c>
      <c r="AD591" s="5">
        <v>3.2869053529723748</v>
      </c>
      <c r="AE591" s="6">
        <v>3.3096301674258988</v>
      </c>
      <c r="AF591" s="6">
        <v>1.4500950758716022</v>
      </c>
      <c r="AG591" s="6">
        <v>0.35250196974908565</v>
      </c>
      <c r="AH591" s="6">
        <v>16.035398230088497</v>
      </c>
      <c r="AI591" s="6">
        <v>483.35734540335989</v>
      </c>
      <c r="AJ591" s="6">
        <f t="shared" si="27"/>
        <v>468.06918721447687</v>
      </c>
      <c r="AK591" s="6">
        <f t="shared" si="28"/>
        <v>18.367616430753628</v>
      </c>
      <c r="AL591" s="6">
        <f t="shared" si="29"/>
        <v>18.367616430753515</v>
      </c>
      <c r="AM591" s="8">
        <v>2.2516556291390728</v>
      </c>
      <c r="AN591" s="3">
        <v>1</v>
      </c>
      <c r="AO591" s="15">
        <v>15</v>
      </c>
      <c r="AP591" t="s">
        <v>99</v>
      </c>
      <c r="AQ591" t="s">
        <v>629</v>
      </c>
      <c r="AR591" s="33">
        <v>10320.2967201951</v>
      </c>
      <c r="AS591" s="34">
        <v>459.37994817102202</v>
      </c>
      <c r="AT591" s="34">
        <v>8182.1361114146302</v>
      </c>
      <c r="AU591" s="34">
        <v>410.28453627238099</v>
      </c>
      <c r="AV591" s="34">
        <v>19846.295064682901</v>
      </c>
      <c r="AW591" s="34">
        <v>1013.30199439359</v>
      </c>
      <c r="AX591" s="34">
        <v>7358.4491056829202</v>
      </c>
      <c r="AY591" s="34">
        <v>1309.7645550797799</v>
      </c>
      <c r="AZ591" s="34">
        <v>29681.8178354634</v>
      </c>
      <c r="BA591" s="34">
        <v>2118.1695397665999</v>
      </c>
      <c r="BB591" s="34">
        <v>74889.006378274993</v>
      </c>
      <c r="BC591" s="34">
        <v>4550.0188806689202</v>
      </c>
      <c r="BD591" s="34">
        <v>16.744001388549801</v>
      </c>
      <c r="BE591" s="34">
        <v>1.23316621705441</v>
      </c>
      <c r="BF591" s="34">
        <v>1</v>
      </c>
      <c r="BG591" s="34">
        <v>0</v>
      </c>
      <c r="BH591" s="9">
        <v>10216.9946354451</v>
      </c>
      <c r="BI591">
        <v>459.37994817102202</v>
      </c>
      <c r="BJ591">
        <v>8139.3635414771297</v>
      </c>
      <c r="BK591">
        <v>410.28453627238099</v>
      </c>
      <c r="BL591">
        <v>19737.3957579329</v>
      </c>
      <c r="BM591">
        <v>1013.30199439359</v>
      </c>
      <c r="BN591">
        <v>7342.3866061829303</v>
      </c>
      <c r="BO591">
        <v>1309.7645550797799</v>
      </c>
      <c r="BP591">
        <v>29680.510543838402</v>
      </c>
      <c r="BQ591">
        <v>2118.1695397665999</v>
      </c>
      <c r="BR591">
        <v>74616.662625712503</v>
      </c>
      <c r="BS591">
        <v>4550.0188806689202</v>
      </c>
      <c r="BT591" s="34">
        <v>0.34689429064044203</v>
      </c>
      <c r="BU591" s="34">
        <v>1.42809028246772E-2</v>
      </c>
      <c r="BV591" s="34">
        <v>1928.26231493819</v>
      </c>
      <c r="BW591" s="34">
        <v>71.316697539793694</v>
      </c>
      <c r="BX591" s="34">
        <v>38.139704459095903</v>
      </c>
      <c r="BY591" s="34">
        <v>1.5042429489259199</v>
      </c>
      <c r="BZ591" s="34">
        <v>3723.0721213675702</v>
      </c>
      <c r="CA591" s="34">
        <v>39.940691085709702</v>
      </c>
      <c r="CB591" s="34">
        <v>3.1333991283835498</v>
      </c>
      <c r="CC591" s="34">
        <v>0.298910240900161</v>
      </c>
      <c r="CD591" s="34">
        <v>28460.6319934485</v>
      </c>
      <c r="CE591" s="34">
        <v>1368.16243297899</v>
      </c>
      <c r="CF591" s="34">
        <v>0.38639288448447201</v>
      </c>
      <c r="CG591" s="34">
        <v>1.4711341814790099E-2</v>
      </c>
      <c r="CH591" s="34">
        <v>1.95563551514947E-2</v>
      </c>
      <c r="CI591" s="34">
        <v>2102.3064227046402</v>
      </c>
      <c r="CJ591" s="34">
        <v>67.909168686757496</v>
      </c>
      <c r="CK591" s="34">
        <v>104016.66196562799</v>
      </c>
      <c r="CL591" s="34">
        <v>3350.9102455059501</v>
      </c>
      <c r="CM591" s="34">
        <v>5760.66392193097</v>
      </c>
      <c r="CN591" s="34">
        <v>11730.4997877061</v>
      </c>
      <c r="CO591" s="34">
        <v>33.5750120519182</v>
      </c>
      <c r="CP591" s="34">
        <v>3.3961342450963401</v>
      </c>
      <c r="CQ591" s="34">
        <v>0.30907097070613598</v>
      </c>
      <c r="CR591" s="34">
        <v>29946.4654336001</v>
      </c>
      <c r="CS591" s="34">
        <v>1392.7479120834701</v>
      </c>
      <c r="CT591" s="34">
        <v>0.78951608206932999</v>
      </c>
      <c r="CU591" s="34">
        <v>1.81283453028937E-2</v>
      </c>
      <c r="CV591" s="34">
        <v>2.1873829442453301E-2</v>
      </c>
      <c r="CW591" s="34">
        <v>4868.0016857529899</v>
      </c>
      <c r="CX591" s="34">
        <v>26.251113154151302</v>
      </c>
      <c r="CY591" s="34">
        <v>2.61139788300915</v>
      </c>
      <c r="CZ591" s="34">
        <v>0.10064031305511</v>
      </c>
      <c r="DA591" s="34">
        <v>4.6148823135969801</v>
      </c>
      <c r="DB591" s="34">
        <v>0.44928322439113899</v>
      </c>
      <c r="DC591" s="9">
        <v>0.34596122161736798</v>
      </c>
      <c r="DD591">
        <v>1.31723232003372E-2</v>
      </c>
      <c r="DE591">
        <v>1.7510478236396301E-2</v>
      </c>
      <c r="DF591">
        <v>1912.0738273740999</v>
      </c>
      <c r="DG591">
        <v>62.661567092052003</v>
      </c>
      <c r="DH591">
        <v>83.298442509805099</v>
      </c>
      <c r="DI591">
        <v>36.757994251912699</v>
      </c>
      <c r="DJ591">
        <v>1.1841815917965699</v>
      </c>
      <c r="DK591">
        <v>2.0357669030455599</v>
      </c>
      <c r="DL591">
        <v>3687.66543012067</v>
      </c>
      <c r="DM591">
        <v>32.704617834986699</v>
      </c>
      <c r="DN591">
        <v>56.223622311346602</v>
      </c>
      <c r="DO591" s="2">
        <v>0.77403061280601404</v>
      </c>
      <c r="DP591">
        <v>1.7772803573555901E-2</v>
      </c>
      <c r="DQ591" s="2">
        <v>2.1444829496938801E-2</v>
      </c>
      <c r="DR591">
        <v>4854.8485933144702</v>
      </c>
      <c r="DS591">
        <v>27.473783488582999</v>
      </c>
      <c r="DT591">
        <v>33.150121763855999</v>
      </c>
      <c r="DU591" s="2">
        <v>2.9187423717212999</v>
      </c>
      <c r="DV591">
        <v>0.11248782293375099</v>
      </c>
      <c r="DW591" s="2">
        <v>0.14953440979117699</v>
      </c>
      <c r="DX591">
        <v>-0.88085473905271106</v>
      </c>
      <c r="DY591">
        <v>8.57637016633606E-2</v>
      </c>
      <c r="DZ591">
        <v>0.56823784012314904</v>
      </c>
      <c r="EA591">
        <v>4.05477445640023E-2</v>
      </c>
      <c r="EB591">
        <v>-613205.92301892897</v>
      </c>
      <c r="EC591">
        <v>109285.26847983401</v>
      </c>
      <c r="ED591">
        <v>29.785098079545602</v>
      </c>
      <c r="EE591">
        <v>1.52787371659557</v>
      </c>
      <c r="EF591">
        <v>0.74990744632393902</v>
      </c>
      <c r="EG591" s="2">
        <v>0.26900547523877999</v>
      </c>
    </row>
    <row r="592" spans="1:140" x14ac:dyDescent="0.75">
      <c r="A592" s="3">
        <v>15</v>
      </c>
      <c r="B592" s="4" t="s">
        <v>99</v>
      </c>
      <c r="C592" s="14" t="s">
        <v>630</v>
      </c>
      <c r="D592" s="22" t="s">
        <v>919</v>
      </c>
      <c r="E592" s="13">
        <v>59.3</v>
      </c>
      <c r="F592" s="13">
        <v>864.9</v>
      </c>
      <c r="G592" s="13">
        <v>7.9</v>
      </c>
      <c r="H592" s="13">
        <v>578.79999999999995</v>
      </c>
      <c r="I592" s="13">
        <v>7.3</v>
      </c>
      <c r="J592" s="13">
        <v>9.4</v>
      </c>
      <c r="K592" s="13">
        <v>1.6</v>
      </c>
      <c r="L592" s="13">
        <v>0.16400000000000001</v>
      </c>
      <c r="M592" s="13">
        <v>7.1999999999999995E-2</v>
      </c>
      <c r="N592" s="13">
        <v>24.47</v>
      </c>
      <c r="O592" s="13">
        <v>0.41</v>
      </c>
      <c r="P592" s="13">
        <v>1092</v>
      </c>
      <c r="Q592" s="13">
        <v>22</v>
      </c>
      <c r="R592" s="13">
        <v>2.57</v>
      </c>
      <c r="S592" s="13">
        <v>0.38</v>
      </c>
      <c r="T592" s="13">
        <v>22.59</v>
      </c>
      <c r="U592" s="13">
        <v>0.55000000000000004</v>
      </c>
      <c r="V592" s="13">
        <v>28.72</v>
      </c>
      <c r="W592" s="13">
        <v>0.85</v>
      </c>
      <c r="X592" s="13">
        <v>1.38</v>
      </c>
      <c r="Y592" s="13">
        <v>0.1</v>
      </c>
      <c r="Z592" s="13">
        <v>66.69</v>
      </c>
      <c r="AA592" s="13">
        <v>0.78</v>
      </c>
      <c r="AB592" s="13">
        <v>55.9</v>
      </c>
      <c r="AC592" s="13">
        <v>2.7</v>
      </c>
      <c r="AD592" s="5">
        <v>2.93696589710787</v>
      </c>
      <c r="AE592" s="6">
        <v>2.762528522447</v>
      </c>
      <c r="AF592" s="6">
        <v>1.3886339693517891</v>
      </c>
      <c r="AG592" s="6">
        <v>-0.27569411592171855</v>
      </c>
      <c r="AH592" s="6">
        <v>16.374269005847953</v>
      </c>
      <c r="AI592" s="6">
        <v>475.57243335236763</v>
      </c>
      <c r="AJ592" s="6">
        <f t="shared" si="27"/>
        <v>459.69378347589304</v>
      </c>
      <c r="AK592" s="6">
        <f t="shared" si="28"/>
        <v>18.159956464941502</v>
      </c>
      <c r="AL592" s="6">
        <f t="shared" si="29"/>
        <v>18.159956464941502</v>
      </c>
      <c r="AM592" s="8">
        <v>0.53003663003663004</v>
      </c>
      <c r="AN592" s="3">
        <v>4</v>
      </c>
      <c r="AO592" s="15">
        <v>15</v>
      </c>
      <c r="AP592" t="s">
        <v>99</v>
      </c>
      <c r="AQ592" t="s">
        <v>630</v>
      </c>
      <c r="AR592" s="33">
        <v>3327.6230468571398</v>
      </c>
      <c r="AS592" s="34">
        <v>382.99212672249803</v>
      </c>
      <c r="AT592" s="34">
        <v>2120.4027913333298</v>
      </c>
      <c r="AU592" s="34">
        <v>276.45295443743203</v>
      </c>
      <c r="AV592" s="34">
        <v>5281.2452770952405</v>
      </c>
      <c r="AW592" s="34">
        <v>661.96462391639398</v>
      </c>
      <c r="AX592" s="34">
        <v>2761.4059052954499</v>
      </c>
      <c r="AY592" s="34">
        <v>613.49654595628704</v>
      </c>
      <c r="AZ592" s="34">
        <v>28990.970139088899</v>
      </c>
      <c r="BA592" s="34">
        <v>4565.0790434855498</v>
      </c>
      <c r="BB592" s="34">
        <v>43513.508910711098</v>
      </c>
      <c r="BC592" s="34">
        <v>6530.06347415051</v>
      </c>
      <c r="BD592" s="34">
        <v>7.6492895232306601</v>
      </c>
      <c r="BE592" s="34">
        <v>1.2998426788708599</v>
      </c>
      <c r="BF592" s="34">
        <v>1</v>
      </c>
      <c r="BG592" s="34">
        <v>0</v>
      </c>
      <c r="BH592" s="9">
        <v>3234.1022139821398</v>
      </c>
      <c r="BI592">
        <v>382.99212672249803</v>
      </c>
      <c r="BJ592">
        <v>2085.7048743958298</v>
      </c>
      <c r="BK592">
        <v>276.45295443743203</v>
      </c>
      <c r="BL592">
        <v>5154.50222322024</v>
      </c>
      <c r="BM592">
        <v>661.96462391639398</v>
      </c>
      <c r="BN592">
        <v>2756.0517387954501</v>
      </c>
      <c r="BO592">
        <v>613.49654595628704</v>
      </c>
      <c r="BP592">
        <v>28982.2479167764</v>
      </c>
      <c r="BQ592">
        <v>4565.0790434855498</v>
      </c>
      <c r="BR592">
        <v>43244.470718211101</v>
      </c>
      <c r="BS592">
        <v>6530.06347415051</v>
      </c>
      <c r="BT592" s="34">
        <v>0.12965200273321201</v>
      </c>
      <c r="BU592" s="34">
        <v>9.3014662355885395E-3</v>
      </c>
      <c r="BV592" s="34">
        <v>783.488396197675</v>
      </c>
      <c r="BW592" s="34">
        <v>52.920508906268303</v>
      </c>
      <c r="BX592" s="34">
        <v>11.637763440102701</v>
      </c>
      <c r="BY592" s="34">
        <v>0.87946987104068797</v>
      </c>
      <c r="BZ592" s="34">
        <v>2569.3404335364899</v>
      </c>
      <c r="CA592" s="34">
        <v>73.697833541868704</v>
      </c>
      <c r="CB592" s="34">
        <v>2.9140679630265902</v>
      </c>
      <c r="CC592" s="34">
        <v>0.61008886413298602</v>
      </c>
      <c r="CD592" s="34">
        <v>25249.100527957002</v>
      </c>
      <c r="CE592" s="34">
        <v>2836.32120575102</v>
      </c>
      <c r="CF592" s="34">
        <v>0.15477915421055599</v>
      </c>
      <c r="CG592" s="34">
        <v>1.05978537205521E-2</v>
      </c>
      <c r="CH592" s="34">
        <v>1.1787928673051401E-2</v>
      </c>
      <c r="CI592" s="34">
        <v>924.74239007119797</v>
      </c>
      <c r="CJ592" s="34">
        <v>58.753284844948801</v>
      </c>
      <c r="CK592" s="34">
        <v>34349.266025590201</v>
      </c>
      <c r="CL592" s="34">
        <v>2326.5440594275401</v>
      </c>
      <c r="CM592" s="34">
        <v>2794.1364982832001</v>
      </c>
      <c r="CN592" s="34">
        <v>10602.4545336831</v>
      </c>
      <c r="CO592" s="34">
        <v>73.339453857859397</v>
      </c>
      <c r="CP592" s="34">
        <v>6.9716073552481301</v>
      </c>
      <c r="CQ592" s="34">
        <v>2.67204956165439</v>
      </c>
      <c r="CR592" s="34">
        <v>33543.120375569197</v>
      </c>
      <c r="CS592" s="34">
        <v>4301.1977875724997</v>
      </c>
      <c r="CT592" s="34">
        <v>0.63343432850135095</v>
      </c>
      <c r="CU592" s="34">
        <v>2.5006186107088001E-2</v>
      </c>
      <c r="CV592" s="34">
        <v>2.6865457495120301E-2</v>
      </c>
      <c r="CW592" s="34">
        <v>4593.7152814130204</v>
      </c>
      <c r="CX592" s="34">
        <v>52.470796677009297</v>
      </c>
      <c r="CY592" s="34">
        <v>6.5730507948727004</v>
      </c>
      <c r="CZ592" s="34">
        <v>0.46339228564899398</v>
      </c>
      <c r="DA592" s="34">
        <v>14.5214225434627</v>
      </c>
      <c r="DB592" s="34">
        <v>3.2860289555656501</v>
      </c>
      <c r="DC592" s="9">
        <v>0.13861033516222501</v>
      </c>
      <c r="DD592">
        <v>9.4909399175687904E-3</v>
      </c>
      <c r="DE592">
        <v>1.0556715136722E-2</v>
      </c>
      <c r="DF592">
        <v>834.35953810276101</v>
      </c>
      <c r="DG592">
        <v>53.393651250383002</v>
      </c>
      <c r="DH592">
        <v>59.3894357413824</v>
      </c>
      <c r="DI592">
        <v>12.1400600519154</v>
      </c>
      <c r="DJ592">
        <v>0.82227789853891198</v>
      </c>
      <c r="DK592">
        <v>0.98754058782127996</v>
      </c>
      <c r="DL592">
        <v>2615.0396832003398</v>
      </c>
      <c r="DM592">
        <v>67.332770424915097</v>
      </c>
      <c r="DN592">
        <v>80.8654152120681</v>
      </c>
      <c r="DO592" s="2">
        <v>0.62096597413526899</v>
      </c>
      <c r="DP592">
        <v>2.45139860191185E-2</v>
      </c>
      <c r="DQ592" s="2">
        <v>2.6336661121062699E-2</v>
      </c>
      <c r="DR592">
        <v>4564.9271781451298</v>
      </c>
      <c r="DS592">
        <v>52.546897853648503</v>
      </c>
      <c r="DT592">
        <v>56.453888839429098</v>
      </c>
      <c r="DU592" s="2">
        <v>7.3452895100760802</v>
      </c>
      <c r="DV592">
        <v>0.51784274277480802</v>
      </c>
      <c r="DW592" s="2">
        <v>0.57599335456469702</v>
      </c>
      <c r="DX592">
        <v>-2.75914327723273</v>
      </c>
      <c r="DY592">
        <v>0.62433775205458297</v>
      </c>
      <c r="DZ592">
        <v>0.55544634308192997</v>
      </c>
      <c r="EA592">
        <v>8.7486221637547004E-2</v>
      </c>
      <c r="EB592">
        <v>-235032.18293699401</v>
      </c>
      <c r="EC592">
        <v>52303.248104354403</v>
      </c>
      <c r="ED592">
        <v>7.8354608821651803</v>
      </c>
      <c r="EE592">
        <v>1.00590482099953</v>
      </c>
      <c r="EF592">
        <v>0.836804528689154</v>
      </c>
      <c r="EG592" s="2">
        <v>0.22866452487007399</v>
      </c>
    </row>
    <row r="593" spans="1:140" x14ac:dyDescent="0.75">
      <c r="A593" s="3">
        <v>15</v>
      </c>
      <c r="B593" s="11" t="s">
        <v>99</v>
      </c>
      <c r="C593" s="11" t="s">
        <v>938</v>
      </c>
      <c r="D593" s="24" t="s">
        <v>919</v>
      </c>
      <c r="E593" s="13">
        <v>59.3</v>
      </c>
      <c r="F593" s="13">
        <v>684.4</v>
      </c>
      <c r="G593" s="13">
        <v>6.8</v>
      </c>
      <c r="H593" s="13">
        <v>1238</v>
      </c>
      <c r="I593" s="13">
        <v>15</v>
      </c>
      <c r="J593" s="13">
        <v>8</v>
      </c>
      <c r="K593" s="13">
        <v>1.2</v>
      </c>
      <c r="L593" s="13">
        <v>5.3999999999999999E-2</v>
      </c>
      <c r="M593" s="13">
        <v>2.1000000000000001E-2</v>
      </c>
      <c r="N593" s="13">
        <v>35.619999999999997</v>
      </c>
      <c r="O593" s="13">
        <v>0.47</v>
      </c>
      <c r="P593" s="13">
        <v>1094</v>
      </c>
      <c r="Q593" s="13">
        <v>27</v>
      </c>
      <c r="R593" s="13">
        <v>0.73</v>
      </c>
      <c r="S593" s="13">
        <v>0.19</v>
      </c>
      <c r="T593" s="13">
        <v>17.48</v>
      </c>
      <c r="U593" s="13">
        <v>0.4</v>
      </c>
      <c r="V593" s="13">
        <v>7.78</v>
      </c>
      <c r="W593" s="13">
        <v>0.18</v>
      </c>
      <c r="X593" s="13">
        <v>1.82</v>
      </c>
      <c r="Y593" s="13">
        <v>0.12</v>
      </c>
      <c r="Z593" s="13">
        <v>68.900000000000006</v>
      </c>
      <c r="AA593" s="13">
        <v>2.7</v>
      </c>
      <c r="AB593" s="13">
        <v>11.91</v>
      </c>
      <c r="AC593" s="13">
        <v>0.48</v>
      </c>
      <c r="AD593" s="5">
        <v>2.8353100008690628</v>
      </c>
      <c r="AE593" s="6">
        <v>3.0927206446840994</v>
      </c>
      <c r="AF593" s="6">
        <v>1.5516939151272247</v>
      </c>
      <c r="AG593" s="6">
        <v>5.370332268668717E-2</v>
      </c>
      <c r="AH593" s="6">
        <v>15.878084179970971</v>
      </c>
      <c r="AI593" s="6">
        <v>496.58754147645959</v>
      </c>
      <c r="AJ593" s="6">
        <f t="shared" si="27"/>
        <v>482.34069664779156</v>
      </c>
      <c r="AK593" s="6">
        <f t="shared" si="28"/>
        <v>18.7215054732618</v>
      </c>
      <c r="AL593" s="6">
        <f t="shared" si="29"/>
        <v>18.7215054732618</v>
      </c>
      <c r="AM593" s="8">
        <v>1.1316270566727604</v>
      </c>
      <c r="AN593" s="3">
        <v>3</v>
      </c>
      <c r="AO593" s="15">
        <v>15</v>
      </c>
      <c r="AP593" s="11" t="s">
        <v>99</v>
      </c>
      <c r="AQ593" s="11" t="s">
        <v>938</v>
      </c>
      <c r="AR593" s="33"/>
      <c r="AS593" s="34"/>
      <c r="AT593" s="34"/>
      <c r="AU593" s="34"/>
      <c r="AV593" s="34"/>
      <c r="AW593" s="34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9"/>
      <c r="BT593" s="34"/>
      <c r="BU593" s="34"/>
      <c r="BV593" s="34"/>
      <c r="BW593" s="34"/>
      <c r="BX593" s="34"/>
      <c r="BY593" s="34"/>
      <c r="BZ593" s="34"/>
      <c r="CA593" s="34"/>
      <c r="CB593" s="34"/>
      <c r="CC593" s="34"/>
      <c r="CD593" s="34"/>
      <c r="CE593" s="34"/>
      <c r="CF593" s="34"/>
      <c r="CG593" s="34"/>
      <c r="CH593" s="34"/>
      <c r="CI593" s="34"/>
      <c r="CJ593" s="34"/>
      <c r="CK593" s="34"/>
      <c r="CL593" s="34"/>
      <c r="CM593" s="34"/>
      <c r="CN593" s="34"/>
      <c r="CO593" s="34"/>
      <c r="CP593" s="34"/>
      <c r="CQ593" s="34"/>
      <c r="CR593" s="34"/>
      <c r="CS593" s="34"/>
      <c r="CT593" s="34"/>
      <c r="CU593" s="34"/>
      <c r="CV593" s="34"/>
      <c r="CW593" s="34"/>
      <c r="CX593" s="34"/>
      <c r="CY593" s="34"/>
      <c r="CZ593" s="34"/>
      <c r="DA593" s="34"/>
      <c r="DB593" s="34"/>
      <c r="DC593" s="9"/>
      <c r="DO593" s="2"/>
      <c r="DQ593" s="2"/>
      <c r="DU593" s="2"/>
      <c r="DW593" s="2"/>
      <c r="EG593" s="2"/>
    </row>
    <row r="594" spans="1:140" x14ac:dyDescent="0.75">
      <c r="A594" s="3">
        <v>15</v>
      </c>
      <c r="B594" s="11" t="s">
        <v>99</v>
      </c>
      <c r="C594" s="11" t="s">
        <v>939</v>
      </c>
      <c r="D594" s="24" t="s">
        <v>919</v>
      </c>
      <c r="E594" s="13">
        <v>59.3</v>
      </c>
      <c r="F594" s="13">
        <v>2060</v>
      </c>
      <c r="G594" s="13">
        <v>36</v>
      </c>
      <c r="H594" s="13">
        <v>1381</v>
      </c>
      <c r="I594" s="13">
        <v>43</v>
      </c>
      <c r="J594" s="13">
        <v>12</v>
      </c>
      <c r="K594" s="13">
        <v>1.9</v>
      </c>
      <c r="L594" s="13">
        <v>4.2000000000000003E-2</v>
      </c>
      <c r="M594" s="13">
        <v>2.9000000000000001E-2</v>
      </c>
      <c r="N594" s="13">
        <v>30.63</v>
      </c>
      <c r="O594" s="13">
        <v>0.7</v>
      </c>
      <c r="P594" s="13">
        <v>713</v>
      </c>
      <c r="Q594" s="13">
        <v>18</v>
      </c>
      <c r="R594" s="13">
        <v>0.02</v>
      </c>
      <c r="S594" s="13">
        <v>0.02</v>
      </c>
      <c r="T594" s="13">
        <v>51.7</v>
      </c>
      <c r="U594" s="13">
        <v>1</v>
      </c>
      <c r="V594" s="13">
        <v>1.49</v>
      </c>
      <c r="W594" s="13">
        <v>0.15</v>
      </c>
      <c r="X594" s="13">
        <v>2.0499999999999998</v>
      </c>
      <c r="Y594" s="13">
        <v>0.18</v>
      </c>
      <c r="Z594" s="13">
        <v>41.7</v>
      </c>
      <c r="AA594" s="13">
        <v>1.3</v>
      </c>
      <c r="AB594" s="13">
        <v>41</v>
      </c>
      <c r="AC594" s="13">
        <v>5.0999999999999996</v>
      </c>
      <c r="AD594" s="5">
        <v>3.3138672203691533</v>
      </c>
      <c r="AE594" s="6">
        <v>3.1401936785786311</v>
      </c>
      <c r="AF594" s="6">
        <v>1.4861469968065726</v>
      </c>
      <c r="AG594" s="6">
        <v>0.28710414872676576</v>
      </c>
      <c r="AH594" s="6">
        <v>17.098321342925658</v>
      </c>
      <c r="AI594" s="6">
        <v>487.99963645154253</v>
      </c>
      <c r="AJ594" s="6">
        <f t="shared" si="27"/>
        <v>473.07144633234191</v>
      </c>
      <c r="AK594" s="6">
        <f t="shared" si="28"/>
        <v>18.491650699741058</v>
      </c>
      <c r="AL594" s="6">
        <f t="shared" si="29"/>
        <v>18.491650699741058</v>
      </c>
      <c r="AM594" s="8">
        <v>1.9368863955119215</v>
      </c>
      <c r="AN594" s="3">
        <v>1</v>
      </c>
      <c r="AO594" s="15">
        <v>15</v>
      </c>
      <c r="AP594" s="11" t="s">
        <v>99</v>
      </c>
      <c r="AQ594" s="11" t="s">
        <v>939</v>
      </c>
      <c r="AR594" s="33"/>
      <c r="AS594" s="34"/>
      <c r="AT594" s="34"/>
      <c r="AU594" s="34"/>
      <c r="AV594" s="34"/>
      <c r="AW594" s="34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9"/>
      <c r="BT594" s="34"/>
      <c r="BU594" s="34"/>
      <c r="BV594" s="34"/>
      <c r="BW594" s="34"/>
      <c r="BX594" s="34"/>
      <c r="BY594" s="34"/>
      <c r="BZ594" s="34"/>
      <c r="CA594" s="34"/>
      <c r="CB594" s="34"/>
      <c r="CC594" s="34"/>
      <c r="CD594" s="34"/>
      <c r="CE594" s="34"/>
      <c r="CF594" s="34"/>
      <c r="CG594" s="34"/>
      <c r="CH594" s="34"/>
      <c r="CI594" s="34"/>
      <c r="CJ594" s="34"/>
      <c r="CK594" s="34"/>
      <c r="CL594" s="34"/>
      <c r="CM594" s="34"/>
      <c r="CN594" s="34"/>
      <c r="CO594" s="34"/>
      <c r="CP594" s="34"/>
      <c r="CQ594" s="34"/>
      <c r="CR594" s="34"/>
      <c r="CS594" s="34"/>
      <c r="CT594" s="34"/>
      <c r="CU594" s="34"/>
      <c r="CV594" s="34"/>
      <c r="CW594" s="34"/>
      <c r="CX594" s="34"/>
      <c r="CY594" s="34"/>
      <c r="CZ594" s="34"/>
      <c r="DA594" s="34"/>
      <c r="DB594" s="34"/>
      <c r="DC594" s="9"/>
      <c r="DO594" s="2"/>
      <c r="DQ594" s="2"/>
      <c r="DU594" s="2"/>
      <c r="DW594" s="2"/>
      <c r="EG594" s="2"/>
    </row>
    <row r="595" spans="1:140" x14ac:dyDescent="0.75">
      <c r="A595" s="3">
        <v>15</v>
      </c>
      <c r="B595" s="11" t="s">
        <v>99</v>
      </c>
      <c r="C595" s="11" t="s">
        <v>940</v>
      </c>
      <c r="D595" s="24" t="s">
        <v>919</v>
      </c>
      <c r="E595" s="13">
        <v>59.3</v>
      </c>
      <c r="F595" s="13">
        <v>2041</v>
      </c>
      <c r="G595" s="13">
        <v>25</v>
      </c>
      <c r="H595" s="13">
        <v>3016</v>
      </c>
      <c r="I595" s="13">
        <v>46</v>
      </c>
      <c r="J595" s="13">
        <v>10.9</v>
      </c>
      <c r="K595" s="13">
        <v>1.2</v>
      </c>
      <c r="L595" s="13">
        <v>0.56999999999999995</v>
      </c>
      <c r="M595" s="13">
        <v>0.13</v>
      </c>
      <c r="N595" s="13">
        <v>32.200000000000003</v>
      </c>
      <c r="O595" s="13">
        <v>0.6</v>
      </c>
      <c r="P595" s="13">
        <v>884</v>
      </c>
      <c r="Q595" s="13">
        <v>12</v>
      </c>
      <c r="R595" s="13">
        <v>1.9E-2</v>
      </c>
      <c r="S595" s="13">
        <v>2.4E-2</v>
      </c>
      <c r="T595" s="13">
        <v>48.57</v>
      </c>
      <c r="U595" s="13">
        <v>0.87</v>
      </c>
      <c r="V595" s="13">
        <v>5.7</v>
      </c>
      <c r="W595" s="13">
        <v>0.26</v>
      </c>
      <c r="X595" s="13">
        <v>3.75</v>
      </c>
      <c r="Y595" s="13">
        <v>0.22</v>
      </c>
      <c r="Z595" s="13">
        <v>53.3</v>
      </c>
      <c r="AA595" s="13">
        <v>0.91</v>
      </c>
      <c r="AB595" s="13">
        <v>160</v>
      </c>
      <c r="AC595" s="13">
        <v>27</v>
      </c>
      <c r="AD595" s="5">
        <v>3.3098430047160705</v>
      </c>
      <c r="AE595" s="6">
        <v>3.4794313371977363</v>
      </c>
      <c r="AF595" s="6">
        <v>1.507855871695831</v>
      </c>
      <c r="AG595" s="6">
        <v>0.53297907218466334</v>
      </c>
      <c r="AH595" s="6">
        <v>16.585365853658537</v>
      </c>
      <c r="AI595" s="6">
        <v>490.82260962792009</v>
      </c>
      <c r="AJ595" s="6">
        <f t="shared" si="27"/>
        <v>476.11617912382621</v>
      </c>
      <c r="AK595" s="6">
        <f t="shared" si="28"/>
        <v>18.567150020111853</v>
      </c>
      <c r="AL595" s="6">
        <f t="shared" si="29"/>
        <v>18.567150020111967</v>
      </c>
      <c r="AM595" s="8">
        <v>3.4117647058823528</v>
      </c>
      <c r="AN595" s="3">
        <v>1</v>
      </c>
      <c r="AO595" s="15">
        <v>15</v>
      </c>
      <c r="AP595" s="11" t="s">
        <v>99</v>
      </c>
      <c r="AQ595" s="11" t="s">
        <v>940</v>
      </c>
      <c r="AR595" s="33"/>
      <c r="AS595" s="34"/>
      <c r="AT595" s="34"/>
      <c r="AU595" s="34"/>
      <c r="AV595" s="34"/>
      <c r="AW595" s="34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9"/>
      <c r="BT595" s="34"/>
      <c r="BU595" s="34"/>
      <c r="BV595" s="34"/>
      <c r="BW595" s="34"/>
      <c r="BX595" s="34"/>
      <c r="BY595" s="34"/>
      <c r="BZ595" s="34"/>
      <c r="CA595" s="34"/>
      <c r="CB595" s="34"/>
      <c r="CC595" s="34"/>
      <c r="CD595" s="34"/>
      <c r="CE595" s="34"/>
      <c r="CF595" s="34"/>
      <c r="CG595" s="34"/>
      <c r="CH595" s="34"/>
      <c r="CI595" s="34"/>
      <c r="CJ595" s="34"/>
      <c r="CK595" s="34"/>
      <c r="CL595" s="34"/>
      <c r="CM595" s="34"/>
      <c r="CN595" s="34"/>
      <c r="CO595" s="34"/>
      <c r="CP595" s="34"/>
      <c r="CQ595" s="34"/>
      <c r="CR595" s="34"/>
      <c r="CS595" s="34"/>
      <c r="CT595" s="34"/>
      <c r="CU595" s="34"/>
      <c r="CV595" s="34"/>
      <c r="CW595" s="34"/>
      <c r="CX595" s="34"/>
      <c r="CY595" s="34"/>
      <c r="CZ595" s="34"/>
      <c r="DA595" s="34"/>
      <c r="DB595" s="34"/>
      <c r="DC595" s="9"/>
      <c r="DO595" s="2"/>
      <c r="DQ595" s="2"/>
      <c r="DU595" s="2"/>
      <c r="DW595" s="2"/>
      <c r="EG595" s="2"/>
    </row>
    <row r="596" spans="1:140" x14ac:dyDescent="0.75">
      <c r="A596" s="3">
        <v>15</v>
      </c>
      <c r="B596" s="11" t="s">
        <v>99</v>
      </c>
      <c r="C596" s="11" t="s">
        <v>941</v>
      </c>
      <c r="D596" s="24" t="s">
        <v>919</v>
      </c>
      <c r="E596" s="13">
        <v>59.3</v>
      </c>
      <c r="F596" s="13">
        <v>992</v>
      </c>
      <c r="G596" s="13">
        <v>12</v>
      </c>
      <c r="H596" s="13">
        <v>644.29999999999995</v>
      </c>
      <c r="I596" s="13">
        <v>7.6</v>
      </c>
      <c r="J596" s="13">
        <v>8.8000000000000007</v>
      </c>
      <c r="K596" s="13">
        <v>1</v>
      </c>
      <c r="L596" s="13">
        <v>0.312</v>
      </c>
      <c r="M596" s="13">
        <v>6.5000000000000002E-2</v>
      </c>
      <c r="N596" s="13">
        <v>35.200000000000003</v>
      </c>
      <c r="O596" s="13">
        <v>0.7</v>
      </c>
      <c r="P596" s="13">
        <v>1714</v>
      </c>
      <c r="Q596" s="13">
        <v>18</v>
      </c>
      <c r="R596" s="13">
        <v>0.53</v>
      </c>
      <c r="S596" s="13">
        <v>0.21</v>
      </c>
      <c r="T596" s="13">
        <v>17.96</v>
      </c>
      <c r="U596" s="13">
        <v>0.38</v>
      </c>
      <c r="V596" s="13">
        <v>2.42</v>
      </c>
      <c r="W596" s="13">
        <v>0.11</v>
      </c>
      <c r="X596" s="13">
        <v>2.35</v>
      </c>
      <c r="Y596" s="13">
        <v>0.11</v>
      </c>
      <c r="Z596" s="13">
        <v>110</v>
      </c>
      <c r="AA596" s="13">
        <v>1.3</v>
      </c>
      <c r="AB596" s="13">
        <v>3.55</v>
      </c>
      <c r="AC596" s="13">
        <v>0.21</v>
      </c>
      <c r="AD596" s="5">
        <v>2.9965116721541785</v>
      </c>
      <c r="AE596" s="6">
        <v>2.8090881313463463</v>
      </c>
      <c r="AF596" s="6">
        <v>1.546542663478131</v>
      </c>
      <c r="AG596" s="6">
        <v>-0.42492268624083307</v>
      </c>
      <c r="AH596" s="6">
        <v>15.581818181818182</v>
      </c>
      <c r="AI596" s="6">
        <v>495.90561695845417</v>
      </c>
      <c r="AJ596" s="6">
        <f t="shared" si="27"/>
        <v>481.60393835955381</v>
      </c>
      <c r="AK596" s="6">
        <f t="shared" si="28"/>
        <v>18.70323477858642</v>
      </c>
      <c r="AL596" s="6">
        <f t="shared" si="29"/>
        <v>18.70323477858642</v>
      </c>
      <c r="AM596" s="8">
        <v>0.37590431738623103</v>
      </c>
      <c r="AN596" s="3">
        <v>4</v>
      </c>
      <c r="AO596" s="15">
        <v>15</v>
      </c>
      <c r="AP596" s="11" t="s">
        <v>99</v>
      </c>
      <c r="AQ596" s="11" t="s">
        <v>941</v>
      </c>
      <c r="AR596" s="33"/>
      <c r="AS596" s="34"/>
      <c r="AT596" s="34"/>
      <c r="AU596" s="34"/>
      <c r="AV596" s="34"/>
      <c r="AW596" s="34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9"/>
      <c r="BT596" s="34"/>
      <c r="BU596" s="34"/>
      <c r="BV596" s="34"/>
      <c r="BW596" s="34"/>
      <c r="BX596" s="34"/>
      <c r="BY596" s="34"/>
      <c r="BZ596" s="34"/>
      <c r="CA596" s="34"/>
      <c r="CB596" s="34"/>
      <c r="CC596" s="34"/>
      <c r="CD596" s="34"/>
      <c r="CE596" s="34"/>
      <c r="CF596" s="34"/>
      <c r="CG596" s="34"/>
      <c r="CH596" s="34"/>
      <c r="CI596" s="34"/>
      <c r="CJ596" s="34"/>
      <c r="CK596" s="34"/>
      <c r="CL596" s="34"/>
      <c r="CM596" s="34"/>
      <c r="CN596" s="34"/>
      <c r="CO596" s="34"/>
      <c r="CP596" s="34"/>
      <c r="CQ596" s="34"/>
      <c r="CR596" s="34"/>
      <c r="CS596" s="34"/>
      <c r="CT596" s="34"/>
      <c r="CU596" s="34"/>
      <c r="CV596" s="34"/>
      <c r="CW596" s="34"/>
      <c r="CX596" s="34"/>
      <c r="CY596" s="34"/>
      <c r="CZ596" s="34"/>
      <c r="DA596" s="34"/>
      <c r="DB596" s="34"/>
      <c r="DC596" s="9"/>
      <c r="DO596" s="2"/>
      <c r="DQ596" s="2"/>
      <c r="DU596" s="2"/>
      <c r="DW596" s="2"/>
      <c r="EG596" s="2"/>
    </row>
    <row r="597" spans="1:140" s="1" customFormat="1" x14ac:dyDescent="0.75">
      <c r="A597" s="3">
        <v>15</v>
      </c>
      <c r="B597" s="4" t="s">
        <v>99</v>
      </c>
      <c r="C597" s="4" t="s">
        <v>631</v>
      </c>
      <c r="D597" s="22" t="s">
        <v>919</v>
      </c>
      <c r="E597" s="13">
        <v>59.3</v>
      </c>
      <c r="F597" s="13">
        <v>1250</v>
      </c>
      <c r="G597" s="13">
        <v>20</v>
      </c>
      <c r="H597" s="13">
        <v>2838</v>
      </c>
      <c r="I597" s="13">
        <v>53</v>
      </c>
      <c r="J597" s="13">
        <v>11.4</v>
      </c>
      <c r="K597" s="13">
        <v>1.3</v>
      </c>
      <c r="L597" s="13">
        <v>0.32800000000000001</v>
      </c>
      <c r="M597" s="13">
        <v>7.0999999999999994E-2</v>
      </c>
      <c r="N597" s="13">
        <v>25.7</v>
      </c>
      <c r="O597" s="13">
        <v>1.6</v>
      </c>
      <c r="P597" s="13">
        <v>921</v>
      </c>
      <c r="Q597" s="13">
        <v>29</v>
      </c>
      <c r="R597" s="13">
        <v>4.0000000000000001E-3</v>
      </c>
      <c r="S597" s="13">
        <v>1.7999999999999999E-2</v>
      </c>
      <c r="T597" s="13">
        <v>45.12</v>
      </c>
      <c r="U597" s="13">
        <v>0.68</v>
      </c>
      <c r="V597" s="13">
        <v>25.38</v>
      </c>
      <c r="W597" s="13">
        <v>0.75</v>
      </c>
      <c r="X597" s="13">
        <v>1.86</v>
      </c>
      <c r="Y597" s="13">
        <v>0.12</v>
      </c>
      <c r="Z597" s="13">
        <v>49.8</v>
      </c>
      <c r="AA597" s="13">
        <v>1.8</v>
      </c>
      <c r="AB597" s="13">
        <v>150</v>
      </c>
      <c r="AC597" s="13">
        <v>28</v>
      </c>
      <c r="AD597" s="5">
        <v>3.0969100130080562</v>
      </c>
      <c r="AE597" s="6">
        <v>3.4530123911214554</v>
      </c>
      <c r="AF597" s="6">
        <v>1.4099331233312946</v>
      </c>
      <c r="AG597" s="6">
        <v>0.48875276092460629</v>
      </c>
      <c r="AH597" s="6">
        <v>18.493975903614459</v>
      </c>
      <c r="AI597" s="6">
        <v>478.25206029661331</v>
      </c>
      <c r="AJ597" s="6">
        <f t="shared" si="27"/>
        <v>462.57480041610177</v>
      </c>
      <c r="AK597" s="6">
        <f t="shared" si="28"/>
        <v>18.231386630426755</v>
      </c>
      <c r="AL597" s="6">
        <f t="shared" si="29"/>
        <v>18.231386630426641</v>
      </c>
      <c r="AM597" s="8">
        <v>3.0814332247557004</v>
      </c>
      <c r="AN597" s="3">
        <v>1</v>
      </c>
      <c r="AO597" s="15">
        <v>15</v>
      </c>
      <c r="AP597" t="s">
        <v>99</v>
      </c>
      <c r="AQ597" t="s">
        <v>631</v>
      </c>
      <c r="AR597" s="33">
        <v>3795.5012741249998</v>
      </c>
      <c r="AS597" s="34">
        <v>179.34823801738901</v>
      </c>
      <c r="AT597" s="34">
        <v>3093.52145109091</v>
      </c>
      <c r="AU597" s="34">
        <v>185.005743449433</v>
      </c>
      <c r="AV597" s="34">
        <v>7616.9737713432796</v>
      </c>
      <c r="AW597" s="34">
        <v>470.974717898253</v>
      </c>
      <c r="AX597" s="34">
        <v>27299.045661727301</v>
      </c>
      <c r="AY597" s="34">
        <v>1735.0763588313901</v>
      </c>
      <c r="AZ597" s="34">
        <v>9033.3333740468806</v>
      </c>
      <c r="BA597" s="34">
        <v>250.00691821242901</v>
      </c>
      <c r="BB597" s="34">
        <v>51679.536772909101</v>
      </c>
      <c r="BC597" s="34">
        <v>2635.6564902915902</v>
      </c>
      <c r="BD597" s="34">
        <v>6.6444449954562695E-2</v>
      </c>
      <c r="BE597" s="34">
        <v>5.4611236661955297E-2</v>
      </c>
      <c r="BF597" s="34">
        <v>1</v>
      </c>
      <c r="BG597" s="34">
        <v>0</v>
      </c>
      <c r="BH597" s="9">
        <v>3683.1123839375</v>
      </c>
      <c r="BI597">
        <v>179.34823801738901</v>
      </c>
      <c r="BJ597">
        <v>3045.3547824659099</v>
      </c>
      <c r="BK597">
        <v>185.005743449433</v>
      </c>
      <c r="BL597">
        <v>7492.0258539057804</v>
      </c>
      <c r="BM597">
        <v>470.974717898253</v>
      </c>
      <c r="BN597">
        <v>27277.618577727299</v>
      </c>
      <c r="BO597">
        <v>1735.07635883138</v>
      </c>
      <c r="BP597">
        <v>9028.1042076718804</v>
      </c>
      <c r="BQ597">
        <v>250.00691821242901</v>
      </c>
      <c r="BR597">
        <v>51367.377046284098</v>
      </c>
      <c r="BS597">
        <v>2635.6564902915902</v>
      </c>
      <c r="BT597" s="34">
        <v>0.40888124014100102</v>
      </c>
      <c r="BU597" s="34">
        <v>1.76993624332746E-2</v>
      </c>
      <c r="BV597" s="34">
        <v>2201.2614342960201</v>
      </c>
      <c r="BW597" s="34">
        <v>81.156343550004607</v>
      </c>
      <c r="BX597" s="34">
        <v>45.743494268032997</v>
      </c>
      <c r="BY597" s="34">
        <v>2.33199124718521</v>
      </c>
      <c r="BZ597" s="34">
        <v>3884.11381584012</v>
      </c>
      <c r="CA597" s="34">
        <v>48.282402281979401</v>
      </c>
      <c r="CB597" s="34">
        <v>0.27733341416115498</v>
      </c>
      <c r="CC597" s="34">
        <v>1.5640049209765E-2</v>
      </c>
      <c r="CD597" s="34">
        <v>4922.1871502533804</v>
      </c>
      <c r="CE597" s="34">
        <v>246.657940662756</v>
      </c>
      <c r="CF597" s="34">
        <v>0.54682813857010204</v>
      </c>
      <c r="CG597" s="34">
        <v>2.3753270867173101E-2</v>
      </c>
      <c r="CH597" s="34">
        <v>2.9945653402393399E-2</v>
      </c>
      <c r="CI597" s="34">
        <v>2799.1848100147899</v>
      </c>
      <c r="CJ597" s="34">
        <v>99.312152999746303</v>
      </c>
      <c r="CK597" s="34">
        <v>150267.010679528</v>
      </c>
      <c r="CL597" s="34">
        <v>7602.8548972353601</v>
      </c>
      <c r="CM597" s="34">
        <v>10179.726240617099</v>
      </c>
      <c r="CN597" s="34">
        <v>12083.285758640401</v>
      </c>
      <c r="CO597" s="34">
        <v>48.967818895931899</v>
      </c>
      <c r="CP597" s="34">
        <v>1.5632440693360501</v>
      </c>
      <c r="CQ597" s="34">
        <v>0.115779219209689</v>
      </c>
      <c r="CR597" s="34">
        <v>18663.099744739</v>
      </c>
      <c r="CS597" s="34">
        <v>949.35374308720702</v>
      </c>
      <c r="CT597" s="34">
        <v>0.81984690097687096</v>
      </c>
      <c r="CU597" s="34">
        <v>3.6340624718419597E-2</v>
      </c>
      <c r="CV597" s="34">
        <v>3.84993698679858E-2</v>
      </c>
      <c r="CW597" s="34">
        <v>4818.3265831995104</v>
      </c>
      <c r="CX597" s="34">
        <v>38.656604174223403</v>
      </c>
      <c r="CY597" s="34">
        <v>1.8515847691181799</v>
      </c>
      <c r="CZ597" s="34">
        <v>7.6183731244179903E-2</v>
      </c>
      <c r="DA597" s="34">
        <v>0.33809655406658501</v>
      </c>
      <c r="DB597" s="34">
        <v>1.52089486305868E-2</v>
      </c>
      <c r="DC597" s="9">
        <v>0.490066261874881</v>
      </c>
      <c r="DD597">
        <v>2.1287476926854201E-2</v>
      </c>
      <c r="DE597">
        <v>2.6837036862321102E-2</v>
      </c>
      <c r="DF597">
        <v>2559.9051291451701</v>
      </c>
      <c r="DG597">
        <v>92.3524701591178</v>
      </c>
      <c r="DH597">
        <v>116.428389071326</v>
      </c>
      <c r="DI597">
        <v>53.134077491015198</v>
      </c>
      <c r="DJ597">
        <v>2.68835686699218</v>
      </c>
      <c r="DK597">
        <v>3.5995342950731501</v>
      </c>
      <c r="DL597">
        <v>4033.3444047773801</v>
      </c>
      <c r="DM597">
        <v>48.059670670052803</v>
      </c>
      <c r="DN597">
        <v>64.348760728453996</v>
      </c>
      <c r="DO597" s="2">
        <v>0.80349230813915595</v>
      </c>
      <c r="DP597">
        <v>3.5615560202803501E-2</v>
      </c>
      <c r="DQ597" s="2">
        <v>3.7731234284705401E-2</v>
      </c>
      <c r="DR597">
        <v>4793.8216494109402</v>
      </c>
      <c r="DS597">
        <v>38.796527791455901</v>
      </c>
      <c r="DT597">
        <v>41.101161155322302</v>
      </c>
      <c r="DU597" s="2">
        <v>2.0676568725245099</v>
      </c>
      <c r="DV597">
        <v>8.5073298913277196E-2</v>
      </c>
      <c r="DW597" s="2">
        <v>0.107251567049486</v>
      </c>
      <c r="DX597">
        <v>-6.3154460761057699E-2</v>
      </c>
      <c r="DY597">
        <v>2.8420564390483098E-3</v>
      </c>
      <c r="DZ597">
        <v>0.17371883951507799</v>
      </c>
      <c r="EA597">
        <v>4.8101489942695896E-3</v>
      </c>
      <c r="EB597">
        <v>-2531720.2527610101</v>
      </c>
      <c r="EC597">
        <v>161163.676273474</v>
      </c>
      <c r="ED597">
        <v>11.7168512982308</v>
      </c>
      <c r="EE597">
        <v>0.73652647360761503</v>
      </c>
      <c r="EF597">
        <v>0.16900936263486699</v>
      </c>
      <c r="EG597" s="2">
        <v>0.120349372512567</v>
      </c>
      <c r="EH597"/>
      <c r="EI597"/>
      <c r="EJ597"/>
    </row>
    <row r="598" spans="1:140" s="1" customFormat="1" x14ac:dyDescent="0.75">
      <c r="A598" s="3">
        <v>15</v>
      </c>
      <c r="B598" s="11" t="s">
        <v>99</v>
      </c>
      <c r="C598" s="11" t="s">
        <v>942</v>
      </c>
      <c r="D598" s="24" t="s">
        <v>919</v>
      </c>
      <c r="E598" s="13">
        <v>59.3</v>
      </c>
      <c r="F598" s="13">
        <v>621.4</v>
      </c>
      <c r="G598" s="13">
        <v>9</v>
      </c>
      <c r="H598" s="13">
        <v>532.9</v>
      </c>
      <c r="I598" s="13">
        <v>9.9</v>
      </c>
      <c r="J598" s="13">
        <v>7.5</v>
      </c>
      <c r="K598" s="13">
        <v>1.1000000000000001</v>
      </c>
      <c r="L598" s="13">
        <v>-4.0000000000000001E-3</v>
      </c>
      <c r="M598" s="13">
        <v>1.7999999999999999E-2</v>
      </c>
      <c r="N598" s="13">
        <v>17.100000000000001</v>
      </c>
      <c r="O598" s="13">
        <v>2.4</v>
      </c>
      <c r="P598" s="13">
        <v>1442</v>
      </c>
      <c r="Q598" s="13">
        <v>26</v>
      </c>
      <c r="R598" s="13">
        <v>2.81</v>
      </c>
      <c r="S598" s="13">
        <v>0.41</v>
      </c>
      <c r="T598" s="13">
        <v>5.71</v>
      </c>
      <c r="U598" s="13">
        <v>0.22</v>
      </c>
      <c r="V598" s="13">
        <v>112.7</v>
      </c>
      <c r="W598" s="13">
        <v>2.7</v>
      </c>
      <c r="X598" s="13">
        <v>1.1499999999999999</v>
      </c>
      <c r="Y598" s="13">
        <v>0.11</v>
      </c>
      <c r="Z598" s="13">
        <v>87.2</v>
      </c>
      <c r="AA598" s="13">
        <v>1.9</v>
      </c>
      <c r="AB598" s="13">
        <v>49.7</v>
      </c>
      <c r="AC598" s="13">
        <v>3.8</v>
      </c>
      <c r="AD598" s="5">
        <v>2.7933712489189557</v>
      </c>
      <c r="AE598" s="6">
        <v>2.7266457202409118</v>
      </c>
      <c r="AF598" s="6">
        <v>1.2329961103921538</v>
      </c>
      <c r="AG598" s="6">
        <v>-0.43231954014249846</v>
      </c>
      <c r="AH598" s="6">
        <v>16.536697247706421</v>
      </c>
      <c r="AI598" s="6">
        <v>456.55723230103888</v>
      </c>
      <c r="AJ598" s="6">
        <f t="shared" si="27"/>
        <v>439.3056881812314</v>
      </c>
      <c r="AK598" s="6">
        <f t="shared" si="28"/>
        <v>17.654515256180957</v>
      </c>
      <c r="AL598" s="6">
        <f t="shared" si="29"/>
        <v>17.654515256180844</v>
      </c>
      <c r="AM598" s="8">
        <v>0.36955617198335644</v>
      </c>
      <c r="AN598" s="3">
        <v>4</v>
      </c>
      <c r="AO598" s="15">
        <v>15</v>
      </c>
      <c r="AP598" s="11" t="s">
        <v>99</v>
      </c>
      <c r="AQ598" s="11" t="s">
        <v>942</v>
      </c>
      <c r="AR598" s="33"/>
      <c r="AS598" s="34"/>
      <c r="AT598" s="34"/>
      <c r="AU598" s="34"/>
      <c r="AV598" s="34"/>
      <c r="AW598" s="34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9"/>
      <c r="BI598"/>
      <c r="BJ598"/>
      <c r="BK598"/>
      <c r="BL598"/>
      <c r="BM598"/>
      <c r="BN598"/>
      <c r="BO598"/>
      <c r="BP598"/>
      <c r="BQ598"/>
      <c r="BR598"/>
      <c r="BS598"/>
      <c r="BT598" s="34"/>
      <c r="BU598" s="34"/>
      <c r="BV598" s="34"/>
      <c r="BW598" s="34"/>
      <c r="BX598" s="34"/>
      <c r="BY598" s="34"/>
      <c r="BZ598" s="34"/>
      <c r="CA598" s="34"/>
      <c r="CB598" s="34"/>
      <c r="CC598" s="34"/>
      <c r="CD598" s="34"/>
      <c r="CE598" s="34"/>
      <c r="CF598" s="34"/>
      <c r="CG598" s="34"/>
      <c r="CH598" s="34"/>
      <c r="CI598" s="34"/>
      <c r="CJ598" s="34"/>
      <c r="CK598" s="34"/>
      <c r="CL598" s="34"/>
      <c r="CM598" s="34"/>
      <c r="CN598" s="34"/>
      <c r="CO598" s="34"/>
      <c r="CP598" s="34"/>
      <c r="CQ598" s="34"/>
      <c r="CR598" s="34"/>
      <c r="CS598" s="34"/>
      <c r="CT598" s="34"/>
      <c r="CU598" s="34"/>
      <c r="CV598" s="34"/>
      <c r="CW598" s="34"/>
      <c r="CX598" s="34"/>
      <c r="CY598" s="34"/>
      <c r="CZ598" s="34"/>
      <c r="DA598" s="34"/>
      <c r="DB598" s="34"/>
      <c r="DC598" s="9"/>
      <c r="DD598"/>
      <c r="DE598"/>
      <c r="DF598"/>
      <c r="DG598"/>
      <c r="DH598"/>
      <c r="DI598"/>
      <c r="DJ598"/>
      <c r="DK598"/>
      <c r="DL598"/>
      <c r="DM598"/>
      <c r="DN598"/>
      <c r="DO598" s="2"/>
      <c r="DP598"/>
      <c r="DQ598" s="2"/>
      <c r="DR598"/>
      <c r="DS598"/>
      <c r="DT598"/>
      <c r="DU598" s="2"/>
      <c r="DV598"/>
      <c r="DW598" s="2"/>
      <c r="DX598"/>
      <c r="DY598"/>
      <c r="DZ598"/>
      <c r="EA598"/>
      <c r="EB598"/>
      <c r="EC598"/>
      <c r="ED598"/>
      <c r="EE598"/>
      <c r="EF598"/>
      <c r="EG598" s="2"/>
      <c r="EH598"/>
      <c r="EI598"/>
      <c r="EJ598"/>
    </row>
    <row r="599" spans="1:140" x14ac:dyDescent="0.75">
      <c r="A599" s="3">
        <v>15</v>
      </c>
      <c r="B599" s="3" t="s">
        <v>99</v>
      </c>
      <c r="C599" s="3" t="s">
        <v>632</v>
      </c>
      <c r="D599" s="23" t="s">
        <v>919</v>
      </c>
      <c r="AD599" s="9"/>
      <c r="AJ599" s="6" t="e">
        <f t="shared" si="27"/>
        <v>#NUM!</v>
      </c>
      <c r="AK599" s="6" t="e">
        <f t="shared" si="28"/>
        <v>#NUM!</v>
      </c>
      <c r="AL599" s="6" t="e">
        <f t="shared" si="29"/>
        <v>#NUM!</v>
      </c>
      <c r="AO599" s="15">
        <v>15</v>
      </c>
      <c r="AP599" t="s">
        <v>99</v>
      </c>
      <c r="AQ599" t="s">
        <v>632</v>
      </c>
      <c r="AR599" s="33">
        <v>2468.1892565762701</v>
      </c>
      <c r="AS599" s="34">
        <v>127.714964123391</v>
      </c>
      <c r="AT599" s="34">
        <v>1411.86863683051</v>
      </c>
      <c r="AU599" s="34">
        <v>100.631580766772</v>
      </c>
      <c r="AV599" s="34">
        <v>3279.6809840000001</v>
      </c>
      <c r="AW599" s="34">
        <v>224.686428351659</v>
      </c>
      <c r="AX599" s="34">
        <v>3578.0579497192998</v>
      </c>
      <c r="AY599" s="34">
        <v>979.66090261988097</v>
      </c>
      <c r="AZ599" s="34">
        <v>33126.308833684197</v>
      </c>
      <c r="BA599" s="34">
        <v>1718.18056011409</v>
      </c>
      <c r="BB599" s="34">
        <v>43193.824264963601</v>
      </c>
      <c r="BC599" s="34">
        <v>2111.2479402670301</v>
      </c>
      <c r="BD599" s="34">
        <v>11.431000947952301</v>
      </c>
      <c r="BE599" s="34">
        <v>1.4519785408189301</v>
      </c>
      <c r="BF599" s="34">
        <v>1</v>
      </c>
      <c r="BG599" s="34">
        <v>0</v>
      </c>
      <c r="BH599" s="9">
        <v>2356.1736315762701</v>
      </c>
      <c r="BI599">
        <v>127.714964123391</v>
      </c>
      <c r="BJ599">
        <v>1367.92766439301</v>
      </c>
      <c r="BK599">
        <v>100.631580766772</v>
      </c>
      <c r="BL599">
        <v>3142.2191781874999</v>
      </c>
      <c r="BM599">
        <v>224.686428351659</v>
      </c>
      <c r="BN599">
        <v>3578.0579497192998</v>
      </c>
      <c r="BO599">
        <v>979.66090261988097</v>
      </c>
      <c r="BP599">
        <v>33120.028625309198</v>
      </c>
      <c r="BQ599">
        <v>1718.18056011409</v>
      </c>
      <c r="BR599">
        <v>42894.125653338597</v>
      </c>
      <c r="BS599">
        <v>2111.2479402670301</v>
      </c>
      <c r="BT599" s="34">
        <v>7.2056486939670206E-2</v>
      </c>
      <c r="BU599" s="34">
        <v>5.4063997139601203E-3</v>
      </c>
      <c r="BV599" s="34">
        <v>447.32737182719598</v>
      </c>
      <c r="BW599" s="34">
        <v>32.456590506753699</v>
      </c>
      <c r="BX599" s="34">
        <v>5.7681883414354296</v>
      </c>
      <c r="BY599" s="34">
        <v>0.55273475012666995</v>
      </c>
      <c r="BZ599" s="34">
        <v>1890.4028113253801</v>
      </c>
      <c r="CA599" s="34">
        <v>85.146915762799395</v>
      </c>
      <c r="CB599" s="34">
        <v>1.93948474797321</v>
      </c>
      <c r="CC599" s="34">
        <v>0.53319422512641201</v>
      </c>
      <c r="CD599" s="34">
        <v>18648.178535591102</v>
      </c>
      <c r="CE599" s="34">
        <v>3162.3336832987602</v>
      </c>
      <c r="CF599" s="34">
        <v>8.3074610411605798E-2</v>
      </c>
      <c r="CG599" s="34">
        <v>5.83587416105178E-3</v>
      </c>
      <c r="CH599" s="34">
        <v>6.4600365291645001E-3</v>
      </c>
      <c r="CI599" s="34">
        <v>513.07138668803896</v>
      </c>
      <c r="CJ599" s="34">
        <v>34.687348860591698</v>
      </c>
      <c r="CK599" s="34">
        <v>16533.440001376901</v>
      </c>
      <c r="CL599" s="34">
        <v>1482.5511909291799</v>
      </c>
      <c r="CM599" s="34">
        <v>1659.1246080891999</v>
      </c>
      <c r="CN599" s="34">
        <v>9798.4680754314504</v>
      </c>
      <c r="CO599" s="34">
        <v>96.351426278031298</v>
      </c>
      <c r="CP599" s="34">
        <v>3.0756823460098599</v>
      </c>
      <c r="CQ599" s="34">
        <v>0.910288022501622</v>
      </c>
      <c r="CR599" s="34">
        <v>22622.284353829498</v>
      </c>
      <c r="CS599" s="34">
        <v>3820.5955519668601</v>
      </c>
      <c r="CT599" s="34">
        <v>0.58236375555141695</v>
      </c>
      <c r="CU599" s="34">
        <v>2.7874325389822398E-2</v>
      </c>
      <c r="CV599" s="34">
        <v>2.93001179192082E-2</v>
      </c>
      <c r="CW599" s="34">
        <v>4443.8746176396999</v>
      </c>
      <c r="CX599" s="34">
        <v>60.509406716273901</v>
      </c>
      <c r="CY599" s="34">
        <v>12.449570192016701</v>
      </c>
      <c r="CZ599" s="34">
        <v>0.87804856416553401</v>
      </c>
      <c r="DA599" s="34">
        <v>20.305776392067401</v>
      </c>
      <c r="DB599" s="34">
        <v>5.6602132741925804</v>
      </c>
      <c r="DC599" s="9">
        <v>7.4464474092384297E-2</v>
      </c>
      <c r="DD599">
        <v>5.2310622694915496E-3</v>
      </c>
      <c r="DE599">
        <v>5.7905383863107798E-3</v>
      </c>
      <c r="DF599">
        <v>461.87216641193601</v>
      </c>
      <c r="DG599">
        <v>31.3446259988397</v>
      </c>
      <c r="DH599">
        <v>34.697017680211601</v>
      </c>
      <c r="DI599">
        <v>5.84685152576336</v>
      </c>
      <c r="DJ599">
        <v>0.52428882843957403</v>
      </c>
      <c r="DK599">
        <v>0.58673218323420695</v>
      </c>
      <c r="DL599">
        <v>1907.9417959253899</v>
      </c>
      <c r="DM599">
        <v>80.287341169761106</v>
      </c>
      <c r="DN599">
        <v>89.849648543546706</v>
      </c>
      <c r="DO599" s="2">
        <v>0.57070987987673005</v>
      </c>
      <c r="DP599">
        <v>2.7316414540451799E-2</v>
      </c>
      <c r="DQ599" s="2">
        <v>2.8713669513861902E-2</v>
      </c>
      <c r="DR599">
        <v>4414.3668535216802</v>
      </c>
      <c r="DS599">
        <v>60.605670935036002</v>
      </c>
      <c r="DT599">
        <v>63.705696196602901</v>
      </c>
      <c r="DU599" s="2">
        <v>13.900051086812599</v>
      </c>
      <c r="DV599">
        <v>0.98035250428044396</v>
      </c>
      <c r="DW599" s="2">
        <v>1.0852038296809601</v>
      </c>
      <c r="DX599">
        <v>-3.7778810747836999</v>
      </c>
      <c r="DY599">
        <v>1.0530584865628501</v>
      </c>
      <c r="DZ599">
        <v>0.63790265649130096</v>
      </c>
      <c r="EA599">
        <v>3.3091152063104E-2</v>
      </c>
      <c r="EB599">
        <v>-339304.65146536002</v>
      </c>
      <c r="EC599">
        <v>92944.933737260493</v>
      </c>
      <c r="ED599">
        <v>4.9481699621403301</v>
      </c>
      <c r="EE599">
        <v>0.35388503148993899</v>
      </c>
      <c r="EF599">
        <v>0.45531857940479298</v>
      </c>
      <c r="EG599" s="2">
        <v>-9.0609625502087704E-2</v>
      </c>
    </row>
    <row r="600" spans="1:140" x14ac:dyDescent="0.75">
      <c r="A600" s="3">
        <v>15</v>
      </c>
      <c r="B600" s="3" t="s">
        <v>99</v>
      </c>
      <c r="C600" s="3" t="s">
        <v>633</v>
      </c>
      <c r="D600" s="23" t="s">
        <v>919</v>
      </c>
      <c r="AD600" s="9"/>
      <c r="AJ600" s="6" t="e">
        <f t="shared" si="27"/>
        <v>#NUM!</v>
      </c>
      <c r="AK600" s="6" t="e">
        <f t="shared" si="28"/>
        <v>#NUM!</v>
      </c>
      <c r="AL600" s="6" t="e">
        <f t="shared" si="29"/>
        <v>#NUM!</v>
      </c>
      <c r="AO600" s="15">
        <v>15</v>
      </c>
      <c r="AP600" t="s">
        <v>99</v>
      </c>
      <c r="AQ600" t="s">
        <v>633</v>
      </c>
      <c r="AR600" s="33">
        <v>681891.70370370406</v>
      </c>
      <c r="AS600" s="34">
        <v>14426.6108875668</v>
      </c>
      <c r="AT600" s="34">
        <v>59594.1329572963</v>
      </c>
      <c r="AU600" s="34">
        <v>1785.32276838907</v>
      </c>
      <c r="AV600" s="34">
        <v>7885.6667164444398</v>
      </c>
      <c r="AW600" s="34">
        <v>2671.3831645361602</v>
      </c>
      <c r="AX600" s="34">
        <v>27160.366709040001</v>
      </c>
      <c r="AY600" s="34">
        <v>12096.3202042996</v>
      </c>
      <c r="AZ600" s="34">
        <v>5743146.69642857</v>
      </c>
      <c r="BA600" s="34">
        <v>194737.837410507</v>
      </c>
      <c r="BB600" s="34">
        <v>6536603.0360327503</v>
      </c>
      <c r="BC600" s="34">
        <v>230731.72937552599</v>
      </c>
      <c r="BD600" s="34">
        <v>6.2790005207061803</v>
      </c>
      <c r="BE600" s="34">
        <v>1.0011387680541599</v>
      </c>
      <c r="BF600" s="34">
        <v>1</v>
      </c>
      <c r="BG600" s="34">
        <v>0</v>
      </c>
      <c r="BH600" s="9">
        <v>681788.41203707899</v>
      </c>
      <c r="BI600">
        <v>14426.6108875668</v>
      </c>
      <c r="BJ600">
        <v>59542.922886608801</v>
      </c>
      <c r="BK600">
        <v>1785.32276838907</v>
      </c>
      <c r="BL600">
        <v>7771.4115098819402</v>
      </c>
      <c r="BM600">
        <v>2671.3831645361602</v>
      </c>
      <c r="BN600">
        <v>27160.366709040001</v>
      </c>
      <c r="BO600">
        <v>12096.3202042996</v>
      </c>
      <c r="BP600">
        <v>5743146.69642857</v>
      </c>
      <c r="BQ600">
        <v>194737.837410507</v>
      </c>
      <c r="BR600">
        <v>6536334.2790888799</v>
      </c>
      <c r="BS600">
        <v>230731.72937552599</v>
      </c>
      <c r="BT600" s="34">
        <v>0.118880222799739</v>
      </c>
      <c r="BU600" s="34">
        <v>1.5418942710349901E-3</v>
      </c>
      <c r="BV600" s="34">
        <v>724.07394901625003</v>
      </c>
      <c r="BW600" s="34">
        <v>8.8962818055070301</v>
      </c>
      <c r="BX600" s="34">
        <v>1.42907944317591</v>
      </c>
      <c r="BY600" s="34">
        <v>2.5554726880689601E-2</v>
      </c>
      <c r="BZ600" s="34">
        <v>900.79632431527602</v>
      </c>
      <c r="CA600" s="34">
        <v>10.469211949597501</v>
      </c>
      <c r="CB600" s="34">
        <v>0.48287816976793801</v>
      </c>
      <c r="CC600" s="34">
        <v>0.36052747051166101</v>
      </c>
      <c r="CD600" s="34">
        <v>4939.8089681151096</v>
      </c>
      <c r="CE600" s="34">
        <v>1573.00112874723</v>
      </c>
      <c r="CF600" s="34">
        <v>0.14430402849471399</v>
      </c>
      <c r="CG600" s="34">
        <v>8.9751996823251201E-4</v>
      </c>
      <c r="CH600" s="34">
        <v>4.8951346423404402E-3</v>
      </c>
      <c r="CI600" s="34">
        <v>868.94145514036904</v>
      </c>
      <c r="CJ600" s="34">
        <v>5.0565207925040401</v>
      </c>
      <c r="CK600" s="34">
        <v>4374.5351519055203</v>
      </c>
      <c r="CL600" s="34">
        <v>71.509131180041905</v>
      </c>
      <c r="CM600" s="34">
        <v>209.63926914589101</v>
      </c>
      <c r="CN600" s="34">
        <v>8511.8570201804305</v>
      </c>
      <c r="CO600" s="34">
        <v>16.341513857742999</v>
      </c>
      <c r="CP600" s="34">
        <v>0.69586891433811104</v>
      </c>
      <c r="CQ600" s="34">
        <v>0.47666988526645698</v>
      </c>
      <c r="CR600" s="34">
        <v>7088.7484154273898</v>
      </c>
      <c r="CS600" s="34">
        <v>1750.7049317472399</v>
      </c>
      <c r="CT600" s="34">
        <v>8.7661345648163802E-2</v>
      </c>
      <c r="CU600" s="34">
        <v>1.38016775513174E-3</v>
      </c>
      <c r="CV600" s="34">
        <v>1.9369934765685101E-3</v>
      </c>
      <c r="CW600" s="34">
        <v>1372.22899059167</v>
      </c>
      <c r="CX600" s="34">
        <v>29.643598180701598</v>
      </c>
      <c r="CY600" s="34">
        <v>6.9316237639416602</v>
      </c>
      <c r="CZ600" s="34">
        <v>4.3190401880615598E-2</v>
      </c>
      <c r="DA600" s="34">
        <v>552.62655005965303</v>
      </c>
      <c r="DB600" s="34">
        <v>194.307084057916</v>
      </c>
      <c r="DC600" s="9">
        <v>0.12940411769332</v>
      </c>
      <c r="DD600">
        <v>8.0484863414362795E-4</v>
      </c>
      <c r="DE600">
        <v>4.3896989151067101E-3</v>
      </c>
      <c r="DF600">
        <v>784.45416532591605</v>
      </c>
      <c r="DG600">
        <v>4.5942121379912599</v>
      </c>
      <c r="DH600">
        <v>25.0571438931104</v>
      </c>
      <c r="DI600">
        <v>1.54743296625856</v>
      </c>
      <c r="DJ600">
        <v>2.5295096706049999E-2</v>
      </c>
      <c r="DK600">
        <v>7.4156202137035304E-2</v>
      </c>
      <c r="DL600">
        <v>949.137673985736</v>
      </c>
      <c r="DM600">
        <v>9.9833646211273397</v>
      </c>
      <c r="DN600">
        <v>29.267664538122801</v>
      </c>
      <c r="DO600" s="2">
        <v>8.5893509524665304E-2</v>
      </c>
      <c r="DP600">
        <v>1.35234650509854E-3</v>
      </c>
      <c r="DQ600" s="2">
        <v>1.8979478028640401E-3</v>
      </c>
      <c r="DR600">
        <v>1332.92110257732</v>
      </c>
      <c r="DS600">
        <v>29.804453907170899</v>
      </c>
      <c r="DT600">
        <v>41.828996928975599</v>
      </c>
      <c r="DU600" s="2">
        <v>7.73600298636915</v>
      </c>
      <c r="DV600">
        <v>4.8202669347124902E-2</v>
      </c>
      <c r="DW600" s="2">
        <v>0.26290062051662999</v>
      </c>
      <c r="DX600">
        <v>-101.80054788360501</v>
      </c>
      <c r="DY600">
        <v>35.792551954126701</v>
      </c>
      <c r="DZ600">
        <v>110.87639829809901</v>
      </c>
      <c r="EA600">
        <v>3.7587586474717001</v>
      </c>
      <c r="EB600">
        <v>-2717382.6573406099</v>
      </c>
      <c r="EC600">
        <v>1209923.4109625299</v>
      </c>
      <c r="ED600">
        <v>12.448790741733101</v>
      </c>
      <c r="EE600">
        <v>4.2790827323269003</v>
      </c>
      <c r="EF600">
        <v>0.32059536507491099</v>
      </c>
      <c r="EG600" s="2">
        <v>-3.3850926824856801E-3</v>
      </c>
    </row>
    <row r="601" spans="1:140" x14ac:dyDescent="0.75">
      <c r="A601" s="3">
        <v>15</v>
      </c>
      <c r="B601" s="3" t="s">
        <v>99</v>
      </c>
      <c r="C601" s="3" t="s">
        <v>634</v>
      </c>
      <c r="D601" s="23" t="s">
        <v>919</v>
      </c>
      <c r="AD601" s="9"/>
      <c r="AJ601" s="6" t="e">
        <f t="shared" si="27"/>
        <v>#NUM!</v>
      </c>
      <c r="AK601" s="6" t="e">
        <f t="shared" si="28"/>
        <v>#NUM!</v>
      </c>
      <c r="AL601" s="6" t="e">
        <f t="shared" si="29"/>
        <v>#NUM!</v>
      </c>
      <c r="AO601" s="15">
        <v>15</v>
      </c>
      <c r="AP601" t="s">
        <v>99</v>
      </c>
      <c r="AQ601" t="s">
        <v>634</v>
      </c>
      <c r="AR601" s="33">
        <v>6896.4131586383</v>
      </c>
      <c r="AS601" s="34">
        <v>365.41069073847802</v>
      </c>
      <c r="AT601" s="34">
        <v>2192.3599334042601</v>
      </c>
      <c r="AU601" s="34">
        <v>113.585717319952</v>
      </c>
      <c r="AV601" s="34">
        <v>4590.1828826087003</v>
      </c>
      <c r="AW601" s="34">
        <v>294.60396402465</v>
      </c>
      <c r="AX601" s="34">
        <v>8754.2662088913003</v>
      </c>
      <c r="AY601" s="34">
        <v>1179.47024941783</v>
      </c>
      <c r="AZ601" s="34">
        <v>146535.41728950001</v>
      </c>
      <c r="BA601" s="34">
        <v>13929.8766371124</v>
      </c>
      <c r="BB601" s="34">
        <v>172381.44766838301</v>
      </c>
      <c r="BC601" s="34">
        <v>15655.4321492123</v>
      </c>
      <c r="BD601" s="34">
        <v>9.4990007877349907</v>
      </c>
      <c r="BE601" s="34">
        <v>1.3013476146718199</v>
      </c>
      <c r="BF601" s="34">
        <v>1</v>
      </c>
      <c r="BG601" s="34">
        <v>0</v>
      </c>
      <c r="BH601" s="9">
        <v>6759.5885040132998</v>
      </c>
      <c r="BI601">
        <v>365.41069073847802</v>
      </c>
      <c r="BJ601">
        <v>2149.84257121676</v>
      </c>
      <c r="BK601">
        <v>113.585717319952</v>
      </c>
      <c r="BL601">
        <v>4499.1325362961998</v>
      </c>
      <c r="BM601">
        <v>294.60396402465</v>
      </c>
      <c r="BN601">
        <v>8727.4849583913001</v>
      </c>
      <c r="BO601">
        <v>1179.47024941783</v>
      </c>
      <c r="BP601">
        <v>146526.695067375</v>
      </c>
      <c r="BQ601">
        <v>13929.8766371124</v>
      </c>
      <c r="BR601">
        <v>172075.55183263301</v>
      </c>
      <c r="BS601">
        <v>15655.4321492123</v>
      </c>
      <c r="BT601" s="34">
        <v>4.7179254678045998E-2</v>
      </c>
      <c r="BU601" s="34">
        <v>2.67101268353885E-3</v>
      </c>
      <c r="BV601" s="34">
        <v>296.93453361986798</v>
      </c>
      <c r="BW601" s="34">
        <v>16.426752139606201</v>
      </c>
      <c r="BX601" s="34">
        <v>2.1205254722072899</v>
      </c>
      <c r="BY601" s="34">
        <v>0.179519962681392</v>
      </c>
      <c r="BZ601" s="34">
        <v>1144.44926999529</v>
      </c>
      <c r="CA601" s="34">
        <v>61.3168413655644</v>
      </c>
      <c r="CB601" s="34">
        <v>0.58709812895098701</v>
      </c>
      <c r="CC601" s="34">
        <v>7.9312517477194103E-2</v>
      </c>
      <c r="CD601" s="34">
        <v>9044.8145946022396</v>
      </c>
      <c r="CE601" s="34">
        <v>999.65431510804694</v>
      </c>
      <c r="CF601" s="34">
        <v>5.5252405580861502E-2</v>
      </c>
      <c r="CG601" s="34">
        <v>2.52543386832554E-3</v>
      </c>
      <c r="CH601" s="34">
        <v>3.12613070172829E-3</v>
      </c>
      <c r="CI601" s="34">
        <v>346.47143273392498</v>
      </c>
      <c r="CJ601" s="34">
        <v>15.4176109426545</v>
      </c>
      <c r="CK601" s="34">
        <v>6202.0061315621197</v>
      </c>
      <c r="CL601" s="34">
        <v>457.433375999303</v>
      </c>
      <c r="CM601" s="34">
        <v>536.00801140615602</v>
      </c>
      <c r="CN601" s="34">
        <v>8844.0628036847593</v>
      </c>
      <c r="CO601" s="34">
        <v>81.217287209090301</v>
      </c>
      <c r="CP601" s="34">
        <v>0.87322472972061604</v>
      </c>
      <c r="CQ601" s="34">
        <v>0.122971036114154</v>
      </c>
      <c r="CR601" s="34">
        <v>12339.3983313556</v>
      </c>
      <c r="CS601" s="34">
        <v>1404.13143786664</v>
      </c>
      <c r="CT601" s="34">
        <v>0.32319988104506497</v>
      </c>
      <c r="CU601" s="34">
        <v>1.5125819009990001E-2</v>
      </c>
      <c r="CV601" s="34">
        <v>1.5934189439386699E-2</v>
      </c>
      <c r="CW601" s="34">
        <v>3561.2907407575999</v>
      </c>
      <c r="CX601" s="34">
        <v>75.183322676739294</v>
      </c>
      <c r="CY601" s="34">
        <v>18.2646093691495</v>
      </c>
      <c r="CZ601" s="34">
        <v>0.77366447132638505</v>
      </c>
      <c r="DA601" s="34">
        <v>18.502879646897799</v>
      </c>
      <c r="DB601" s="34">
        <v>2.1685912576051698</v>
      </c>
      <c r="DC601" s="9">
        <v>4.9550573737477899E-2</v>
      </c>
      <c r="DD601">
        <v>2.26488947003228E-3</v>
      </c>
      <c r="DE601">
        <v>2.8036135085903399E-3</v>
      </c>
      <c r="DF601">
        <v>311.58564194002099</v>
      </c>
      <c r="DG601">
        <v>13.9029425313734</v>
      </c>
      <c r="DH601">
        <v>17.209880661221899</v>
      </c>
      <c r="DI601">
        <v>2.1939672184849099</v>
      </c>
      <c r="DJ601">
        <v>0.16181945073917101</v>
      </c>
      <c r="DK601">
        <v>0.18961563923501601</v>
      </c>
      <c r="DL601">
        <v>1163.3641415341499</v>
      </c>
      <c r="DM601">
        <v>52.6435305494281</v>
      </c>
      <c r="DN601">
        <v>61.686259909554998</v>
      </c>
      <c r="DO601" s="2">
        <v>0.31667459317969499</v>
      </c>
      <c r="DP601">
        <v>1.4820348253206E-2</v>
      </c>
      <c r="DQ601" s="2">
        <v>1.5612393383016201E-2</v>
      </c>
      <c r="DR601">
        <v>3529.8379970106098</v>
      </c>
      <c r="DS601">
        <v>75.355858183127495</v>
      </c>
      <c r="DT601">
        <v>79.383107709041994</v>
      </c>
      <c r="DU601" s="2">
        <v>20.382901910009402</v>
      </c>
      <c r="DV601">
        <v>0.86341939668607504</v>
      </c>
      <c r="DW601" s="2">
        <v>1.0687913543496199</v>
      </c>
      <c r="DX601">
        <v>-3.4039054809026501</v>
      </c>
      <c r="DY601">
        <v>0.39899039951829102</v>
      </c>
      <c r="DZ601">
        <v>2.8297825445818598</v>
      </c>
      <c r="EA601">
        <v>0.26899239502842798</v>
      </c>
      <c r="EB601">
        <v>-880604.85600336303</v>
      </c>
      <c r="EC601">
        <v>119035.526324155</v>
      </c>
      <c r="ED601">
        <v>7.2256072216604901</v>
      </c>
      <c r="EE601">
        <v>0.472892038904205</v>
      </c>
      <c r="EF601">
        <v>0.75579567778202905</v>
      </c>
      <c r="EG601" s="2">
        <v>-0.22437191121321301</v>
      </c>
    </row>
    <row r="602" spans="1:140" x14ac:dyDescent="0.75">
      <c r="A602" s="3">
        <v>15</v>
      </c>
      <c r="B602" s="11" t="s">
        <v>99</v>
      </c>
      <c r="C602" s="11" t="s">
        <v>943</v>
      </c>
      <c r="D602" s="24" t="s">
        <v>919</v>
      </c>
      <c r="E602" s="13">
        <v>59.3</v>
      </c>
      <c r="F602" s="13">
        <v>743</v>
      </c>
      <c r="G602" s="13">
        <v>17</v>
      </c>
      <c r="H602" s="13">
        <v>2496</v>
      </c>
      <c r="I602" s="13">
        <v>53</v>
      </c>
      <c r="J602" s="13">
        <v>14.6</v>
      </c>
      <c r="K602" s="13">
        <v>3</v>
      </c>
      <c r="L602" s="13">
        <v>0.24</v>
      </c>
      <c r="M602" s="13">
        <v>0.11</v>
      </c>
      <c r="N602" s="13">
        <v>61.7</v>
      </c>
      <c r="O602" s="13">
        <v>3.9</v>
      </c>
      <c r="P602" s="13">
        <v>847</v>
      </c>
      <c r="Q602" s="13">
        <v>16</v>
      </c>
      <c r="R602" s="13">
        <v>2.86</v>
      </c>
      <c r="S602" s="13">
        <v>0.28999999999999998</v>
      </c>
      <c r="T602" s="13">
        <v>21.79</v>
      </c>
      <c r="U602" s="13">
        <v>0.77</v>
      </c>
      <c r="V602" s="13">
        <v>25.16</v>
      </c>
      <c r="W602" s="13">
        <v>0.83</v>
      </c>
      <c r="X602" s="13">
        <v>2.63</v>
      </c>
      <c r="Y602" s="13">
        <v>0.19</v>
      </c>
      <c r="Z602" s="13">
        <v>53.2</v>
      </c>
      <c r="AA602" s="13">
        <v>2.1</v>
      </c>
      <c r="AB602" s="13">
        <v>23.03</v>
      </c>
      <c r="AC602" s="13">
        <v>0.8</v>
      </c>
      <c r="AD602" s="5">
        <v>2.8709888137605755</v>
      </c>
      <c r="AE602" s="6">
        <v>3.3972445810103862</v>
      </c>
      <c r="AF602" s="6">
        <v>1.7902851640332418</v>
      </c>
      <c r="AG602" s="6">
        <v>0.46936117067967947</v>
      </c>
      <c r="AH602" s="6">
        <v>15.921052631578947</v>
      </c>
      <c r="AI602" s="6">
        <v>529.55455290721784</v>
      </c>
      <c r="AJ602" s="6">
        <f t="shared" si="27"/>
        <v>518.10838022678126</v>
      </c>
      <c r="AK602" s="6">
        <f t="shared" si="28"/>
        <v>19.608721454013221</v>
      </c>
      <c r="AL602" s="6">
        <f t="shared" si="29"/>
        <v>19.608721454013107</v>
      </c>
      <c r="AM602" s="8">
        <v>2.946871310507674</v>
      </c>
      <c r="AN602" s="3">
        <v>1</v>
      </c>
      <c r="AO602" s="15">
        <v>15</v>
      </c>
      <c r="AP602" s="11" t="s">
        <v>99</v>
      </c>
      <c r="AQ602" s="11" t="s">
        <v>943</v>
      </c>
      <c r="AR602" s="33"/>
      <c r="AS602" s="34"/>
      <c r="AT602" s="34"/>
      <c r="AU602" s="34"/>
      <c r="AV602" s="34"/>
      <c r="AW602" s="34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9"/>
      <c r="BT602" s="34"/>
      <c r="BU602" s="34"/>
      <c r="BV602" s="34"/>
      <c r="BW602" s="34"/>
      <c r="BX602" s="34"/>
      <c r="BY602" s="34"/>
      <c r="BZ602" s="34"/>
      <c r="CA602" s="34"/>
      <c r="CB602" s="34"/>
      <c r="CC602" s="34"/>
      <c r="CD602" s="34"/>
      <c r="CE602" s="34"/>
      <c r="CF602" s="34"/>
      <c r="CG602" s="34"/>
      <c r="CH602" s="34"/>
      <c r="CI602" s="34"/>
      <c r="CJ602" s="34"/>
      <c r="CK602" s="34"/>
      <c r="CL602" s="34"/>
      <c r="CM602" s="34"/>
      <c r="CN602" s="34"/>
      <c r="CO602" s="34"/>
      <c r="CP602" s="34"/>
      <c r="CQ602" s="34"/>
      <c r="CR602" s="34"/>
      <c r="CS602" s="34"/>
      <c r="CT602" s="34"/>
      <c r="CU602" s="34"/>
      <c r="CV602" s="34"/>
      <c r="CW602" s="34"/>
      <c r="CX602" s="34"/>
      <c r="CY602" s="34"/>
      <c r="CZ602" s="34"/>
      <c r="DA602" s="34"/>
      <c r="DB602" s="34"/>
      <c r="DC602" s="9"/>
      <c r="DO602" s="2"/>
      <c r="DQ602" s="2"/>
      <c r="DU602" s="2"/>
      <c r="DW602" s="2"/>
      <c r="EG602" s="2"/>
    </row>
    <row r="603" spans="1:140" x14ac:dyDescent="0.75">
      <c r="A603" s="3">
        <v>15</v>
      </c>
      <c r="B603" s="11" t="s">
        <v>99</v>
      </c>
      <c r="C603" s="11" t="s">
        <v>944</v>
      </c>
      <c r="D603" s="24" t="s">
        <v>919</v>
      </c>
      <c r="E603" s="13">
        <v>59.3</v>
      </c>
      <c r="F603" s="13">
        <v>578</v>
      </c>
      <c r="G603" s="13">
        <v>11</v>
      </c>
      <c r="H603" s="13">
        <v>1309</v>
      </c>
      <c r="I603" s="13">
        <v>26</v>
      </c>
      <c r="J603" s="13">
        <v>11.1</v>
      </c>
      <c r="K603" s="13">
        <v>1.4</v>
      </c>
      <c r="L603" s="13">
        <v>0.126</v>
      </c>
      <c r="M603" s="13">
        <v>5.5E-2</v>
      </c>
      <c r="N603" s="13">
        <v>42</v>
      </c>
      <c r="O603" s="13">
        <v>2.2000000000000002</v>
      </c>
      <c r="P603" s="13">
        <v>3790</v>
      </c>
      <c r="Q603" s="13">
        <v>110</v>
      </c>
      <c r="R603" s="13">
        <v>5.8999999999999997E-2</v>
      </c>
      <c r="S603" s="13">
        <v>9.6000000000000002E-2</v>
      </c>
      <c r="T603" s="13">
        <v>25.87</v>
      </c>
      <c r="U603" s="13">
        <v>0.7</v>
      </c>
      <c r="V603" s="13">
        <v>5.83</v>
      </c>
      <c r="W603" s="13">
        <v>0.24</v>
      </c>
      <c r="X603" s="13">
        <v>2.0099999999999998</v>
      </c>
      <c r="Y603" s="13">
        <v>0.19</v>
      </c>
      <c r="Z603" s="13">
        <v>145.9</v>
      </c>
      <c r="AA603" s="13">
        <v>3.9</v>
      </c>
      <c r="AB603" s="13">
        <v>161.6</v>
      </c>
      <c r="AC603" s="13">
        <v>9.1999999999999993</v>
      </c>
      <c r="AD603" s="5">
        <v>2.761927838420529</v>
      </c>
      <c r="AE603" s="6">
        <v>3.1169396465507559</v>
      </c>
      <c r="AF603" s="6">
        <v>1.6232492903979006</v>
      </c>
      <c r="AG603" s="6">
        <v>-0.46169956341731655</v>
      </c>
      <c r="AH603" s="6">
        <v>25.976696367374913</v>
      </c>
      <c r="AI603" s="6">
        <v>506.18672542597528</v>
      </c>
      <c r="AJ603" s="6">
        <f t="shared" si="27"/>
        <v>492.72511879521085</v>
      </c>
      <c r="AK603" s="6">
        <f t="shared" si="28"/>
        <v>18.979043974395609</v>
      </c>
      <c r="AL603" s="6">
        <f t="shared" si="29"/>
        <v>18.979043974395609</v>
      </c>
      <c r="AM603" s="8">
        <v>0.34538258575197889</v>
      </c>
      <c r="AN603" s="3">
        <v>4</v>
      </c>
      <c r="AO603" s="15">
        <v>15</v>
      </c>
      <c r="AP603" s="11" t="s">
        <v>99</v>
      </c>
      <c r="AQ603" s="11" t="s">
        <v>944</v>
      </c>
      <c r="AR603" s="33"/>
      <c r="AS603" s="34"/>
      <c r="AT603" s="34"/>
      <c r="AU603" s="34"/>
      <c r="AV603" s="34"/>
      <c r="AW603" s="34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9"/>
      <c r="BT603" s="34"/>
      <c r="BU603" s="34"/>
      <c r="BV603" s="34"/>
      <c r="BW603" s="34"/>
      <c r="BX603" s="34"/>
      <c r="BY603" s="34"/>
      <c r="BZ603" s="34"/>
      <c r="CA603" s="34"/>
      <c r="CB603" s="34"/>
      <c r="CC603" s="34"/>
      <c r="CD603" s="34"/>
      <c r="CE603" s="34"/>
      <c r="CF603" s="34"/>
      <c r="CG603" s="34"/>
      <c r="CH603" s="34"/>
      <c r="CI603" s="34"/>
      <c r="CJ603" s="34"/>
      <c r="CK603" s="34"/>
      <c r="CL603" s="34"/>
      <c r="CM603" s="34"/>
      <c r="CN603" s="34"/>
      <c r="CO603" s="34"/>
      <c r="CP603" s="34"/>
      <c r="CQ603" s="34"/>
      <c r="CR603" s="34"/>
      <c r="CS603" s="34"/>
      <c r="CT603" s="34"/>
      <c r="CU603" s="34"/>
      <c r="CV603" s="34"/>
      <c r="CW603" s="34"/>
      <c r="CX603" s="34"/>
      <c r="CY603" s="34"/>
      <c r="CZ603" s="34"/>
      <c r="DA603" s="34"/>
      <c r="DB603" s="34"/>
      <c r="DC603" s="9"/>
      <c r="DO603" s="2"/>
      <c r="DQ603" s="2"/>
      <c r="DU603" s="2"/>
      <c r="DW603" s="2"/>
      <c r="EG603" s="2"/>
      <c r="EJ603" s="1"/>
    </row>
    <row r="604" spans="1:140" x14ac:dyDescent="0.75">
      <c r="A604" s="3">
        <v>15</v>
      </c>
      <c r="B604" s="11" t="s">
        <v>99</v>
      </c>
      <c r="C604" s="11" t="s">
        <v>945</v>
      </c>
      <c r="D604" s="24" t="s">
        <v>919</v>
      </c>
      <c r="E604" s="13">
        <v>59.3</v>
      </c>
      <c r="F604" s="13">
        <v>596.20000000000005</v>
      </c>
      <c r="G604" s="13">
        <v>7.5</v>
      </c>
      <c r="H604" s="13">
        <v>1354</v>
      </c>
      <c r="I604" s="13">
        <v>17</v>
      </c>
      <c r="J604" s="13">
        <v>8.8000000000000007</v>
      </c>
      <c r="K604" s="13">
        <v>1.3</v>
      </c>
      <c r="L604" s="13">
        <v>0.14099999999999999</v>
      </c>
      <c r="M604" s="13">
        <v>4.8000000000000001E-2</v>
      </c>
      <c r="N604" s="13">
        <v>35.799999999999997</v>
      </c>
      <c r="O604" s="13">
        <v>1.9</v>
      </c>
      <c r="P604" s="13">
        <v>4453</v>
      </c>
      <c r="Q604" s="13">
        <v>72</v>
      </c>
      <c r="R604" s="13">
        <v>2.5999999999999999E-2</v>
      </c>
      <c r="S604" s="13">
        <v>4.9000000000000002E-2</v>
      </c>
      <c r="T604" s="13">
        <v>22.71</v>
      </c>
      <c r="U604" s="13">
        <v>0.52</v>
      </c>
      <c r="V604" s="13">
        <v>5.69</v>
      </c>
      <c r="W604" s="13">
        <v>0.23</v>
      </c>
      <c r="X604" s="13">
        <v>1.91</v>
      </c>
      <c r="Y604" s="13">
        <v>0.16</v>
      </c>
      <c r="Z604" s="13">
        <v>155</v>
      </c>
      <c r="AA604" s="13">
        <v>2.6</v>
      </c>
      <c r="AB604" s="13">
        <v>153.1</v>
      </c>
      <c r="AC604" s="13">
        <v>6.9</v>
      </c>
      <c r="AD604" s="5">
        <v>2.775391971696612</v>
      </c>
      <c r="AE604" s="6">
        <v>3.1316186643491255</v>
      </c>
      <c r="AF604" s="6">
        <v>1.5538830266438743</v>
      </c>
      <c r="AG604" s="6">
        <v>-0.51703403078209742</v>
      </c>
      <c r="AH604" s="6">
        <v>28.729032258064517</v>
      </c>
      <c r="AI604" s="6">
        <v>496.87770320724246</v>
      </c>
      <c r="AJ604" s="6">
        <f t="shared" si="27"/>
        <v>482.65422861080697</v>
      </c>
      <c r="AK604" s="6">
        <f t="shared" si="28"/>
        <v>18.72928072668185</v>
      </c>
      <c r="AL604" s="6">
        <f t="shared" si="29"/>
        <v>18.729280726681736</v>
      </c>
      <c r="AM604" s="8">
        <v>0.30406467549966315</v>
      </c>
      <c r="AN604" s="3">
        <v>4</v>
      </c>
      <c r="AO604" s="15">
        <v>15</v>
      </c>
      <c r="AP604" s="11" t="s">
        <v>99</v>
      </c>
      <c r="AQ604" s="11" t="s">
        <v>945</v>
      </c>
      <c r="AR604" s="33"/>
      <c r="AS604" s="34"/>
      <c r="AT604" s="34"/>
      <c r="AU604" s="34"/>
      <c r="AV604" s="34"/>
      <c r="AW604" s="34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9"/>
      <c r="BT604" s="34"/>
      <c r="BU604" s="34"/>
      <c r="BV604" s="34"/>
      <c r="BW604" s="34"/>
      <c r="BX604" s="34"/>
      <c r="BY604" s="34"/>
      <c r="BZ604" s="34"/>
      <c r="CA604" s="34"/>
      <c r="CB604" s="34"/>
      <c r="CC604" s="34"/>
      <c r="CD604" s="34"/>
      <c r="CE604" s="34"/>
      <c r="CF604" s="34"/>
      <c r="CG604" s="34"/>
      <c r="CH604" s="34"/>
      <c r="CI604" s="34"/>
      <c r="CJ604" s="34"/>
      <c r="CK604" s="34"/>
      <c r="CL604" s="34"/>
      <c r="CM604" s="34"/>
      <c r="CN604" s="34"/>
      <c r="CO604" s="34"/>
      <c r="CP604" s="34"/>
      <c r="CQ604" s="34"/>
      <c r="CR604" s="34"/>
      <c r="CS604" s="34"/>
      <c r="CT604" s="34"/>
      <c r="CU604" s="34"/>
      <c r="CV604" s="34"/>
      <c r="CW604" s="34"/>
      <c r="CX604" s="34"/>
      <c r="CY604" s="34"/>
      <c r="CZ604" s="34"/>
      <c r="DA604" s="34"/>
      <c r="DB604" s="34"/>
      <c r="DC604" s="9"/>
      <c r="DO604" s="2"/>
      <c r="DQ604" s="2"/>
      <c r="DU604" s="2"/>
      <c r="DW604" s="2"/>
      <c r="EG604" s="2"/>
    </row>
    <row r="605" spans="1:140" x14ac:dyDescent="0.75">
      <c r="A605" s="3">
        <v>15</v>
      </c>
      <c r="B605" s="11" t="s">
        <v>99</v>
      </c>
      <c r="C605" s="11" t="s">
        <v>946</v>
      </c>
      <c r="D605" s="24" t="s">
        <v>919</v>
      </c>
      <c r="E605" s="13">
        <v>59.3</v>
      </c>
      <c r="F605" s="13">
        <v>549</v>
      </c>
      <c r="G605" s="13">
        <v>10</v>
      </c>
      <c r="H605" s="13">
        <v>1276</v>
      </c>
      <c r="I605" s="13">
        <v>20</v>
      </c>
      <c r="J605" s="13">
        <v>10.199999999999999</v>
      </c>
      <c r="K605" s="13">
        <v>1.7</v>
      </c>
      <c r="L605" s="13">
        <v>4.9000000000000002E-2</v>
      </c>
      <c r="M605" s="13">
        <v>3.4000000000000002E-2</v>
      </c>
      <c r="N605" s="13">
        <v>44.7</v>
      </c>
      <c r="O605" s="13">
        <v>5</v>
      </c>
      <c r="P605" s="13">
        <v>3620</v>
      </c>
      <c r="Q605" s="13">
        <v>190</v>
      </c>
      <c r="R605" s="13">
        <v>0.14000000000000001</v>
      </c>
      <c r="S605" s="13">
        <v>0.17</v>
      </c>
      <c r="T605" s="13">
        <v>26.2</v>
      </c>
      <c r="U605" s="13">
        <v>1.2</v>
      </c>
      <c r="V605" s="13">
        <v>5.0999999999999996</v>
      </c>
      <c r="W605" s="13">
        <v>0.23</v>
      </c>
      <c r="X605" s="13">
        <v>2.27</v>
      </c>
      <c r="Y605" s="13">
        <v>0.25</v>
      </c>
      <c r="Z605" s="13">
        <v>129</v>
      </c>
      <c r="AA605" s="13">
        <v>7.5</v>
      </c>
      <c r="AB605" s="13">
        <v>127.3</v>
      </c>
      <c r="AC605" s="13">
        <v>5.0999999999999996</v>
      </c>
      <c r="AD605" s="5">
        <v>2.7395723444500919</v>
      </c>
      <c r="AE605" s="6">
        <v>3.1058506743851435</v>
      </c>
      <c r="AF605" s="6">
        <v>1.6503075231319364</v>
      </c>
      <c r="AG605" s="6">
        <v>-0.45285789614802219</v>
      </c>
      <c r="AH605" s="6">
        <v>28.062015503875969</v>
      </c>
      <c r="AI605" s="6">
        <v>509.87929132952672</v>
      </c>
      <c r="AJ605" s="6">
        <f t="shared" si="27"/>
        <v>496.72638234375904</v>
      </c>
      <c r="AK605" s="6">
        <f t="shared" si="28"/>
        <v>19.078286526899319</v>
      </c>
      <c r="AL605" s="6">
        <f t="shared" si="29"/>
        <v>19.078286526899205</v>
      </c>
      <c r="AM605" s="8">
        <v>0.35248618784530389</v>
      </c>
      <c r="AN605" s="3">
        <v>4</v>
      </c>
      <c r="AO605" s="15">
        <v>15</v>
      </c>
      <c r="AP605" s="11" t="s">
        <v>99</v>
      </c>
      <c r="AQ605" s="11" t="s">
        <v>946</v>
      </c>
      <c r="AR605" s="33"/>
      <c r="AS605" s="34"/>
      <c r="AT605" s="34"/>
      <c r="AU605" s="34"/>
      <c r="AV605" s="34"/>
      <c r="AW605" s="34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9"/>
      <c r="BT605" s="34"/>
      <c r="BU605" s="34"/>
      <c r="BV605" s="34"/>
      <c r="BW605" s="34"/>
      <c r="BX605" s="34"/>
      <c r="BY605" s="34"/>
      <c r="BZ605" s="34"/>
      <c r="CA605" s="34"/>
      <c r="CB605" s="34"/>
      <c r="CC605" s="34"/>
      <c r="CD605" s="34"/>
      <c r="CE605" s="34"/>
      <c r="CF605" s="34"/>
      <c r="CG605" s="34"/>
      <c r="CH605" s="34"/>
      <c r="CI605" s="34"/>
      <c r="CJ605" s="34"/>
      <c r="CK605" s="34"/>
      <c r="CL605" s="34"/>
      <c r="CM605" s="34"/>
      <c r="CN605" s="34"/>
      <c r="CO605" s="34"/>
      <c r="CP605" s="34"/>
      <c r="CQ605" s="34"/>
      <c r="CR605" s="34"/>
      <c r="CS605" s="34"/>
      <c r="CT605" s="34"/>
      <c r="CU605" s="34"/>
      <c r="CV605" s="34"/>
      <c r="CW605" s="34"/>
      <c r="CX605" s="34"/>
      <c r="CY605" s="34"/>
      <c r="CZ605" s="34"/>
      <c r="DA605" s="34"/>
      <c r="DB605" s="34"/>
      <c r="DC605" s="9"/>
      <c r="DO605" s="2"/>
      <c r="DQ605" s="2"/>
      <c r="DU605" s="2"/>
      <c r="DW605" s="2"/>
      <c r="EG605" s="2"/>
    </row>
    <row r="606" spans="1:140" x14ac:dyDescent="0.75">
      <c r="A606" s="3">
        <v>15</v>
      </c>
      <c r="B606" s="11" t="s">
        <v>99</v>
      </c>
      <c r="C606" s="11" t="s">
        <v>947</v>
      </c>
      <c r="D606" s="24" t="s">
        <v>919</v>
      </c>
      <c r="E606" s="13">
        <v>59.3</v>
      </c>
      <c r="F606" s="13">
        <v>564</v>
      </c>
      <c r="G606" s="13">
        <v>15</v>
      </c>
      <c r="H606" s="13">
        <v>1242</v>
      </c>
      <c r="I606" s="13">
        <v>23</v>
      </c>
      <c r="J606" s="13">
        <v>13.2</v>
      </c>
      <c r="K606" s="13">
        <v>1.3</v>
      </c>
      <c r="L606" s="13">
        <v>0.24099999999999999</v>
      </c>
      <c r="M606" s="13">
        <v>7.4999999999999997E-2</v>
      </c>
      <c r="N606" s="13">
        <v>46.2</v>
      </c>
      <c r="O606" s="13">
        <v>4</v>
      </c>
      <c r="P606" s="13">
        <v>3490</v>
      </c>
      <c r="Q606" s="13">
        <v>230</v>
      </c>
      <c r="R606" s="13">
        <v>0.22</v>
      </c>
      <c r="S606" s="13">
        <v>0.17</v>
      </c>
      <c r="T606" s="13">
        <v>27.1</v>
      </c>
      <c r="U606" s="13">
        <v>1.2</v>
      </c>
      <c r="V606" s="13">
        <v>5.36</v>
      </c>
      <c r="W606" s="13">
        <v>0.36</v>
      </c>
      <c r="X606" s="13">
        <v>2.17</v>
      </c>
      <c r="Y606" s="13">
        <v>0.18</v>
      </c>
      <c r="Z606" s="13">
        <v>135.9</v>
      </c>
      <c r="AA606" s="13">
        <v>5</v>
      </c>
      <c r="AB606" s="13">
        <v>130.30000000000001</v>
      </c>
      <c r="AC606" s="13">
        <v>9</v>
      </c>
      <c r="AD606" s="5">
        <v>2.7512791039833422</v>
      </c>
      <c r="AE606" s="6">
        <v>3.0941215958405612</v>
      </c>
      <c r="AF606" s="6">
        <v>1.6646419755561255</v>
      </c>
      <c r="AG606" s="6">
        <v>-0.4487038311186185</v>
      </c>
      <c r="AH606" s="6">
        <v>25.680647534952168</v>
      </c>
      <c r="AI606" s="6">
        <v>511.84969352501321</v>
      </c>
      <c r="AJ606" s="6">
        <f t="shared" si="27"/>
        <v>498.86301558946661</v>
      </c>
      <c r="AK606" s="6">
        <f t="shared" si="28"/>
        <v>19.131283293803335</v>
      </c>
      <c r="AL606" s="6">
        <f t="shared" si="29"/>
        <v>19.131283293803335</v>
      </c>
      <c r="AM606" s="8">
        <v>0.35587392550143265</v>
      </c>
      <c r="AN606" s="3">
        <v>4</v>
      </c>
      <c r="AO606" s="15">
        <v>15</v>
      </c>
      <c r="AP606" s="11" t="s">
        <v>99</v>
      </c>
      <c r="AQ606" s="11" t="s">
        <v>947</v>
      </c>
      <c r="AR606" s="33"/>
      <c r="AS606" s="34"/>
      <c r="AT606" s="34"/>
      <c r="AU606" s="34"/>
      <c r="AV606" s="34"/>
      <c r="AW606" s="34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9"/>
      <c r="BT606" s="34"/>
      <c r="BU606" s="34"/>
      <c r="BV606" s="34"/>
      <c r="BW606" s="34"/>
      <c r="BX606" s="34"/>
      <c r="BY606" s="34"/>
      <c r="BZ606" s="34"/>
      <c r="CA606" s="34"/>
      <c r="CB606" s="34"/>
      <c r="CC606" s="34"/>
      <c r="CD606" s="34"/>
      <c r="CE606" s="34"/>
      <c r="CF606" s="34"/>
      <c r="CG606" s="34"/>
      <c r="CH606" s="34"/>
      <c r="CI606" s="34"/>
      <c r="CJ606" s="34"/>
      <c r="CK606" s="34"/>
      <c r="CL606" s="34"/>
      <c r="CM606" s="34"/>
      <c r="CN606" s="34"/>
      <c r="CO606" s="34"/>
      <c r="CP606" s="34"/>
      <c r="CQ606" s="34"/>
      <c r="CR606" s="34"/>
      <c r="CS606" s="34"/>
      <c r="CT606" s="34"/>
      <c r="CU606" s="34"/>
      <c r="CV606" s="34"/>
      <c r="CW606" s="34"/>
      <c r="CX606" s="34"/>
      <c r="CY606" s="34"/>
      <c r="CZ606" s="34"/>
      <c r="DA606" s="34"/>
      <c r="DB606" s="34"/>
      <c r="DC606" s="9"/>
      <c r="DO606" s="2"/>
      <c r="DQ606" s="2"/>
      <c r="DU606" s="2"/>
      <c r="DW606" s="2"/>
      <c r="EG606" s="2"/>
    </row>
    <row r="607" spans="1:140" x14ac:dyDescent="0.75">
      <c r="A607" s="3">
        <v>15</v>
      </c>
      <c r="B607" s="11" t="s">
        <v>99</v>
      </c>
      <c r="C607" s="11" t="s">
        <v>948</v>
      </c>
      <c r="D607" s="24" t="s">
        <v>919</v>
      </c>
      <c r="E607" s="13">
        <v>59.3</v>
      </c>
      <c r="F607" s="13">
        <v>578</v>
      </c>
      <c r="G607" s="13">
        <v>10</v>
      </c>
      <c r="H607" s="13">
        <v>1214</v>
      </c>
      <c r="I607" s="13">
        <v>32</v>
      </c>
      <c r="J607" s="13">
        <v>11.1</v>
      </c>
      <c r="K607" s="13">
        <v>1.3</v>
      </c>
      <c r="L607" s="13">
        <v>0.47</v>
      </c>
      <c r="M607" s="13">
        <v>0.15</v>
      </c>
      <c r="N607" s="13">
        <v>40.200000000000003</v>
      </c>
      <c r="O607" s="13">
        <v>1.9</v>
      </c>
      <c r="P607" s="13">
        <v>3790</v>
      </c>
      <c r="Q607" s="13">
        <v>160</v>
      </c>
      <c r="R607" s="13">
        <v>0.11</v>
      </c>
      <c r="S607" s="13">
        <v>0.1</v>
      </c>
      <c r="T607" s="13">
        <v>28.44</v>
      </c>
      <c r="U607" s="13">
        <v>0.67</v>
      </c>
      <c r="V607" s="13">
        <v>6</v>
      </c>
      <c r="W607" s="13">
        <v>0.22</v>
      </c>
      <c r="X607" s="13">
        <v>1.99</v>
      </c>
      <c r="Y607" s="13">
        <v>0.13</v>
      </c>
      <c r="Z607" s="13">
        <v>120.6</v>
      </c>
      <c r="AA607" s="13">
        <v>3.5</v>
      </c>
      <c r="AB607" s="13">
        <v>154.4</v>
      </c>
      <c r="AC607" s="13">
        <v>6.1</v>
      </c>
      <c r="AD607" s="5">
        <v>2.761927838420529</v>
      </c>
      <c r="AE607" s="6">
        <v>3.0842186867392387</v>
      </c>
      <c r="AF607" s="6">
        <v>1.6042260530844701</v>
      </c>
      <c r="AG607" s="6">
        <v>-0.49442052322883362</v>
      </c>
      <c r="AH607" s="6">
        <v>31.426202321724713</v>
      </c>
      <c r="AI607" s="6">
        <v>503.61145855031964</v>
      </c>
      <c r="AJ607" s="6">
        <f t="shared" si="27"/>
        <v>489.93674087532816</v>
      </c>
      <c r="AK607" s="6">
        <f t="shared" si="28"/>
        <v>18.909887554431748</v>
      </c>
      <c r="AL607" s="6">
        <f t="shared" si="29"/>
        <v>18.909887554431862</v>
      </c>
      <c r="AM607" s="8">
        <v>0.32031662269129285</v>
      </c>
      <c r="AN607" s="3">
        <v>4</v>
      </c>
      <c r="AO607" s="15">
        <v>15</v>
      </c>
      <c r="AP607" s="11" t="s">
        <v>99</v>
      </c>
      <c r="AQ607" s="11" t="s">
        <v>948</v>
      </c>
      <c r="AR607" s="33"/>
      <c r="AS607" s="34"/>
      <c r="AT607" s="34"/>
      <c r="AU607" s="34"/>
      <c r="AV607" s="34"/>
      <c r="AW607" s="34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9"/>
      <c r="BT607" s="34"/>
      <c r="BU607" s="34"/>
      <c r="BV607" s="34"/>
      <c r="BW607" s="34"/>
      <c r="BX607" s="34"/>
      <c r="BY607" s="34"/>
      <c r="BZ607" s="34"/>
      <c r="CA607" s="34"/>
      <c r="CB607" s="34"/>
      <c r="CC607" s="34"/>
      <c r="CD607" s="34"/>
      <c r="CE607" s="34"/>
      <c r="CF607" s="34"/>
      <c r="CG607" s="34"/>
      <c r="CH607" s="34"/>
      <c r="CI607" s="34"/>
      <c r="CJ607" s="34"/>
      <c r="CK607" s="34"/>
      <c r="CL607" s="34"/>
      <c r="CM607" s="34"/>
      <c r="CN607" s="34"/>
      <c r="CO607" s="34"/>
      <c r="CP607" s="34"/>
      <c r="CQ607" s="34"/>
      <c r="CR607" s="34"/>
      <c r="CS607" s="34"/>
      <c r="CT607" s="34"/>
      <c r="CU607" s="34"/>
      <c r="CV607" s="34"/>
      <c r="CW607" s="34"/>
      <c r="CX607" s="34"/>
      <c r="CY607" s="34"/>
      <c r="CZ607" s="34"/>
      <c r="DA607" s="34"/>
      <c r="DB607" s="34"/>
      <c r="DC607" s="9"/>
      <c r="DO607" s="2"/>
      <c r="DQ607" s="2"/>
      <c r="DU607" s="2"/>
      <c r="DW607" s="2"/>
      <c r="EG607" s="2"/>
    </row>
    <row r="608" spans="1:140" x14ac:dyDescent="0.75">
      <c r="A608" s="3">
        <v>15</v>
      </c>
      <c r="B608" s="11" t="s">
        <v>99</v>
      </c>
      <c r="C608" s="11" t="s">
        <v>949</v>
      </c>
      <c r="D608" s="24" t="s">
        <v>919</v>
      </c>
      <c r="E608" s="13">
        <v>59.3</v>
      </c>
      <c r="F608" s="13">
        <v>568.20000000000005</v>
      </c>
      <c r="G608" s="13">
        <v>5.6</v>
      </c>
      <c r="H608" s="13">
        <v>1229</v>
      </c>
      <c r="I608" s="13">
        <v>21</v>
      </c>
      <c r="J608" s="13">
        <v>11.5</v>
      </c>
      <c r="K608" s="13">
        <v>1</v>
      </c>
      <c r="L608" s="13">
        <v>1.4</v>
      </c>
      <c r="M608" s="13">
        <v>1</v>
      </c>
      <c r="N608" s="13">
        <v>58.7</v>
      </c>
      <c r="O608" s="13">
        <v>3</v>
      </c>
      <c r="P608" s="13">
        <v>2594</v>
      </c>
      <c r="Q608" s="13">
        <v>61</v>
      </c>
      <c r="R608" s="13">
        <v>1.0900000000000001</v>
      </c>
      <c r="S608" s="13">
        <v>0.31</v>
      </c>
      <c r="T608" s="13">
        <v>52.8</v>
      </c>
      <c r="U608" s="13">
        <v>3.9</v>
      </c>
      <c r="V608" s="13">
        <v>4.42</v>
      </c>
      <c r="W608" s="13">
        <v>0.24</v>
      </c>
      <c r="X608" s="13">
        <v>3.38</v>
      </c>
      <c r="Y608" s="13">
        <v>0.23</v>
      </c>
      <c r="Z608" s="13">
        <v>96.2</v>
      </c>
      <c r="AA608" s="13">
        <v>2.7</v>
      </c>
      <c r="AB608" s="13">
        <v>530</v>
      </c>
      <c r="AC608" s="13">
        <v>110</v>
      </c>
      <c r="AD608" s="5">
        <v>2.7545012293869169</v>
      </c>
      <c r="AE608" s="6">
        <v>3.0895518828864539</v>
      </c>
      <c r="AF608" s="6">
        <v>1.7686381012476144</v>
      </c>
      <c r="AG608" s="6">
        <v>-0.32441808886160717</v>
      </c>
      <c r="AH608" s="6">
        <v>26.964656964656964</v>
      </c>
      <c r="AI608" s="6">
        <v>526.44744785655928</v>
      </c>
      <c r="AJ608" s="6">
        <f t="shared" si="27"/>
        <v>514.72484081469759</v>
      </c>
      <c r="AK608" s="6">
        <f t="shared" si="28"/>
        <v>19.524771779023354</v>
      </c>
      <c r="AL608" s="6">
        <f t="shared" si="29"/>
        <v>19.52477177902324</v>
      </c>
      <c r="AM608" s="8">
        <v>0.4737856592135698</v>
      </c>
      <c r="AN608" s="3">
        <v>4</v>
      </c>
      <c r="AO608" s="15">
        <v>15</v>
      </c>
      <c r="AP608" s="11" t="s">
        <v>99</v>
      </c>
      <c r="AQ608" s="11" t="s">
        <v>949</v>
      </c>
      <c r="AR608" s="33"/>
      <c r="AS608" s="34"/>
      <c r="AT608" s="34"/>
      <c r="AU608" s="34"/>
      <c r="AV608" s="34"/>
      <c r="AW608" s="34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9"/>
      <c r="BT608" s="34"/>
      <c r="BU608" s="34"/>
      <c r="BV608" s="34"/>
      <c r="BW608" s="34"/>
      <c r="BX608" s="34"/>
      <c r="BY608" s="34"/>
      <c r="BZ608" s="34"/>
      <c r="CA608" s="34"/>
      <c r="CB608" s="34"/>
      <c r="CC608" s="34"/>
      <c r="CD608" s="34"/>
      <c r="CE608" s="34"/>
      <c r="CF608" s="34"/>
      <c r="CG608" s="34"/>
      <c r="CH608" s="34"/>
      <c r="CI608" s="34"/>
      <c r="CJ608" s="34"/>
      <c r="CK608" s="34"/>
      <c r="CL608" s="34"/>
      <c r="CM608" s="34"/>
      <c r="CN608" s="34"/>
      <c r="CO608" s="34"/>
      <c r="CP608" s="34"/>
      <c r="CQ608" s="34"/>
      <c r="CR608" s="34"/>
      <c r="CS608" s="34"/>
      <c r="CT608" s="34"/>
      <c r="CU608" s="34"/>
      <c r="CV608" s="34"/>
      <c r="CW608" s="34"/>
      <c r="CX608" s="34"/>
      <c r="CY608" s="34"/>
      <c r="CZ608" s="34"/>
      <c r="DA608" s="34"/>
      <c r="DB608" s="34"/>
      <c r="DC608" s="9"/>
      <c r="DO608" s="2"/>
      <c r="DQ608" s="2"/>
      <c r="DU608" s="2"/>
      <c r="DW608" s="2"/>
      <c r="EG608" s="2"/>
    </row>
    <row r="609" spans="1:140" x14ac:dyDescent="0.75">
      <c r="A609" s="3">
        <v>15</v>
      </c>
      <c r="B609" s="11" t="s">
        <v>99</v>
      </c>
      <c r="C609" s="11" t="s">
        <v>950</v>
      </c>
      <c r="D609" s="24" t="s">
        <v>919</v>
      </c>
      <c r="E609" s="13">
        <v>59.3</v>
      </c>
      <c r="F609" s="13">
        <v>833.5</v>
      </c>
      <c r="G609" s="13">
        <v>7.5</v>
      </c>
      <c r="H609" s="13">
        <v>37</v>
      </c>
      <c r="I609" s="13">
        <v>2.7</v>
      </c>
      <c r="J609" s="13">
        <v>10.199999999999999</v>
      </c>
      <c r="K609" s="13">
        <v>1.3</v>
      </c>
      <c r="L609" s="13">
        <v>0.85</v>
      </c>
      <c r="M609" s="13">
        <v>0.61</v>
      </c>
      <c r="N609" s="13">
        <v>34.200000000000003</v>
      </c>
      <c r="O609" s="13">
        <v>2</v>
      </c>
      <c r="P609" s="13">
        <v>3916</v>
      </c>
      <c r="Q609" s="13">
        <v>53</v>
      </c>
      <c r="R609" s="13">
        <v>-1.9E-2</v>
      </c>
      <c r="S609" s="13">
        <v>7.7999999999999999E-4</v>
      </c>
      <c r="T609" s="13">
        <v>27.23</v>
      </c>
      <c r="U609" s="13">
        <v>0.54</v>
      </c>
      <c r="V609" s="13">
        <v>6.68</v>
      </c>
      <c r="W609" s="13">
        <v>0.3</v>
      </c>
      <c r="X609" s="13">
        <v>1.61</v>
      </c>
      <c r="Y609" s="13">
        <v>0.15</v>
      </c>
      <c r="Z609" s="13">
        <v>232.8</v>
      </c>
      <c r="AA609" s="13">
        <v>3.8</v>
      </c>
      <c r="AB609" s="13">
        <v>71.099999999999994</v>
      </c>
      <c r="AC609" s="13">
        <v>1.5</v>
      </c>
      <c r="AD609" s="5">
        <v>2.920905604164024</v>
      </c>
      <c r="AE609" s="6">
        <v>1.568201724066995</v>
      </c>
      <c r="AF609" s="6">
        <v>1.5340261060561351</v>
      </c>
      <c r="AG609" s="6">
        <v>-2.0246409590641052</v>
      </c>
      <c r="AH609" s="6">
        <v>16.821305841924399</v>
      </c>
      <c r="AI609" s="6">
        <v>494.253695497433</v>
      </c>
      <c r="AJ609" s="6">
        <f t="shared" si="27"/>
        <v>479.81970808911524</v>
      </c>
      <c r="AK609" s="6">
        <f t="shared" si="28"/>
        <v>18.65898872685716</v>
      </c>
      <c r="AL609" s="6">
        <f t="shared" si="29"/>
        <v>18.658988726857274</v>
      </c>
      <c r="AM609" s="8">
        <v>9.4484167517875379E-3</v>
      </c>
      <c r="AN609" s="3">
        <v>4</v>
      </c>
      <c r="AO609" s="15">
        <v>15</v>
      </c>
      <c r="AP609" s="11" t="s">
        <v>99</v>
      </c>
      <c r="AQ609" s="11" t="s">
        <v>950</v>
      </c>
      <c r="AR609" s="33"/>
      <c r="AS609" s="34"/>
      <c r="AT609" s="34"/>
      <c r="AU609" s="34"/>
      <c r="AV609" s="34"/>
      <c r="AW609" s="34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9"/>
      <c r="BT609" s="34"/>
      <c r="BU609" s="34"/>
      <c r="BV609" s="34"/>
      <c r="BW609" s="34"/>
      <c r="BX609" s="34"/>
      <c r="BY609" s="34"/>
      <c r="BZ609" s="34"/>
      <c r="CA609" s="34"/>
      <c r="CB609" s="34"/>
      <c r="CC609" s="34"/>
      <c r="CD609" s="34"/>
      <c r="CE609" s="34"/>
      <c r="CF609" s="34"/>
      <c r="CG609" s="34"/>
      <c r="CH609" s="34"/>
      <c r="CI609" s="34"/>
      <c r="CJ609" s="34"/>
      <c r="CK609" s="34"/>
      <c r="CL609" s="34"/>
      <c r="CM609" s="34"/>
      <c r="CN609" s="34"/>
      <c r="CO609" s="34"/>
      <c r="CP609" s="34"/>
      <c r="CQ609" s="34"/>
      <c r="CR609" s="34"/>
      <c r="CS609" s="34"/>
      <c r="CT609" s="34"/>
      <c r="CU609" s="34"/>
      <c r="CV609" s="34"/>
      <c r="CW609" s="34"/>
      <c r="CX609" s="34"/>
      <c r="CY609" s="34"/>
      <c r="CZ609" s="34"/>
      <c r="DA609" s="34"/>
      <c r="DB609" s="34"/>
      <c r="DC609" s="9"/>
      <c r="DO609" s="2"/>
      <c r="DQ609" s="2"/>
      <c r="DU609" s="2"/>
      <c r="DW609" s="2"/>
      <c r="EG609" s="2"/>
    </row>
    <row r="610" spans="1:140" x14ac:dyDescent="0.75">
      <c r="A610" s="3">
        <v>15</v>
      </c>
      <c r="B610" s="11" t="s">
        <v>99</v>
      </c>
      <c r="C610" s="11" t="s">
        <v>951</v>
      </c>
      <c r="D610" s="24" t="s">
        <v>919</v>
      </c>
      <c r="E610" s="13">
        <v>59.3</v>
      </c>
      <c r="F610" s="13">
        <v>1838</v>
      </c>
      <c r="G610" s="13">
        <v>28</v>
      </c>
      <c r="H610" s="13">
        <v>1496</v>
      </c>
      <c r="I610" s="13">
        <v>18</v>
      </c>
      <c r="J610" s="13">
        <v>8.5</v>
      </c>
      <c r="K610" s="13">
        <v>1.5</v>
      </c>
      <c r="L610" s="13">
        <v>0.24</v>
      </c>
      <c r="M610" s="13">
        <v>6.4000000000000001E-2</v>
      </c>
      <c r="N610" s="13">
        <v>37.03</v>
      </c>
      <c r="O610" s="13">
        <v>0.57999999999999996</v>
      </c>
      <c r="P610" s="13">
        <v>879</v>
      </c>
      <c r="Q610" s="13">
        <v>12</v>
      </c>
      <c r="R610" s="13">
        <v>3.5999999999999997E-2</v>
      </c>
      <c r="S610" s="13">
        <v>1.7999999999999999E-2</v>
      </c>
      <c r="T610" s="13">
        <v>60.3</v>
      </c>
      <c r="U610" s="13">
        <v>1.3</v>
      </c>
      <c r="V610" s="13">
        <v>2.46</v>
      </c>
      <c r="W610" s="13">
        <v>0.11</v>
      </c>
      <c r="X610" s="13">
        <v>2.9</v>
      </c>
      <c r="Y610" s="13">
        <v>0.15</v>
      </c>
      <c r="Z610" s="13">
        <v>60.08</v>
      </c>
      <c r="AA610" s="13">
        <v>0.9</v>
      </c>
      <c r="AB610" s="13">
        <v>133.5</v>
      </c>
      <c r="AC610" s="13">
        <v>4</v>
      </c>
      <c r="AD610" s="5">
        <v>3.2643455070500926</v>
      </c>
      <c r="AE610" s="6">
        <v>3.1749315935284423</v>
      </c>
      <c r="AF610" s="6">
        <v>1.5685537120494426</v>
      </c>
      <c r="AG610" s="6">
        <v>0.23094271845467068</v>
      </c>
      <c r="AH610" s="6">
        <v>14.630492676431425</v>
      </c>
      <c r="AI610" s="6">
        <v>498.82792997667889</v>
      </c>
      <c r="AJ610" s="6">
        <f t="shared" si="27"/>
        <v>484.76212280959533</v>
      </c>
      <c r="AK610" s="6">
        <f t="shared" si="28"/>
        <v>18.78155498122112</v>
      </c>
      <c r="AL610" s="6">
        <f t="shared" si="29"/>
        <v>18.78155498122112</v>
      </c>
      <c r="AM610" s="8">
        <v>1.7019340159271901</v>
      </c>
      <c r="AN610" s="3">
        <v>3</v>
      </c>
      <c r="AO610" s="15">
        <v>15</v>
      </c>
      <c r="AP610" s="11" t="s">
        <v>99</v>
      </c>
      <c r="AQ610" s="11" t="s">
        <v>951</v>
      </c>
      <c r="AR610" s="33"/>
      <c r="AS610" s="34"/>
      <c r="AT610" s="34"/>
      <c r="AU610" s="34"/>
      <c r="AV610" s="34"/>
      <c r="AW610" s="34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9"/>
      <c r="BT610" s="34"/>
      <c r="BU610" s="34"/>
      <c r="BV610" s="34"/>
      <c r="BW610" s="34"/>
      <c r="BX610" s="34"/>
      <c r="BY610" s="34"/>
      <c r="BZ610" s="34"/>
      <c r="CA610" s="34"/>
      <c r="CB610" s="34"/>
      <c r="CC610" s="34"/>
      <c r="CD610" s="34"/>
      <c r="CE610" s="34"/>
      <c r="CF610" s="34"/>
      <c r="CG610" s="34"/>
      <c r="CH610" s="34"/>
      <c r="CI610" s="34"/>
      <c r="CJ610" s="34"/>
      <c r="CK610" s="34"/>
      <c r="CL610" s="34"/>
      <c r="CM610" s="34"/>
      <c r="CN610" s="34"/>
      <c r="CO610" s="34"/>
      <c r="CP610" s="34"/>
      <c r="CQ610" s="34"/>
      <c r="CR610" s="34"/>
      <c r="CS610" s="34"/>
      <c r="CT610" s="34"/>
      <c r="CU610" s="34"/>
      <c r="CV610" s="34"/>
      <c r="CW610" s="34"/>
      <c r="CX610" s="34"/>
      <c r="CY610" s="34"/>
      <c r="CZ610" s="34"/>
      <c r="DA610" s="34"/>
      <c r="DB610" s="34"/>
      <c r="DC610" s="9"/>
      <c r="DO610" s="2"/>
      <c r="DQ610" s="2"/>
      <c r="DU610" s="2"/>
      <c r="DW610" s="2"/>
      <c r="EG610" s="2"/>
    </row>
    <row r="611" spans="1:140" x14ac:dyDescent="0.75">
      <c r="A611" s="3">
        <v>15</v>
      </c>
      <c r="B611" s="4" t="s">
        <v>99</v>
      </c>
      <c r="C611" s="4" t="s">
        <v>635</v>
      </c>
      <c r="D611" s="22" t="s">
        <v>919</v>
      </c>
      <c r="E611" s="13">
        <v>59.3</v>
      </c>
      <c r="F611" s="13">
        <v>2771</v>
      </c>
      <c r="G611" s="13">
        <v>31</v>
      </c>
      <c r="H611" s="13">
        <v>1317</v>
      </c>
      <c r="I611" s="13">
        <v>25</v>
      </c>
      <c r="J611" s="13">
        <v>11.1</v>
      </c>
      <c r="K611" s="13">
        <v>1.3</v>
      </c>
      <c r="L611" s="13">
        <v>0.17699999999999999</v>
      </c>
      <c r="M611" s="13">
        <v>5.7000000000000002E-2</v>
      </c>
      <c r="N611" s="13">
        <v>28.63</v>
      </c>
      <c r="O611" s="13">
        <v>0.75</v>
      </c>
      <c r="P611" s="13">
        <v>799</v>
      </c>
      <c r="Q611" s="13">
        <v>15</v>
      </c>
      <c r="R611" s="13">
        <v>-4.0000000000000001E-3</v>
      </c>
      <c r="S611" s="13">
        <v>1.7999999999999999E-2</v>
      </c>
      <c r="T611" s="13">
        <v>48</v>
      </c>
      <c r="U611" s="13">
        <v>0.92</v>
      </c>
      <c r="V611" s="13">
        <v>3.24</v>
      </c>
      <c r="W611" s="13">
        <v>0.16</v>
      </c>
      <c r="X611" s="13">
        <v>3.32</v>
      </c>
      <c r="Y611" s="13">
        <v>0.15</v>
      </c>
      <c r="Z611" s="13">
        <v>42.54</v>
      </c>
      <c r="AA611" s="13">
        <v>0.82</v>
      </c>
      <c r="AB611" s="13">
        <v>192</v>
      </c>
      <c r="AC611" s="13">
        <v>11</v>
      </c>
      <c r="AD611" s="5">
        <v>3.4426365257822318</v>
      </c>
      <c r="AE611" s="6">
        <v>3.1195857749617839</v>
      </c>
      <c r="AF611" s="6">
        <v>1.4568213480215986</v>
      </c>
      <c r="AG611" s="6">
        <v>0.21703899564779242</v>
      </c>
      <c r="AH611" s="6">
        <v>18.782322519981193</v>
      </c>
      <c r="AI611" s="6">
        <v>484.21916335734079</v>
      </c>
      <c r="AJ611" s="6">
        <f t="shared" si="27"/>
        <v>468.99738853866404</v>
      </c>
      <c r="AK611" s="6">
        <f t="shared" si="28"/>
        <v>18.390631308555157</v>
      </c>
      <c r="AL611" s="6">
        <f t="shared" si="29"/>
        <v>18.390631308555271</v>
      </c>
      <c r="AM611" s="8">
        <v>1.6483103879849812</v>
      </c>
      <c r="AN611" s="3">
        <v>3</v>
      </c>
      <c r="AO611" s="15">
        <v>15</v>
      </c>
      <c r="AP611" t="s">
        <v>99</v>
      </c>
      <c r="AQ611" t="s">
        <v>635</v>
      </c>
      <c r="AR611" s="33">
        <v>2028.21568388235</v>
      </c>
      <c r="AS611" s="34">
        <v>141.309211769005</v>
      </c>
      <c r="AT611" s="34">
        <v>1270.515625</v>
      </c>
      <c r="AU611" s="34">
        <v>105.43968713986</v>
      </c>
      <c r="AV611" s="34">
        <v>3187.8489075000002</v>
      </c>
      <c r="AW611" s="34">
        <v>289.02951200418403</v>
      </c>
      <c r="AX611" s="34">
        <v>23054.640991187502</v>
      </c>
      <c r="AY611" s="34">
        <v>1642.7543673104999</v>
      </c>
      <c r="AZ611" s="34">
        <v>20497.1291504375</v>
      </c>
      <c r="BA611" s="34">
        <v>1019.61423353113</v>
      </c>
      <c r="BB611" s="34">
        <v>50648.447242812501</v>
      </c>
      <c r="BC611" s="34">
        <v>1877.81920278589</v>
      </c>
      <c r="BD611" s="34">
        <v>3.8640003204345699</v>
      </c>
      <c r="BE611" s="34">
        <v>0.78873576258461597</v>
      </c>
      <c r="BF611" s="34">
        <v>1</v>
      </c>
      <c r="BG611" s="34">
        <v>0</v>
      </c>
      <c r="BH611" s="9">
        <v>1915.4691557573501</v>
      </c>
      <c r="BI611">
        <v>141.309211769005</v>
      </c>
      <c r="BJ611">
        <v>1222.8281239999999</v>
      </c>
      <c r="BK611">
        <v>105.43968713986</v>
      </c>
      <c r="BL611">
        <v>3041.4496046250001</v>
      </c>
      <c r="BM611">
        <v>289.02951200418403</v>
      </c>
      <c r="BN611">
        <v>23006.437865687501</v>
      </c>
      <c r="BO611">
        <v>1642.7543673104999</v>
      </c>
      <c r="BP611">
        <v>20497.1291504375</v>
      </c>
      <c r="BQ611">
        <v>1019.61423353113</v>
      </c>
      <c r="BR611">
        <v>50293.410785312502</v>
      </c>
      <c r="BS611">
        <v>1877.81920278589</v>
      </c>
      <c r="BT611" s="34">
        <v>9.2080333481023693E-2</v>
      </c>
      <c r="BU611" s="34">
        <v>5.4497955058975499E-3</v>
      </c>
      <c r="BV611" s="34">
        <v>567.50833744557997</v>
      </c>
      <c r="BW611" s="34">
        <v>32.122771710383503</v>
      </c>
      <c r="BX611" s="34">
        <v>8.0497536164935308</v>
      </c>
      <c r="BY611" s="34">
        <v>0.62345431537578699</v>
      </c>
      <c r="BZ611" s="34">
        <v>2226.93157183109</v>
      </c>
      <c r="CA611" s="34">
        <v>70.520791009514696</v>
      </c>
      <c r="CB611" s="34">
        <v>0.12896718454325501</v>
      </c>
      <c r="CC611" s="34">
        <v>1.1557170411828899E-2</v>
      </c>
      <c r="CD611" s="34">
        <v>2447.6365974917398</v>
      </c>
      <c r="CE611" s="34">
        <v>205.149689889375</v>
      </c>
      <c r="CF611" s="34">
        <v>0.115592867909382</v>
      </c>
      <c r="CG611" s="34">
        <v>6.6435261087181797E-3</v>
      </c>
      <c r="CH611" s="34">
        <v>7.6808358257801001E-3</v>
      </c>
      <c r="CI611" s="34">
        <v>704.69051818343803</v>
      </c>
      <c r="CJ611" s="34">
        <v>38.3650406690046</v>
      </c>
      <c r="CK611" s="34">
        <v>25331.302195449101</v>
      </c>
      <c r="CL611" s="34">
        <v>1867.6093157498699</v>
      </c>
      <c r="CM611" s="34">
        <v>2188.6427999748998</v>
      </c>
      <c r="CN611" s="34">
        <v>10284.4604962617</v>
      </c>
      <c r="CO611" s="34">
        <v>76.811290441776293</v>
      </c>
      <c r="CP611" s="34">
        <v>0.27707780297691298</v>
      </c>
      <c r="CQ611" s="34">
        <v>5.7283471023642799E-2</v>
      </c>
      <c r="CR611" s="34">
        <v>4868.0739435518599</v>
      </c>
      <c r="CS611" s="34">
        <v>858.55831606356401</v>
      </c>
      <c r="CT611" s="34">
        <v>0.64461326627786097</v>
      </c>
      <c r="CU611" s="34">
        <v>5.8350768330034601E-2</v>
      </c>
      <c r="CV611" s="34">
        <v>5.92004202769673E-2</v>
      </c>
      <c r="CW611" s="34">
        <v>4599.4312109864704</v>
      </c>
      <c r="CX611" s="34">
        <v>100.905360110704</v>
      </c>
      <c r="CY611" s="34">
        <v>8.7668912936136394</v>
      </c>
      <c r="CZ611" s="34">
        <v>0.50757829441225</v>
      </c>
      <c r="DA611" s="34">
        <v>0.91279921660252905</v>
      </c>
      <c r="DB611" s="34">
        <v>0.105582135746655</v>
      </c>
      <c r="DC611" s="9">
        <v>0.103785446644253</v>
      </c>
      <c r="DD611">
        <v>5.9649167216217604E-3</v>
      </c>
      <c r="DE611">
        <v>6.8962694363621504E-3</v>
      </c>
      <c r="DF611">
        <v>636.17873067462904</v>
      </c>
      <c r="DG611">
        <v>34.816377375401999</v>
      </c>
      <c r="DH611">
        <v>40.252551776373402</v>
      </c>
      <c r="DI611">
        <v>8.9677033991877604</v>
      </c>
      <c r="DJ611">
        <v>0.66116701036445602</v>
      </c>
      <c r="DK611">
        <v>0.77481859006153397</v>
      </c>
      <c r="DL611">
        <v>2325.5802402035201</v>
      </c>
      <c r="DM611">
        <v>68.792257109230107</v>
      </c>
      <c r="DN611">
        <v>80.617330908786201</v>
      </c>
      <c r="DO611" s="2">
        <v>0.63132994790238495</v>
      </c>
      <c r="DP611">
        <v>5.7148276246617197E-2</v>
      </c>
      <c r="DQ611" s="2">
        <v>5.79804185742408E-2</v>
      </c>
      <c r="DR611">
        <v>4569.2853761184997</v>
      </c>
      <c r="DS611">
        <v>101.05749193987</v>
      </c>
      <c r="DT611">
        <v>102.529001180214</v>
      </c>
      <c r="DU611" s="2">
        <v>9.7727599237518508</v>
      </c>
      <c r="DV611">
        <v>0.56581479199568196</v>
      </c>
      <c r="DW611" s="2">
        <v>0.65416022365196402</v>
      </c>
      <c r="DX611">
        <v>-0.16362031017884701</v>
      </c>
      <c r="DY611">
        <v>1.8928988995737198E-2</v>
      </c>
      <c r="DZ611">
        <v>0.39837907771699599</v>
      </c>
      <c r="EA611">
        <v>1.9814919409317299E-2</v>
      </c>
      <c r="EB611">
        <v>-2734351.0316900299</v>
      </c>
      <c r="EC611">
        <v>195543.959556727</v>
      </c>
      <c r="ED611">
        <v>5.1235577051070598</v>
      </c>
      <c r="EE611">
        <v>0.486839332963517</v>
      </c>
      <c r="EF611">
        <v>9.51014846402118E-2</v>
      </c>
      <c r="EG611" s="2">
        <v>0.25122781855984999</v>
      </c>
    </row>
    <row r="612" spans="1:140" x14ac:dyDescent="0.75">
      <c r="A612" s="3">
        <v>15</v>
      </c>
      <c r="B612" s="11" t="s">
        <v>99</v>
      </c>
      <c r="C612" s="11" t="s">
        <v>952</v>
      </c>
      <c r="D612" s="24" t="s">
        <v>919</v>
      </c>
      <c r="E612" s="13">
        <v>59.3</v>
      </c>
      <c r="F612" s="13">
        <v>2074</v>
      </c>
      <c r="G612" s="13">
        <v>35</v>
      </c>
      <c r="H612" s="13">
        <v>2660</v>
      </c>
      <c r="I612" s="13">
        <v>120</v>
      </c>
      <c r="J612" s="13">
        <v>15.9</v>
      </c>
      <c r="K612" s="13">
        <v>2.2999999999999998</v>
      </c>
      <c r="L612" s="13">
        <v>0.64</v>
      </c>
      <c r="M612" s="13">
        <v>0.27</v>
      </c>
      <c r="N612" s="13">
        <v>39.94</v>
      </c>
      <c r="O612" s="13">
        <v>0.71</v>
      </c>
      <c r="P612" s="13">
        <v>1070</v>
      </c>
      <c r="Q612" s="13">
        <v>87</v>
      </c>
      <c r="R612" s="13">
        <v>3.0000000000000001E-3</v>
      </c>
      <c r="S612" s="13">
        <v>1.0999999999999999E-2</v>
      </c>
      <c r="T612" s="13">
        <v>102.6</v>
      </c>
      <c r="U612" s="13">
        <v>5.8</v>
      </c>
      <c r="V612" s="13">
        <v>6.35</v>
      </c>
      <c r="W612" s="13">
        <v>0.28999999999999998</v>
      </c>
      <c r="X612" s="13">
        <v>3.53</v>
      </c>
      <c r="Y612" s="13">
        <v>0.17</v>
      </c>
      <c r="Z612" s="13">
        <v>57.6</v>
      </c>
      <c r="AA612" s="13">
        <v>4.5</v>
      </c>
      <c r="AB612" s="13">
        <v>516</v>
      </c>
      <c r="AC612" s="13">
        <v>57</v>
      </c>
      <c r="AD612" s="5">
        <v>3.3168087520530221</v>
      </c>
      <c r="AE612" s="6">
        <v>3.424881636631067</v>
      </c>
      <c r="AF612" s="6">
        <v>1.6014080605346837</v>
      </c>
      <c r="AG612" s="6">
        <v>0.39549785894585737</v>
      </c>
      <c r="AH612" s="6">
        <v>18.576388888888889</v>
      </c>
      <c r="AI612" s="6">
        <v>503.23142028275709</v>
      </c>
      <c r="AJ612" s="6">
        <f t="shared" si="27"/>
        <v>489.52540515834835</v>
      </c>
      <c r="AK612" s="6">
        <f t="shared" si="28"/>
        <v>18.899685957189945</v>
      </c>
      <c r="AL612" s="6">
        <f t="shared" si="29"/>
        <v>18.899685957189945</v>
      </c>
      <c r="AM612" s="8">
        <v>2.485981308411215</v>
      </c>
      <c r="AN612" s="3">
        <v>3</v>
      </c>
      <c r="AO612" s="15">
        <v>15</v>
      </c>
      <c r="AP612" s="11" t="s">
        <v>99</v>
      </c>
      <c r="AQ612" s="11" t="s">
        <v>952</v>
      </c>
      <c r="AR612" s="33"/>
      <c r="AS612" s="34"/>
      <c r="AT612" s="34"/>
      <c r="AU612" s="34"/>
      <c r="AV612" s="34"/>
      <c r="AW612" s="34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9"/>
      <c r="BT612" s="34"/>
      <c r="BU612" s="34"/>
      <c r="BV612" s="34"/>
      <c r="BW612" s="34"/>
      <c r="BX612" s="34"/>
      <c r="BY612" s="34"/>
      <c r="BZ612" s="34"/>
      <c r="CA612" s="34"/>
      <c r="CB612" s="34"/>
      <c r="CC612" s="34"/>
      <c r="CD612" s="34"/>
      <c r="CE612" s="34"/>
      <c r="CF612" s="34"/>
      <c r="CG612" s="34"/>
      <c r="CH612" s="34"/>
      <c r="CI612" s="34"/>
      <c r="CJ612" s="34"/>
      <c r="CK612" s="34"/>
      <c r="CL612" s="34"/>
      <c r="CM612" s="34"/>
      <c r="CN612" s="34"/>
      <c r="CO612" s="34"/>
      <c r="CP612" s="34"/>
      <c r="CQ612" s="34"/>
      <c r="CR612" s="34"/>
      <c r="CS612" s="34"/>
      <c r="CT612" s="34"/>
      <c r="CU612" s="34"/>
      <c r="CV612" s="34"/>
      <c r="CW612" s="34"/>
      <c r="CX612" s="34"/>
      <c r="CY612" s="34"/>
      <c r="CZ612" s="34"/>
      <c r="DA612" s="34"/>
      <c r="DB612" s="34"/>
      <c r="DC612" s="9"/>
      <c r="DO612" s="2"/>
      <c r="DQ612" s="2"/>
      <c r="DU612" s="2"/>
      <c r="DW612" s="2"/>
      <c r="EG612" s="2"/>
    </row>
    <row r="613" spans="1:140" x14ac:dyDescent="0.75">
      <c r="A613" s="3">
        <v>15</v>
      </c>
      <c r="B613" s="11" t="s">
        <v>99</v>
      </c>
      <c r="C613" s="11" t="s">
        <v>953</v>
      </c>
      <c r="D613" s="24" t="s">
        <v>919</v>
      </c>
      <c r="E613" s="13">
        <v>59.3</v>
      </c>
      <c r="F613" s="13">
        <v>708.6</v>
      </c>
      <c r="G613" s="13">
        <v>9.9</v>
      </c>
      <c r="H613" s="13">
        <v>36.4</v>
      </c>
      <c r="I613" s="13">
        <v>4.5</v>
      </c>
      <c r="J613" s="13">
        <v>7.8</v>
      </c>
      <c r="K613" s="13">
        <v>1.1000000000000001</v>
      </c>
      <c r="L613" s="13">
        <v>6.8000000000000005E-2</v>
      </c>
      <c r="M613" s="13">
        <v>3.1E-2</v>
      </c>
      <c r="N613" s="13">
        <v>20.079999999999998</v>
      </c>
      <c r="O613" s="13">
        <v>0.33</v>
      </c>
      <c r="P613" s="13">
        <v>3930</v>
      </c>
      <c r="Q613" s="13">
        <v>110</v>
      </c>
      <c r="R613" s="13">
        <v>-4.1300000000000003E-2</v>
      </c>
      <c r="S613" s="13">
        <v>1.6999999999999999E-3</v>
      </c>
      <c r="T613" s="13">
        <v>5.64</v>
      </c>
      <c r="U613" s="13">
        <v>0.3</v>
      </c>
      <c r="V613" s="13">
        <v>6.54</v>
      </c>
      <c r="W613" s="13">
        <v>0.17</v>
      </c>
      <c r="X613" s="13">
        <v>1.03</v>
      </c>
      <c r="Y613" s="13">
        <v>9.8000000000000004E-2</v>
      </c>
      <c r="Z613" s="13">
        <v>157.30000000000001</v>
      </c>
      <c r="AA613" s="13">
        <v>2.5</v>
      </c>
      <c r="AB613" s="13">
        <v>56.2</v>
      </c>
      <c r="AC613" s="13">
        <v>1.7</v>
      </c>
      <c r="AD613" s="5">
        <v>2.8504011479971583</v>
      </c>
      <c r="AE613" s="6">
        <v>1.5611013836490559</v>
      </c>
      <c r="AF613" s="6">
        <v>1.3027637084729817</v>
      </c>
      <c r="AG613" s="6">
        <v>-2.0332911667263707</v>
      </c>
      <c r="AH613" s="6">
        <v>24.984106802288618</v>
      </c>
      <c r="AI613" s="6">
        <v>464.96031471526442</v>
      </c>
      <c r="AJ613" s="6">
        <f t="shared" si="27"/>
        <v>448.30331485522538</v>
      </c>
      <c r="AK613" s="6">
        <f t="shared" si="28"/>
        <v>17.877565522634427</v>
      </c>
      <c r="AL613" s="6">
        <f t="shared" si="29"/>
        <v>17.877565522634427</v>
      </c>
      <c r="AM613" s="8">
        <v>9.2620865139949101E-3</v>
      </c>
      <c r="AN613" s="3">
        <v>4</v>
      </c>
      <c r="AO613" s="15">
        <v>15</v>
      </c>
      <c r="AP613" s="11" t="s">
        <v>99</v>
      </c>
      <c r="AQ613" s="11" t="s">
        <v>953</v>
      </c>
      <c r="AR613" s="33"/>
      <c r="AS613" s="34"/>
      <c r="AT613" s="34"/>
      <c r="AU613" s="34"/>
      <c r="AV613" s="34"/>
      <c r="AW613" s="34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9"/>
      <c r="BT613" s="34"/>
      <c r="BU613" s="34"/>
      <c r="BV613" s="34"/>
      <c r="BW613" s="34"/>
      <c r="BX613" s="34"/>
      <c r="BY613" s="34"/>
      <c r="BZ613" s="34"/>
      <c r="CA613" s="34"/>
      <c r="CB613" s="34"/>
      <c r="CC613" s="34"/>
      <c r="CD613" s="34"/>
      <c r="CE613" s="34"/>
      <c r="CF613" s="34"/>
      <c r="CG613" s="34"/>
      <c r="CH613" s="34"/>
      <c r="CI613" s="34"/>
      <c r="CJ613" s="34"/>
      <c r="CK613" s="34"/>
      <c r="CL613" s="34"/>
      <c r="CM613" s="34"/>
      <c r="CN613" s="34"/>
      <c r="CO613" s="34"/>
      <c r="CP613" s="34"/>
      <c r="CQ613" s="34"/>
      <c r="CR613" s="34"/>
      <c r="CS613" s="34"/>
      <c r="CT613" s="34"/>
      <c r="CU613" s="34"/>
      <c r="CV613" s="34"/>
      <c r="CW613" s="34"/>
      <c r="CX613" s="34"/>
      <c r="CY613" s="34"/>
      <c r="CZ613" s="34"/>
      <c r="DA613" s="34"/>
      <c r="DB613" s="34"/>
      <c r="DC613" s="9"/>
      <c r="DO613" s="2"/>
      <c r="DQ613" s="2"/>
      <c r="DU613" s="2"/>
      <c r="DW613" s="2"/>
      <c r="EG613" s="2"/>
    </row>
    <row r="614" spans="1:140" x14ac:dyDescent="0.75">
      <c r="A614" s="3">
        <v>15</v>
      </c>
      <c r="B614" s="4" t="s">
        <v>99</v>
      </c>
      <c r="C614" s="4" t="s">
        <v>636</v>
      </c>
      <c r="D614" s="22" t="s">
        <v>919</v>
      </c>
      <c r="E614" s="13">
        <v>59.3</v>
      </c>
      <c r="F614" s="13">
        <v>2284</v>
      </c>
      <c r="G614" s="13">
        <v>28</v>
      </c>
      <c r="H614" s="13">
        <v>2799</v>
      </c>
      <c r="I614" s="13">
        <v>49</v>
      </c>
      <c r="J614" s="13">
        <v>13.6</v>
      </c>
      <c r="K614" s="13">
        <v>1.7</v>
      </c>
      <c r="L614" s="13">
        <v>0.51</v>
      </c>
      <c r="M614" s="13">
        <v>0.11</v>
      </c>
      <c r="N614" s="13">
        <v>33.89</v>
      </c>
      <c r="O614" s="13">
        <v>0.72</v>
      </c>
      <c r="P614" s="13">
        <v>837</v>
      </c>
      <c r="Q614" s="13">
        <v>16</v>
      </c>
      <c r="R614" s="13">
        <v>1.7999999999999999E-2</v>
      </c>
      <c r="S614" s="13">
        <v>2.4E-2</v>
      </c>
      <c r="T614" s="13">
        <v>4.72</v>
      </c>
      <c r="U614" s="13">
        <v>0.16</v>
      </c>
      <c r="V614" s="13">
        <v>5.32</v>
      </c>
      <c r="W614" s="13">
        <v>0.17</v>
      </c>
      <c r="X614" s="13">
        <v>1.391</v>
      </c>
      <c r="Y614" s="13">
        <v>9.7000000000000003E-2</v>
      </c>
      <c r="Z614" s="13">
        <v>51.3</v>
      </c>
      <c r="AA614" s="13">
        <v>1.8</v>
      </c>
      <c r="AB614" s="13">
        <v>566</v>
      </c>
      <c r="AC614" s="13">
        <v>47</v>
      </c>
      <c r="AD614" s="5">
        <v>3.3586960995738107</v>
      </c>
      <c r="AE614" s="6">
        <v>3.4470028984661623</v>
      </c>
      <c r="AF614" s="6">
        <v>1.5300715688373783</v>
      </c>
      <c r="AG614" s="6">
        <v>0.52427744047290237</v>
      </c>
      <c r="AH614" s="6">
        <v>16.315789473684212</v>
      </c>
      <c r="AI614" s="6">
        <v>493.73325458106513</v>
      </c>
      <c r="AJ614" s="6">
        <f t="shared" si="27"/>
        <v>479.25773636973838</v>
      </c>
      <c r="AK614" s="6">
        <f t="shared" si="28"/>
        <v>18.645052917749808</v>
      </c>
      <c r="AL614" s="6">
        <f t="shared" si="29"/>
        <v>18.645052917749695</v>
      </c>
      <c r="AM614" s="8">
        <v>3.3440860215053765</v>
      </c>
      <c r="AN614" s="3">
        <v>1</v>
      </c>
      <c r="AO614" s="15">
        <v>15</v>
      </c>
      <c r="AP614" t="s">
        <v>99</v>
      </c>
      <c r="AQ614" t="s">
        <v>636</v>
      </c>
      <c r="AR614" s="33">
        <v>1206.36728696296</v>
      </c>
      <c r="AS614" s="34">
        <v>74.912940936877405</v>
      </c>
      <c r="AT614" s="34">
        <v>975.77221847272699</v>
      </c>
      <c r="AU614" s="34">
        <v>138.85813141540601</v>
      </c>
      <c r="AV614" s="34">
        <v>2226.1359133035699</v>
      </c>
      <c r="AW614" s="34">
        <v>236.624687070894</v>
      </c>
      <c r="AX614" s="34">
        <v>1373.98737347273</v>
      </c>
      <c r="AY614" s="34">
        <v>199.30527798366501</v>
      </c>
      <c r="AZ614" s="34">
        <v>3187.4107077499998</v>
      </c>
      <c r="BA614" s="34">
        <v>177.27395946553</v>
      </c>
      <c r="BB614" s="34">
        <v>9132.7303483703708</v>
      </c>
      <c r="BC614" s="34">
        <v>482.37415107865201</v>
      </c>
      <c r="BD614" s="34">
        <v>0</v>
      </c>
      <c r="BE614" s="34">
        <v>0</v>
      </c>
      <c r="BF614" s="34">
        <v>1</v>
      </c>
      <c r="BG614" s="34">
        <v>0</v>
      </c>
      <c r="BH614" s="9">
        <v>1069.1954084629599</v>
      </c>
      <c r="BI614">
        <v>74.912940936877405</v>
      </c>
      <c r="BJ614">
        <v>930.37812072272698</v>
      </c>
      <c r="BK614">
        <v>138.85813141540601</v>
      </c>
      <c r="BL614">
        <v>2083.3286233660701</v>
      </c>
      <c r="BM614">
        <v>236.624687070894</v>
      </c>
      <c r="BN614">
        <v>1357.9196649727301</v>
      </c>
      <c r="BO614">
        <v>199.30527798366501</v>
      </c>
      <c r="BP614">
        <v>3187.4107077499998</v>
      </c>
      <c r="BQ614">
        <v>177.27395946553</v>
      </c>
      <c r="BR614">
        <v>8791.2893736828701</v>
      </c>
      <c r="BS614">
        <v>482.37415107865201</v>
      </c>
      <c r="BT614" s="34">
        <v>0.34329587104400699</v>
      </c>
      <c r="BU614" s="34">
        <v>3.5708541235253299E-2</v>
      </c>
      <c r="BV614" s="34">
        <v>1870.62827567814</v>
      </c>
      <c r="BW614" s="34">
        <v>171.46389031159299</v>
      </c>
      <c r="BX614" s="34">
        <v>42.114156872120702</v>
      </c>
      <c r="BY614" s="34">
        <v>7.3903159410203898</v>
      </c>
      <c r="BZ614" s="34">
        <v>3669.6725056854598</v>
      </c>
      <c r="CA614" s="34">
        <v>141.68048871343601</v>
      </c>
      <c r="CB614" s="34">
        <v>1.9939638625537299</v>
      </c>
      <c r="CC614" s="34">
        <v>0.43259579805201898</v>
      </c>
      <c r="CD614" s="34">
        <v>18607.821621398001</v>
      </c>
      <c r="CE614" s="34">
        <v>1517.4267892738601</v>
      </c>
      <c r="CF614" s="34">
        <v>0.46104120222074801</v>
      </c>
      <c r="CG614" s="34">
        <v>4.7967175109221299E-2</v>
      </c>
      <c r="CH614" s="34">
        <v>5.0370871196138103E-2</v>
      </c>
      <c r="CI614" s="34">
        <v>2395.38981053821</v>
      </c>
      <c r="CJ614" s="34">
        <v>212.261127693151</v>
      </c>
      <c r="CK614" s="34">
        <v>138775.55821262801</v>
      </c>
      <c r="CL614" s="34">
        <v>24354.176067103999</v>
      </c>
      <c r="CM614" s="34">
        <v>25143.761456889701</v>
      </c>
      <c r="CN614" s="34">
        <v>11862.9484071677</v>
      </c>
      <c r="CO614" s="34">
        <v>145.524939689625</v>
      </c>
      <c r="CP614" s="34">
        <v>12.039853997569701</v>
      </c>
      <c r="CQ614" s="34">
        <v>2.6203611962873201</v>
      </c>
      <c r="CR614" s="34">
        <v>46647.820326272697</v>
      </c>
      <c r="CS614" s="34">
        <v>2127.9092721891998</v>
      </c>
      <c r="CT614" s="34">
        <v>0.83969720727915098</v>
      </c>
      <c r="CU614" s="34">
        <v>9.9343212240726203E-2</v>
      </c>
      <c r="CV614" s="34">
        <v>0.10019257696103299</v>
      </c>
      <c r="CW614" s="34">
        <v>4652.0954165653702</v>
      </c>
      <c r="CX614" s="34">
        <v>72.432614695117493</v>
      </c>
      <c r="CY614" s="34">
        <v>2.3169598004359999</v>
      </c>
      <c r="CZ614" s="34">
        <v>0.25166717410314199</v>
      </c>
      <c r="DA614" s="34">
        <v>3.4329873487582301</v>
      </c>
      <c r="DB614" s="34">
        <v>0.71984696508777501</v>
      </c>
      <c r="DC614" s="9">
        <v>0.41413670496243798</v>
      </c>
      <c r="DD614">
        <v>4.3087754619968402E-2</v>
      </c>
      <c r="DE614">
        <v>4.5246936746875403E-2</v>
      </c>
      <c r="DF614">
        <v>2191.8559502971898</v>
      </c>
      <c r="DG614">
        <v>196.801775468985</v>
      </c>
      <c r="DH614">
        <v>206.66376247397201</v>
      </c>
      <c r="DI614">
        <v>49.143283530699598</v>
      </c>
      <c r="DJ614">
        <v>8.6243605515605193</v>
      </c>
      <c r="DK614">
        <v>8.9039704660570198</v>
      </c>
      <c r="DL614">
        <v>3821.9193500300498</v>
      </c>
      <c r="DM614">
        <v>142.24473794718699</v>
      </c>
      <c r="DN614">
        <v>146.85644669674701</v>
      </c>
      <c r="DO614" s="2">
        <v>0.82225747180896303</v>
      </c>
      <c r="DP614">
        <v>9.7279580632570806E-2</v>
      </c>
      <c r="DQ614" s="2">
        <v>9.8111301712772797E-2</v>
      </c>
      <c r="DR614">
        <v>4654.10450559526</v>
      </c>
      <c r="DS614">
        <v>74.977495516258898</v>
      </c>
      <c r="DT614">
        <v>75.618538201230606</v>
      </c>
      <c r="DU614" s="2">
        <v>2.5816826931497299</v>
      </c>
      <c r="DV614">
        <v>0.28042448098906603</v>
      </c>
      <c r="DW614" s="2">
        <v>0.29447690801013399</v>
      </c>
      <c r="DX614">
        <v>-0.60933023858810198</v>
      </c>
      <c r="DY614">
        <v>0.12778323268751399</v>
      </c>
      <c r="DZ614">
        <v>6.2103748822069198E-2</v>
      </c>
      <c r="EA614">
        <v>3.4535322676905399E-3</v>
      </c>
      <c r="EB614">
        <v>-173424.52305343701</v>
      </c>
      <c r="EC614">
        <v>25467.374305439698</v>
      </c>
      <c r="ED614">
        <v>3.5777534853752599</v>
      </c>
      <c r="EE614">
        <v>0.40640259121440497</v>
      </c>
      <c r="EF614">
        <v>0.26275249216308799</v>
      </c>
      <c r="EG614" s="2">
        <v>4.2864852932419498E-2</v>
      </c>
    </row>
    <row r="615" spans="1:140" x14ac:dyDescent="0.75">
      <c r="A615" s="3">
        <v>15</v>
      </c>
      <c r="B615" s="11" t="s">
        <v>99</v>
      </c>
      <c r="C615" s="11" t="s">
        <v>954</v>
      </c>
      <c r="D615" s="24" t="s">
        <v>919</v>
      </c>
      <c r="E615" s="13">
        <v>59.3</v>
      </c>
      <c r="F615" s="13">
        <v>1885</v>
      </c>
      <c r="G615" s="13">
        <v>34</v>
      </c>
      <c r="H615" s="13">
        <v>2653</v>
      </c>
      <c r="I615" s="13">
        <v>75</v>
      </c>
      <c r="J615" s="13">
        <v>6.7</v>
      </c>
      <c r="K615" s="13">
        <v>1.1000000000000001</v>
      </c>
      <c r="L615" s="13">
        <v>1.4E-2</v>
      </c>
      <c r="M615" s="13">
        <v>1.6E-2</v>
      </c>
      <c r="N615" s="13">
        <v>9.01</v>
      </c>
      <c r="O615" s="13">
        <v>0.38</v>
      </c>
      <c r="P615" s="13">
        <v>716</v>
      </c>
      <c r="Q615" s="13">
        <v>30</v>
      </c>
      <c r="R615" s="13">
        <v>2E-3</v>
      </c>
      <c r="S615" s="13">
        <v>1.4999999999999999E-2</v>
      </c>
      <c r="T615" s="13">
        <v>10.5</v>
      </c>
      <c r="U615" s="13">
        <v>1</v>
      </c>
      <c r="V615" s="13">
        <v>32.659999999999997</v>
      </c>
      <c r="W615" s="13">
        <v>0.54</v>
      </c>
      <c r="X615" s="13">
        <v>0.53900000000000003</v>
      </c>
      <c r="Y615" s="13">
        <v>5.7000000000000002E-2</v>
      </c>
      <c r="Z615" s="13">
        <v>10.35</v>
      </c>
      <c r="AA615" s="13">
        <v>0.62</v>
      </c>
      <c r="AB615" s="13">
        <v>1920</v>
      </c>
      <c r="AC615" s="13">
        <v>180</v>
      </c>
      <c r="AD615" s="5">
        <v>3.2753113545418118</v>
      </c>
      <c r="AE615" s="6">
        <v>3.4237372499823291</v>
      </c>
      <c r="AF615" s="6">
        <v>0.95472479097906293</v>
      </c>
      <c r="AG615" s="6">
        <v>0.5688242276744736</v>
      </c>
      <c r="AH615" s="6">
        <v>69.178743961352666</v>
      </c>
      <c r="AI615" s="6">
        <v>424.86228602709036</v>
      </c>
      <c r="AJ615" s="6">
        <f t="shared" si="27"/>
        <v>405.54158899432866</v>
      </c>
      <c r="AK615" s="6">
        <f t="shared" si="28"/>
        <v>16.817615460999491</v>
      </c>
      <c r="AL615" s="6">
        <f t="shared" si="29"/>
        <v>16.817615460999377</v>
      </c>
      <c r="AM615" s="8">
        <v>3.7053072625698324</v>
      </c>
      <c r="AN615" s="3">
        <v>1</v>
      </c>
      <c r="AO615" s="15">
        <v>15</v>
      </c>
      <c r="AP615" s="11" t="s">
        <v>99</v>
      </c>
      <c r="AQ615" s="11" t="s">
        <v>954</v>
      </c>
      <c r="AR615" s="33"/>
      <c r="AS615" s="34"/>
      <c r="AT615" s="34"/>
      <c r="AU615" s="34"/>
      <c r="AV615" s="34"/>
      <c r="AW615" s="34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9"/>
      <c r="BT615" s="34"/>
      <c r="BU615" s="34"/>
      <c r="BV615" s="34"/>
      <c r="BW615" s="34"/>
      <c r="BX615" s="34"/>
      <c r="BY615" s="34"/>
      <c r="BZ615" s="34"/>
      <c r="CA615" s="34"/>
      <c r="CB615" s="34"/>
      <c r="CC615" s="34"/>
      <c r="CD615" s="34"/>
      <c r="CE615" s="34"/>
      <c r="CF615" s="34"/>
      <c r="CG615" s="34"/>
      <c r="CH615" s="34"/>
      <c r="CI615" s="34"/>
      <c r="CJ615" s="34"/>
      <c r="CK615" s="34"/>
      <c r="CL615" s="34"/>
      <c r="CM615" s="34"/>
      <c r="CN615" s="34"/>
      <c r="CO615" s="34"/>
      <c r="CP615" s="34"/>
      <c r="CQ615" s="34"/>
      <c r="CR615" s="34"/>
      <c r="CS615" s="34"/>
      <c r="CT615" s="34"/>
      <c r="CU615" s="34"/>
      <c r="CV615" s="34"/>
      <c r="CW615" s="34"/>
      <c r="CX615" s="34"/>
      <c r="CY615" s="34"/>
      <c r="CZ615" s="34"/>
      <c r="DA615" s="34"/>
      <c r="DB615" s="34"/>
      <c r="DC615" s="9"/>
      <c r="DO615" s="2"/>
      <c r="DQ615" s="2"/>
      <c r="DU615" s="2"/>
      <c r="DW615" s="2"/>
      <c r="EG615" s="2"/>
      <c r="EJ615" s="1"/>
    </row>
    <row r="616" spans="1:140" x14ac:dyDescent="0.75">
      <c r="A616" s="3">
        <v>15</v>
      </c>
      <c r="B616" s="11" t="s">
        <v>99</v>
      </c>
      <c r="C616" s="11" t="s">
        <v>955</v>
      </c>
      <c r="D616" s="24" t="s">
        <v>919</v>
      </c>
      <c r="E616" s="13">
        <v>59.3</v>
      </c>
      <c r="F616" s="13">
        <v>464.4</v>
      </c>
      <c r="G616" s="13">
        <v>5.8</v>
      </c>
      <c r="H616" s="13">
        <v>382.8</v>
      </c>
      <c r="I616" s="13">
        <v>9</v>
      </c>
      <c r="J616" s="13">
        <v>8.1999999999999993</v>
      </c>
      <c r="K616" s="13">
        <v>1</v>
      </c>
      <c r="L616" s="13">
        <v>0.35</v>
      </c>
      <c r="M616" s="13">
        <v>0.1</v>
      </c>
      <c r="N616" s="13">
        <v>18.670000000000002</v>
      </c>
      <c r="O616" s="13">
        <v>0.31</v>
      </c>
      <c r="P616" s="13">
        <v>735.2</v>
      </c>
      <c r="Q616" s="13">
        <v>8.8000000000000007</v>
      </c>
      <c r="R616" s="13">
        <v>0.67</v>
      </c>
      <c r="S616" s="13">
        <v>0.1</v>
      </c>
      <c r="T616" s="13">
        <v>5.64</v>
      </c>
      <c r="U616" s="13">
        <v>0.22</v>
      </c>
      <c r="V616" s="13">
        <v>51.8</v>
      </c>
      <c r="W616" s="13">
        <v>1.5</v>
      </c>
      <c r="X616" s="13">
        <v>1.1279999999999999</v>
      </c>
      <c r="Y616" s="13">
        <v>7.8E-2</v>
      </c>
      <c r="Z616" s="13">
        <v>54.63</v>
      </c>
      <c r="AA616" s="13">
        <v>0.78</v>
      </c>
      <c r="AB616" s="13">
        <v>6.42</v>
      </c>
      <c r="AC616" s="13">
        <v>0.65</v>
      </c>
      <c r="AD616" s="5">
        <v>2.6668922110665361</v>
      </c>
      <c r="AE616" s="6">
        <v>2.5829719291048061</v>
      </c>
      <c r="AF616" s="6">
        <v>1.2711443179490785</v>
      </c>
      <c r="AG616" s="6">
        <v>-0.28343356927324892</v>
      </c>
      <c r="AH616" s="6">
        <v>13.457807065714809</v>
      </c>
      <c r="AI616" s="6">
        <v>461.12809128929143</v>
      </c>
      <c r="AJ616" s="6">
        <f t="shared" si="27"/>
        <v>444.19756074936777</v>
      </c>
      <c r="AK616" s="6">
        <f t="shared" si="28"/>
        <v>17.775782487059587</v>
      </c>
      <c r="AL616" s="6">
        <f t="shared" si="29"/>
        <v>17.775782487059473</v>
      </c>
      <c r="AM616" s="8">
        <v>0.52067464635473337</v>
      </c>
      <c r="AN616" s="3">
        <v>4</v>
      </c>
      <c r="AO616" s="15">
        <v>15</v>
      </c>
      <c r="AP616" s="11" t="s">
        <v>99</v>
      </c>
      <c r="AQ616" s="11" t="s">
        <v>955</v>
      </c>
      <c r="AR616" s="33"/>
      <c r="AS616" s="34"/>
      <c r="AT616" s="34"/>
      <c r="AU616" s="34"/>
      <c r="AV616" s="34"/>
      <c r="AW616" s="34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9"/>
      <c r="BT616" s="34"/>
      <c r="BU616" s="34"/>
      <c r="BV616" s="34"/>
      <c r="BW616" s="34"/>
      <c r="BX616" s="34"/>
      <c r="BY616" s="34"/>
      <c r="BZ616" s="34"/>
      <c r="CA616" s="34"/>
      <c r="CB616" s="34"/>
      <c r="CC616" s="34"/>
      <c r="CD616" s="34"/>
      <c r="CE616" s="34"/>
      <c r="CF616" s="34"/>
      <c r="CG616" s="34"/>
      <c r="CH616" s="34"/>
      <c r="CI616" s="34"/>
      <c r="CJ616" s="34"/>
      <c r="CK616" s="34"/>
      <c r="CL616" s="34"/>
      <c r="CM616" s="34"/>
      <c r="CN616" s="34"/>
      <c r="CO616" s="34"/>
      <c r="CP616" s="34"/>
      <c r="CQ616" s="34"/>
      <c r="CR616" s="34"/>
      <c r="CS616" s="34"/>
      <c r="CT616" s="34"/>
      <c r="CU616" s="34"/>
      <c r="CV616" s="34"/>
      <c r="CW616" s="34"/>
      <c r="CX616" s="34"/>
      <c r="CY616" s="34"/>
      <c r="CZ616" s="34"/>
      <c r="DA616" s="34"/>
      <c r="DB616" s="34"/>
      <c r="DC616" s="9"/>
      <c r="DO616" s="2"/>
      <c r="DQ616" s="2"/>
      <c r="DU616" s="2"/>
      <c r="DW616" s="2"/>
      <c r="EG616" s="2"/>
      <c r="EJ616" s="1"/>
    </row>
    <row r="617" spans="1:140" x14ac:dyDescent="0.75">
      <c r="A617" s="3">
        <v>15</v>
      </c>
      <c r="B617" s="11" t="s">
        <v>99</v>
      </c>
      <c r="C617" s="11" t="s">
        <v>956</v>
      </c>
      <c r="D617" s="24" t="s">
        <v>919</v>
      </c>
      <c r="E617" s="13">
        <v>59.3</v>
      </c>
      <c r="F617" s="13">
        <v>2129</v>
      </c>
      <c r="G617" s="13">
        <v>25</v>
      </c>
      <c r="H617" s="13">
        <v>2555</v>
      </c>
      <c r="I617" s="13">
        <v>57</v>
      </c>
      <c r="J617" s="13">
        <v>12.2</v>
      </c>
      <c r="K617" s="13">
        <v>1.1000000000000001</v>
      </c>
      <c r="L617" s="13">
        <v>0.16600000000000001</v>
      </c>
      <c r="M617" s="13">
        <v>0.05</v>
      </c>
      <c r="N617" s="13">
        <v>35.14</v>
      </c>
      <c r="O617" s="13">
        <v>0.55000000000000004</v>
      </c>
      <c r="P617" s="13">
        <v>901</v>
      </c>
      <c r="Q617" s="13">
        <v>15</v>
      </c>
      <c r="R617" s="13">
        <v>8.0000000000000002E-3</v>
      </c>
      <c r="S617" s="13">
        <v>2.5000000000000001E-2</v>
      </c>
      <c r="T617" s="13">
        <v>56.7</v>
      </c>
      <c r="U617" s="13">
        <v>1.1000000000000001</v>
      </c>
      <c r="V617" s="13">
        <v>4.09</v>
      </c>
      <c r="W617" s="13">
        <v>0.13</v>
      </c>
      <c r="X617" s="13">
        <v>3.82</v>
      </c>
      <c r="Y617" s="13">
        <v>0.16</v>
      </c>
      <c r="Z617" s="13">
        <v>57.4</v>
      </c>
      <c r="AA617" s="13">
        <v>1.1000000000000001</v>
      </c>
      <c r="AB617" s="13">
        <v>831</v>
      </c>
      <c r="AC617" s="13">
        <v>70</v>
      </c>
      <c r="AD617" s="5">
        <v>3.3281756614383227</v>
      </c>
      <c r="AE617" s="6">
        <v>3.4073909044707316</v>
      </c>
      <c r="AF617" s="6">
        <v>1.5458017571592761</v>
      </c>
      <c r="AG617" s="6">
        <v>0.45266611349166852</v>
      </c>
      <c r="AH617" s="6">
        <v>15.696864111498257</v>
      </c>
      <c r="AI617" s="6">
        <v>495.80763491408391</v>
      </c>
      <c r="AJ617" s="6">
        <f t="shared" si="27"/>
        <v>481.49808790691566</v>
      </c>
      <c r="AK617" s="6">
        <f t="shared" si="28"/>
        <v>18.700609831264956</v>
      </c>
      <c r="AL617" s="6">
        <f t="shared" si="29"/>
        <v>18.700609831264956</v>
      </c>
      <c r="AM617" s="8">
        <v>2.8357380688124305</v>
      </c>
      <c r="AN617" s="3">
        <v>1</v>
      </c>
      <c r="AO617" s="15">
        <v>15</v>
      </c>
      <c r="AP617" s="11" t="s">
        <v>99</v>
      </c>
      <c r="AQ617" s="11" t="s">
        <v>956</v>
      </c>
      <c r="AR617" s="33"/>
      <c r="AS617" s="34"/>
      <c r="AT617" s="34"/>
      <c r="AU617" s="34"/>
      <c r="AV617" s="34"/>
      <c r="AW617" s="34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9"/>
      <c r="BT617" s="34"/>
      <c r="BU617" s="34"/>
      <c r="BV617" s="34"/>
      <c r="BW617" s="34"/>
      <c r="BX617" s="34"/>
      <c r="BY617" s="34"/>
      <c r="BZ617" s="34"/>
      <c r="CA617" s="34"/>
      <c r="CB617" s="34"/>
      <c r="CC617" s="34"/>
      <c r="CD617" s="34"/>
      <c r="CE617" s="34"/>
      <c r="CF617" s="34"/>
      <c r="CG617" s="34"/>
      <c r="CH617" s="34"/>
      <c r="CI617" s="34"/>
      <c r="CJ617" s="34"/>
      <c r="CK617" s="34"/>
      <c r="CL617" s="34"/>
      <c r="CM617" s="34"/>
      <c r="CN617" s="34"/>
      <c r="CO617" s="34"/>
      <c r="CP617" s="34"/>
      <c r="CQ617" s="34"/>
      <c r="CR617" s="34"/>
      <c r="CS617" s="34"/>
      <c r="CT617" s="34"/>
      <c r="CU617" s="34"/>
      <c r="CV617" s="34"/>
      <c r="CW617" s="34"/>
      <c r="CX617" s="34"/>
      <c r="CY617" s="34"/>
      <c r="CZ617" s="34"/>
      <c r="DA617" s="34"/>
      <c r="DB617" s="34"/>
      <c r="DC617" s="9"/>
      <c r="DO617" s="2"/>
      <c r="DQ617" s="2"/>
      <c r="DU617" s="2"/>
      <c r="DW617" s="2"/>
      <c r="EG617" s="2"/>
    </row>
    <row r="618" spans="1:140" x14ac:dyDescent="0.75">
      <c r="A618" s="3">
        <v>15</v>
      </c>
      <c r="B618" s="11" t="s">
        <v>99</v>
      </c>
      <c r="C618" s="11" t="s">
        <v>957</v>
      </c>
      <c r="D618" s="24" t="s">
        <v>919</v>
      </c>
      <c r="E618" s="13">
        <v>59.3</v>
      </c>
      <c r="F618" s="13">
        <v>1268</v>
      </c>
      <c r="G618" s="13">
        <v>18</v>
      </c>
      <c r="H618" s="13">
        <v>2958</v>
      </c>
      <c r="I618" s="13">
        <v>81</v>
      </c>
      <c r="J618" s="13">
        <v>9.6999999999999993</v>
      </c>
      <c r="K618" s="13">
        <v>1.2</v>
      </c>
      <c r="L618" s="13">
        <v>0.01</v>
      </c>
      <c r="M618" s="13">
        <v>2.4E-2</v>
      </c>
      <c r="N618" s="13">
        <v>24.14</v>
      </c>
      <c r="O618" s="13">
        <v>0.39</v>
      </c>
      <c r="P618" s="13">
        <v>795</v>
      </c>
      <c r="Q618" s="13">
        <v>24</v>
      </c>
      <c r="R618" s="13">
        <v>2.5000000000000001E-2</v>
      </c>
      <c r="S618" s="13">
        <v>0.02</v>
      </c>
      <c r="T618" s="13">
        <v>47.71</v>
      </c>
      <c r="U618" s="13">
        <v>0.84</v>
      </c>
      <c r="V618" s="13">
        <v>17.59</v>
      </c>
      <c r="W618" s="13">
        <v>0.46</v>
      </c>
      <c r="X618" s="13">
        <v>1.97</v>
      </c>
      <c r="Y618" s="13">
        <v>0.11</v>
      </c>
      <c r="Z618" s="13">
        <v>44.8</v>
      </c>
      <c r="AA618" s="13">
        <v>1</v>
      </c>
      <c r="AB618" s="13">
        <v>49</v>
      </c>
      <c r="AC618" s="13">
        <v>11</v>
      </c>
      <c r="AD618" s="5">
        <v>3.1031192535457137</v>
      </c>
      <c r="AE618" s="6">
        <v>3.4709981696608736</v>
      </c>
      <c r="AF618" s="6">
        <v>1.3827372657613304</v>
      </c>
      <c r="AG618" s="6">
        <v>0.57063104100440332</v>
      </c>
      <c r="AH618" s="6">
        <v>17.745535714285715</v>
      </c>
      <c r="AI618" s="6">
        <v>474.83394987728423</v>
      </c>
      <c r="AJ618" s="6">
        <f t="shared" si="27"/>
        <v>458.90014224298488</v>
      </c>
      <c r="AK618" s="6">
        <f t="shared" si="28"/>
        <v>18.140279737067772</v>
      </c>
      <c r="AL618" s="6">
        <f t="shared" si="29"/>
        <v>18.140279737067885</v>
      </c>
      <c r="AM618" s="8">
        <v>3.7207547169811321</v>
      </c>
      <c r="AN618" s="3">
        <v>1</v>
      </c>
      <c r="AO618" s="15">
        <v>15</v>
      </c>
      <c r="AP618" s="11" t="s">
        <v>99</v>
      </c>
      <c r="AQ618" s="11" t="s">
        <v>957</v>
      </c>
      <c r="AR618" s="33"/>
      <c r="AS618" s="34"/>
      <c r="AT618" s="34"/>
      <c r="AU618" s="34"/>
      <c r="AV618" s="34"/>
      <c r="AW618" s="34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9"/>
      <c r="BT618" s="34"/>
      <c r="BU618" s="34"/>
      <c r="BV618" s="34"/>
      <c r="BW618" s="34"/>
      <c r="BX618" s="34"/>
      <c r="BY618" s="34"/>
      <c r="BZ618" s="34"/>
      <c r="CA618" s="34"/>
      <c r="CB618" s="34"/>
      <c r="CC618" s="34"/>
      <c r="CD618" s="34"/>
      <c r="CE618" s="34"/>
      <c r="CF618" s="34"/>
      <c r="CG618" s="34"/>
      <c r="CH618" s="34"/>
      <c r="CI618" s="34"/>
      <c r="CJ618" s="34"/>
      <c r="CK618" s="34"/>
      <c r="CL618" s="34"/>
      <c r="CM618" s="34"/>
      <c r="CN618" s="34"/>
      <c r="CO618" s="34"/>
      <c r="CP618" s="34"/>
      <c r="CQ618" s="34"/>
      <c r="CR618" s="34"/>
      <c r="CS618" s="34"/>
      <c r="CT618" s="34"/>
      <c r="CU618" s="34"/>
      <c r="CV618" s="34"/>
      <c r="CW618" s="34"/>
      <c r="CX618" s="34"/>
      <c r="CY618" s="34"/>
      <c r="CZ618" s="34"/>
      <c r="DA618" s="34"/>
      <c r="DB618" s="34"/>
      <c r="DC618" s="9"/>
      <c r="DO618" s="2"/>
      <c r="DQ618" s="2"/>
      <c r="DU618" s="2"/>
      <c r="DW618" s="2"/>
      <c r="EG618" s="2"/>
    </row>
    <row r="619" spans="1:140" x14ac:dyDescent="0.75">
      <c r="A619" s="3">
        <v>15</v>
      </c>
      <c r="B619" s="4" t="s">
        <v>99</v>
      </c>
      <c r="C619" s="4" t="s">
        <v>637</v>
      </c>
      <c r="D619" s="22" t="s">
        <v>919</v>
      </c>
      <c r="E619" s="13">
        <v>59.3</v>
      </c>
      <c r="F619" s="13">
        <v>822.7</v>
      </c>
      <c r="G619" s="13">
        <v>9</v>
      </c>
      <c r="H619" s="13">
        <v>892</v>
      </c>
      <c r="I619" s="13">
        <v>12</v>
      </c>
      <c r="J619" s="13">
        <v>8.1</v>
      </c>
      <c r="K619" s="13">
        <v>1.1000000000000001</v>
      </c>
      <c r="L619" s="13">
        <v>3.5999999999999997E-2</v>
      </c>
      <c r="M619" s="13">
        <v>1.6E-2</v>
      </c>
      <c r="N619" s="13">
        <v>29.96</v>
      </c>
      <c r="O619" s="13">
        <v>0.42</v>
      </c>
      <c r="P619" s="13">
        <v>2107</v>
      </c>
      <c r="Q619" s="13">
        <v>37</v>
      </c>
      <c r="R619" s="13">
        <v>3.81</v>
      </c>
      <c r="S619" s="13">
        <v>0.35</v>
      </c>
      <c r="T619" s="13">
        <v>11.56</v>
      </c>
      <c r="U619" s="13">
        <v>0.32</v>
      </c>
      <c r="V619" s="13">
        <v>4.13</v>
      </c>
      <c r="W619" s="13">
        <v>0.18</v>
      </c>
      <c r="X619" s="13">
        <v>1.4550000000000001</v>
      </c>
      <c r="Y619" s="13">
        <v>8.7999999999999995E-2</v>
      </c>
      <c r="Z619" s="13">
        <v>114.6</v>
      </c>
      <c r="AA619" s="13">
        <v>1.4</v>
      </c>
      <c r="AB619" s="13">
        <v>10.74</v>
      </c>
      <c r="AC619" s="13">
        <v>0.47</v>
      </c>
      <c r="AD619" s="5">
        <v>2.9152414973061944</v>
      </c>
      <c r="AE619" s="6">
        <v>2.9503648543761232</v>
      </c>
      <c r="AF619" s="6">
        <v>1.4765418090274289</v>
      </c>
      <c r="AG619" s="6">
        <v>-0.37329968123197715</v>
      </c>
      <c r="AH619" s="6">
        <v>18.385689354275744</v>
      </c>
      <c r="AI619" s="6">
        <v>486.75724733773995</v>
      </c>
      <c r="AJ619" s="6">
        <f t="shared" si="27"/>
        <v>471.73214698825109</v>
      </c>
      <c r="AK619" s="6">
        <f t="shared" si="28"/>
        <v>18.458441274154552</v>
      </c>
      <c r="AL619" s="6">
        <f t="shared" si="29"/>
        <v>18.458441274154666</v>
      </c>
      <c r="AM619" s="8">
        <v>0.42335073564309444</v>
      </c>
      <c r="AN619" s="3">
        <v>4</v>
      </c>
      <c r="AO619" s="15">
        <v>15</v>
      </c>
      <c r="AP619" t="s">
        <v>99</v>
      </c>
      <c r="AQ619" t="s">
        <v>637</v>
      </c>
      <c r="AR619" s="33">
        <v>406.41999823999998</v>
      </c>
      <c r="AS619" s="34">
        <v>49.704016303403698</v>
      </c>
      <c r="AT619" s="34">
        <v>212.47337787500001</v>
      </c>
      <c r="AU619" s="34">
        <v>22.804404204302301</v>
      </c>
      <c r="AV619" s="34">
        <v>463.89555567999997</v>
      </c>
      <c r="AW619" s="34">
        <v>96.700149062295907</v>
      </c>
      <c r="AX619" s="34">
        <v>737.756037173913</v>
      </c>
      <c r="AY619" s="34">
        <v>144.79448770031101</v>
      </c>
      <c r="AZ619" s="34">
        <v>3341.6666463333299</v>
      </c>
      <c r="BA619" s="34">
        <v>338.77149890795602</v>
      </c>
      <c r="BB619" s="34">
        <v>5059.5154436086996</v>
      </c>
      <c r="BC619" s="34">
        <v>404.77289996436201</v>
      </c>
      <c r="BD619" s="34">
        <v>0</v>
      </c>
      <c r="BE619" s="34">
        <v>0</v>
      </c>
      <c r="BF619" s="34">
        <v>1</v>
      </c>
      <c r="BG619" s="34">
        <v>0</v>
      </c>
      <c r="BH619" s="9">
        <v>288.10749636499997</v>
      </c>
      <c r="BI619">
        <v>49.704016303403698</v>
      </c>
      <c r="BJ619">
        <v>177.34837762500001</v>
      </c>
      <c r="BK619">
        <v>22.804404204302401</v>
      </c>
      <c r="BL619">
        <v>428.20111205500001</v>
      </c>
      <c r="BM619">
        <v>96.700149062295907</v>
      </c>
      <c r="BN619">
        <v>732.40187067391298</v>
      </c>
      <c r="BO619">
        <v>144.79448770031101</v>
      </c>
      <c r="BP619">
        <v>3336.4305351458302</v>
      </c>
      <c r="BQ619">
        <v>338.77149890795602</v>
      </c>
      <c r="BR619">
        <v>4859.7932201712001</v>
      </c>
      <c r="BS619">
        <v>404.77289996436201</v>
      </c>
      <c r="BT619" s="34">
        <v>7.9238016712987497E-2</v>
      </c>
      <c r="BU619" s="34">
        <v>1.1681665713377001E-2</v>
      </c>
      <c r="BV619" s="34">
        <v>508.38499032115402</v>
      </c>
      <c r="BW619" s="34">
        <v>77.559639093258298</v>
      </c>
      <c r="BX619" s="34">
        <v>7.1137742808873199</v>
      </c>
      <c r="BY619" s="34">
        <v>0.64538289038308405</v>
      </c>
      <c r="BZ619" s="34">
        <v>2105.8331784809802</v>
      </c>
      <c r="CA619" s="34">
        <v>83.036548690969994</v>
      </c>
      <c r="CB619" s="34">
        <v>0.51585571120702001</v>
      </c>
      <c r="CC619" s="34">
        <v>0.14501840202750901</v>
      </c>
      <c r="CD619" s="34">
        <v>8547.9898689567908</v>
      </c>
      <c r="CE619" s="34">
        <v>2259.9567492416199</v>
      </c>
      <c r="CF619" s="34">
        <v>0.106420353607476</v>
      </c>
      <c r="CG619" s="34">
        <v>1.5689022107214599E-2</v>
      </c>
      <c r="CH619" s="34">
        <v>1.6085385544917698E-2</v>
      </c>
      <c r="CI619" s="34">
        <v>672.81853273928505</v>
      </c>
      <c r="CJ619" s="34">
        <v>101.32339239046399</v>
      </c>
      <c r="CK619" s="34">
        <v>23442.008075352001</v>
      </c>
      <c r="CL619" s="34">
        <v>2126.72912165652</v>
      </c>
      <c r="CM619" s="34">
        <v>2374.4829578505901</v>
      </c>
      <c r="CN619" s="34">
        <v>10190.8918837898</v>
      </c>
      <c r="CO619" s="34">
        <v>95.545316798874396</v>
      </c>
      <c r="CP619" s="34">
        <v>3.1205554522708501</v>
      </c>
      <c r="CQ619" s="34">
        <v>0.87725686717257301</v>
      </c>
      <c r="CR619" s="34">
        <v>30415.993173928298</v>
      </c>
      <c r="CS619" s="34">
        <v>5439.4670195429198</v>
      </c>
      <c r="CT619" s="34">
        <v>0.67687596512876302</v>
      </c>
      <c r="CU619" s="34">
        <v>0.111797738465044</v>
      </c>
      <c r="CV619" s="34">
        <v>0.11228917935261599</v>
      </c>
      <c r="CW619" s="34">
        <v>4403.47975052936</v>
      </c>
      <c r="CX619" s="34">
        <v>177.81710041842601</v>
      </c>
      <c r="CY619" s="34">
        <v>9.7040945573595092</v>
      </c>
      <c r="CZ619" s="34">
        <v>1.4616637422716099</v>
      </c>
      <c r="DA619" s="34">
        <v>4.8054590075658803</v>
      </c>
      <c r="DB619" s="34">
        <v>0.89683842528440105</v>
      </c>
      <c r="DC619" s="9">
        <v>9.56403979673872E-2</v>
      </c>
      <c r="DD619">
        <v>1.40997516300776E-2</v>
      </c>
      <c r="DE619">
        <v>1.44559641453425E-2</v>
      </c>
      <c r="DF619">
        <v>608.17102173156195</v>
      </c>
      <c r="DG619">
        <v>92.054114435112197</v>
      </c>
      <c r="DH619">
        <v>94.379746013860398</v>
      </c>
      <c r="DI619">
        <v>8.3039052296493896</v>
      </c>
      <c r="DJ619">
        <v>0.75335445286665503</v>
      </c>
      <c r="DK619">
        <v>0.84111666659240603</v>
      </c>
      <c r="DL619">
        <v>2244.0587013939398</v>
      </c>
      <c r="DM619">
        <v>84.618517050520893</v>
      </c>
      <c r="DN619">
        <v>94.476172169283998</v>
      </c>
      <c r="DO619" s="2">
        <v>0.66269948236626597</v>
      </c>
      <c r="DP619">
        <v>0.109456119760549</v>
      </c>
      <c r="DQ619" s="2">
        <v>0.109937267352477</v>
      </c>
      <c r="DR619">
        <v>4372.4848420866601</v>
      </c>
      <c r="DS619">
        <v>178.11978423145001</v>
      </c>
      <c r="DT619">
        <v>178.90276379846799</v>
      </c>
      <c r="DU619" s="2">
        <v>10.807760330747801</v>
      </c>
      <c r="DV619">
        <v>1.6278966839932401</v>
      </c>
      <c r="DW619" s="2">
        <v>1.6690234490321101</v>
      </c>
      <c r="DX619">
        <v>-0.84389175633503599</v>
      </c>
      <c r="DY619">
        <v>0.157485908619479</v>
      </c>
      <c r="DZ619">
        <v>6.5182863138033204E-2</v>
      </c>
      <c r="EA619">
        <v>6.6182080554112602E-3</v>
      </c>
      <c r="EB619">
        <v>-101670.937727617</v>
      </c>
      <c r="EC619">
        <v>20089.987211467502</v>
      </c>
      <c r="ED619">
        <v>0.75105497039542102</v>
      </c>
      <c r="EE619">
        <v>0.16959805732965599</v>
      </c>
      <c r="EF619">
        <v>-9.2683817821617595E-2</v>
      </c>
      <c r="EG619" s="2">
        <v>0.57531017229160897</v>
      </c>
      <c r="EH619" s="1"/>
    </row>
    <row r="620" spans="1:140" x14ac:dyDescent="0.75">
      <c r="A620" s="3">
        <v>15</v>
      </c>
      <c r="B620" s="11" t="s">
        <v>99</v>
      </c>
      <c r="C620" s="11" t="s">
        <v>958</v>
      </c>
      <c r="D620" s="24" t="s">
        <v>919</v>
      </c>
      <c r="E620" s="13">
        <v>59.3</v>
      </c>
      <c r="F620" s="13">
        <v>2489</v>
      </c>
      <c r="G620" s="13">
        <v>55</v>
      </c>
      <c r="H620" s="13">
        <v>1693</v>
      </c>
      <c r="I620" s="13">
        <v>47</v>
      </c>
      <c r="J620" s="13">
        <v>8.5</v>
      </c>
      <c r="K620" s="13">
        <v>1.1000000000000001</v>
      </c>
      <c r="L620" s="13">
        <v>2.8000000000000001E-2</v>
      </c>
      <c r="M620" s="13">
        <v>1.7000000000000001E-2</v>
      </c>
      <c r="N620" s="13">
        <v>22.89</v>
      </c>
      <c r="O620" s="13">
        <v>0.33</v>
      </c>
      <c r="P620" s="13">
        <v>1640</v>
      </c>
      <c r="Q620" s="13">
        <v>160</v>
      </c>
      <c r="R620" s="13">
        <v>1.1999999999999999E-3</v>
      </c>
      <c r="S620" s="13">
        <v>6.3E-3</v>
      </c>
      <c r="T620" s="13">
        <v>91.6</v>
      </c>
      <c r="U620" s="13">
        <v>2.1</v>
      </c>
      <c r="V620" s="13">
        <v>5.0199999999999996</v>
      </c>
      <c r="W620" s="13">
        <v>0.24</v>
      </c>
      <c r="X620" s="13">
        <v>1.6830000000000001</v>
      </c>
      <c r="Y620" s="13">
        <v>8.6999999999999994E-2</v>
      </c>
      <c r="Z620" s="13">
        <v>114</v>
      </c>
      <c r="AA620" s="13">
        <v>13</v>
      </c>
      <c r="AB620" s="13">
        <v>595</v>
      </c>
      <c r="AC620" s="13">
        <v>93</v>
      </c>
      <c r="AD620" s="5">
        <v>3.3960248966085933</v>
      </c>
      <c r="AE620" s="6">
        <v>3.2286569581089353</v>
      </c>
      <c r="AF620" s="6">
        <v>1.3596457926745429</v>
      </c>
      <c r="AG620" s="6">
        <v>1.3813110061237322E-2</v>
      </c>
      <c r="AH620" s="6">
        <v>14.385964912280702</v>
      </c>
      <c r="AI620" s="6">
        <v>471.95602185331927</v>
      </c>
      <c r="AJ620" s="6">
        <f t="shared" si="27"/>
        <v>455.80867765190328</v>
      </c>
      <c r="AK620" s="6">
        <f t="shared" si="28"/>
        <v>18.06363443269106</v>
      </c>
      <c r="AL620" s="6">
        <f t="shared" si="29"/>
        <v>18.06363443269106</v>
      </c>
      <c r="AM620" s="8">
        <v>1.0323170731707316</v>
      </c>
      <c r="AN620" s="3">
        <v>3</v>
      </c>
      <c r="AO620" s="15">
        <v>15</v>
      </c>
      <c r="AP620" s="11" t="s">
        <v>99</v>
      </c>
      <c r="AQ620" s="11" t="s">
        <v>958</v>
      </c>
      <c r="AR620" s="33"/>
      <c r="AS620" s="34"/>
      <c r="AT620" s="34"/>
      <c r="AU620" s="34"/>
      <c r="AV620" s="34"/>
      <c r="AW620" s="34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9"/>
      <c r="BT620" s="34"/>
      <c r="BU620" s="34"/>
      <c r="BV620" s="34"/>
      <c r="BW620" s="34"/>
      <c r="BX620" s="34"/>
      <c r="BY620" s="34"/>
      <c r="BZ620" s="34"/>
      <c r="CA620" s="34"/>
      <c r="CB620" s="34"/>
      <c r="CC620" s="34"/>
      <c r="CD620" s="34"/>
      <c r="CE620" s="34"/>
      <c r="CF620" s="34"/>
      <c r="CG620" s="34"/>
      <c r="CH620" s="34"/>
      <c r="CI620" s="34"/>
      <c r="CJ620" s="34"/>
      <c r="CK620" s="34"/>
      <c r="CL620" s="34"/>
      <c r="CM620" s="34"/>
      <c r="CN620" s="34"/>
      <c r="CO620" s="34"/>
      <c r="CP620" s="34"/>
      <c r="CQ620" s="34"/>
      <c r="CR620" s="34"/>
      <c r="CS620" s="34"/>
      <c r="CT620" s="34"/>
      <c r="CU620" s="34"/>
      <c r="CV620" s="34"/>
      <c r="CW620" s="34"/>
      <c r="CX620" s="34"/>
      <c r="CY620" s="34"/>
      <c r="CZ620" s="34"/>
      <c r="DA620" s="34"/>
      <c r="DB620" s="34"/>
      <c r="DC620" s="9"/>
      <c r="DO620" s="2"/>
      <c r="DQ620" s="2"/>
      <c r="DU620" s="2"/>
      <c r="DW620" s="2"/>
      <c r="EG620" s="2"/>
      <c r="EH620" s="1"/>
    </row>
    <row r="621" spans="1:140" s="1" customFormat="1" x14ac:dyDescent="0.75">
      <c r="A621" s="3">
        <v>15</v>
      </c>
      <c r="B621" s="11" t="s">
        <v>99</v>
      </c>
      <c r="C621" s="11" t="s">
        <v>959</v>
      </c>
      <c r="D621" s="24" t="s">
        <v>919</v>
      </c>
      <c r="E621" s="13">
        <v>59.3</v>
      </c>
      <c r="F621" s="13">
        <v>2223</v>
      </c>
      <c r="G621" s="13">
        <v>27</v>
      </c>
      <c r="H621" s="13">
        <v>2111</v>
      </c>
      <c r="I621" s="13">
        <v>32</v>
      </c>
      <c r="J621" s="13">
        <v>8.11</v>
      </c>
      <c r="K621" s="13">
        <v>0.96</v>
      </c>
      <c r="L621" s="13">
        <v>6.8000000000000005E-2</v>
      </c>
      <c r="M621" s="13">
        <v>2.1999999999999999E-2</v>
      </c>
      <c r="N621" s="13">
        <v>34.44</v>
      </c>
      <c r="O621" s="13">
        <v>0.69</v>
      </c>
      <c r="P621" s="13">
        <v>1491</v>
      </c>
      <c r="Q621" s="13">
        <v>35</v>
      </c>
      <c r="R621" s="13">
        <v>8.9999999999999993E-3</v>
      </c>
      <c r="S621" s="13">
        <v>1.9E-2</v>
      </c>
      <c r="T621" s="13">
        <v>53.7</v>
      </c>
      <c r="U621" s="13">
        <v>0.79</v>
      </c>
      <c r="V621" s="13">
        <v>4.87</v>
      </c>
      <c r="W621" s="13">
        <v>0.19</v>
      </c>
      <c r="X621" s="13">
        <v>4.25</v>
      </c>
      <c r="Y621" s="13">
        <v>0.16</v>
      </c>
      <c r="Z621" s="13">
        <v>106.3</v>
      </c>
      <c r="AA621" s="13">
        <v>3.1</v>
      </c>
      <c r="AB621" s="13">
        <v>740</v>
      </c>
      <c r="AC621" s="13">
        <v>30</v>
      </c>
      <c r="AD621" s="5">
        <v>3.3469394626989906</v>
      </c>
      <c r="AE621" s="6">
        <v>3.3244882333076564</v>
      </c>
      <c r="AF621" s="6">
        <v>1.537063142781617</v>
      </c>
      <c r="AG621" s="6">
        <v>0.15101058985466179</v>
      </c>
      <c r="AH621" s="6">
        <v>14.026340545625589</v>
      </c>
      <c r="AI621" s="6">
        <v>494.65386773150044</v>
      </c>
      <c r="AJ621" s="6">
        <f t="shared" si="27"/>
        <v>480.25186374316195</v>
      </c>
      <c r="AK621" s="6">
        <f t="shared" si="28"/>
        <v>18.669705410488973</v>
      </c>
      <c r="AL621" s="6">
        <f t="shared" si="29"/>
        <v>18.669705410488973</v>
      </c>
      <c r="AM621" s="8">
        <v>1.4158283031522467</v>
      </c>
      <c r="AN621" s="3">
        <v>3</v>
      </c>
      <c r="AO621" s="15">
        <v>15</v>
      </c>
      <c r="AP621" s="11" t="s">
        <v>99</v>
      </c>
      <c r="AQ621" s="11" t="s">
        <v>959</v>
      </c>
      <c r="AR621" s="33"/>
      <c r="AS621" s="34"/>
      <c r="AT621" s="34"/>
      <c r="AU621" s="34"/>
      <c r="AV621" s="34"/>
      <c r="AW621" s="34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9"/>
      <c r="BI621"/>
      <c r="BJ621"/>
      <c r="BK621"/>
      <c r="BL621"/>
      <c r="BM621"/>
      <c r="BN621"/>
      <c r="BO621"/>
      <c r="BP621"/>
      <c r="BQ621"/>
      <c r="BR621"/>
      <c r="BS621"/>
      <c r="BT621" s="34"/>
      <c r="BU621" s="34"/>
      <c r="BV621" s="34"/>
      <c r="BW621" s="34"/>
      <c r="BX621" s="34"/>
      <c r="BY621" s="34"/>
      <c r="BZ621" s="34"/>
      <c r="CA621" s="34"/>
      <c r="CB621" s="34"/>
      <c r="CC621" s="34"/>
      <c r="CD621" s="34"/>
      <c r="CE621" s="34"/>
      <c r="CF621" s="34"/>
      <c r="CG621" s="34"/>
      <c r="CH621" s="34"/>
      <c r="CI621" s="34"/>
      <c r="CJ621" s="34"/>
      <c r="CK621" s="34"/>
      <c r="CL621" s="34"/>
      <c r="CM621" s="34"/>
      <c r="CN621" s="34"/>
      <c r="CO621" s="34"/>
      <c r="CP621" s="34"/>
      <c r="CQ621" s="34"/>
      <c r="CR621" s="34"/>
      <c r="CS621" s="34"/>
      <c r="CT621" s="34"/>
      <c r="CU621" s="34"/>
      <c r="CV621" s="34"/>
      <c r="CW621" s="34"/>
      <c r="CX621" s="34"/>
      <c r="CY621" s="34"/>
      <c r="CZ621" s="34"/>
      <c r="DA621" s="34"/>
      <c r="DB621" s="34"/>
      <c r="DC621" s="9"/>
      <c r="DD621"/>
      <c r="DE621"/>
      <c r="DF621"/>
      <c r="DG621"/>
      <c r="DH621"/>
      <c r="DI621"/>
      <c r="DJ621"/>
      <c r="DK621"/>
      <c r="DL621"/>
      <c r="DM621"/>
      <c r="DN621"/>
      <c r="DO621" s="2"/>
      <c r="DP621"/>
      <c r="DQ621" s="2"/>
      <c r="DR621"/>
      <c r="DS621"/>
      <c r="DT621"/>
      <c r="DU621" s="2"/>
      <c r="DV621"/>
      <c r="DW621" s="2"/>
      <c r="DX621"/>
      <c r="DY621"/>
      <c r="DZ621"/>
      <c r="EA621"/>
      <c r="EB621"/>
      <c r="EC621"/>
      <c r="ED621"/>
      <c r="EE621"/>
      <c r="EF621"/>
      <c r="EG621" s="2"/>
      <c r="EI621"/>
      <c r="EJ621"/>
    </row>
    <row r="622" spans="1:140" x14ac:dyDescent="0.75">
      <c r="A622" s="3">
        <v>15</v>
      </c>
      <c r="B622" s="4" t="s">
        <v>99</v>
      </c>
      <c r="C622" s="4" t="s">
        <v>638</v>
      </c>
      <c r="D622" s="22" t="s">
        <v>919</v>
      </c>
      <c r="E622" s="13">
        <v>59.3</v>
      </c>
      <c r="F622" s="13">
        <v>978</v>
      </c>
      <c r="G622" s="13">
        <v>11</v>
      </c>
      <c r="H622" s="13">
        <v>566</v>
      </c>
      <c r="I622" s="13">
        <v>22</v>
      </c>
      <c r="J622" s="13">
        <v>8.1</v>
      </c>
      <c r="K622" s="13">
        <v>1.2</v>
      </c>
      <c r="L622" s="13">
        <v>0.34</v>
      </c>
      <c r="M622" s="13">
        <v>0.11</v>
      </c>
      <c r="N622" s="13">
        <v>30</v>
      </c>
      <c r="O622" s="13">
        <v>1.1000000000000001</v>
      </c>
      <c r="P622" s="13">
        <v>736.3</v>
      </c>
      <c r="Q622" s="13">
        <v>8.6</v>
      </c>
      <c r="R622" s="13">
        <v>0.85</v>
      </c>
      <c r="S622" s="13">
        <v>0.12</v>
      </c>
      <c r="T622" s="13">
        <v>5.73</v>
      </c>
      <c r="U622" s="13">
        <v>0.23</v>
      </c>
      <c r="V622" s="13">
        <v>6</v>
      </c>
      <c r="W622" s="13">
        <v>0.4</v>
      </c>
      <c r="X622" s="13">
        <v>1.58</v>
      </c>
      <c r="Y622" s="13">
        <v>0.1</v>
      </c>
      <c r="Z622" s="13">
        <v>45.5</v>
      </c>
      <c r="AA622" s="13">
        <v>0.78</v>
      </c>
      <c r="AB622" s="13">
        <v>12.2</v>
      </c>
      <c r="AC622" s="13">
        <v>1.2</v>
      </c>
      <c r="AD622" s="5">
        <v>2.9903388547876015</v>
      </c>
      <c r="AE622" s="6">
        <v>2.7528164311882715</v>
      </c>
      <c r="AF622" s="6">
        <v>1.4771212547196624</v>
      </c>
      <c r="AG622" s="6">
        <v>-0.1142383692884302</v>
      </c>
      <c r="AH622" s="6">
        <v>16.182417582417582</v>
      </c>
      <c r="AI622" s="6">
        <v>486.83208111949455</v>
      </c>
      <c r="AJ622" s="6">
        <f t="shared" si="27"/>
        <v>471.81280616677827</v>
      </c>
      <c r="AK622" s="6">
        <f t="shared" si="28"/>
        <v>18.460441295543319</v>
      </c>
      <c r="AL622" s="6">
        <f t="shared" si="29"/>
        <v>18.460441295543205</v>
      </c>
      <c r="AM622" s="8">
        <v>0.76870840689936171</v>
      </c>
      <c r="AN622" s="3">
        <v>4</v>
      </c>
      <c r="AO622" s="15">
        <v>15</v>
      </c>
      <c r="AP622" t="s">
        <v>99</v>
      </c>
      <c r="AQ622" t="s">
        <v>638</v>
      </c>
      <c r="AR622" s="33">
        <v>401.130761536585</v>
      </c>
      <c r="AS622" s="34">
        <v>51.979683818328901</v>
      </c>
      <c r="AT622" s="34">
        <v>371.320512128205</v>
      </c>
      <c r="AU622" s="34">
        <v>106.81872847308399</v>
      </c>
      <c r="AV622" s="34">
        <v>623.48958049999999</v>
      </c>
      <c r="AW622" s="34">
        <v>137.858426453139</v>
      </c>
      <c r="AX622" s="34">
        <v>300.70906071052599</v>
      </c>
      <c r="AY622" s="34">
        <v>81.662674331627997</v>
      </c>
      <c r="AZ622" s="34">
        <v>2675.5649993500001</v>
      </c>
      <c r="BA622" s="34">
        <v>191.75314049740001</v>
      </c>
      <c r="BB622" s="34">
        <v>4883.755664925</v>
      </c>
      <c r="BC622" s="34">
        <v>607.12809418975701</v>
      </c>
      <c r="BD622" s="34">
        <v>0</v>
      </c>
      <c r="BE622" s="34">
        <v>0</v>
      </c>
      <c r="BF622" s="34">
        <v>1</v>
      </c>
      <c r="BG622" s="34">
        <v>0</v>
      </c>
      <c r="BH622" s="9">
        <v>264.67416428658498</v>
      </c>
      <c r="BI622">
        <v>51.979683818328901</v>
      </c>
      <c r="BJ622">
        <v>326.50453975320499</v>
      </c>
      <c r="BK622">
        <v>106.81872847308399</v>
      </c>
      <c r="BL622">
        <v>464.59027918750002</v>
      </c>
      <c r="BM622">
        <v>137.858426453139</v>
      </c>
      <c r="BN622">
        <v>225.70385364802601</v>
      </c>
      <c r="BO622">
        <v>81.662674331627997</v>
      </c>
      <c r="BP622">
        <v>2675.5649993500001</v>
      </c>
      <c r="BQ622">
        <v>191.75314049740001</v>
      </c>
      <c r="BR622">
        <v>4468.5785869250003</v>
      </c>
      <c r="BS622">
        <v>607.12809418975701</v>
      </c>
      <c r="BT622" s="34">
        <v>9.3058878551337695E-2</v>
      </c>
      <c r="BU622" s="34">
        <v>1.7072931128215799E-2</v>
      </c>
      <c r="BV622" s="34">
        <v>565.61756633406799</v>
      </c>
      <c r="BW622" s="34">
        <v>100.046006453985</v>
      </c>
      <c r="BX622" s="34">
        <v>15.721253839782101</v>
      </c>
      <c r="BY622" s="34">
        <v>5.3786696710213704</v>
      </c>
      <c r="BZ622" s="34">
        <v>2451.05504545039</v>
      </c>
      <c r="CA622" s="34">
        <v>276.43242433055099</v>
      </c>
      <c r="CB622" s="34">
        <v>3.03976169307938</v>
      </c>
      <c r="CC622" s="34">
        <v>2.84008563337715</v>
      </c>
      <c r="CD622" s="34">
        <v>19007.3404507048</v>
      </c>
      <c r="CE622" s="34">
        <v>6191.6380381785702</v>
      </c>
      <c r="CF622" s="34">
        <v>0.124982415923155</v>
      </c>
      <c r="CG622" s="34">
        <v>2.29297431100772E-2</v>
      </c>
      <c r="CH622" s="34">
        <v>2.3305447983072099E-2</v>
      </c>
      <c r="CI622" s="34">
        <v>745.60083702684699</v>
      </c>
      <c r="CJ622" s="34">
        <v>130.422506838321</v>
      </c>
      <c r="CK622" s="34">
        <v>51806.220568030301</v>
      </c>
      <c r="CL622" s="34">
        <v>17724.320857563998</v>
      </c>
      <c r="CM622" s="34">
        <v>17877.307740565298</v>
      </c>
      <c r="CN622" s="34">
        <v>10597.4240535545</v>
      </c>
      <c r="CO622" s="34">
        <v>333.60352213383402</v>
      </c>
      <c r="CP622" s="34">
        <v>18.388368527989801</v>
      </c>
      <c r="CQ622" s="34">
        <v>17.180472204938901</v>
      </c>
      <c r="CR622" s="34">
        <v>47161.154253246503</v>
      </c>
      <c r="CS622" s="34">
        <v>8424.9781192876308</v>
      </c>
      <c r="CT622" s="34">
        <v>1.57257188683476</v>
      </c>
      <c r="CU622" s="34">
        <v>0.54315784372175102</v>
      </c>
      <c r="CV622" s="34">
        <v>0.54370475386082195</v>
      </c>
      <c r="CW622" s="34">
        <v>4013.8020125708599</v>
      </c>
      <c r="CX622" s="34">
        <v>401.91990331191698</v>
      </c>
      <c r="CY622" s="34">
        <v>13.1236746298299</v>
      </c>
      <c r="CZ622" s="34">
        <v>4.30440522316347</v>
      </c>
      <c r="DA622" s="34">
        <v>4.3456083597417203</v>
      </c>
      <c r="DB622" s="34">
        <v>6.1919931218748703</v>
      </c>
      <c r="DC622" s="9">
        <v>0.1123433073324</v>
      </c>
      <c r="DD622">
        <v>2.0610872036565499E-2</v>
      </c>
      <c r="DE622">
        <v>2.09485821026416E-2</v>
      </c>
      <c r="DF622">
        <v>675.11644565288896</v>
      </c>
      <c r="DG622">
        <v>118.605227599773</v>
      </c>
      <c r="DH622">
        <v>120.54857959277101</v>
      </c>
      <c r="DI622">
        <v>18.353615673604299</v>
      </c>
      <c r="DJ622">
        <v>6.27926936701303</v>
      </c>
      <c r="DK622">
        <v>6.33346867065376</v>
      </c>
      <c r="DL622">
        <v>2589.74699531638</v>
      </c>
      <c r="DM622">
        <v>280.65324390705098</v>
      </c>
      <c r="DN622">
        <v>283.07569300028098</v>
      </c>
      <c r="DO622" s="2">
        <v>1.53953110945515</v>
      </c>
      <c r="DP622">
        <v>0.53174581171618596</v>
      </c>
      <c r="DQ622" s="2">
        <v>0.53228123098555202</v>
      </c>
      <c r="DR622">
        <v>3981.7898848915302</v>
      </c>
      <c r="DS622">
        <v>402.83923846297802</v>
      </c>
      <c r="DT622">
        <v>403.24486063428202</v>
      </c>
      <c r="DU622" s="2">
        <v>14.6136202487302</v>
      </c>
      <c r="DV622">
        <v>4.7930840925276597</v>
      </c>
      <c r="DW622" s="2">
        <v>4.8716189911347696</v>
      </c>
      <c r="DX622">
        <v>-0.76018620032983597</v>
      </c>
      <c r="DY622">
        <v>1.0829444747735799</v>
      </c>
      <c r="DZ622">
        <v>5.2325716981348601E-2</v>
      </c>
      <c r="EA622">
        <v>3.7496707915052902E-3</v>
      </c>
      <c r="EB622">
        <v>-32405.719502363601</v>
      </c>
      <c r="EC622">
        <v>11722.266254042701</v>
      </c>
      <c r="ED622">
        <v>0.82152459924610299</v>
      </c>
      <c r="EE622">
        <v>0.24373916117198399</v>
      </c>
      <c r="EF622">
        <v>0.28327090862021398</v>
      </c>
      <c r="EG622" s="2">
        <v>0.65614017669305602</v>
      </c>
    </row>
    <row r="623" spans="1:140" x14ac:dyDescent="0.75">
      <c r="A623" s="3">
        <v>15</v>
      </c>
      <c r="B623" s="11" t="s">
        <v>99</v>
      </c>
      <c r="C623" s="11" t="s">
        <v>960</v>
      </c>
      <c r="D623" s="24" t="s">
        <v>919</v>
      </c>
      <c r="E623" s="13">
        <v>59.3</v>
      </c>
      <c r="F623" s="13">
        <v>864.9</v>
      </c>
      <c r="G623" s="13">
        <v>6.3</v>
      </c>
      <c r="H623" s="13">
        <v>1265</v>
      </c>
      <c r="I623" s="13">
        <v>21</v>
      </c>
      <c r="J623" s="13">
        <v>8.5</v>
      </c>
      <c r="K623" s="13">
        <v>0.98</v>
      </c>
      <c r="L623" s="13">
        <v>5.1999999999999998E-2</v>
      </c>
      <c r="M623" s="13">
        <v>2.3E-2</v>
      </c>
      <c r="N623" s="13">
        <v>27.19</v>
      </c>
      <c r="O623" s="13">
        <v>0.72</v>
      </c>
      <c r="P623" s="13">
        <v>1723</v>
      </c>
      <c r="Q623" s="13">
        <v>25</v>
      </c>
      <c r="R623" s="13">
        <v>0.39</v>
      </c>
      <c r="S623" s="13">
        <v>0.18</v>
      </c>
      <c r="T623" s="13">
        <v>16.329999999999998</v>
      </c>
      <c r="U623" s="13">
        <v>0.28999999999999998</v>
      </c>
      <c r="V623" s="13">
        <v>10.77</v>
      </c>
      <c r="W623" s="13">
        <v>0.38</v>
      </c>
      <c r="X623" s="13">
        <v>1.413</v>
      </c>
      <c r="Y623" s="13">
        <v>9.6000000000000002E-2</v>
      </c>
      <c r="Z623" s="13">
        <v>110.7</v>
      </c>
      <c r="AA623" s="13">
        <v>2.1</v>
      </c>
      <c r="AB623" s="13">
        <v>34.9</v>
      </c>
      <c r="AC623" s="13">
        <v>1.5</v>
      </c>
      <c r="AD623" s="5">
        <v>2.93696589710787</v>
      </c>
      <c r="AE623" s="6">
        <v>3.1020905255118367</v>
      </c>
      <c r="AF623" s="6">
        <v>1.4344092075875001</v>
      </c>
      <c r="AG623" s="6">
        <v>-0.13419475193619174</v>
      </c>
      <c r="AH623" s="6">
        <v>15.564588979223124</v>
      </c>
      <c r="AI623" s="6">
        <v>481.35516163614773</v>
      </c>
      <c r="AJ623" s="6">
        <f t="shared" si="27"/>
        <v>465.91356080735</v>
      </c>
      <c r="AK623" s="6">
        <f t="shared" si="28"/>
        <v>18.314168196452442</v>
      </c>
      <c r="AL623" s="6">
        <f t="shared" si="29"/>
        <v>18.314168196452442</v>
      </c>
      <c r="AM623" s="8">
        <v>0.73418456181079517</v>
      </c>
      <c r="AN623" s="3">
        <v>4</v>
      </c>
      <c r="AO623" s="15">
        <v>15</v>
      </c>
      <c r="AP623" s="11" t="s">
        <v>99</v>
      </c>
      <c r="AQ623" s="11" t="s">
        <v>960</v>
      </c>
      <c r="AR623" s="33"/>
      <c r="AS623" s="34"/>
      <c r="AT623" s="34"/>
      <c r="AU623" s="34"/>
      <c r="AV623" s="34"/>
      <c r="AW623" s="34"/>
      <c r="AX623" s="34"/>
      <c r="AY623" s="34"/>
      <c r="AZ623" s="34"/>
      <c r="BA623" s="34"/>
      <c r="BB623" s="34"/>
      <c r="BC623" s="34"/>
      <c r="BD623" s="34"/>
      <c r="BE623" s="34"/>
      <c r="BF623" s="34"/>
      <c r="BG623" s="34"/>
      <c r="BH623" s="9"/>
      <c r="BT623" s="34"/>
      <c r="BU623" s="34"/>
      <c r="BV623" s="34"/>
      <c r="BW623" s="34"/>
      <c r="BX623" s="34"/>
      <c r="BY623" s="34"/>
      <c r="BZ623" s="34"/>
      <c r="CA623" s="34"/>
      <c r="CB623" s="34"/>
      <c r="CC623" s="34"/>
      <c r="CD623" s="34"/>
      <c r="CE623" s="34"/>
      <c r="CF623" s="34"/>
      <c r="CG623" s="34"/>
      <c r="CH623" s="34"/>
      <c r="CI623" s="34"/>
      <c r="CJ623" s="34"/>
      <c r="CK623" s="34"/>
      <c r="CL623" s="34"/>
      <c r="CM623" s="34"/>
      <c r="CN623" s="34"/>
      <c r="CO623" s="34"/>
      <c r="CP623" s="34"/>
      <c r="CQ623" s="34"/>
      <c r="CR623" s="34"/>
      <c r="CS623" s="34"/>
      <c r="CT623" s="34"/>
      <c r="CU623" s="34"/>
      <c r="CV623" s="34"/>
      <c r="CW623" s="34"/>
      <c r="CX623" s="34"/>
      <c r="CY623" s="34"/>
      <c r="CZ623" s="34"/>
      <c r="DA623" s="34"/>
      <c r="DB623" s="34"/>
      <c r="DC623" s="9"/>
      <c r="DO623" s="2"/>
      <c r="DQ623" s="2"/>
      <c r="DU623" s="2"/>
      <c r="DW623" s="2"/>
      <c r="EG623" s="2"/>
    </row>
    <row r="624" spans="1:140" x14ac:dyDescent="0.75">
      <c r="A624" s="3">
        <v>15</v>
      </c>
      <c r="B624" s="11" t="s">
        <v>99</v>
      </c>
      <c r="C624" s="11" t="s">
        <v>961</v>
      </c>
      <c r="D624" s="24" t="s">
        <v>919</v>
      </c>
      <c r="E624" s="13">
        <v>59.3</v>
      </c>
      <c r="F624" s="13">
        <v>1715</v>
      </c>
      <c r="G624" s="13">
        <v>32</v>
      </c>
      <c r="H624" s="13">
        <v>2368</v>
      </c>
      <c r="I624" s="13">
        <v>47</v>
      </c>
      <c r="J624" s="13">
        <v>18</v>
      </c>
      <c r="K624" s="13">
        <v>1.8</v>
      </c>
      <c r="L624" s="13">
        <v>0.94</v>
      </c>
      <c r="M624" s="13">
        <v>0.15</v>
      </c>
      <c r="N624" s="13">
        <v>32.29</v>
      </c>
      <c r="O624" s="13">
        <v>0.81</v>
      </c>
      <c r="P624" s="13">
        <v>1383</v>
      </c>
      <c r="Q624" s="13">
        <v>26</v>
      </c>
      <c r="R624" s="13">
        <v>0</v>
      </c>
      <c r="S624" s="13">
        <v>0</v>
      </c>
      <c r="T624" s="13">
        <v>53.7</v>
      </c>
      <c r="U624" s="13">
        <v>1.2</v>
      </c>
      <c r="V624" s="13">
        <v>2.4500000000000002</v>
      </c>
      <c r="W624" s="13">
        <v>0.16</v>
      </c>
      <c r="X624" s="13">
        <v>3</v>
      </c>
      <c r="Y624" s="13">
        <v>0.21</v>
      </c>
      <c r="Z624" s="13">
        <v>78.900000000000006</v>
      </c>
      <c r="AA624" s="13">
        <v>2</v>
      </c>
      <c r="AB624" s="13">
        <v>116.7</v>
      </c>
      <c r="AC624" s="13">
        <v>5.9</v>
      </c>
      <c r="AD624" s="5">
        <v>3.2342641243787895</v>
      </c>
      <c r="AE624" s="6">
        <v>3.3743816980508821</v>
      </c>
      <c r="AF624" s="6">
        <v>1.5090680450171616</v>
      </c>
      <c r="AG624" s="6">
        <v>0.23355951794157156</v>
      </c>
      <c r="AH624" s="6">
        <v>17.528517110266158</v>
      </c>
      <c r="AI624" s="6">
        <v>490.9808554247852</v>
      </c>
      <c r="AJ624" s="6">
        <f t="shared" si="27"/>
        <v>476.28692003336346</v>
      </c>
      <c r="AK624" s="6">
        <f t="shared" si="28"/>
        <v>18.571383904886034</v>
      </c>
      <c r="AL624" s="6">
        <f t="shared" si="29"/>
        <v>18.571383904886034</v>
      </c>
      <c r="AM624" s="8">
        <v>1.7122198120028922</v>
      </c>
      <c r="AN624" s="3">
        <v>3</v>
      </c>
      <c r="AO624" s="15">
        <v>15</v>
      </c>
      <c r="AP624" s="11" t="s">
        <v>99</v>
      </c>
      <c r="AQ624" s="11" t="s">
        <v>961</v>
      </c>
      <c r="AR624" s="33"/>
      <c r="AS624" s="34"/>
      <c r="AT624" s="34"/>
      <c r="AU624" s="34"/>
      <c r="AV624" s="34"/>
      <c r="AW624" s="34"/>
      <c r="AX624" s="34"/>
      <c r="AY624" s="34"/>
      <c r="AZ624" s="34"/>
      <c r="BA624" s="34"/>
      <c r="BB624" s="34"/>
      <c r="BC624" s="34"/>
      <c r="BD624" s="34"/>
      <c r="BE624" s="34"/>
      <c r="BF624" s="34"/>
      <c r="BG624" s="34"/>
      <c r="BH624" s="9"/>
      <c r="BT624" s="34"/>
      <c r="BU624" s="34"/>
      <c r="BV624" s="34"/>
      <c r="BW624" s="34"/>
      <c r="BX624" s="34"/>
      <c r="BY624" s="34"/>
      <c r="BZ624" s="34"/>
      <c r="CA624" s="34"/>
      <c r="CB624" s="34"/>
      <c r="CC624" s="34"/>
      <c r="CD624" s="34"/>
      <c r="CE624" s="34"/>
      <c r="CF624" s="34"/>
      <c r="CG624" s="34"/>
      <c r="CH624" s="34"/>
      <c r="CI624" s="34"/>
      <c r="CJ624" s="34"/>
      <c r="CK624" s="34"/>
      <c r="CL624" s="34"/>
      <c r="CM624" s="34"/>
      <c r="CN624" s="34"/>
      <c r="CO624" s="34"/>
      <c r="CP624" s="34"/>
      <c r="CQ624" s="34"/>
      <c r="CR624" s="34"/>
      <c r="CS624" s="34"/>
      <c r="CT624" s="34"/>
      <c r="CU624" s="34"/>
      <c r="CV624" s="34"/>
      <c r="CW624" s="34"/>
      <c r="CX624" s="34"/>
      <c r="CY624" s="34"/>
      <c r="CZ624" s="34"/>
      <c r="DA624" s="34"/>
      <c r="DB624" s="34"/>
      <c r="DC624" s="9"/>
      <c r="DO624" s="2"/>
      <c r="DQ624" s="2"/>
      <c r="DU624" s="2"/>
      <c r="DW624" s="2"/>
      <c r="EG624" s="2"/>
    </row>
    <row r="625" spans="1:140" x14ac:dyDescent="0.75">
      <c r="A625" s="3">
        <v>15</v>
      </c>
      <c r="B625" s="11" t="s">
        <v>99</v>
      </c>
      <c r="C625" s="11" t="s">
        <v>962</v>
      </c>
      <c r="D625" s="24" t="s">
        <v>919</v>
      </c>
      <c r="E625" s="13">
        <v>59.3</v>
      </c>
      <c r="F625" s="13">
        <v>2010</v>
      </c>
      <c r="G625" s="13">
        <v>71</v>
      </c>
      <c r="H625" s="13">
        <v>2096</v>
      </c>
      <c r="I625" s="13">
        <v>85</v>
      </c>
      <c r="J625" s="13">
        <v>11</v>
      </c>
      <c r="K625" s="13">
        <v>2.4</v>
      </c>
      <c r="L625" s="13">
        <v>0.16300000000000001</v>
      </c>
      <c r="M625" s="13">
        <v>6.9000000000000006E-2</v>
      </c>
      <c r="N625" s="13">
        <v>36.5</v>
      </c>
      <c r="O625" s="13">
        <v>1.1000000000000001</v>
      </c>
      <c r="P625" s="13">
        <v>1029</v>
      </c>
      <c r="Q625" s="13">
        <v>63</v>
      </c>
      <c r="R625" s="13">
        <v>7.0000000000000001E-3</v>
      </c>
      <c r="S625" s="13">
        <v>2.5000000000000001E-2</v>
      </c>
      <c r="T625" s="13">
        <v>45.6</v>
      </c>
      <c r="U625" s="13">
        <v>1.3</v>
      </c>
      <c r="V625" s="13">
        <v>3.25</v>
      </c>
      <c r="W625" s="13">
        <v>0.22</v>
      </c>
      <c r="X625" s="13">
        <v>4.08</v>
      </c>
      <c r="Y625" s="13">
        <v>0.27</v>
      </c>
      <c r="Z625" s="13">
        <v>64.400000000000006</v>
      </c>
      <c r="AA625" s="13">
        <v>5.3</v>
      </c>
      <c r="AB625" s="13">
        <v>527</v>
      </c>
      <c r="AC625" s="13">
        <v>98</v>
      </c>
      <c r="AD625" s="5">
        <v>3.3031960574204891</v>
      </c>
      <c r="AE625" s="6">
        <v>3.321391278311689</v>
      </c>
      <c r="AF625" s="6">
        <v>1.5622928644564746</v>
      </c>
      <c r="AG625" s="6">
        <v>0.30897590354925608</v>
      </c>
      <c r="AH625" s="6">
        <v>15.978260869565217</v>
      </c>
      <c r="AI625" s="6">
        <v>497.9944458208555</v>
      </c>
      <c r="AJ625" s="6">
        <f t="shared" si="27"/>
        <v>483.86112893649408</v>
      </c>
      <c r="AK625" s="6">
        <f t="shared" si="28"/>
        <v>18.75921082079492</v>
      </c>
      <c r="AL625" s="6">
        <f t="shared" si="29"/>
        <v>18.759210820795033</v>
      </c>
      <c r="AM625" s="8">
        <v>2.0369290573372205</v>
      </c>
      <c r="AN625" s="3">
        <v>3</v>
      </c>
      <c r="AO625" s="15">
        <v>15</v>
      </c>
      <c r="AP625" s="11" t="s">
        <v>99</v>
      </c>
      <c r="AQ625" s="11" t="s">
        <v>962</v>
      </c>
      <c r="AR625" s="33"/>
      <c r="AS625" s="34"/>
      <c r="AT625" s="34"/>
      <c r="AU625" s="34"/>
      <c r="AV625" s="34"/>
      <c r="AW625" s="34"/>
      <c r="AX625" s="34"/>
      <c r="AY625" s="34"/>
      <c r="AZ625" s="34"/>
      <c r="BA625" s="34"/>
      <c r="BB625" s="34"/>
      <c r="BC625" s="34"/>
      <c r="BD625" s="34"/>
      <c r="BE625" s="34"/>
      <c r="BF625" s="34"/>
      <c r="BG625" s="34"/>
      <c r="BH625" s="9"/>
      <c r="BT625" s="34"/>
      <c r="BU625" s="34"/>
      <c r="BV625" s="34"/>
      <c r="BW625" s="34"/>
      <c r="BX625" s="34"/>
      <c r="BY625" s="34"/>
      <c r="BZ625" s="34"/>
      <c r="CA625" s="34"/>
      <c r="CB625" s="34"/>
      <c r="CC625" s="34"/>
      <c r="CD625" s="34"/>
      <c r="CE625" s="34"/>
      <c r="CF625" s="34"/>
      <c r="CG625" s="34"/>
      <c r="CH625" s="34"/>
      <c r="CI625" s="34"/>
      <c r="CJ625" s="34"/>
      <c r="CK625" s="34"/>
      <c r="CL625" s="34"/>
      <c r="CM625" s="34"/>
      <c r="CN625" s="34"/>
      <c r="CO625" s="34"/>
      <c r="CP625" s="34"/>
      <c r="CQ625" s="34"/>
      <c r="CR625" s="34"/>
      <c r="CS625" s="34"/>
      <c r="CT625" s="34"/>
      <c r="CU625" s="34"/>
      <c r="CV625" s="34"/>
      <c r="CW625" s="34"/>
      <c r="CX625" s="34"/>
      <c r="CY625" s="34"/>
      <c r="CZ625" s="34"/>
      <c r="DA625" s="34"/>
      <c r="DB625" s="34"/>
      <c r="DC625" s="9"/>
      <c r="DO625" s="2"/>
      <c r="DQ625" s="2"/>
      <c r="DU625" s="2"/>
      <c r="DW625" s="2"/>
      <c r="EG625" s="2"/>
    </row>
    <row r="626" spans="1:140" x14ac:dyDescent="0.75">
      <c r="A626" s="3">
        <v>15</v>
      </c>
      <c r="B626" s="11" t="s">
        <v>99</v>
      </c>
      <c r="C626" s="11" t="s">
        <v>963</v>
      </c>
      <c r="D626" s="24" t="s">
        <v>919</v>
      </c>
      <c r="E626" s="13">
        <v>59.3</v>
      </c>
      <c r="F626" s="13">
        <v>1980</v>
      </c>
      <c r="G626" s="13">
        <v>120</v>
      </c>
      <c r="H626" s="13">
        <v>2350</v>
      </c>
      <c r="I626" s="13">
        <v>130</v>
      </c>
      <c r="J626" s="13">
        <v>16.3</v>
      </c>
      <c r="K626" s="13">
        <v>3.5</v>
      </c>
      <c r="L626" s="13">
        <v>0.26</v>
      </c>
      <c r="M626" s="13">
        <v>0.21</v>
      </c>
      <c r="N626" s="13">
        <v>34.4</v>
      </c>
      <c r="O626" s="13">
        <v>1.4</v>
      </c>
      <c r="P626" s="13">
        <v>853</v>
      </c>
      <c r="Q626" s="13">
        <v>67</v>
      </c>
      <c r="R626" s="13">
        <v>1.2999999999999999E-2</v>
      </c>
      <c r="S626" s="13">
        <v>5.1999999999999998E-2</v>
      </c>
      <c r="T626" s="13">
        <v>50.7</v>
      </c>
      <c r="U626" s="13">
        <v>1.6</v>
      </c>
      <c r="V626" s="13">
        <v>3.41</v>
      </c>
      <c r="W626" s="13">
        <v>0.42</v>
      </c>
      <c r="X626" s="13">
        <v>3.28</v>
      </c>
      <c r="Y626" s="13">
        <v>0.36</v>
      </c>
      <c r="Z626" s="13">
        <v>44.1</v>
      </c>
      <c r="AA626" s="13">
        <v>3</v>
      </c>
      <c r="AB626" s="13">
        <v>214</v>
      </c>
      <c r="AC626" s="13">
        <v>48</v>
      </c>
      <c r="AD626" s="5">
        <v>3.2966651902615309</v>
      </c>
      <c r="AE626" s="6">
        <v>3.3710678622717363</v>
      </c>
      <c r="AF626" s="6">
        <v>1.5365584425715302</v>
      </c>
      <c r="AG626" s="6">
        <v>0.44011883110421324</v>
      </c>
      <c r="AH626" s="6">
        <v>19.342403628117914</v>
      </c>
      <c r="AI626" s="6">
        <v>494.58733747366284</v>
      </c>
      <c r="AJ626" s="6">
        <f t="shared" si="27"/>
        <v>480.18001310140596</v>
      </c>
      <c r="AK626" s="6">
        <f t="shared" si="28"/>
        <v>18.667923639984451</v>
      </c>
      <c r="AL626" s="6">
        <f t="shared" si="29"/>
        <v>18.667923639984451</v>
      </c>
      <c r="AM626" s="8">
        <v>2.7549824150058617</v>
      </c>
      <c r="AN626" s="3">
        <v>1</v>
      </c>
      <c r="AO626" s="15">
        <v>15</v>
      </c>
      <c r="AP626" s="11" t="s">
        <v>99</v>
      </c>
      <c r="AQ626" s="11" t="s">
        <v>963</v>
      </c>
      <c r="AR626" s="33"/>
      <c r="AS626" s="34"/>
      <c r="AT626" s="34"/>
      <c r="AU626" s="34"/>
      <c r="AV626" s="34"/>
      <c r="AW626" s="34"/>
      <c r="AX626" s="34"/>
      <c r="AY626" s="34"/>
      <c r="AZ626" s="34"/>
      <c r="BA626" s="34"/>
      <c r="BB626" s="34"/>
      <c r="BC626" s="34"/>
      <c r="BD626" s="34"/>
      <c r="BE626" s="34"/>
      <c r="BF626" s="34"/>
      <c r="BG626" s="34"/>
      <c r="BH626" s="9"/>
      <c r="BT626" s="34"/>
      <c r="BU626" s="34"/>
      <c r="BV626" s="34"/>
      <c r="BW626" s="34"/>
      <c r="BX626" s="34"/>
      <c r="BY626" s="34"/>
      <c r="BZ626" s="34"/>
      <c r="CA626" s="34"/>
      <c r="CB626" s="34"/>
      <c r="CC626" s="34"/>
      <c r="CD626" s="34"/>
      <c r="CE626" s="34"/>
      <c r="CF626" s="34"/>
      <c r="CG626" s="34"/>
      <c r="CH626" s="34"/>
      <c r="CI626" s="34"/>
      <c r="CJ626" s="34"/>
      <c r="CK626" s="34"/>
      <c r="CL626" s="34"/>
      <c r="CM626" s="34"/>
      <c r="CN626" s="34"/>
      <c r="CO626" s="34"/>
      <c r="CP626" s="34"/>
      <c r="CQ626" s="34"/>
      <c r="CR626" s="34"/>
      <c r="CS626" s="34"/>
      <c r="CT626" s="34"/>
      <c r="CU626" s="34"/>
      <c r="CV626" s="34"/>
      <c r="CW626" s="34"/>
      <c r="CX626" s="34"/>
      <c r="CY626" s="34"/>
      <c r="CZ626" s="34"/>
      <c r="DA626" s="34"/>
      <c r="DB626" s="34"/>
      <c r="DC626" s="9"/>
      <c r="DO626" s="2"/>
      <c r="DQ626" s="2"/>
      <c r="DU626" s="2"/>
      <c r="DW626" s="2"/>
      <c r="EG626" s="2"/>
    </row>
    <row r="627" spans="1:140" x14ac:dyDescent="0.75">
      <c r="A627" s="3">
        <v>15</v>
      </c>
      <c r="B627" s="4" t="s">
        <v>99</v>
      </c>
      <c r="C627" s="4" t="s">
        <v>639</v>
      </c>
      <c r="D627" s="22" t="s">
        <v>919</v>
      </c>
      <c r="E627" s="13">
        <v>59.3</v>
      </c>
      <c r="F627" s="13">
        <v>1141</v>
      </c>
      <c r="G627" s="13">
        <v>27</v>
      </c>
      <c r="H627" s="13">
        <v>1179</v>
      </c>
      <c r="I627" s="13">
        <v>36</v>
      </c>
      <c r="J627" s="13">
        <v>10.4</v>
      </c>
      <c r="K627" s="13">
        <v>1.4</v>
      </c>
      <c r="L627" s="13">
        <v>4.8000000000000001E-2</v>
      </c>
      <c r="M627" s="13">
        <v>3.4000000000000002E-2</v>
      </c>
      <c r="N627" s="13">
        <v>24.3</v>
      </c>
      <c r="O627" s="13">
        <v>1.1000000000000001</v>
      </c>
      <c r="P627" s="13">
        <v>1653</v>
      </c>
      <c r="Q627" s="13">
        <v>27</v>
      </c>
      <c r="R627" s="13">
        <v>-4.2399999999999998E-3</v>
      </c>
      <c r="S627" s="13">
        <v>1.9000000000000001E-4</v>
      </c>
      <c r="T627" s="13">
        <v>17.34</v>
      </c>
      <c r="U627" s="13">
        <v>0.38</v>
      </c>
      <c r="V627" s="13">
        <v>4.88</v>
      </c>
      <c r="W627" s="13">
        <v>0.21</v>
      </c>
      <c r="X627" s="13">
        <v>1.36</v>
      </c>
      <c r="Y627" s="13">
        <v>0.12</v>
      </c>
      <c r="Z627" s="13">
        <v>101.9</v>
      </c>
      <c r="AA627" s="13">
        <v>1.6</v>
      </c>
      <c r="AB627" s="13">
        <v>16.899999999999999</v>
      </c>
      <c r="AC627" s="13">
        <v>1.3</v>
      </c>
      <c r="AD627" s="5">
        <v>3.0572856444182146</v>
      </c>
      <c r="AE627" s="6">
        <v>3.0715138050950892</v>
      </c>
      <c r="AF627" s="6">
        <v>1.3856062735983121</v>
      </c>
      <c r="AG627" s="6">
        <v>-0.14675904847635837</v>
      </c>
      <c r="AH627" s="6">
        <v>16.221786064769383</v>
      </c>
      <c r="AI627" s="6">
        <v>475.19307275421772</v>
      </c>
      <c r="AJ627" s="6">
        <f t="shared" si="27"/>
        <v>459.28606966259588</v>
      </c>
      <c r="AK627" s="6">
        <f t="shared" si="28"/>
        <v>18.149848008917388</v>
      </c>
      <c r="AL627" s="6">
        <f t="shared" si="29"/>
        <v>18.149848008917388</v>
      </c>
      <c r="AM627" s="8">
        <v>0.71324863883847545</v>
      </c>
      <c r="AN627" s="3">
        <v>4</v>
      </c>
      <c r="AO627" s="15">
        <v>15</v>
      </c>
      <c r="AP627" t="s">
        <v>99</v>
      </c>
      <c r="AQ627" t="s">
        <v>639</v>
      </c>
      <c r="AR627" s="33">
        <v>414.02983825925901</v>
      </c>
      <c r="AS627" s="34">
        <v>73.582200679049905</v>
      </c>
      <c r="AT627" s="34">
        <v>234.845088192308</v>
      </c>
      <c r="AU627" s="34">
        <v>53.574636703020303</v>
      </c>
      <c r="AV627" s="34">
        <v>595.70370029629601</v>
      </c>
      <c r="AW627" s="34">
        <v>133.412869057394</v>
      </c>
      <c r="AX627" s="34">
        <v>254.978391296296</v>
      </c>
      <c r="AY627" s="34">
        <v>81.138668913387804</v>
      </c>
      <c r="AZ627" s="34">
        <v>3981.1923077307702</v>
      </c>
      <c r="BA627" s="34">
        <v>587.27872814225998</v>
      </c>
      <c r="BB627" s="34">
        <v>5547.7126037692296</v>
      </c>
      <c r="BC627" s="34">
        <v>640.12773152089198</v>
      </c>
      <c r="BD627" s="34">
        <v>0</v>
      </c>
      <c r="BE627" s="34">
        <v>0</v>
      </c>
      <c r="BF627" s="34">
        <v>1</v>
      </c>
      <c r="BG627" s="34">
        <v>0</v>
      </c>
      <c r="BH627" s="9">
        <v>265.70171325925901</v>
      </c>
      <c r="BI627">
        <v>73.582200679049905</v>
      </c>
      <c r="BJ627">
        <v>186.824254567308</v>
      </c>
      <c r="BK627">
        <v>53.574636703020197</v>
      </c>
      <c r="BL627">
        <v>506.453701796296</v>
      </c>
      <c r="BM627">
        <v>133.412869057394</v>
      </c>
      <c r="BN627">
        <v>179.978393233796</v>
      </c>
      <c r="BO627">
        <v>81.138668913387804</v>
      </c>
      <c r="BP627">
        <v>3965.6680023557701</v>
      </c>
      <c r="BQ627">
        <v>587.27872814225998</v>
      </c>
      <c r="BR627">
        <v>5171.5893432067296</v>
      </c>
      <c r="BS627">
        <v>640.12773152089198</v>
      </c>
      <c r="BT627" s="34">
        <v>5.4445784206749497E-2</v>
      </c>
      <c r="BU627" s="34">
        <v>9.7399937600268997E-3</v>
      </c>
      <c r="BV627" s="34">
        <v>339.89805828272398</v>
      </c>
      <c r="BW627" s="34">
        <v>59.781181607485799</v>
      </c>
      <c r="BX627" s="34">
        <v>5.8779823253010299</v>
      </c>
      <c r="BY627" s="34">
        <v>1.7698179955528801</v>
      </c>
      <c r="BZ627" s="34">
        <v>1788.99004133226</v>
      </c>
      <c r="CA627" s="34">
        <v>98.8781817737366</v>
      </c>
      <c r="CB627" s="34">
        <v>1.49563306142521</v>
      </c>
      <c r="CC627" s="34">
        <v>2.5422492627741802</v>
      </c>
      <c r="CD627" s="34">
        <v>23609.7427701095</v>
      </c>
      <c r="CE627" s="34">
        <v>6730.4555608178398</v>
      </c>
      <c r="CF627" s="34">
        <v>7.2955252793029696E-2</v>
      </c>
      <c r="CG627" s="34">
        <v>1.3030042990358001E-2</v>
      </c>
      <c r="CH627" s="34">
        <v>1.3255219184415501E-2</v>
      </c>
      <c r="CI627" s="34">
        <v>450.71305577692601</v>
      </c>
      <c r="CJ627" s="34">
        <v>78.722714048828806</v>
      </c>
      <c r="CK627" s="34">
        <v>19350.3031192341</v>
      </c>
      <c r="CL627" s="34">
        <v>5832.5765759010001</v>
      </c>
      <c r="CM627" s="34">
        <v>5897.3564728573101</v>
      </c>
      <c r="CN627" s="34">
        <v>9812.5873599361694</v>
      </c>
      <c r="CO627" s="34">
        <v>121.903710641123</v>
      </c>
      <c r="CP627" s="34">
        <v>8.30284921614615</v>
      </c>
      <c r="CQ627" s="34">
        <v>15.2885591582325</v>
      </c>
      <c r="CR627" s="34">
        <v>49785.4790127655</v>
      </c>
      <c r="CS627" s="34">
        <v>9306.93042659823</v>
      </c>
      <c r="CT627" s="34">
        <v>1.3428582798275699</v>
      </c>
      <c r="CU627" s="34">
        <v>0.80750246851157803</v>
      </c>
      <c r="CV627" s="34">
        <v>0.80777080761110898</v>
      </c>
      <c r="CW627" s="34">
        <v>4110.9213436924601</v>
      </c>
      <c r="CX627" s="34">
        <v>246.78347948245499</v>
      </c>
      <c r="CY627" s="34">
        <v>13.5198765106372</v>
      </c>
      <c r="CZ627" s="34">
        <v>2.2366175344538699</v>
      </c>
      <c r="DA627" s="34">
        <v>11.059335838873199</v>
      </c>
      <c r="DB627" s="34">
        <v>16.260499840557099</v>
      </c>
      <c r="DC627" s="9">
        <v>6.5660336594050697E-2</v>
      </c>
      <c r="DD627">
        <v>1.1727124522882699E-2</v>
      </c>
      <c r="DE627">
        <v>1.1929784580816101E-2</v>
      </c>
      <c r="DF627">
        <v>407.31344645834099</v>
      </c>
      <c r="DG627">
        <v>71.289005607085002</v>
      </c>
      <c r="DH627">
        <v>72.520972913150402</v>
      </c>
      <c r="DI627">
        <v>6.8608716273267296</v>
      </c>
      <c r="DJ627">
        <v>2.0680075360100298</v>
      </c>
      <c r="DK627">
        <v>2.0909759982915399</v>
      </c>
      <c r="DL627">
        <v>1919.6949270812099</v>
      </c>
      <c r="DM627">
        <v>101.46305603479</v>
      </c>
      <c r="DN627">
        <v>102.58996216783</v>
      </c>
      <c r="DO627" s="2">
        <v>1.3140403849598501</v>
      </c>
      <c r="DP627">
        <v>0.79017277307856304</v>
      </c>
      <c r="DQ627" s="2">
        <v>0.79043535339090998</v>
      </c>
      <c r="DR627">
        <v>4123.7365143833003</v>
      </c>
      <c r="DS627">
        <v>251.40404787588</v>
      </c>
      <c r="DT627">
        <v>251.48759131810601</v>
      </c>
      <c r="DU627" s="2">
        <v>15.036834093828</v>
      </c>
      <c r="DV627">
        <v>2.48756263631096</v>
      </c>
      <c r="DW627" s="2">
        <v>2.5305509739042198</v>
      </c>
      <c r="DX627">
        <v>-1.88378204689795</v>
      </c>
      <c r="DY627">
        <v>2.7697698159079498</v>
      </c>
      <c r="DZ627">
        <v>7.8095872185866902E-2</v>
      </c>
      <c r="EA627">
        <v>1.1564691072738701E-2</v>
      </c>
      <c r="EB627">
        <v>-33626.684454865303</v>
      </c>
      <c r="EC627">
        <v>15159.0256046144</v>
      </c>
      <c r="ED627">
        <v>0.94800151374226205</v>
      </c>
      <c r="EE627">
        <v>0.24970552409674199</v>
      </c>
      <c r="EF627">
        <v>-0.24090532433695599</v>
      </c>
      <c r="EG627" s="2">
        <v>0.81887185102515003</v>
      </c>
    </row>
    <row r="628" spans="1:140" x14ac:dyDescent="0.75">
      <c r="A628" s="3">
        <v>15</v>
      </c>
      <c r="B628" s="4" t="s">
        <v>99</v>
      </c>
      <c r="C628" s="4" t="s">
        <v>640</v>
      </c>
      <c r="D628" s="22" t="s">
        <v>919</v>
      </c>
      <c r="E628" s="13">
        <v>59.3</v>
      </c>
      <c r="F628" s="13">
        <v>1128.4000000000001</v>
      </c>
      <c r="G628" s="13">
        <v>9.9</v>
      </c>
      <c r="H628" s="13">
        <v>56.9</v>
      </c>
      <c r="I628" s="13">
        <v>2.8</v>
      </c>
      <c r="J628" s="13">
        <v>6.9</v>
      </c>
      <c r="K628" s="13">
        <v>1.1000000000000001</v>
      </c>
      <c r="L628" s="13">
        <v>0.106</v>
      </c>
      <c r="M628" s="13">
        <v>0.03</v>
      </c>
      <c r="N628" s="13">
        <v>40.36</v>
      </c>
      <c r="O628" s="13">
        <v>0.56000000000000005</v>
      </c>
      <c r="P628" s="13">
        <v>2302</v>
      </c>
      <c r="Q628" s="13">
        <v>23</v>
      </c>
      <c r="R628" s="13">
        <v>0.79</v>
      </c>
      <c r="S628" s="13">
        <v>0.27</v>
      </c>
      <c r="T628" s="13">
        <v>14.5</v>
      </c>
      <c r="U628" s="13">
        <v>0.38</v>
      </c>
      <c r="V628" s="13">
        <v>2.81</v>
      </c>
      <c r="W628" s="13">
        <v>0.11</v>
      </c>
      <c r="X628" s="13">
        <v>1.81</v>
      </c>
      <c r="Y628" s="13">
        <v>0.1</v>
      </c>
      <c r="Z628" s="13">
        <v>195.4</v>
      </c>
      <c r="AA628" s="13">
        <v>2.4</v>
      </c>
      <c r="AB628" s="13">
        <v>4.97</v>
      </c>
      <c r="AC628" s="13">
        <v>0.4</v>
      </c>
      <c r="AD628" s="5">
        <v>3.0524630774833286</v>
      </c>
      <c r="AE628" s="6">
        <v>1.7551122663950711</v>
      </c>
      <c r="AF628" s="6">
        <v>1.6059511575648728</v>
      </c>
      <c r="AG628" s="6">
        <v>-1.6069930528987018</v>
      </c>
      <c r="AH628" s="6">
        <v>11.780962128966223</v>
      </c>
      <c r="AI628" s="6">
        <v>503.84429215034004</v>
      </c>
      <c r="AJ628" s="6">
        <f t="shared" si="27"/>
        <v>490.18876841656981</v>
      </c>
      <c r="AK628" s="6">
        <f t="shared" si="28"/>
        <v>18.91613815324979</v>
      </c>
      <c r="AL628" s="6">
        <f t="shared" si="29"/>
        <v>18.916138153249904</v>
      </c>
      <c r="AM628" s="8">
        <v>2.4717636837532579E-2</v>
      </c>
      <c r="AN628" s="3">
        <v>4</v>
      </c>
      <c r="AO628" s="15">
        <v>15</v>
      </c>
      <c r="AP628" t="s">
        <v>99</v>
      </c>
      <c r="AQ628" t="s">
        <v>640</v>
      </c>
      <c r="AR628" s="33">
        <v>838.57374321818202</v>
      </c>
      <c r="AS628" s="34">
        <v>84.779824414062702</v>
      </c>
      <c r="AT628" s="34">
        <v>407.19141036363601</v>
      </c>
      <c r="AU628" s="34">
        <v>54.942050773744803</v>
      </c>
      <c r="AV628" s="34">
        <v>869.77263157407401</v>
      </c>
      <c r="AW628" s="34">
        <v>136.23949360820501</v>
      </c>
      <c r="AX628" s="34">
        <v>376.66872037037001</v>
      </c>
      <c r="AY628" s="34">
        <v>90.296689173767007</v>
      </c>
      <c r="AZ628" s="34">
        <v>11944.8505860556</v>
      </c>
      <c r="BA628" s="34">
        <v>733.51959421691402</v>
      </c>
      <c r="BB628" s="34">
        <v>14335.909295150899</v>
      </c>
      <c r="BC628" s="34">
        <v>972.19544357877101</v>
      </c>
      <c r="BD628" s="34">
        <v>4.2029477169639202</v>
      </c>
      <c r="BE628" s="34">
        <v>1.0996529282083201</v>
      </c>
      <c r="BF628" s="34">
        <v>1</v>
      </c>
      <c r="BG628" s="34">
        <v>0</v>
      </c>
      <c r="BH628" s="9">
        <v>694.08242253068204</v>
      </c>
      <c r="BI628">
        <v>84.779824414062702</v>
      </c>
      <c r="BJ628">
        <v>359.32509055113599</v>
      </c>
      <c r="BK628">
        <v>54.942050773744803</v>
      </c>
      <c r="BL628">
        <v>748.36811726157396</v>
      </c>
      <c r="BM628">
        <v>136.23949360820501</v>
      </c>
      <c r="BN628">
        <v>376.66872037037001</v>
      </c>
      <c r="BO628">
        <v>90.296689173767007</v>
      </c>
      <c r="BP628">
        <v>11944.8505860556</v>
      </c>
      <c r="BQ628">
        <v>733.51959421691402</v>
      </c>
      <c r="BR628">
        <v>14022.1471403384</v>
      </c>
      <c r="BS628">
        <v>972.19544357877101</v>
      </c>
      <c r="BT628" s="34">
        <v>5.5912896833085202E-2</v>
      </c>
      <c r="BU628" s="34">
        <v>4.6132152898782598E-3</v>
      </c>
      <c r="BV628" s="34">
        <v>349.866836434692</v>
      </c>
      <c r="BW628" s="34">
        <v>28.012034832061602</v>
      </c>
      <c r="BX628" s="34">
        <v>3.7103700766980401</v>
      </c>
      <c r="BY628" s="34">
        <v>0.35959432679778103</v>
      </c>
      <c r="BZ628" s="34">
        <v>1544.2190817365399</v>
      </c>
      <c r="CA628" s="34">
        <v>76.420551004565496</v>
      </c>
      <c r="CB628" s="34">
        <v>2.04102849779999</v>
      </c>
      <c r="CC628" s="34">
        <v>0.366684826863724</v>
      </c>
      <c r="CD628" s="34">
        <v>20894.197316174799</v>
      </c>
      <c r="CE628" s="34">
        <v>2350.7952461841501</v>
      </c>
      <c r="CF628" s="34">
        <v>7.0482191377465406E-2</v>
      </c>
      <c r="CG628" s="34">
        <v>5.9022917427443301E-3</v>
      </c>
      <c r="CH628" s="34">
        <v>6.3530613461324301E-3</v>
      </c>
      <c r="CI628" s="34">
        <v>437.70447628891702</v>
      </c>
      <c r="CJ628" s="34">
        <v>35.237983032421603</v>
      </c>
      <c r="CK628" s="34">
        <v>11651.094579652499</v>
      </c>
      <c r="CL628" s="34">
        <v>1122.7289214827499</v>
      </c>
      <c r="CM628" s="34">
        <v>1239.3556909720701</v>
      </c>
      <c r="CN628" s="34">
        <v>9454.9018853290399</v>
      </c>
      <c r="CO628" s="34">
        <v>98.886965724751306</v>
      </c>
      <c r="CP628" s="34">
        <v>5.11030556901843</v>
      </c>
      <c r="CQ628" s="34">
        <v>1.0167684266111401</v>
      </c>
      <c r="CR628" s="34">
        <v>34085.220144161103</v>
      </c>
      <c r="CS628" s="34">
        <v>3176.9130767072102</v>
      </c>
      <c r="CT628" s="34">
        <v>0.48574677451955101</v>
      </c>
      <c r="CU628" s="34">
        <v>4.9581061427903597E-2</v>
      </c>
      <c r="CV628" s="34">
        <v>5.0149731251980301E-2</v>
      </c>
      <c r="CW628" s="34">
        <v>4061.48866062452</v>
      </c>
      <c r="CX628" s="34">
        <v>150.496869771966</v>
      </c>
      <c r="CY628" s="34">
        <v>15.3009847451113</v>
      </c>
      <c r="CZ628" s="34">
        <v>1.17330820462698</v>
      </c>
      <c r="DA628" s="34">
        <v>33.470354812539298</v>
      </c>
      <c r="DB628" s="34">
        <v>6.3901343797043504</v>
      </c>
      <c r="DC628" s="9">
        <v>6.34387532859432E-2</v>
      </c>
      <c r="DD628">
        <v>5.3124227149095697E-3</v>
      </c>
      <c r="DE628">
        <v>5.7181428630492196E-3</v>
      </c>
      <c r="DF628">
        <v>395.39060772509202</v>
      </c>
      <c r="DG628">
        <v>31.950652569763299</v>
      </c>
      <c r="DH628">
        <v>34.390786608303102</v>
      </c>
      <c r="DI628">
        <v>4.1312018613894299</v>
      </c>
      <c r="DJ628">
        <v>0.39809059779499401</v>
      </c>
      <c r="DK628">
        <v>0.43944342971775602</v>
      </c>
      <c r="DL628">
        <v>1629.5905230001799</v>
      </c>
      <c r="DM628">
        <v>77.885966535705904</v>
      </c>
      <c r="DN628">
        <v>85.976600429429595</v>
      </c>
      <c r="DO628" s="2">
        <v>0.47531164367266598</v>
      </c>
      <c r="DP628">
        <v>4.8515920282117701E-2</v>
      </c>
      <c r="DQ628" s="2">
        <v>4.9072373473259497E-2</v>
      </c>
      <c r="DR628">
        <v>4028.9948773246902</v>
      </c>
      <c r="DS628">
        <v>150.81337286341801</v>
      </c>
      <c r="DT628">
        <v>152.54312635688399</v>
      </c>
      <c r="DU628" s="2">
        <v>17.016714173679802</v>
      </c>
      <c r="DV628">
        <v>1.3048638317230401</v>
      </c>
      <c r="DW628" s="2">
        <v>1.4045188432911</v>
      </c>
      <c r="DX628">
        <v>-5.6930232655909396</v>
      </c>
      <c r="DY628">
        <v>1.0867698289221801</v>
      </c>
      <c r="DZ628">
        <v>0.23531545832516601</v>
      </c>
      <c r="EA628">
        <v>1.44479566127944E-2</v>
      </c>
      <c r="EB628">
        <v>-71452.328658092403</v>
      </c>
      <c r="EC628">
        <v>17114.4093715821</v>
      </c>
      <c r="ED628">
        <v>1.4049816721942601</v>
      </c>
      <c r="EE628">
        <v>0.25566677848627301</v>
      </c>
      <c r="EF628">
        <v>0.53710601039394201</v>
      </c>
      <c r="EG628" s="2">
        <v>0.457826875665579</v>
      </c>
    </row>
    <row r="629" spans="1:140" x14ac:dyDescent="0.75">
      <c r="A629" s="3">
        <v>15</v>
      </c>
      <c r="B629" s="4" t="s">
        <v>99</v>
      </c>
      <c r="C629" s="4" t="s">
        <v>641</v>
      </c>
      <c r="D629" s="22" t="s">
        <v>919</v>
      </c>
      <c r="E629" s="13">
        <v>59.3</v>
      </c>
      <c r="F629" s="13">
        <v>2918</v>
      </c>
      <c r="G629" s="13">
        <v>40</v>
      </c>
      <c r="H629" s="13">
        <v>2714</v>
      </c>
      <c r="I629" s="13">
        <v>49</v>
      </c>
      <c r="J629" s="13">
        <v>14.6</v>
      </c>
      <c r="K629" s="13">
        <v>1.2</v>
      </c>
      <c r="L629" s="13">
        <v>0.43</v>
      </c>
      <c r="M629" s="13">
        <v>5.8000000000000003E-2</v>
      </c>
      <c r="N629" s="13">
        <v>33.69</v>
      </c>
      <c r="O629" s="13">
        <v>0.9</v>
      </c>
      <c r="P629" s="13">
        <v>829</v>
      </c>
      <c r="Q629" s="13">
        <v>14</v>
      </c>
      <c r="R629" s="13">
        <v>4.4999999999999998E-2</v>
      </c>
      <c r="S629" s="13">
        <v>3.5999999999999997E-2</v>
      </c>
      <c r="T629" s="13">
        <v>52.19</v>
      </c>
      <c r="U629" s="13">
        <v>1</v>
      </c>
      <c r="V629" s="13">
        <v>1.79</v>
      </c>
      <c r="W629" s="13">
        <v>0.13</v>
      </c>
      <c r="X629" s="13">
        <v>2.94</v>
      </c>
      <c r="Y629" s="13">
        <v>0.13</v>
      </c>
      <c r="Z629" s="13">
        <v>47.92</v>
      </c>
      <c r="AA629" s="13">
        <v>0.91</v>
      </c>
      <c r="AB629" s="13">
        <v>291.39999999999998</v>
      </c>
      <c r="AC629" s="13">
        <v>8.4</v>
      </c>
      <c r="AD629" s="5">
        <v>3.4650852875574327</v>
      </c>
      <c r="AE629" s="6">
        <v>3.4336098433237181</v>
      </c>
      <c r="AF629" s="6">
        <v>1.5275010109811202</v>
      </c>
      <c r="AG629" s="6">
        <v>0.51505531277344474</v>
      </c>
      <c r="AH629" s="6">
        <v>17.29966611018364</v>
      </c>
      <c r="AI629" s="6">
        <v>493.39533215794449</v>
      </c>
      <c r="AJ629" s="6">
        <f t="shared" si="27"/>
        <v>478.8928873330409</v>
      </c>
      <c r="AK629" s="6">
        <f t="shared" si="28"/>
        <v>18.636005416949047</v>
      </c>
      <c r="AL629" s="6">
        <f t="shared" si="29"/>
        <v>18.636005416949047</v>
      </c>
      <c r="AM629" s="8">
        <v>3.2738238841978289</v>
      </c>
      <c r="AN629" s="3">
        <v>1</v>
      </c>
      <c r="AO629" s="15">
        <v>15</v>
      </c>
      <c r="AP629" t="s">
        <v>99</v>
      </c>
      <c r="AQ629" t="s">
        <v>641</v>
      </c>
      <c r="AR629" s="33">
        <v>6786.587192</v>
      </c>
      <c r="AS629" s="34">
        <v>282.82716673998902</v>
      </c>
      <c r="AT629" s="34">
        <v>4508.7201528955202</v>
      </c>
      <c r="AU629" s="34">
        <v>327.13282756502002</v>
      </c>
      <c r="AV629" s="34">
        <v>10553.2713364848</v>
      </c>
      <c r="AW629" s="34">
        <v>542.40329224895095</v>
      </c>
      <c r="AX629" s="34">
        <v>24327.1010889848</v>
      </c>
      <c r="AY629" s="34">
        <v>1065.4107856816699</v>
      </c>
      <c r="AZ629" s="34">
        <v>71020.823052910506</v>
      </c>
      <c r="BA629" s="34">
        <v>1719.0877270403801</v>
      </c>
      <c r="BB629" s="34">
        <v>116970.182778938</v>
      </c>
      <c r="BC629" s="34">
        <v>3399.9651894989702</v>
      </c>
      <c r="BD629" s="34">
        <v>12.719001054763799</v>
      </c>
      <c r="BE629" s="34">
        <v>1.54425787856921</v>
      </c>
      <c r="BF629" s="34">
        <v>1</v>
      </c>
      <c r="BG629" s="34">
        <v>0</v>
      </c>
      <c r="BH629" s="9">
        <v>6650.812884125</v>
      </c>
      <c r="BI629">
        <v>282.82716673998902</v>
      </c>
      <c r="BJ629">
        <v>4461.8868186455202</v>
      </c>
      <c r="BK629">
        <v>327.13282756502002</v>
      </c>
      <c r="BL629">
        <v>10467.587310422399</v>
      </c>
      <c r="BM629">
        <v>542.40329224895095</v>
      </c>
      <c r="BN629">
        <v>24327.1010889848</v>
      </c>
      <c r="BO629">
        <v>1065.4107856816699</v>
      </c>
      <c r="BP629">
        <v>71020.823052910506</v>
      </c>
      <c r="BQ629">
        <v>1719.0877270403801</v>
      </c>
      <c r="BR629">
        <v>116701.89111075101</v>
      </c>
      <c r="BS629">
        <v>3399.9651894989702</v>
      </c>
      <c r="BT629" s="34">
        <v>9.4656471710449205E-2</v>
      </c>
      <c r="BU629" s="34">
        <v>3.9454523164453798E-3</v>
      </c>
      <c r="BV629" s="34">
        <v>582.32833263502096</v>
      </c>
      <c r="BW629" s="34">
        <v>22.939701694969699</v>
      </c>
      <c r="BX629" s="34">
        <v>8.6736952134698004</v>
      </c>
      <c r="BY629" s="34">
        <v>0.64340324210663102</v>
      </c>
      <c r="BZ629" s="34">
        <v>2252.9576134269601</v>
      </c>
      <c r="CA629" s="34">
        <v>39.866310595286599</v>
      </c>
      <c r="CB629" s="34">
        <v>0.44363911717781301</v>
      </c>
      <c r="CC629" s="34">
        <v>2.1323881505964901E-2</v>
      </c>
      <c r="CD629" s="34">
        <v>7386.24451295568</v>
      </c>
      <c r="CE629" s="34">
        <v>287.23120324826402</v>
      </c>
      <c r="CF629" s="34">
        <v>0.10869031127746299</v>
      </c>
      <c r="CG629" s="34">
        <v>4.4734577154164302E-3</v>
      </c>
      <c r="CH629" s="34">
        <v>5.7575202376853301E-3</v>
      </c>
      <c r="CI629" s="34">
        <v>658.09015663850903</v>
      </c>
      <c r="CJ629" s="34">
        <v>22.765009308906802</v>
      </c>
      <c r="CK629" s="34">
        <v>24770.4861965208</v>
      </c>
      <c r="CL629" s="34">
        <v>1850.6363520355701</v>
      </c>
      <c r="CM629" s="34">
        <v>2161.0244755283202</v>
      </c>
      <c r="CN629" s="34">
        <v>10212.8072159975</v>
      </c>
      <c r="CO629" s="34">
        <v>47.708924835635102</v>
      </c>
      <c r="CP629" s="34">
        <v>0.58749003481997797</v>
      </c>
      <c r="CQ629" s="34">
        <v>4.1819485004993599E-2</v>
      </c>
      <c r="CR629" s="34">
        <v>9233.7468524656797</v>
      </c>
      <c r="CS629" s="34">
        <v>498.73663242824102</v>
      </c>
      <c r="CT629" s="34">
        <v>0.652462055485026</v>
      </c>
      <c r="CU629" s="34">
        <v>3.9963281224351201E-2</v>
      </c>
      <c r="CV629" s="34">
        <v>4.1223639603743298E-2</v>
      </c>
      <c r="CW629" s="34">
        <v>4587.2076678150797</v>
      </c>
      <c r="CX629" s="34">
        <v>34.804414790514102</v>
      </c>
      <c r="CY629" s="34">
        <v>9.4795554303115601</v>
      </c>
      <c r="CZ629" s="34">
        <v>0.30925365425120599</v>
      </c>
      <c r="DA629" s="34">
        <v>2.9693024430429502</v>
      </c>
      <c r="DB629" s="34">
        <v>8.2181425121932203E-2</v>
      </c>
      <c r="DC629" s="9">
        <v>9.7840589505361994E-2</v>
      </c>
      <c r="DD629">
        <v>4.02686543869745E-3</v>
      </c>
      <c r="DE629">
        <v>5.18273799209879E-3</v>
      </c>
      <c r="DF629">
        <v>595.390880231187</v>
      </c>
      <c r="DG629">
        <v>20.710421665261201</v>
      </c>
      <c r="DH629">
        <v>26.655146746511299</v>
      </c>
      <c r="DI629">
        <v>8.7837159489825503</v>
      </c>
      <c r="DJ629">
        <v>0.65624172241703804</v>
      </c>
      <c r="DK629">
        <v>0.76630636939894403</v>
      </c>
      <c r="DL629">
        <v>2263.5445527636298</v>
      </c>
      <c r="DM629">
        <v>43.052195645687</v>
      </c>
      <c r="DN629">
        <v>50.2728958140423</v>
      </c>
      <c r="DO629" s="2">
        <v>0.63841720694593496</v>
      </c>
      <c r="DP629">
        <v>3.9103009771636402E-2</v>
      </c>
      <c r="DQ629" s="2">
        <v>4.0336236987101003E-2</v>
      </c>
      <c r="DR629">
        <v>4555.6861727717896</v>
      </c>
      <c r="DS629">
        <v>34.8623814910219</v>
      </c>
      <c r="DT629">
        <v>35.961868152067197</v>
      </c>
      <c r="DU629" s="2">
        <v>10.541305138221301</v>
      </c>
      <c r="DV629">
        <v>0.34388353068286198</v>
      </c>
      <c r="DW629" s="2">
        <v>0.44259195308588201</v>
      </c>
      <c r="DX629">
        <v>-0.50378708263154903</v>
      </c>
      <c r="DY629">
        <v>1.3931008375712201E-2</v>
      </c>
      <c r="DZ629">
        <v>1.4000628710465799</v>
      </c>
      <c r="EA629">
        <v>3.3874077738793702E-2</v>
      </c>
      <c r="EB629">
        <v>-4756841.8157652998</v>
      </c>
      <c r="EC629">
        <v>206392.63403310301</v>
      </c>
      <c r="ED629">
        <v>19.765892581311501</v>
      </c>
      <c r="EE629">
        <v>1.02333600969653</v>
      </c>
      <c r="EF629">
        <v>4.7973214815983101E-2</v>
      </c>
      <c r="EG629" s="2">
        <v>0.110397043053726</v>
      </c>
    </row>
    <row r="630" spans="1:140" x14ac:dyDescent="0.75">
      <c r="A630" s="3">
        <v>15</v>
      </c>
      <c r="B630" s="3" t="s">
        <v>99</v>
      </c>
      <c r="C630" s="3" t="s">
        <v>642</v>
      </c>
      <c r="D630" s="23" t="s">
        <v>919</v>
      </c>
      <c r="AD630" s="9"/>
      <c r="AJ630" s="6" t="e">
        <f t="shared" si="27"/>
        <v>#NUM!</v>
      </c>
      <c r="AK630" s="6" t="e">
        <f t="shared" si="28"/>
        <v>#NUM!</v>
      </c>
      <c r="AL630" s="6" t="e">
        <f t="shared" si="29"/>
        <v>#NUM!</v>
      </c>
      <c r="AO630" s="15">
        <v>15</v>
      </c>
      <c r="AP630" t="s">
        <v>99</v>
      </c>
      <c r="AQ630" t="s">
        <v>642</v>
      </c>
      <c r="AR630" s="33">
        <v>2043.0013595</v>
      </c>
      <c r="AS630" s="34">
        <v>113.299751973364</v>
      </c>
      <c r="AT630" s="34">
        <v>1257.1472229000001</v>
      </c>
      <c r="AU630" s="34">
        <v>68.597524702247199</v>
      </c>
      <c r="AV630" s="34">
        <v>3101.9708072131102</v>
      </c>
      <c r="AW630" s="34">
        <v>182.15331039492901</v>
      </c>
      <c r="AX630" s="34">
        <v>6062.5571900322602</v>
      </c>
      <c r="AY630" s="34">
        <v>1044.29233754345</v>
      </c>
      <c r="AZ630" s="34">
        <v>20451.423623467701</v>
      </c>
      <c r="BA630" s="34">
        <v>1339.8126619815901</v>
      </c>
      <c r="BB630" s="34">
        <v>33645.676951793597</v>
      </c>
      <c r="BC630" s="34">
        <v>2463.5120069750901</v>
      </c>
      <c r="BD630" s="34">
        <v>13.8460011482239</v>
      </c>
      <c r="BE630" s="34">
        <v>1.4872544167677999</v>
      </c>
      <c r="BF630" s="34">
        <v>1</v>
      </c>
      <c r="BG630" s="34">
        <v>0</v>
      </c>
      <c r="BH630" s="9">
        <v>1926.4110798125</v>
      </c>
      <c r="BI630">
        <v>113.299751973364</v>
      </c>
      <c r="BJ630">
        <v>1220.2618052124999</v>
      </c>
      <c r="BK630">
        <v>68.597524702247199</v>
      </c>
      <c r="BL630">
        <v>2962.7069213381101</v>
      </c>
      <c r="BM630">
        <v>182.15331039492901</v>
      </c>
      <c r="BN630">
        <v>6025.0623975322596</v>
      </c>
      <c r="BO630">
        <v>1044.29233754345</v>
      </c>
      <c r="BP630">
        <v>20451.423623467701</v>
      </c>
      <c r="BQ630">
        <v>1339.8126619815901</v>
      </c>
      <c r="BR630">
        <v>33315.442576043599</v>
      </c>
      <c r="BS630">
        <v>2463.5120069750901</v>
      </c>
      <c r="BT630" s="34">
        <v>9.8866984297558302E-2</v>
      </c>
      <c r="BU630" s="34">
        <v>8.1590461695013501E-3</v>
      </c>
      <c r="BV630" s="34">
        <v>605.048944665401</v>
      </c>
      <c r="BW630" s="34">
        <v>47.3850991533631</v>
      </c>
      <c r="BX630" s="34">
        <v>8.5399256969254793</v>
      </c>
      <c r="BY630" s="34">
        <v>0.68139512201755303</v>
      </c>
      <c r="BZ630" s="34">
        <v>2260.5147160044698</v>
      </c>
      <c r="CA630" s="34">
        <v>72.743811879565698</v>
      </c>
      <c r="CB630" s="34">
        <v>0.80312228608018799</v>
      </c>
      <c r="CC630" s="34">
        <v>0.206888482319529</v>
      </c>
      <c r="CD630" s="34">
        <v>10087.343971734699</v>
      </c>
      <c r="CE630" s="34">
        <v>1559.2240318418901</v>
      </c>
      <c r="CF630" s="34">
        <v>0.112136782268405</v>
      </c>
      <c r="CG630" s="34">
        <v>9.2396832132118304E-3</v>
      </c>
      <c r="CH630" s="34">
        <v>9.9677133077204494E-3</v>
      </c>
      <c r="CI630" s="34">
        <v>681.75966001656604</v>
      </c>
      <c r="CJ630" s="34">
        <v>52.8424279049202</v>
      </c>
      <c r="CK630" s="34">
        <v>23672.3361506369</v>
      </c>
      <c r="CL630" s="34">
        <v>1748.43969333931</v>
      </c>
      <c r="CM630" s="34">
        <v>2047.9883055191001</v>
      </c>
      <c r="CN630" s="34">
        <v>10194.894809189</v>
      </c>
      <c r="CO630" s="34">
        <v>76.631178003818206</v>
      </c>
      <c r="CP630" s="34">
        <v>0.96150174253223297</v>
      </c>
      <c r="CQ630" s="34">
        <v>0.22615992919216599</v>
      </c>
      <c r="CR630" s="34">
        <v>11683.4020889454</v>
      </c>
      <c r="CS630" s="34">
        <v>1680.77702799598</v>
      </c>
      <c r="CT630" s="34">
        <v>0.63515047460301599</v>
      </c>
      <c r="CU630" s="34">
        <v>2.7695151872517601E-2</v>
      </c>
      <c r="CV630" s="34">
        <v>2.9393676040312799E-2</v>
      </c>
      <c r="CW630" s="34">
        <v>4543.7029669973699</v>
      </c>
      <c r="CX630" s="34">
        <v>61.755177851628702</v>
      </c>
      <c r="CY630" s="34">
        <v>9.5330803204718695</v>
      </c>
      <c r="CZ630" s="34">
        <v>0.665358215303687</v>
      </c>
      <c r="DA630" s="34">
        <v>4.9431169762032701</v>
      </c>
      <c r="DB630" s="34">
        <v>0.97349460597212101</v>
      </c>
      <c r="DC630" s="9">
        <v>0.10094916377977201</v>
      </c>
      <c r="DD630">
        <v>8.3178556854714304E-3</v>
      </c>
      <c r="DE630">
        <v>8.9732514518699805E-3</v>
      </c>
      <c r="DF630">
        <v>617.16475358760897</v>
      </c>
      <c r="DG630">
        <v>48.107245654718398</v>
      </c>
      <c r="DH630">
        <v>51.897800135035901</v>
      </c>
      <c r="DI630">
        <v>8.3946364184132491</v>
      </c>
      <c r="DJ630">
        <v>0.62002988801082404</v>
      </c>
      <c r="DK630">
        <v>0.72625550915816495</v>
      </c>
      <c r="DL630">
        <v>2250.2825712417298</v>
      </c>
      <c r="DM630">
        <v>68.174991422711599</v>
      </c>
      <c r="DN630">
        <v>79.854961938045406</v>
      </c>
      <c r="DO630" s="2">
        <v>0.62146475758546404</v>
      </c>
      <c r="DP630">
        <v>2.7098442993899401E-2</v>
      </c>
      <c r="DQ630" s="2">
        <v>2.8760371426233899E-2</v>
      </c>
      <c r="DR630">
        <v>4535.4398564861804</v>
      </c>
      <c r="DS630">
        <v>64.383031518484302</v>
      </c>
      <c r="DT630">
        <v>68.331597517812995</v>
      </c>
      <c r="DU630" s="2">
        <v>10.600226486061899</v>
      </c>
      <c r="DV630">
        <v>0.73984293763693598</v>
      </c>
      <c r="DW630" s="2">
        <v>0.79813800158882298</v>
      </c>
      <c r="DX630">
        <v>-0.83759627705482698</v>
      </c>
      <c r="DY630">
        <v>0.16493554617258099</v>
      </c>
      <c r="DZ630">
        <v>0.40330392423595202</v>
      </c>
      <c r="EA630">
        <v>2.6421677663851801E-2</v>
      </c>
      <c r="EB630">
        <v>-1196371.9663032901</v>
      </c>
      <c r="EC630">
        <v>207282.697520986</v>
      </c>
      <c r="ED630">
        <v>5.61066669226798</v>
      </c>
      <c r="EE630">
        <v>0.34517453428015299</v>
      </c>
      <c r="EF630">
        <v>8.4129163797487305E-2</v>
      </c>
      <c r="EG630" s="2">
        <v>0.51779817751355794</v>
      </c>
    </row>
    <row r="631" spans="1:140" x14ac:dyDescent="0.75">
      <c r="A631" s="3">
        <v>15</v>
      </c>
      <c r="B631" s="4" t="s">
        <v>99</v>
      </c>
      <c r="C631" s="4" t="s">
        <v>643</v>
      </c>
      <c r="D631" s="22" t="s">
        <v>919</v>
      </c>
      <c r="E631" s="13">
        <v>59.3</v>
      </c>
      <c r="F631" s="13">
        <v>1293</v>
      </c>
      <c r="G631" s="13">
        <v>13</v>
      </c>
      <c r="H631" s="13">
        <v>1312</v>
      </c>
      <c r="I631" s="13">
        <v>18</v>
      </c>
      <c r="J631" s="13">
        <v>10.5</v>
      </c>
      <c r="K631" s="13">
        <v>1.3</v>
      </c>
      <c r="L631" s="13">
        <v>0.22600000000000001</v>
      </c>
      <c r="M631" s="13">
        <v>0.06</v>
      </c>
      <c r="N631" s="13">
        <v>31.93</v>
      </c>
      <c r="O631" s="13">
        <v>0.56999999999999995</v>
      </c>
      <c r="P631" s="13">
        <v>1414</v>
      </c>
      <c r="Q631" s="13">
        <v>26</v>
      </c>
      <c r="R631" s="13">
        <v>0.113</v>
      </c>
      <c r="S631" s="13">
        <v>6.2E-2</v>
      </c>
      <c r="T631" s="13">
        <v>15.07</v>
      </c>
      <c r="U631" s="13">
        <v>0.33</v>
      </c>
      <c r="V631" s="13">
        <v>4.05</v>
      </c>
      <c r="W631" s="13">
        <v>0.19</v>
      </c>
      <c r="X631" s="13">
        <v>1.7090000000000001</v>
      </c>
      <c r="Y631" s="13">
        <v>8.8999999999999996E-2</v>
      </c>
      <c r="Z631" s="13">
        <v>65.900000000000006</v>
      </c>
      <c r="AA631" s="13">
        <v>1.3</v>
      </c>
      <c r="AB631" s="13">
        <v>37.799999999999997</v>
      </c>
      <c r="AC631" s="13">
        <v>2.2999999999999998</v>
      </c>
      <c r="AD631" s="5">
        <v>3.1115985248803941</v>
      </c>
      <c r="AE631" s="6">
        <v>3.1179338350396413</v>
      </c>
      <c r="AF631" s="6">
        <v>1.5041989185394449</v>
      </c>
      <c r="AG631" s="6">
        <v>-3.2515574421239153E-2</v>
      </c>
      <c r="AH631" s="6">
        <v>21.456752655538693</v>
      </c>
      <c r="AI631" s="6">
        <v>490.34560170631539</v>
      </c>
      <c r="AJ631" s="6">
        <f t="shared" si="27"/>
        <v>475.60154772167925</v>
      </c>
      <c r="AK631" s="6">
        <f t="shared" si="28"/>
        <v>18.554388685606682</v>
      </c>
      <c r="AL631" s="6">
        <f t="shared" si="29"/>
        <v>18.554388685606796</v>
      </c>
      <c r="AM631" s="8">
        <v>0.92786421499292782</v>
      </c>
      <c r="AN631" s="3">
        <v>4</v>
      </c>
      <c r="AO631" s="15">
        <v>15</v>
      </c>
      <c r="AP631" t="s">
        <v>99</v>
      </c>
      <c r="AQ631" t="s">
        <v>643</v>
      </c>
      <c r="AR631" s="33">
        <v>1326.2348300000001</v>
      </c>
      <c r="AS631" s="34">
        <v>107.27275668611399</v>
      </c>
      <c r="AT631" s="34">
        <v>347.72221763636401</v>
      </c>
      <c r="AU631" s="34">
        <v>41.969682228172601</v>
      </c>
      <c r="AV631" s="34">
        <v>859.416678166667</v>
      </c>
      <c r="AW631" s="34">
        <v>299.03751324962599</v>
      </c>
      <c r="AX631" s="34">
        <v>414.21527350000002</v>
      </c>
      <c r="AY631" s="34">
        <v>195.501853811947</v>
      </c>
      <c r="AZ631" s="34">
        <v>37317.702770181801</v>
      </c>
      <c r="BA631" s="34">
        <v>1614.68328398782</v>
      </c>
      <c r="BB631" s="34">
        <v>40399.003254363597</v>
      </c>
      <c r="BC631" s="34">
        <v>1565.65299484105</v>
      </c>
      <c r="BD631" s="34">
        <v>2.73700022697449</v>
      </c>
      <c r="BE631" s="34">
        <v>0.67029650741457403</v>
      </c>
      <c r="BF631" s="34">
        <v>1</v>
      </c>
      <c r="BG631" s="34">
        <v>0</v>
      </c>
      <c r="BH631" s="9">
        <v>1186.9657321249999</v>
      </c>
      <c r="BI631">
        <v>107.27275668611399</v>
      </c>
      <c r="BJ631">
        <v>300.14409276136399</v>
      </c>
      <c r="BK631">
        <v>41.969682228172601</v>
      </c>
      <c r="BL631">
        <v>739.79515197916703</v>
      </c>
      <c r="BM631">
        <v>299.03751324962599</v>
      </c>
      <c r="BN631">
        <v>408.861107</v>
      </c>
      <c r="BO631">
        <v>195.501853811947</v>
      </c>
      <c r="BP631">
        <v>37317.702770181801</v>
      </c>
      <c r="BQ631">
        <v>1614.68328398782</v>
      </c>
      <c r="BR631">
        <v>40087.180338926097</v>
      </c>
      <c r="BS631">
        <v>1565.65299484105</v>
      </c>
      <c r="BT631" s="34">
        <v>3.1132201442036801E-2</v>
      </c>
      <c r="BU631" s="34">
        <v>2.0596919161631898E-3</v>
      </c>
      <c r="BV631" s="34">
        <v>197.595406578916</v>
      </c>
      <c r="BW631" s="34">
        <v>12.867602112070999</v>
      </c>
      <c r="BX631" s="34">
        <v>1.0931768537861499</v>
      </c>
      <c r="BY631" s="34">
        <v>0.17591477009942599</v>
      </c>
      <c r="BZ631" s="34">
        <v>739.94459769370098</v>
      </c>
      <c r="CA631" s="34">
        <v>87.417089656306501</v>
      </c>
      <c r="CB631" s="34">
        <v>1.5284721074172201</v>
      </c>
      <c r="CC631" s="34">
        <v>2.7269199387776002</v>
      </c>
      <c r="CD631" s="34">
        <v>20892.561011636601</v>
      </c>
      <c r="CE631" s="34">
        <v>9375.2687434836098</v>
      </c>
      <c r="CF631" s="34">
        <v>3.9815917681410698E-2</v>
      </c>
      <c r="CG631" s="34">
        <v>2.6819263292540501E-3</v>
      </c>
      <c r="CH631" s="34">
        <v>2.9926007118809602E-3</v>
      </c>
      <c r="CI631" s="34">
        <v>251.633425221289</v>
      </c>
      <c r="CJ631" s="34">
        <v>16.611227643940602</v>
      </c>
      <c r="CK631" s="34">
        <v>3483.77285480406</v>
      </c>
      <c r="CL631" s="34">
        <v>547.153072946105</v>
      </c>
      <c r="CM631" s="34">
        <v>569.21545087328798</v>
      </c>
      <c r="CN631" s="34">
        <v>8303.0266367653694</v>
      </c>
      <c r="CO631" s="34">
        <v>199.29844208177801</v>
      </c>
      <c r="CP631" s="34">
        <v>3.2701792183971401</v>
      </c>
      <c r="CQ631" s="34">
        <v>5.6068796020519196</v>
      </c>
      <c r="CR631" s="34">
        <v>32005.431017003801</v>
      </c>
      <c r="CS631" s="34">
        <v>10694.7809558465</v>
      </c>
      <c r="CT631" s="34">
        <v>0.247536206394771</v>
      </c>
      <c r="CU631" s="34">
        <v>5.0952943858395397E-2</v>
      </c>
      <c r="CV631" s="34">
        <v>5.1097266065810103E-2</v>
      </c>
      <c r="CW631" s="34">
        <v>3153.10392128587</v>
      </c>
      <c r="CX631" s="34">
        <v>388.97959020952698</v>
      </c>
      <c r="CY631" s="34">
        <v>25.4193547100496</v>
      </c>
      <c r="CZ631" s="34">
        <v>1.6660654991606201</v>
      </c>
      <c r="DA631" s="34">
        <v>108.36435959508</v>
      </c>
      <c r="DB631" s="34">
        <v>35.756496190262403</v>
      </c>
      <c r="DC631" s="9">
        <v>3.5845144270498598E-2</v>
      </c>
      <c r="DD631">
        <v>2.4144557836395701E-3</v>
      </c>
      <c r="DE631">
        <v>2.6941463746077499E-3</v>
      </c>
      <c r="DF631">
        <v>226.97990401195699</v>
      </c>
      <c r="DG631">
        <v>15.0132369833387</v>
      </c>
      <c r="DH631">
        <v>16.7523705606311</v>
      </c>
      <c r="DI631">
        <v>1.2354429788540899</v>
      </c>
      <c r="DJ631">
        <v>0.19403608316444601</v>
      </c>
      <c r="DK631">
        <v>0.20186003154370799</v>
      </c>
      <c r="DL631">
        <v>806.04950190047896</v>
      </c>
      <c r="DM631">
        <v>90.2225619015164</v>
      </c>
      <c r="DN631">
        <v>93.860527868722201</v>
      </c>
      <c r="DO631" s="2">
        <v>0.24219861592096301</v>
      </c>
      <c r="DP631">
        <v>4.9854219509046303E-2</v>
      </c>
      <c r="DQ631" s="2">
        <v>4.9995429622999299E-2</v>
      </c>
      <c r="DR631">
        <v>3118.2122449092299</v>
      </c>
      <c r="DS631">
        <v>390.11522204420902</v>
      </c>
      <c r="DT631">
        <v>391.22020805145399</v>
      </c>
      <c r="DU631" s="2">
        <v>28.263653091122599</v>
      </c>
      <c r="DV631">
        <v>1.85248495808693</v>
      </c>
      <c r="DW631" s="2">
        <v>2.0670768409442699</v>
      </c>
      <c r="DX631">
        <v>-18.346011345668899</v>
      </c>
      <c r="DY631">
        <v>6.0534611309909696</v>
      </c>
      <c r="DZ631">
        <v>0.73608530570419906</v>
      </c>
      <c r="EA631">
        <v>3.18464368405635E-2</v>
      </c>
      <c r="EB631">
        <v>-82109.678386311396</v>
      </c>
      <c r="EC631">
        <v>39257.782344068299</v>
      </c>
      <c r="ED631">
        <v>1.4038796974949499</v>
      </c>
      <c r="EE631">
        <v>0.56751401808675095</v>
      </c>
      <c r="EF631">
        <v>-0.13328953867849999</v>
      </c>
      <c r="EG631" s="2">
        <v>0.54922995664265495</v>
      </c>
    </row>
    <row r="632" spans="1:140" x14ac:dyDescent="0.75">
      <c r="A632" s="3">
        <v>15</v>
      </c>
      <c r="B632" s="11" t="s">
        <v>99</v>
      </c>
      <c r="C632" s="11" t="s">
        <v>964</v>
      </c>
      <c r="D632" s="24" t="s">
        <v>919</v>
      </c>
      <c r="E632" s="13">
        <v>59.3</v>
      </c>
      <c r="F632" s="13">
        <v>830</v>
      </c>
      <c r="G632" s="13">
        <v>10</v>
      </c>
      <c r="H632" s="13">
        <v>1328</v>
      </c>
      <c r="I632" s="13">
        <v>22</v>
      </c>
      <c r="J632" s="13">
        <v>6.6</v>
      </c>
      <c r="K632" s="13">
        <v>1.4</v>
      </c>
      <c r="L632" s="13">
        <v>0.106</v>
      </c>
      <c r="M632" s="13">
        <v>2.3E-2</v>
      </c>
      <c r="N632" s="13">
        <v>60.09</v>
      </c>
      <c r="O632" s="13">
        <v>0.86</v>
      </c>
      <c r="P632" s="13">
        <v>1344</v>
      </c>
      <c r="Q632" s="13">
        <v>14</v>
      </c>
      <c r="R632" s="13">
        <v>0.16900000000000001</v>
      </c>
      <c r="S632" s="13">
        <v>7.9000000000000001E-2</v>
      </c>
      <c r="T632" s="13">
        <v>11.94</v>
      </c>
      <c r="U632" s="13">
        <v>0.32</v>
      </c>
      <c r="V632" s="13">
        <v>0.81699999999999995</v>
      </c>
      <c r="W632" s="13">
        <v>0.06</v>
      </c>
      <c r="X632" s="13">
        <v>2.63</v>
      </c>
      <c r="Y632" s="13">
        <v>0.14000000000000001</v>
      </c>
      <c r="Z632" s="13">
        <v>86.1</v>
      </c>
      <c r="AA632" s="13">
        <v>1.3</v>
      </c>
      <c r="AB632" s="13">
        <v>11.22</v>
      </c>
      <c r="AC632" s="13">
        <v>0.42</v>
      </c>
      <c r="AD632" s="5">
        <v>2.9190780923760737</v>
      </c>
      <c r="AE632" s="6">
        <v>3.1231980750319988</v>
      </c>
      <c r="AF632" s="6">
        <v>1.7788022040132387</v>
      </c>
      <c r="AG632" s="6">
        <v>-5.2011936858077359E-3</v>
      </c>
      <c r="AH632" s="6">
        <v>15.609756097560977</v>
      </c>
      <c r="AI632" s="6">
        <v>527.90334788245923</v>
      </c>
      <c r="AJ632" s="6">
        <f t="shared" si="27"/>
        <v>516.30994845655812</v>
      </c>
      <c r="AK632" s="6">
        <f t="shared" si="28"/>
        <v>19.56409958124118</v>
      </c>
      <c r="AL632" s="6">
        <f t="shared" si="29"/>
        <v>19.564099581241294</v>
      </c>
      <c r="AM632" s="8">
        <v>0.98809523809523814</v>
      </c>
      <c r="AN632" s="3">
        <v>4</v>
      </c>
      <c r="AO632" s="15">
        <v>15</v>
      </c>
      <c r="AP632" s="11" t="s">
        <v>99</v>
      </c>
      <c r="AQ632" s="11" t="s">
        <v>964</v>
      </c>
      <c r="AR632" s="33"/>
      <c r="AS632" s="34"/>
      <c r="AT632" s="34"/>
      <c r="AU632" s="34"/>
      <c r="AV632" s="34"/>
      <c r="AW632" s="34"/>
      <c r="AX632" s="34"/>
      <c r="AY632" s="34"/>
      <c r="AZ632" s="34"/>
      <c r="BA632" s="34"/>
      <c r="BB632" s="34"/>
      <c r="BC632" s="34"/>
      <c r="BD632" s="34"/>
      <c r="BE632" s="34"/>
      <c r="BF632" s="34"/>
      <c r="BG632" s="34"/>
      <c r="BH632" s="9"/>
      <c r="BT632" s="34"/>
      <c r="BU632" s="34"/>
      <c r="BV632" s="34"/>
      <c r="BW632" s="34"/>
      <c r="BX632" s="34"/>
      <c r="BY632" s="34"/>
      <c r="BZ632" s="34"/>
      <c r="CA632" s="34"/>
      <c r="CB632" s="34"/>
      <c r="CC632" s="34"/>
      <c r="CD632" s="34"/>
      <c r="CE632" s="34"/>
      <c r="CF632" s="34"/>
      <c r="CG632" s="34"/>
      <c r="CH632" s="34"/>
      <c r="CI632" s="34"/>
      <c r="CJ632" s="34"/>
      <c r="CK632" s="34"/>
      <c r="CL632" s="34"/>
      <c r="CM632" s="34"/>
      <c r="CN632" s="34"/>
      <c r="CO632" s="34"/>
      <c r="CP632" s="34"/>
      <c r="CQ632" s="34"/>
      <c r="CR632" s="34"/>
      <c r="CS632" s="34"/>
      <c r="CT632" s="34"/>
      <c r="CU632" s="34"/>
      <c r="CV632" s="34"/>
      <c r="CW632" s="34"/>
      <c r="CX632" s="34"/>
      <c r="CY632" s="34"/>
      <c r="CZ632" s="34"/>
      <c r="DA632" s="34"/>
      <c r="DB632" s="34"/>
      <c r="DC632" s="9"/>
      <c r="DO632" s="2"/>
      <c r="DQ632" s="2"/>
      <c r="DU632" s="2"/>
      <c r="DW632" s="2"/>
      <c r="EG632" s="2"/>
    </row>
    <row r="633" spans="1:140" x14ac:dyDescent="0.75">
      <c r="A633" s="3">
        <v>15</v>
      </c>
      <c r="B633" s="3" t="s">
        <v>99</v>
      </c>
      <c r="C633" s="3" t="s">
        <v>644</v>
      </c>
      <c r="D633" s="23" t="s">
        <v>919</v>
      </c>
      <c r="AD633" s="9"/>
      <c r="AJ633" s="6" t="e">
        <f t="shared" si="27"/>
        <v>#NUM!</v>
      </c>
      <c r="AK633" s="6" t="e">
        <f t="shared" si="28"/>
        <v>#NUM!</v>
      </c>
      <c r="AL633" s="6" t="e">
        <f t="shared" si="29"/>
        <v>#NUM!</v>
      </c>
      <c r="AO633" s="15">
        <v>15</v>
      </c>
      <c r="AP633" t="s">
        <v>99</v>
      </c>
      <c r="AQ633" t="s">
        <v>644</v>
      </c>
      <c r="AR633" s="33">
        <v>4078.1732991428598</v>
      </c>
      <c r="AS633" s="34">
        <v>445.03184933804698</v>
      </c>
      <c r="AT633" s="34">
        <v>775.67657761904798</v>
      </c>
      <c r="AU633" s="34">
        <v>290.96092293705101</v>
      </c>
      <c r="AV633" s="34">
        <v>1511.3683867619</v>
      </c>
      <c r="AW633" s="34">
        <v>791.76040748856803</v>
      </c>
      <c r="AX633" s="34">
        <v>1608.41123404878</v>
      </c>
      <c r="AY633" s="34">
        <v>399.20842150011401</v>
      </c>
      <c r="AZ633" s="34">
        <v>122523.24720997601</v>
      </c>
      <c r="BA633" s="34">
        <v>7718.4943701332104</v>
      </c>
      <c r="BB633" s="34">
        <v>132178.82595504899</v>
      </c>
      <c r="BC633" s="34">
        <v>8838.4466564709892</v>
      </c>
      <c r="BD633" s="34">
        <v>9.0160007476806605</v>
      </c>
      <c r="BE633" s="34">
        <v>1.23316621705441</v>
      </c>
      <c r="BF633" s="34">
        <v>1</v>
      </c>
      <c r="BG633" s="34">
        <v>0</v>
      </c>
      <c r="BH633" s="9">
        <v>3951.48406145536</v>
      </c>
      <c r="BI633">
        <v>445.03184933804698</v>
      </c>
      <c r="BJ633">
        <v>728.39359055654802</v>
      </c>
      <c r="BK633">
        <v>290.96092293705101</v>
      </c>
      <c r="BL633">
        <v>1423.90137244941</v>
      </c>
      <c r="BM633">
        <v>791.76040748856803</v>
      </c>
      <c r="BN633">
        <v>1608.41123404878</v>
      </c>
      <c r="BO633">
        <v>399.20842150011401</v>
      </c>
      <c r="BP633">
        <v>122523.24720997601</v>
      </c>
      <c r="BQ633">
        <v>7718.4943701332104</v>
      </c>
      <c r="BR633">
        <v>131917.38671598601</v>
      </c>
      <c r="BS633">
        <v>8838.4466564709892</v>
      </c>
      <c r="BT633" s="34">
        <v>3.2510911301346999E-2</v>
      </c>
      <c r="BU633" s="34">
        <v>3.54247518649935E-3</v>
      </c>
      <c r="BV633" s="34">
        <v>205.86055067434799</v>
      </c>
      <c r="BW633" s="34">
        <v>21.5057361105906</v>
      </c>
      <c r="BX633" s="34">
        <v>0.83950686520899598</v>
      </c>
      <c r="BY633" s="34">
        <v>0.37916845908096702</v>
      </c>
      <c r="BZ633" s="34">
        <v>489.54747035744901</v>
      </c>
      <c r="CA633" s="34">
        <v>64.419585703300299</v>
      </c>
      <c r="CB633" s="34">
        <v>1.5155379746915101</v>
      </c>
      <c r="CC633" s="34">
        <v>1.1677652884202701</v>
      </c>
      <c r="CD633" s="34">
        <v>11209.2159545465</v>
      </c>
      <c r="CE633" s="34">
        <v>2659.9236039939001</v>
      </c>
      <c r="CF633" s="34">
        <v>3.83289399294049E-2</v>
      </c>
      <c r="CG633" s="34">
        <v>4.0978614033003197E-3</v>
      </c>
      <c r="CH633" s="34">
        <v>4.2925725643547701E-3</v>
      </c>
      <c r="CI633" s="34">
        <v>241.96276202384101</v>
      </c>
      <c r="CJ633" s="34">
        <v>24.604789330705199</v>
      </c>
      <c r="CK633" s="34">
        <v>2481.90766129337</v>
      </c>
      <c r="CL633" s="34">
        <v>1096.5575338236099</v>
      </c>
      <c r="CM633" s="34">
        <v>1102.24273319442</v>
      </c>
      <c r="CN633" s="34">
        <v>7577.3231880962403</v>
      </c>
      <c r="CO633" s="34">
        <v>133.382856326808</v>
      </c>
      <c r="CP633" s="34">
        <v>2.1042453476240102</v>
      </c>
      <c r="CQ633" s="34">
        <v>1.4695482697439699</v>
      </c>
      <c r="CR633" s="34">
        <v>13352.104782497399</v>
      </c>
      <c r="CS633" s="34">
        <v>2557.83086190616</v>
      </c>
      <c r="CT633" s="34">
        <v>0.14140076166653501</v>
      </c>
      <c r="CU633" s="34">
        <v>1.9915188657127599E-2</v>
      </c>
      <c r="CV633" s="34">
        <v>2.0035484052676099E-2</v>
      </c>
      <c r="CW633" s="34">
        <v>2093.8888549684998</v>
      </c>
      <c r="CX633" s="34">
        <v>154.89466928044601</v>
      </c>
      <c r="CY633" s="34">
        <v>27.825380595131001</v>
      </c>
      <c r="CZ633" s="34">
        <v>0.89923409759634099</v>
      </c>
      <c r="DA633" s="34">
        <v>98.117670790408496</v>
      </c>
      <c r="DB633" s="34">
        <v>16.9131251010675</v>
      </c>
      <c r="DC633" s="9">
        <v>3.4515945214058201E-2</v>
      </c>
      <c r="DD633">
        <v>3.69020555628604E-3</v>
      </c>
      <c r="DE633">
        <v>3.8655468227855299E-3</v>
      </c>
      <c r="DF633">
        <v>218.33692481932101</v>
      </c>
      <c r="DG633">
        <v>22.308123895765501</v>
      </c>
      <c r="DH633">
        <v>23.3681013516143</v>
      </c>
      <c r="DI633">
        <v>0.88030873639931595</v>
      </c>
      <c r="DJ633">
        <v>0.38893908748884998</v>
      </c>
      <c r="DK633">
        <v>0.39095557653504298</v>
      </c>
      <c r="DL633">
        <v>510.10221324575502</v>
      </c>
      <c r="DM633">
        <v>66.837232458930799</v>
      </c>
      <c r="DN633">
        <v>67.183755992992403</v>
      </c>
      <c r="DO633" s="2">
        <v>0.13833802461087</v>
      </c>
      <c r="DP633">
        <v>1.9483850448515298E-2</v>
      </c>
      <c r="DQ633" s="2">
        <v>1.9601540395463E-2</v>
      </c>
      <c r="DR633">
        <v>2055.1023632281699</v>
      </c>
      <c r="DS633">
        <v>155.56144213393401</v>
      </c>
      <c r="DT633">
        <v>156.501093047404</v>
      </c>
      <c r="DU633" s="2">
        <v>30.9308697863395</v>
      </c>
      <c r="DV633">
        <v>0.99960220796281796</v>
      </c>
      <c r="DW633" s="2">
        <v>1.04709861824851</v>
      </c>
      <c r="DX633">
        <v>-16.517729039044301</v>
      </c>
      <c r="DY633">
        <v>2.8471257743123402</v>
      </c>
      <c r="DZ633">
        <v>2.4204045086660102</v>
      </c>
      <c r="EA633">
        <v>0.15245369030330699</v>
      </c>
      <c r="EB633">
        <v>-347269.397153656</v>
      </c>
      <c r="EC633">
        <v>86095.8551546815</v>
      </c>
      <c r="ED633">
        <v>2.7370935109974002</v>
      </c>
      <c r="EE633">
        <v>1.5220183908723399</v>
      </c>
      <c r="EF633">
        <v>0.94173827165072399</v>
      </c>
      <c r="EG633" s="2">
        <v>-0.40348604653990999</v>
      </c>
    </row>
    <row r="634" spans="1:140" x14ac:dyDescent="0.75">
      <c r="A634" s="3">
        <v>15</v>
      </c>
      <c r="B634" s="3" t="s">
        <v>99</v>
      </c>
      <c r="C634" s="3" t="s">
        <v>645</v>
      </c>
      <c r="D634" s="23" t="s">
        <v>919</v>
      </c>
      <c r="AD634" s="9"/>
      <c r="AJ634" s="6" t="e">
        <f t="shared" si="27"/>
        <v>#NUM!</v>
      </c>
      <c r="AK634" s="6" t="e">
        <f t="shared" si="28"/>
        <v>#NUM!</v>
      </c>
      <c r="AL634" s="6" t="e">
        <f t="shared" si="29"/>
        <v>#NUM!</v>
      </c>
      <c r="AO634" s="15">
        <v>15</v>
      </c>
      <c r="AP634" t="s">
        <v>99</v>
      </c>
      <c r="AQ634" t="s">
        <v>645</v>
      </c>
      <c r="AR634" s="33">
        <v>221624</v>
      </c>
      <c r="AS634" s="34">
        <v>4479.9484775948904</v>
      </c>
      <c r="AT634" s="34">
        <v>11445.605533866699</v>
      </c>
      <c r="AU634" s="34">
        <v>283.84436822111502</v>
      </c>
      <c r="AV634" s="34">
        <v>61007.722656333302</v>
      </c>
      <c r="AW634" s="34">
        <v>2246.26667424884</v>
      </c>
      <c r="AX634" s="34">
        <v>1565883.7333333299</v>
      </c>
      <c r="AY634" s="34">
        <v>35921.095119304999</v>
      </c>
      <c r="AZ634" s="34">
        <v>19995866.428571399</v>
      </c>
      <c r="BA634" s="34">
        <v>107704.79061768101</v>
      </c>
      <c r="BB634" s="34">
        <v>21853231.7921318</v>
      </c>
      <c r="BC634" s="34">
        <v>117574.04659162799</v>
      </c>
      <c r="BD634" s="34">
        <v>3.5420002937316899</v>
      </c>
      <c r="BE634" s="34">
        <v>0.74362720838389995</v>
      </c>
      <c r="BF634" s="34">
        <v>1</v>
      </c>
      <c r="BG634" s="34">
        <v>0</v>
      </c>
      <c r="BH634" s="9">
        <v>221509.52951525</v>
      </c>
      <c r="BI634">
        <v>4479.9484775948904</v>
      </c>
      <c r="BJ634">
        <v>11391.041297179199</v>
      </c>
      <c r="BK634">
        <v>283.84436822111502</v>
      </c>
      <c r="BL634">
        <v>60895.250435083297</v>
      </c>
      <c r="BM634">
        <v>2246.26667424884</v>
      </c>
      <c r="BN634">
        <v>1565862.3062493301</v>
      </c>
      <c r="BO634">
        <v>35921.095119304999</v>
      </c>
      <c r="BP634">
        <v>19995866.428571399</v>
      </c>
      <c r="BQ634">
        <v>107704.79061768101</v>
      </c>
      <c r="BR634">
        <v>21852928.858105101</v>
      </c>
      <c r="BS634">
        <v>117574.04659162799</v>
      </c>
      <c r="BT634" s="34">
        <v>1.1109948125448001E-2</v>
      </c>
      <c r="BU634" s="34">
        <v>2.5330498902092498E-4</v>
      </c>
      <c r="BV634" s="34">
        <v>71.223697941683994</v>
      </c>
      <c r="BW634" s="34">
        <v>1.6150234832881301</v>
      </c>
      <c r="BX634" s="34">
        <v>7.8006581240397305E-2</v>
      </c>
      <c r="BY634" s="34">
        <v>1.7390387573086401E-3</v>
      </c>
      <c r="BZ634" s="34">
        <v>76.264458691092202</v>
      </c>
      <c r="CA634" s="34">
        <v>1.63649561150278</v>
      </c>
      <c r="CB634" s="34">
        <v>3.8502624991155601E-2</v>
      </c>
      <c r="CC634" s="34">
        <v>1.1287978636238801E-3</v>
      </c>
      <c r="CD634" s="34">
        <v>763.57421824918094</v>
      </c>
      <c r="CE634" s="34">
        <v>21.974133836249798</v>
      </c>
      <c r="CF634" s="34">
        <v>1.4007775833604E-2</v>
      </c>
      <c r="CG634" s="34">
        <v>1.7769105456136501E-4</v>
      </c>
      <c r="CH634" s="34">
        <v>4.9977671091290098E-4</v>
      </c>
      <c r="CI634" s="34">
        <v>89.672972618288995</v>
      </c>
      <c r="CJ634" s="34">
        <v>1.1296226485195999</v>
      </c>
      <c r="CK634" s="34">
        <v>246.692474858737</v>
      </c>
      <c r="CL634" s="34">
        <v>4.6853291960808097</v>
      </c>
      <c r="CM634" s="34">
        <v>12.060421068255</v>
      </c>
      <c r="CN634" s="34">
        <v>5596.3523580392302</v>
      </c>
      <c r="CO634" s="34">
        <v>19.147221406843599</v>
      </c>
      <c r="CP634" s="34">
        <v>8.2412082906173995E-2</v>
      </c>
      <c r="CQ634" s="34">
        <v>7.8811466368515493E-3</v>
      </c>
      <c r="CR634" s="34">
        <v>1645.6285165332799</v>
      </c>
      <c r="CS634" s="34">
        <v>169.33168340892101</v>
      </c>
      <c r="CT634" s="34">
        <v>5.1440497288321403E-2</v>
      </c>
      <c r="CU634" s="34">
        <v>1.0038136053833501E-3</v>
      </c>
      <c r="CV634" s="34">
        <v>1.2820589499674801E-3</v>
      </c>
      <c r="CW634" s="34">
        <v>270.042221925072</v>
      </c>
      <c r="CX634" s="34">
        <v>38.734829974021302</v>
      </c>
      <c r="CY634" s="34">
        <v>71.429054058233405</v>
      </c>
      <c r="CZ634" s="34">
        <v>0.90424046077948295</v>
      </c>
      <c r="DA634" s="34">
        <v>12.8491809752168</v>
      </c>
      <c r="DB634" s="34">
        <v>0.26169032974149198</v>
      </c>
      <c r="DC634" s="9">
        <v>1.26149178727117E-2</v>
      </c>
      <c r="DD634">
        <v>1.6003236673794999E-4</v>
      </c>
      <c r="DE634">
        <v>4.5010960222693002E-4</v>
      </c>
      <c r="DF634">
        <v>80.812048246546894</v>
      </c>
      <c r="DG634">
        <v>1.01876381544783</v>
      </c>
      <c r="DH634">
        <v>2.8653914522509698</v>
      </c>
      <c r="DI634">
        <v>8.7502297439889798E-2</v>
      </c>
      <c r="DJ634">
        <v>1.66190720554162E-3</v>
      </c>
      <c r="DK634">
        <v>4.2778852533915598E-3</v>
      </c>
      <c r="DL634">
        <v>85.169855672895295</v>
      </c>
      <c r="DM634">
        <v>1.55117676962256</v>
      </c>
      <c r="DN634">
        <v>3.9928560427712299</v>
      </c>
      <c r="DO634" s="2">
        <v>5.0325347092092299E-2</v>
      </c>
      <c r="DP634">
        <v>9.8205514996748495E-4</v>
      </c>
      <c r="DQ634" s="2">
        <v>1.2542693061991801E-3</v>
      </c>
      <c r="DR634">
        <v>219.549409572434</v>
      </c>
      <c r="DS634">
        <v>39.089960864302199</v>
      </c>
      <c r="DT634">
        <v>49.925239019666698</v>
      </c>
      <c r="DU634" s="2">
        <v>79.397129207064793</v>
      </c>
      <c r="DV634">
        <v>1.0051708719399199</v>
      </c>
      <c r="DW634" s="2">
        <v>2.82715972125707</v>
      </c>
      <c r="DX634">
        <v>-2.1608630142744398</v>
      </c>
      <c r="DY634">
        <v>4.4028037498193603E-2</v>
      </c>
      <c r="DZ634">
        <v>395.125133351003</v>
      </c>
      <c r="EA634">
        <v>2.1274944989378701</v>
      </c>
      <c r="EB634">
        <v>-343126202.56266803</v>
      </c>
      <c r="EC634">
        <v>7909915.7538007898</v>
      </c>
      <c r="ED634">
        <v>117.35154113581901</v>
      </c>
      <c r="EE634">
        <v>4.3335648761626198</v>
      </c>
      <c r="EF634">
        <v>0.56241082298405798</v>
      </c>
      <c r="EG634" s="2">
        <v>0.103939865259232</v>
      </c>
    </row>
    <row r="635" spans="1:140" x14ac:dyDescent="0.75">
      <c r="A635" s="3">
        <v>15</v>
      </c>
      <c r="B635" s="11" t="s">
        <v>99</v>
      </c>
      <c r="C635" s="11" t="s">
        <v>965</v>
      </c>
      <c r="D635" s="24" t="s">
        <v>919</v>
      </c>
      <c r="E635" s="13">
        <v>59.3</v>
      </c>
      <c r="F635" s="13">
        <v>738.9</v>
      </c>
      <c r="G635" s="13">
        <v>9</v>
      </c>
      <c r="H635" s="13">
        <v>556.6</v>
      </c>
      <c r="I635" s="13">
        <v>9.5</v>
      </c>
      <c r="J635" s="13">
        <v>9</v>
      </c>
      <c r="K635" s="13">
        <v>1.2</v>
      </c>
      <c r="L635" s="13">
        <v>2.3E-2</v>
      </c>
      <c r="M635" s="13">
        <v>2.9000000000000001E-2</v>
      </c>
      <c r="N635" s="13">
        <v>35.979999999999997</v>
      </c>
      <c r="O635" s="13">
        <v>0.76</v>
      </c>
      <c r="P635" s="13">
        <v>1389</v>
      </c>
      <c r="Q635" s="13">
        <v>17</v>
      </c>
      <c r="R635" s="13">
        <v>0.4</v>
      </c>
      <c r="S635" s="13">
        <v>0.24</v>
      </c>
      <c r="T635" s="13">
        <v>6.86</v>
      </c>
      <c r="U635" s="13">
        <v>0.22</v>
      </c>
      <c r="V635" s="13">
        <v>2.61</v>
      </c>
      <c r="W635" s="13">
        <v>0.17</v>
      </c>
      <c r="X635" s="13">
        <v>1.72</v>
      </c>
      <c r="Y635" s="13">
        <v>0.13</v>
      </c>
      <c r="Z635" s="13">
        <v>78.2</v>
      </c>
      <c r="AA635" s="13">
        <v>1.1000000000000001</v>
      </c>
      <c r="AB635" s="13">
        <v>41</v>
      </c>
      <c r="AC635" s="13">
        <v>2.1</v>
      </c>
      <c r="AD635" s="5">
        <v>2.8685856665587655</v>
      </c>
      <c r="AE635" s="6">
        <v>2.7455432019980242</v>
      </c>
      <c r="AF635" s="6">
        <v>1.5560611590095326</v>
      </c>
      <c r="AG635" s="6">
        <v>-0.39715904373959143</v>
      </c>
      <c r="AH635" s="6">
        <v>17.762148337595907</v>
      </c>
      <c r="AI635" s="6">
        <v>497.16662691731165</v>
      </c>
      <c r="AJ635" s="6">
        <f t="shared" si="27"/>
        <v>482.966445516862</v>
      </c>
      <c r="AK635" s="6">
        <f t="shared" si="28"/>
        <v>18.737023396965014</v>
      </c>
      <c r="AL635" s="6">
        <f t="shared" si="29"/>
        <v>18.737023396964901</v>
      </c>
      <c r="AM635" s="8">
        <v>0.40071994240460762</v>
      </c>
      <c r="AN635" s="3">
        <v>4</v>
      </c>
      <c r="AO635" s="15">
        <v>15</v>
      </c>
      <c r="AP635" s="11" t="s">
        <v>99</v>
      </c>
      <c r="AQ635" s="11" t="s">
        <v>965</v>
      </c>
      <c r="AR635" s="33"/>
      <c r="AS635" s="34"/>
      <c r="AT635" s="34"/>
      <c r="AU635" s="34"/>
      <c r="AV635" s="34"/>
      <c r="AW635" s="34"/>
      <c r="AX635" s="34"/>
      <c r="AY635" s="34"/>
      <c r="AZ635" s="34"/>
      <c r="BA635" s="34"/>
      <c r="BB635" s="34"/>
      <c r="BC635" s="34"/>
      <c r="BD635" s="34"/>
      <c r="BE635" s="34"/>
      <c r="BF635" s="34"/>
      <c r="BG635" s="34"/>
      <c r="BH635" s="9"/>
      <c r="BT635" s="34"/>
      <c r="BU635" s="34"/>
      <c r="BV635" s="34"/>
      <c r="BW635" s="34"/>
      <c r="BX635" s="34"/>
      <c r="BY635" s="34"/>
      <c r="BZ635" s="34"/>
      <c r="CA635" s="34"/>
      <c r="CB635" s="34"/>
      <c r="CC635" s="34"/>
      <c r="CD635" s="34"/>
      <c r="CE635" s="34"/>
      <c r="CF635" s="34"/>
      <c r="CG635" s="34"/>
      <c r="CH635" s="34"/>
      <c r="CI635" s="34"/>
      <c r="CJ635" s="34"/>
      <c r="CK635" s="34"/>
      <c r="CL635" s="34"/>
      <c r="CM635" s="34"/>
      <c r="CN635" s="34"/>
      <c r="CO635" s="34"/>
      <c r="CP635" s="34"/>
      <c r="CQ635" s="34"/>
      <c r="CR635" s="34"/>
      <c r="CS635" s="34"/>
      <c r="CT635" s="34"/>
      <c r="CU635" s="34"/>
      <c r="CV635" s="34"/>
      <c r="CW635" s="34"/>
      <c r="CX635" s="34"/>
      <c r="CY635" s="34"/>
      <c r="CZ635" s="34"/>
      <c r="DA635" s="34"/>
      <c r="DB635" s="34"/>
      <c r="DC635" s="9"/>
      <c r="DO635" s="2"/>
      <c r="DQ635" s="2"/>
      <c r="DU635" s="2"/>
      <c r="DW635" s="2"/>
      <c r="EG635" s="2"/>
    </row>
    <row r="636" spans="1:140" x14ac:dyDescent="0.75">
      <c r="A636" s="3">
        <v>15</v>
      </c>
      <c r="B636" s="11" t="s">
        <v>99</v>
      </c>
      <c r="C636" s="11" t="s">
        <v>966</v>
      </c>
      <c r="D636" s="24" t="s">
        <v>919</v>
      </c>
      <c r="E636" s="13">
        <v>59.3</v>
      </c>
      <c r="F636" s="13">
        <v>1199</v>
      </c>
      <c r="G636" s="13">
        <v>11</v>
      </c>
      <c r="H636" s="13">
        <v>1325</v>
      </c>
      <c r="I636" s="13">
        <v>16</v>
      </c>
      <c r="J636" s="13">
        <v>7.1</v>
      </c>
      <c r="K636" s="13">
        <v>1.4</v>
      </c>
      <c r="L636" s="13">
        <v>8.9999999999999993E-3</v>
      </c>
      <c r="M636" s="13">
        <v>1.9E-2</v>
      </c>
      <c r="N636" s="13">
        <v>34.1</v>
      </c>
      <c r="O636" s="13">
        <v>1.3</v>
      </c>
      <c r="P636" s="13">
        <v>1773</v>
      </c>
      <c r="Q636" s="13">
        <v>48</v>
      </c>
      <c r="R636" s="13">
        <v>0.19</v>
      </c>
      <c r="S636" s="13">
        <v>0.13</v>
      </c>
      <c r="T636" s="13">
        <v>19.399999999999999</v>
      </c>
      <c r="U636" s="13">
        <v>0.39</v>
      </c>
      <c r="V636" s="13">
        <v>1.2549999999999999</v>
      </c>
      <c r="W636" s="13">
        <v>7.2999999999999995E-2</v>
      </c>
      <c r="X636" s="13">
        <v>1.92</v>
      </c>
      <c r="Y636" s="13">
        <v>0.14000000000000001</v>
      </c>
      <c r="Z636" s="13">
        <v>103.4</v>
      </c>
      <c r="AA636" s="13">
        <v>3</v>
      </c>
      <c r="AB636" s="13">
        <v>5.77</v>
      </c>
      <c r="AC636" s="13">
        <v>0.38</v>
      </c>
      <c r="AD636" s="5">
        <v>3.0788191830988487</v>
      </c>
      <c r="AE636" s="6">
        <v>3.1222158782728267</v>
      </c>
      <c r="AF636" s="6">
        <v>1.5327543789924978</v>
      </c>
      <c r="AG636" s="6">
        <v>-0.12649285732809112</v>
      </c>
      <c r="AH636" s="6">
        <v>17.147001934235977</v>
      </c>
      <c r="AI636" s="6">
        <v>494.08625150198463</v>
      </c>
      <c r="AJ636" s="6">
        <f t="shared" si="27"/>
        <v>479.6388941681754</v>
      </c>
      <c r="AK636" s="6">
        <f t="shared" si="28"/>
        <v>18.654504882371384</v>
      </c>
      <c r="AL636" s="6">
        <f t="shared" si="29"/>
        <v>18.654504882371384</v>
      </c>
      <c r="AM636" s="8">
        <v>0.74732092498589964</v>
      </c>
      <c r="AN636" s="3">
        <v>4</v>
      </c>
      <c r="AO636" s="15">
        <v>15</v>
      </c>
      <c r="AP636" s="11" t="s">
        <v>99</v>
      </c>
      <c r="AQ636" s="11" t="s">
        <v>966</v>
      </c>
      <c r="AR636" s="33"/>
      <c r="AS636" s="34"/>
      <c r="AT636" s="34"/>
      <c r="AU636" s="34"/>
      <c r="AV636" s="34"/>
      <c r="AW636" s="34"/>
      <c r="AX636" s="34"/>
      <c r="AY636" s="34"/>
      <c r="AZ636" s="34"/>
      <c r="BA636" s="34"/>
      <c r="BB636" s="34"/>
      <c r="BC636" s="34"/>
      <c r="BD636" s="34"/>
      <c r="BE636" s="34"/>
      <c r="BF636" s="34"/>
      <c r="BG636" s="34"/>
      <c r="BH636" s="9"/>
      <c r="BT636" s="34"/>
      <c r="BU636" s="34"/>
      <c r="BV636" s="34"/>
      <c r="BW636" s="34"/>
      <c r="BX636" s="34"/>
      <c r="BY636" s="34"/>
      <c r="BZ636" s="34"/>
      <c r="CA636" s="34"/>
      <c r="CB636" s="34"/>
      <c r="CC636" s="34"/>
      <c r="CD636" s="34"/>
      <c r="CE636" s="34"/>
      <c r="CF636" s="34"/>
      <c r="CG636" s="34"/>
      <c r="CH636" s="34"/>
      <c r="CI636" s="34"/>
      <c r="CJ636" s="34"/>
      <c r="CK636" s="34"/>
      <c r="CL636" s="34"/>
      <c r="CM636" s="34"/>
      <c r="CN636" s="34"/>
      <c r="CO636" s="34"/>
      <c r="CP636" s="34"/>
      <c r="CQ636" s="34"/>
      <c r="CR636" s="34"/>
      <c r="CS636" s="34"/>
      <c r="CT636" s="34"/>
      <c r="CU636" s="34"/>
      <c r="CV636" s="34"/>
      <c r="CW636" s="34"/>
      <c r="CX636" s="34"/>
      <c r="CY636" s="34"/>
      <c r="CZ636" s="34"/>
      <c r="DA636" s="34"/>
      <c r="DB636" s="34"/>
      <c r="DC636" s="9"/>
      <c r="DO636" s="2"/>
      <c r="DQ636" s="2"/>
      <c r="DU636" s="2"/>
      <c r="DW636" s="2"/>
      <c r="EG636" s="2"/>
    </row>
    <row r="637" spans="1:140" x14ac:dyDescent="0.75">
      <c r="A637" s="3">
        <v>15</v>
      </c>
      <c r="B637" s="4" t="s">
        <v>99</v>
      </c>
      <c r="C637" s="4" t="s">
        <v>646</v>
      </c>
      <c r="D637" s="22" t="s">
        <v>919</v>
      </c>
      <c r="E637" s="13">
        <v>59.3</v>
      </c>
      <c r="F637" s="13">
        <v>1114</v>
      </c>
      <c r="G637" s="13">
        <v>12</v>
      </c>
      <c r="H637" s="13">
        <v>889</v>
      </c>
      <c r="I637" s="13">
        <v>12</v>
      </c>
      <c r="J637" s="13">
        <v>10.199999999999999</v>
      </c>
      <c r="K637" s="13">
        <v>1.3</v>
      </c>
      <c r="L637" s="13">
        <v>5.5E-2</v>
      </c>
      <c r="M637" s="13">
        <v>2.5000000000000001E-2</v>
      </c>
      <c r="N637" s="13">
        <v>36.270000000000003</v>
      </c>
      <c r="O637" s="13">
        <v>0.65</v>
      </c>
      <c r="P637" s="13">
        <v>1614</v>
      </c>
      <c r="Q637" s="13">
        <v>28</v>
      </c>
      <c r="R637" s="13">
        <v>1.45</v>
      </c>
      <c r="S637" s="13">
        <v>0.31</v>
      </c>
      <c r="T637" s="13">
        <v>26.19</v>
      </c>
      <c r="U637" s="13">
        <v>0.42</v>
      </c>
      <c r="V637" s="13">
        <v>2.97</v>
      </c>
      <c r="W637" s="13">
        <v>0.1</v>
      </c>
      <c r="X637" s="13">
        <v>1.85</v>
      </c>
      <c r="Y637" s="13">
        <v>0.12</v>
      </c>
      <c r="Z637" s="13">
        <v>101.7</v>
      </c>
      <c r="AA637" s="13">
        <v>1.4</v>
      </c>
      <c r="AB637" s="13">
        <v>5.84</v>
      </c>
      <c r="AC637" s="13">
        <v>0.23</v>
      </c>
      <c r="AD637" s="5">
        <v>3.0468851908377101</v>
      </c>
      <c r="AE637" s="6">
        <v>2.9489017609702137</v>
      </c>
      <c r="AF637" s="6">
        <v>1.5595475555804343</v>
      </c>
      <c r="AG637" s="6">
        <v>-0.25900176941583791</v>
      </c>
      <c r="AH637" s="6">
        <v>15.870206489675516</v>
      </c>
      <c r="AI637" s="6">
        <v>497.62954016637912</v>
      </c>
      <c r="AJ637" s="6">
        <f t="shared" si="27"/>
        <v>483.46672626482666</v>
      </c>
      <c r="AK637" s="6">
        <f t="shared" si="28"/>
        <v>18.749429924713013</v>
      </c>
      <c r="AL637" s="6">
        <f t="shared" si="29"/>
        <v>18.749429924713013</v>
      </c>
      <c r="AM637" s="8">
        <v>0.55080545229244116</v>
      </c>
      <c r="AN637" s="3">
        <v>4</v>
      </c>
      <c r="AO637" s="15">
        <v>15</v>
      </c>
      <c r="AP637" t="s">
        <v>99</v>
      </c>
      <c r="AQ637" t="s">
        <v>646</v>
      </c>
      <c r="AR637" s="33">
        <v>9192.2064152615403</v>
      </c>
      <c r="AS637" s="34">
        <v>217.98302986554799</v>
      </c>
      <c r="AT637" s="34">
        <v>1367.68836975</v>
      </c>
      <c r="AU637" s="34">
        <v>111.97433140141401</v>
      </c>
      <c r="AV637" s="34">
        <v>2222.9066443593802</v>
      </c>
      <c r="AW637" s="34">
        <v>272.70171634284702</v>
      </c>
      <c r="AX637" s="34">
        <v>1505.3105468656699</v>
      </c>
      <c r="AY637" s="34">
        <v>207.82139841258899</v>
      </c>
      <c r="AZ637" s="34">
        <v>276494.00022977899</v>
      </c>
      <c r="BA637" s="34">
        <v>8141.6658062348297</v>
      </c>
      <c r="BB637" s="34">
        <v>291773.640723294</v>
      </c>
      <c r="BC637" s="34">
        <v>8504.7156621006106</v>
      </c>
      <c r="BD637" s="34">
        <v>13.0410010814667</v>
      </c>
      <c r="BE637" s="34">
        <v>1.54425787856921</v>
      </c>
      <c r="BF637" s="34">
        <v>1</v>
      </c>
      <c r="BG637" s="34">
        <v>0</v>
      </c>
      <c r="BH637" s="9">
        <v>9068.3001653240408</v>
      </c>
      <c r="BI637">
        <v>217.98302986554799</v>
      </c>
      <c r="BJ637">
        <v>1306.1796884375001</v>
      </c>
      <c r="BK637">
        <v>111.97433140141401</v>
      </c>
      <c r="BL637">
        <v>2171.1323395468698</v>
      </c>
      <c r="BM637">
        <v>272.70171634284702</v>
      </c>
      <c r="BN637">
        <v>1383.9129756781699</v>
      </c>
      <c r="BO637">
        <v>207.82139841258899</v>
      </c>
      <c r="BP637">
        <v>276466.96203609201</v>
      </c>
      <c r="BQ637">
        <v>8141.6658062348297</v>
      </c>
      <c r="BR637">
        <v>291388.01572235703</v>
      </c>
      <c r="BS637">
        <v>8504.7156621006106</v>
      </c>
      <c r="BT637" s="34">
        <v>3.3092237781161903E-2</v>
      </c>
      <c r="BU637" s="34">
        <v>6.6883001110867001E-4</v>
      </c>
      <c r="BV637" s="34">
        <v>209.84991979116199</v>
      </c>
      <c r="BW637" s="34">
        <v>4.1733177539102204</v>
      </c>
      <c r="BX637" s="34">
        <v>0.64956135042263097</v>
      </c>
      <c r="BY637" s="34">
        <v>4.7040651884453999E-2</v>
      </c>
      <c r="BZ637" s="34">
        <v>501.63373621284097</v>
      </c>
      <c r="CA637" s="34">
        <v>27.915384395279698</v>
      </c>
      <c r="CB637" s="34">
        <v>1.9388531663011399</v>
      </c>
      <c r="CC637" s="34">
        <v>0.30305010402528598</v>
      </c>
      <c r="CD637" s="34">
        <v>20305.132622913301</v>
      </c>
      <c r="CE637" s="34">
        <v>2023.9613490778599</v>
      </c>
      <c r="CF637" s="34">
        <v>3.79736304474768E-2</v>
      </c>
      <c r="CG637" s="34">
        <v>5.9658603390115898E-4</v>
      </c>
      <c r="CH637" s="34">
        <v>1.3998133457049399E-3</v>
      </c>
      <c r="CI637" s="34">
        <v>240.242496185943</v>
      </c>
      <c r="CJ637" s="34">
        <v>3.7033719074811602</v>
      </c>
      <c r="CK637" s="34">
        <v>1842.0850142560801</v>
      </c>
      <c r="CL637" s="34">
        <v>141.602667985246</v>
      </c>
      <c r="CM637" s="34">
        <v>164.12652057431399</v>
      </c>
      <c r="CN637" s="34">
        <v>7609.7258855108903</v>
      </c>
      <c r="CO637" s="34">
        <v>79.2608505317111</v>
      </c>
      <c r="CP637" s="34">
        <v>2.7187387480559999</v>
      </c>
      <c r="CQ637" s="34">
        <v>0.51580933289454001</v>
      </c>
      <c r="CR637" s="34">
        <v>23433.906609551301</v>
      </c>
      <c r="CS637" s="34">
        <v>2737.8287584132599</v>
      </c>
      <c r="CT637" s="34">
        <v>0.142115812632127</v>
      </c>
      <c r="CU637" s="34">
        <v>9.5707087665465995E-3</v>
      </c>
      <c r="CV637" s="34">
        <v>9.8210527437603192E-3</v>
      </c>
      <c r="CW637" s="34">
        <v>2207.6259072091498</v>
      </c>
      <c r="CX637" s="34">
        <v>116.355666622049</v>
      </c>
      <c r="CY637" s="34">
        <v>26.378449417212501</v>
      </c>
      <c r="CZ637" s="34">
        <v>0.42328588749297402</v>
      </c>
      <c r="DA637" s="34">
        <v>226.52119862620401</v>
      </c>
      <c r="DB637" s="34">
        <v>20.205729844006299</v>
      </c>
      <c r="DC637" s="9">
        <v>3.42113518674085E-2</v>
      </c>
      <c r="DD637">
        <v>5.3747647844759995E-4</v>
      </c>
      <c r="DE637">
        <v>1.26112028237338E-3</v>
      </c>
      <c r="DF637">
        <v>216.83737820314801</v>
      </c>
      <c r="DG637">
        <v>3.3487322064224498</v>
      </c>
      <c r="DH637">
        <v>7.8573747412241701</v>
      </c>
      <c r="DI637">
        <v>0.65355724760341405</v>
      </c>
      <c r="DJ637">
        <v>5.0239040806954002E-2</v>
      </c>
      <c r="DK637">
        <v>5.8230251463167897E-2</v>
      </c>
      <c r="DL637">
        <v>503.20351895681398</v>
      </c>
      <c r="DM637">
        <v>29.7412805979131</v>
      </c>
      <c r="DN637">
        <v>34.472040473619103</v>
      </c>
      <c r="DO637" s="2">
        <v>0.13901497770978899</v>
      </c>
      <c r="DP637">
        <v>9.3619312971630099E-3</v>
      </c>
      <c r="DQ637" s="2">
        <v>9.6068142178016205E-3</v>
      </c>
      <c r="DR637">
        <v>2169.0647383683199</v>
      </c>
      <c r="DS637">
        <v>116.845752910819</v>
      </c>
      <c r="DT637">
        <v>119.90212326099299</v>
      </c>
      <c r="DU637" s="2">
        <v>29.309999706880198</v>
      </c>
      <c r="DV637">
        <v>0.47032480211937999</v>
      </c>
      <c r="DW637" s="2">
        <v>1.1035574039800899</v>
      </c>
      <c r="DX637">
        <v>-37.787344797251897</v>
      </c>
      <c r="DY637">
        <v>3.3711309526347999</v>
      </c>
      <c r="DZ637">
        <v>5.47510115219933</v>
      </c>
      <c r="EA637">
        <v>0.16117175747467499</v>
      </c>
      <c r="EB637">
        <v>-341263.87001250702</v>
      </c>
      <c r="EC637">
        <v>51366.395241302802</v>
      </c>
      <c r="ED637">
        <v>4.2643200904541896</v>
      </c>
      <c r="EE637">
        <v>0.53529625873155995</v>
      </c>
      <c r="EF637">
        <v>0.58831780481951201</v>
      </c>
      <c r="EG637" s="2">
        <v>-0.38428150882657403</v>
      </c>
    </row>
    <row r="638" spans="1:140" x14ac:dyDescent="0.75">
      <c r="A638" s="3">
        <v>15</v>
      </c>
      <c r="B638" s="3" t="s">
        <v>99</v>
      </c>
      <c r="C638" s="3" t="s">
        <v>647</v>
      </c>
      <c r="D638" s="23" t="s">
        <v>919</v>
      </c>
      <c r="AD638" s="9"/>
      <c r="AJ638" s="6" t="e">
        <f t="shared" si="27"/>
        <v>#NUM!</v>
      </c>
      <c r="AK638" s="6" t="e">
        <f t="shared" si="28"/>
        <v>#NUM!</v>
      </c>
      <c r="AL638" s="6" t="e">
        <f t="shared" si="29"/>
        <v>#NUM!</v>
      </c>
      <c r="AO638" s="15">
        <v>15</v>
      </c>
      <c r="AP638" t="s">
        <v>99</v>
      </c>
      <c r="AQ638" t="s">
        <v>647</v>
      </c>
      <c r="AR638" s="33">
        <v>1898.9920712380999</v>
      </c>
      <c r="AS638" s="34">
        <v>324.13342120426302</v>
      </c>
      <c r="AT638" s="34">
        <v>1289.095241</v>
      </c>
      <c r="AU638" s="34">
        <v>260.83046862726201</v>
      </c>
      <c r="AV638" s="34">
        <v>3374.5700102857099</v>
      </c>
      <c r="AW638" s="34">
        <v>762.94488403030402</v>
      </c>
      <c r="AX638" s="34">
        <v>8194.1389044285697</v>
      </c>
      <c r="AY638" s="34">
        <v>3459.96044514603</v>
      </c>
      <c r="AZ638" s="34">
        <v>14666.6825241429</v>
      </c>
      <c r="BA638" s="34">
        <v>2735.5241996636501</v>
      </c>
      <c r="BB638" s="34">
        <v>33460.3144892727</v>
      </c>
      <c r="BC638" s="34">
        <v>8495.5729256263803</v>
      </c>
      <c r="BD638" s="34">
        <v>1.49800012422645</v>
      </c>
      <c r="BE638" s="34">
        <v>0.65235690011593805</v>
      </c>
      <c r="BF638" s="34">
        <v>1</v>
      </c>
      <c r="BG638" s="34">
        <v>0</v>
      </c>
      <c r="BH638" s="9">
        <v>1753.8028330505999</v>
      </c>
      <c r="BI638">
        <v>324.13342120426302</v>
      </c>
      <c r="BJ638">
        <v>1238.340031875</v>
      </c>
      <c r="BK638">
        <v>260.83046862726201</v>
      </c>
      <c r="BL638">
        <v>3237.1064725982101</v>
      </c>
      <c r="BM638">
        <v>762.94488403030402</v>
      </c>
      <c r="BN638">
        <v>8119.1597403660699</v>
      </c>
      <c r="BO638">
        <v>3459.96044514603</v>
      </c>
      <c r="BP638">
        <v>14664.939468705399</v>
      </c>
      <c r="BQ638">
        <v>2735.5241996636501</v>
      </c>
      <c r="BR638">
        <v>33050.184284772702</v>
      </c>
      <c r="BS638">
        <v>8495.5729256263803</v>
      </c>
      <c r="BT638" s="34">
        <v>0.125943078622239</v>
      </c>
      <c r="BU638" s="34">
        <v>2.4543121235374801E-2</v>
      </c>
      <c r="BV638" s="34">
        <v>704.36084565143005</v>
      </c>
      <c r="BW638" s="34">
        <v>90.352101405231096</v>
      </c>
      <c r="BX638" s="34">
        <v>11.6357048893371</v>
      </c>
      <c r="BY638" s="34">
        <v>1.77474101170504</v>
      </c>
      <c r="BZ638" s="34">
        <v>2675.4861571296501</v>
      </c>
      <c r="CA638" s="34">
        <v>158.27094358870099</v>
      </c>
      <c r="CB638" s="34">
        <v>0.63568069244029202</v>
      </c>
      <c r="CC638" s="34">
        <v>0.18338962552490901</v>
      </c>
      <c r="CD638" s="34">
        <v>10374.580509904699</v>
      </c>
      <c r="CE638" s="34">
        <v>2669.0155635168799</v>
      </c>
      <c r="CF638" s="34">
        <v>0.16451823749788699</v>
      </c>
      <c r="CG638" s="34">
        <v>3.09405900783522E-2</v>
      </c>
      <c r="CH638" s="34">
        <v>3.14232231615965E-2</v>
      </c>
      <c r="CI638" s="34">
        <v>969.99647173712299</v>
      </c>
      <c r="CJ638" s="34">
        <v>164.72617490465001</v>
      </c>
      <c r="CK638" s="34">
        <v>37783.207226628103</v>
      </c>
      <c r="CL638" s="34">
        <v>5762.2816666521103</v>
      </c>
      <c r="CM638" s="34">
        <v>6008.4068286450001</v>
      </c>
      <c r="CN638" s="34">
        <v>10802.050214315201</v>
      </c>
      <c r="CO638" s="34">
        <v>169.276529251754</v>
      </c>
      <c r="CP638" s="34">
        <v>2.8882673747374801</v>
      </c>
      <c r="CQ638" s="34">
        <v>1.04963633769272</v>
      </c>
      <c r="CR638" s="34">
        <v>24432.610802707401</v>
      </c>
      <c r="CS638" s="34">
        <v>6077.8545632093401</v>
      </c>
      <c r="CT638" s="34">
        <v>0.69529399850935503</v>
      </c>
      <c r="CU638" s="34">
        <v>5.4498694233285197E-2</v>
      </c>
      <c r="CV638" s="34">
        <v>5.5554547878877002E-2</v>
      </c>
      <c r="CW638" s="34">
        <v>4707.9318466767199</v>
      </c>
      <c r="CX638" s="34">
        <v>77.739731098889607</v>
      </c>
      <c r="CY638" s="34">
        <v>6.2461363816540896</v>
      </c>
      <c r="CZ638" s="34">
        <v>1.10737545677226</v>
      </c>
      <c r="DA638" s="34">
        <v>2.7881468865352699</v>
      </c>
      <c r="DB638" s="34">
        <v>0.58694593845298604</v>
      </c>
      <c r="DC638" s="9">
        <v>0.14822563885607801</v>
      </c>
      <c r="DD638">
        <v>2.7876552004358499E-2</v>
      </c>
      <c r="DE638">
        <v>2.8311390066916901E-2</v>
      </c>
      <c r="DF638">
        <v>881.08533473524699</v>
      </c>
      <c r="DG638">
        <v>150.92740431550399</v>
      </c>
      <c r="DH638">
        <v>153.28167610884699</v>
      </c>
      <c r="DI638">
        <v>13.4056113966534</v>
      </c>
      <c r="DJ638">
        <v>2.0444750876211999</v>
      </c>
      <c r="DK638">
        <v>2.1318010448098899</v>
      </c>
      <c r="DL638">
        <v>2806.8906107507</v>
      </c>
      <c r="DM638">
        <v>157.99124839031199</v>
      </c>
      <c r="DN638">
        <v>164.739551207331</v>
      </c>
      <c r="DO638" s="2">
        <v>0.680110891416148</v>
      </c>
      <c r="DP638">
        <v>5.3308494798498897E-2</v>
      </c>
      <c r="DQ638" s="2">
        <v>5.4341289608830903E-2</v>
      </c>
      <c r="DR638">
        <v>4694.9153747847104</v>
      </c>
      <c r="DS638">
        <v>81.523333568599597</v>
      </c>
      <c r="DT638">
        <v>83.102760565157496</v>
      </c>
      <c r="DU638" s="2">
        <v>6.9399762324683696</v>
      </c>
      <c r="DV638">
        <v>1.2303851838487301</v>
      </c>
      <c r="DW638" s="2">
        <v>1.24957759722402</v>
      </c>
      <c r="DX638">
        <v>-0.46464467089372302</v>
      </c>
      <c r="DY638">
        <v>9.7820033239300205E-2</v>
      </c>
      <c r="DZ638">
        <v>0.29050372578199701</v>
      </c>
      <c r="EA638">
        <v>5.4190704898381098E-2</v>
      </c>
      <c r="EB638">
        <v>-2033961.23096892</v>
      </c>
      <c r="EC638">
        <v>867237.03911143402</v>
      </c>
      <c r="ED638">
        <v>6.3740819779953597</v>
      </c>
      <c r="EE638">
        <v>1.5026258051105801</v>
      </c>
      <c r="EF638">
        <v>0.976687514466967</v>
      </c>
      <c r="EG638" s="2">
        <v>-0.37680129128533202</v>
      </c>
    </row>
    <row r="639" spans="1:140" x14ac:dyDescent="0.75">
      <c r="A639" s="3">
        <v>15</v>
      </c>
      <c r="B639" s="11" t="s">
        <v>99</v>
      </c>
      <c r="C639" s="11" t="s">
        <v>967</v>
      </c>
      <c r="D639" s="24" t="s">
        <v>919</v>
      </c>
      <c r="E639" s="13">
        <v>59.3</v>
      </c>
      <c r="F639" s="13">
        <v>936</v>
      </c>
      <c r="G639" s="13">
        <v>24</v>
      </c>
      <c r="H639" s="13">
        <v>1682</v>
      </c>
      <c r="I639" s="13">
        <v>77</v>
      </c>
      <c r="J639" s="13">
        <v>13.4</v>
      </c>
      <c r="K639" s="13">
        <v>1.5</v>
      </c>
      <c r="L639" s="13">
        <v>0.10199999999999999</v>
      </c>
      <c r="M639" s="13">
        <v>2.5000000000000001E-2</v>
      </c>
      <c r="N639" s="13">
        <v>33.4</v>
      </c>
      <c r="O639" s="13">
        <v>1.2</v>
      </c>
      <c r="P639" s="13">
        <v>1199</v>
      </c>
      <c r="Q639" s="13">
        <v>23</v>
      </c>
      <c r="R639" s="13">
        <v>2.81</v>
      </c>
      <c r="S639" s="13">
        <v>0.4</v>
      </c>
      <c r="T639" s="13">
        <v>22.37</v>
      </c>
      <c r="U639" s="13">
        <v>0.62</v>
      </c>
      <c r="V639" s="13">
        <v>4.63</v>
      </c>
      <c r="W639" s="13">
        <v>0.26</v>
      </c>
      <c r="X639" s="13">
        <v>2</v>
      </c>
      <c r="Y639" s="13">
        <v>0.12</v>
      </c>
      <c r="Z639" s="13">
        <v>59.3</v>
      </c>
      <c r="AA639" s="13">
        <v>1.7</v>
      </c>
      <c r="AB639" s="13">
        <v>22.55</v>
      </c>
      <c r="AC639" s="13">
        <v>0.84</v>
      </c>
      <c r="AD639" s="5">
        <v>2.971275848738105</v>
      </c>
      <c r="AE639" s="6">
        <v>3.2258259914618934</v>
      </c>
      <c r="AF639" s="6">
        <v>1.5237464668115646</v>
      </c>
      <c r="AG639" s="6">
        <v>0.14700680836304472</v>
      </c>
      <c r="AH639" s="6">
        <v>20.219224283305227</v>
      </c>
      <c r="AI639" s="6">
        <v>492.90229923715629</v>
      </c>
      <c r="AJ639" s="6">
        <f t="shared" si="27"/>
        <v>478.36062373834466</v>
      </c>
      <c r="AK639" s="6">
        <f t="shared" si="28"/>
        <v>18.622806449000564</v>
      </c>
      <c r="AL639" s="6">
        <f t="shared" si="29"/>
        <v>18.622806449000677</v>
      </c>
      <c r="AM639" s="8">
        <v>1.4028356964136781</v>
      </c>
      <c r="AN639" s="3">
        <v>3</v>
      </c>
      <c r="AO639" s="15">
        <v>15</v>
      </c>
      <c r="AP639" s="11" t="s">
        <v>99</v>
      </c>
      <c r="AQ639" s="11" t="s">
        <v>967</v>
      </c>
      <c r="AR639" s="33"/>
      <c r="AS639" s="34"/>
      <c r="AT639" s="34"/>
      <c r="AU639" s="34"/>
      <c r="AV639" s="34"/>
      <c r="AW639" s="34"/>
      <c r="AX639" s="34"/>
      <c r="AY639" s="34"/>
      <c r="AZ639" s="34"/>
      <c r="BA639" s="34"/>
      <c r="BB639" s="34"/>
      <c r="BC639" s="34"/>
      <c r="BD639" s="34"/>
      <c r="BE639" s="34"/>
      <c r="BF639" s="34"/>
      <c r="BG639" s="34"/>
      <c r="BH639" s="9"/>
      <c r="BT639" s="34"/>
      <c r="BU639" s="34"/>
      <c r="BV639" s="34"/>
      <c r="BW639" s="34"/>
      <c r="BX639" s="34"/>
      <c r="BY639" s="34"/>
      <c r="BZ639" s="34"/>
      <c r="CA639" s="34"/>
      <c r="CB639" s="34"/>
      <c r="CC639" s="34"/>
      <c r="CD639" s="34"/>
      <c r="CE639" s="34"/>
      <c r="CF639" s="34"/>
      <c r="CG639" s="34"/>
      <c r="CH639" s="34"/>
      <c r="CI639" s="34"/>
      <c r="CJ639" s="34"/>
      <c r="CK639" s="34"/>
      <c r="CL639" s="34"/>
      <c r="CM639" s="34"/>
      <c r="CN639" s="34"/>
      <c r="CO639" s="34"/>
      <c r="CP639" s="34"/>
      <c r="CQ639" s="34"/>
      <c r="CR639" s="34"/>
      <c r="CS639" s="34"/>
      <c r="CT639" s="34"/>
      <c r="CU639" s="34"/>
      <c r="CV639" s="34"/>
      <c r="CW639" s="34"/>
      <c r="CX639" s="34"/>
      <c r="CY639" s="34"/>
      <c r="CZ639" s="34"/>
      <c r="DA639" s="34"/>
      <c r="DB639" s="34"/>
      <c r="DC639" s="9"/>
      <c r="DO639" s="2"/>
      <c r="DQ639" s="2"/>
      <c r="DU639" s="2"/>
      <c r="DW639" s="2"/>
      <c r="EG639" s="2"/>
      <c r="EJ639" s="1"/>
    </row>
    <row r="640" spans="1:140" x14ac:dyDescent="0.75">
      <c r="A640" s="3">
        <v>15</v>
      </c>
      <c r="B640" s="4" t="s">
        <v>99</v>
      </c>
      <c r="C640" s="4" t="s">
        <v>648</v>
      </c>
      <c r="D640" s="22" t="s">
        <v>919</v>
      </c>
      <c r="E640" s="13">
        <v>59.3</v>
      </c>
      <c r="F640" s="13">
        <v>744</v>
      </c>
      <c r="G640" s="13">
        <v>11</v>
      </c>
      <c r="H640" s="13">
        <v>1986</v>
      </c>
      <c r="I640" s="13">
        <v>94</v>
      </c>
      <c r="J640" s="13">
        <v>9.3000000000000007</v>
      </c>
      <c r="K640" s="13">
        <v>1.8</v>
      </c>
      <c r="L640" s="13">
        <v>0.54</v>
      </c>
      <c r="M640" s="13">
        <v>0.23</v>
      </c>
      <c r="N640" s="13">
        <v>54.2</v>
      </c>
      <c r="O640" s="13">
        <v>1</v>
      </c>
      <c r="P640" s="13">
        <v>1208</v>
      </c>
      <c r="Q640" s="13">
        <v>42</v>
      </c>
      <c r="R640" s="13">
        <v>2.27</v>
      </c>
      <c r="S640" s="13">
        <v>0.25</v>
      </c>
      <c r="T640" s="13">
        <v>10.64</v>
      </c>
      <c r="U640" s="13">
        <v>0.35</v>
      </c>
      <c r="V640" s="13">
        <v>5.89</v>
      </c>
      <c r="W640" s="13">
        <v>0.21</v>
      </c>
      <c r="X640" s="13">
        <v>2.62</v>
      </c>
      <c r="Y640" s="13">
        <v>0.18</v>
      </c>
      <c r="Z640" s="13">
        <v>62.4</v>
      </c>
      <c r="AA640" s="13">
        <v>2.2000000000000002</v>
      </c>
      <c r="AB640" s="13">
        <v>51.9</v>
      </c>
      <c r="AC640" s="13">
        <v>3.2</v>
      </c>
      <c r="AD640" s="5">
        <v>2.8715729355458786</v>
      </c>
      <c r="AE640" s="6">
        <v>3.2979792441593623</v>
      </c>
      <c r="AF640" s="6">
        <v>1.7339992865383869</v>
      </c>
      <c r="AG640" s="6">
        <v>0.21591230987424934</v>
      </c>
      <c r="AH640" s="6">
        <v>19.358974358974358</v>
      </c>
      <c r="AI640" s="6">
        <v>521.52531694573145</v>
      </c>
      <c r="AJ640" s="6">
        <f t="shared" si="27"/>
        <v>509.37008817196215</v>
      </c>
      <c r="AK640" s="6">
        <f t="shared" si="28"/>
        <v>19.391923881541175</v>
      </c>
      <c r="AL640" s="6">
        <f t="shared" si="29"/>
        <v>19.391923881541288</v>
      </c>
      <c r="AM640" s="8">
        <v>1.6440397350993377</v>
      </c>
      <c r="AN640" s="3">
        <v>3</v>
      </c>
      <c r="AO640" s="15">
        <v>15</v>
      </c>
      <c r="AP640" t="s">
        <v>99</v>
      </c>
      <c r="AQ640" t="s">
        <v>648</v>
      </c>
      <c r="AR640" s="33">
        <v>4916.2731360302996</v>
      </c>
      <c r="AS640" s="34">
        <v>788.30655010635905</v>
      </c>
      <c r="AT640" s="34">
        <v>2326.3437442812501</v>
      </c>
      <c r="AU640" s="34">
        <v>313.99164755238002</v>
      </c>
      <c r="AV640" s="34">
        <v>4646.6004213015904</v>
      </c>
      <c r="AW640" s="34">
        <v>625.11496717299894</v>
      </c>
      <c r="AX640" s="34">
        <v>4910.2461228769198</v>
      </c>
      <c r="AY640" s="34">
        <v>1011.08781747948</v>
      </c>
      <c r="AZ640" s="34">
        <v>63603.609561126999</v>
      </c>
      <c r="BA640" s="34">
        <v>10119.913879514799</v>
      </c>
      <c r="BB640" s="34">
        <v>78747.219302467696</v>
      </c>
      <c r="BC640" s="34">
        <v>11137.463591003199</v>
      </c>
      <c r="BD640" s="34">
        <v>13.0410010814667</v>
      </c>
      <c r="BE640" s="34">
        <v>1.54425787856921</v>
      </c>
      <c r="BF640" s="34">
        <v>1</v>
      </c>
      <c r="BG640" s="34">
        <v>0</v>
      </c>
      <c r="BH640" s="9">
        <v>4793.4207047177997</v>
      </c>
      <c r="BI640">
        <v>788.30655010635905</v>
      </c>
      <c r="BJ640">
        <v>2273.2673547187501</v>
      </c>
      <c r="BK640">
        <v>313.99164755238002</v>
      </c>
      <c r="BL640">
        <v>4475.2497286765902</v>
      </c>
      <c r="BM640">
        <v>625.11496717299894</v>
      </c>
      <c r="BN640">
        <v>4904.8919563769296</v>
      </c>
      <c r="BO640">
        <v>1011.08781747948</v>
      </c>
      <c r="BP640">
        <v>63601.866505689497</v>
      </c>
      <c r="BQ640">
        <v>10119.913879514799</v>
      </c>
      <c r="BR640">
        <v>78392.842567030195</v>
      </c>
      <c r="BS640">
        <v>11137.463591003199</v>
      </c>
      <c r="BT640" s="34">
        <v>7.2970612480571406E-2</v>
      </c>
      <c r="BU640" s="34">
        <v>5.0381671546248404E-3</v>
      </c>
      <c r="BV640" s="34">
        <v>452.85044487459999</v>
      </c>
      <c r="BW640" s="34">
        <v>30.033883656914899</v>
      </c>
      <c r="BX640" s="34">
        <v>4.9829251377814803</v>
      </c>
      <c r="BY640" s="34">
        <v>0.42129262840697701</v>
      </c>
      <c r="BZ640" s="34">
        <v>1801.38868521932</v>
      </c>
      <c r="CA640" s="34">
        <v>70.902520034940196</v>
      </c>
      <c r="CB640" s="34">
        <v>1.52054648617354</v>
      </c>
      <c r="CC640" s="34">
        <v>0.238865309103376</v>
      </c>
      <c r="CD640" s="34">
        <v>17316.844835141801</v>
      </c>
      <c r="CE640" s="34">
        <v>2065.1866573440998</v>
      </c>
      <c r="CF640" s="34">
        <v>8.2923148448920903E-2</v>
      </c>
      <c r="CG640" s="34">
        <v>5.1817628490510997E-3</v>
      </c>
      <c r="CH640" s="34">
        <v>5.8734446097080803E-3</v>
      </c>
      <c r="CI640" s="34">
        <v>512.32377147560499</v>
      </c>
      <c r="CJ640" s="34">
        <v>30.619235911507801</v>
      </c>
      <c r="CK640" s="34">
        <v>14048.404509120001</v>
      </c>
      <c r="CL640" s="34">
        <v>1015.63038461492</v>
      </c>
      <c r="CM640" s="34">
        <v>1196.6686650341001</v>
      </c>
      <c r="CN640" s="34">
        <v>9656.4237425802603</v>
      </c>
      <c r="CO640" s="34">
        <v>69.303820616389999</v>
      </c>
      <c r="CP640" s="34">
        <v>2.0666708262608</v>
      </c>
      <c r="CQ640" s="34">
        <v>0.32821894442817801</v>
      </c>
      <c r="CR640" s="34">
        <v>20401.1172061371</v>
      </c>
      <c r="CS640" s="34">
        <v>2435.8297588590699</v>
      </c>
      <c r="CT640" s="34">
        <v>0.50314292525397297</v>
      </c>
      <c r="CU640" s="34">
        <v>2.9885168035957602E-2</v>
      </c>
      <c r="CV640" s="34">
        <v>3.0886439002569099E-2</v>
      </c>
      <c r="CW640" s="34">
        <v>4219.8887272677002</v>
      </c>
      <c r="CX640" s="34">
        <v>57.5164038804688</v>
      </c>
      <c r="CY640" s="34">
        <v>12.5245531605861</v>
      </c>
      <c r="CZ640" s="34">
        <v>0.68448051243771102</v>
      </c>
      <c r="DA640" s="34">
        <v>19.214592368883199</v>
      </c>
      <c r="DB640" s="34">
        <v>2.8830786898334799</v>
      </c>
      <c r="DC640" s="9">
        <v>7.4745447870330398E-2</v>
      </c>
      <c r="DD640">
        <v>4.6708266284639999E-3</v>
      </c>
      <c r="DE640">
        <v>5.2943066448624902E-3</v>
      </c>
      <c r="DF640">
        <v>463.67221930480599</v>
      </c>
      <c r="DG640">
        <v>27.8276979453297</v>
      </c>
      <c r="DH640">
        <v>31.542246771774199</v>
      </c>
      <c r="DI640">
        <v>4.9858914477363596</v>
      </c>
      <c r="DJ640">
        <v>0.36046001923586202</v>
      </c>
      <c r="DK640">
        <v>0.42471278582384198</v>
      </c>
      <c r="DL640">
        <v>1788.57636603065</v>
      </c>
      <c r="DM640">
        <v>57.6685908697944</v>
      </c>
      <c r="DN640">
        <v>67.948140087123903</v>
      </c>
      <c r="DO640" s="2">
        <v>0.49207409134562302</v>
      </c>
      <c r="DP640">
        <v>2.92275450223013E-2</v>
      </c>
      <c r="DQ640" s="2">
        <v>3.0206783024943701E-2</v>
      </c>
      <c r="DR640">
        <v>4198.7033852265604</v>
      </c>
      <c r="DS640">
        <v>61.042797152408298</v>
      </c>
      <c r="DT640">
        <v>63.087971549150097</v>
      </c>
      <c r="DU640" s="2">
        <v>13.9098040800797</v>
      </c>
      <c r="DV640">
        <v>0.76019474264979103</v>
      </c>
      <c r="DW640" s="2">
        <v>0.86166847916679001</v>
      </c>
      <c r="DX640">
        <v>-3.1726712274969699</v>
      </c>
      <c r="DY640">
        <v>0.47606651782910803</v>
      </c>
      <c r="DZ640">
        <v>1.2630899677507199</v>
      </c>
      <c r="EA640">
        <v>0.20096066087214201</v>
      </c>
      <c r="EB640">
        <v>-1436659.1229951701</v>
      </c>
      <c r="EC640">
        <v>295924.47829414997</v>
      </c>
      <c r="ED640">
        <v>9.0119253275696103</v>
      </c>
      <c r="EE640">
        <v>1.2579030846991199</v>
      </c>
      <c r="EF640">
        <v>0.35837825525418099</v>
      </c>
      <c r="EG640" s="2">
        <v>0.12638197665574699</v>
      </c>
    </row>
    <row r="641" spans="1:140" s="1" customFormat="1" x14ac:dyDescent="0.75">
      <c r="A641" s="3">
        <v>15</v>
      </c>
      <c r="B641" s="4" t="s">
        <v>99</v>
      </c>
      <c r="C641" s="4" t="s">
        <v>649</v>
      </c>
      <c r="D641" s="22" t="s">
        <v>919</v>
      </c>
      <c r="E641" s="13">
        <v>59.3</v>
      </c>
      <c r="F641" s="13">
        <v>1103</v>
      </c>
      <c r="G641" s="13">
        <v>31</v>
      </c>
      <c r="H641" s="13">
        <v>4577</v>
      </c>
      <c r="I641" s="13">
        <v>50</v>
      </c>
      <c r="J641" s="13">
        <v>9.1999999999999993</v>
      </c>
      <c r="K641" s="13">
        <v>1.6</v>
      </c>
      <c r="L641" s="13">
        <v>-8.0000000000000002E-3</v>
      </c>
      <c r="M641" s="13">
        <v>2.3E-2</v>
      </c>
      <c r="N641" s="13">
        <v>29.67</v>
      </c>
      <c r="O641" s="13">
        <v>0.51</v>
      </c>
      <c r="P641" s="13">
        <v>1224</v>
      </c>
      <c r="Q641" s="13">
        <v>16</v>
      </c>
      <c r="R641" s="13">
        <v>1.94</v>
      </c>
      <c r="S641" s="13">
        <v>0.32</v>
      </c>
      <c r="T641" s="13">
        <v>12.68</v>
      </c>
      <c r="U641" s="13">
        <v>0.31</v>
      </c>
      <c r="V641" s="13">
        <v>7.05</v>
      </c>
      <c r="W641" s="13">
        <v>0.26</v>
      </c>
      <c r="X641" s="13">
        <v>1.71</v>
      </c>
      <c r="Y641" s="13">
        <v>0.13</v>
      </c>
      <c r="Z641" s="13">
        <v>76.400000000000006</v>
      </c>
      <c r="AA641" s="13">
        <v>1.4</v>
      </c>
      <c r="AB641" s="13">
        <v>5.17</v>
      </c>
      <c r="AC641" s="13">
        <v>0.44</v>
      </c>
      <c r="AD641" s="5">
        <v>3.0425755124401905</v>
      </c>
      <c r="AE641" s="6">
        <v>3.6605809124272994</v>
      </c>
      <c r="AF641" s="6">
        <v>1.4723175463168419</v>
      </c>
      <c r="AG641" s="6">
        <v>0.57279949461775714</v>
      </c>
      <c r="AH641" s="6">
        <v>16.02094240837696</v>
      </c>
      <c r="AI641" s="6">
        <v>486.21214079806589</v>
      </c>
      <c r="AJ641" s="6">
        <f t="shared" si="27"/>
        <v>471.14465283718619</v>
      </c>
      <c r="AK641" s="6">
        <f t="shared" si="28"/>
        <v>18.443873845977578</v>
      </c>
      <c r="AL641" s="6">
        <f t="shared" si="29"/>
        <v>18.443873845977464</v>
      </c>
      <c r="AM641" s="8">
        <v>3.7393790849673203</v>
      </c>
      <c r="AN641" s="3">
        <v>1</v>
      </c>
      <c r="AO641" s="15">
        <v>15</v>
      </c>
      <c r="AP641" t="s">
        <v>99</v>
      </c>
      <c r="AQ641" t="s">
        <v>649</v>
      </c>
      <c r="AR641" s="33">
        <v>1405.56500366</v>
      </c>
      <c r="AS641" s="34">
        <v>140.69646754980701</v>
      </c>
      <c r="AT641" s="34">
        <v>803.34509100000002</v>
      </c>
      <c r="AU641" s="34">
        <v>84.351013059604398</v>
      </c>
      <c r="AV641" s="34">
        <v>1766.3948830980401</v>
      </c>
      <c r="AW641" s="34">
        <v>171.11496726506601</v>
      </c>
      <c r="AX641" s="34">
        <v>105.66833186</v>
      </c>
      <c r="AY641" s="34">
        <v>30.379012855738299</v>
      </c>
      <c r="AZ641" s="34">
        <v>19454.44933594</v>
      </c>
      <c r="BA641" s="34">
        <v>4074.6471403441301</v>
      </c>
      <c r="BB641" s="34">
        <v>23763.055446099999</v>
      </c>
      <c r="BC641" s="34">
        <v>4390.5280107465096</v>
      </c>
      <c r="BD641" s="34">
        <v>4.89075512256262</v>
      </c>
      <c r="BE641" s="34">
        <v>1.2179885267475601</v>
      </c>
      <c r="BF641" s="34">
        <v>1</v>
      </c>
      <c r="BG641" s="34">
        <v>0</v>
      </c>
      <c r="BH641" s="9">
        <v>1270.1396552849999</v>
      </c>
      <c r="BI641">
        <v>140.69646754980701</v>
      </c>
      <c r="BJ641">
        <v>747.79127043749997</v>
      </c>
      <c r="BK641">
        <v>84.351013059604398</v>
      </c>
      <c r="BL641">
        <v>1655.6969680980401</v>
      </c>
      <c r="BM641">
        <v>171.11496726506601</v>
      </c>
      <c r="BN641">
        <v>100.31416536</v>
      </c>
      <c r="BO641">
        <v>30.379012855738299</v>
      </c>
      <c r="BP641">
        <v>19454.44933594</v>
      </c>
      <c r="BQ641">
        <v>4074.6471403441301</v>
      </c>
      <c r="BR641">
        <v>23456.0241956625</v>
      </c>
      <c r="BS641">
        <v>4390.5280107465096</v>
      </c>
      <c r="BT641" s="34">
        <v>7.8427014267709094E-2</v>
      </c>
      <c r="BU641" s="34">
        <v>7.7920418658819204E-3</v>
      </c>
      <c r="BV641" s="34">
        <v>484.55175488556802</v>
      </c>
      <c r="BW641" s="34">
        <v>46.407377702725299</v>
      </c>
      <c r="BX641" s="34">
        <v>7.0524538345155099</v>
      </c>
      <c r="BY641" s="34">
        <v>1.2237910735173601</v>
      </c>
      <c r="BZ641" s="34">
        <v>1969.2597423370901</v>
      </c>
      <c r="CA641" s="34">
        <v>153.392021207147</v>
      </c>
      <c r="CB641" s="34">
        <v>-96.277569147456106</v>
      </c>
      <c r="CC641" s="34">
        <v>41.412369851172798</v>
      </c>
      <c r="CD641" s="34">
        <v>46857.116030875899</v>
      </c>
      <c r="CE641" s="34">
        <v>3331.9812484663098</v>
      </c>
      <c r="CF641" s="34">
        <v>9.8616533059476694E-2</v>
      </c>
      <c r="CG641" s="34">
        <v>1.0860939467682299E-2</v>
      </c>
      <c r="CH641" s="34">
        <v>1.13479016313717E-2</v>
      </c>
      <c r="CI641" s="34">
        <v>602.25498596040802</v>
      </c>
      <c r="CJ641" s="34">
        <v>63.1357956971787</v>
      </c>
      <c r="CK641" s="34">
        <v>22054.8950165479</v>
      </c>
      <c r="CL641" s="34">
        <v>3886.5691175194602</v>
      </c>
      <c r="CM641" s="34">
        <v>4011.55083982311</v>
      </c>
      <c r="CN641" s="34">
        <v>9944.8059410866699</v>
      </c>
      <c r="CO641" s="34">
        <v>184.735902965283</v>
      </c>
      <c r="CP641" s="34">
        <v>-182.498347288574</v>
      </c>
      <c r="CQ641" s="34">
        <v>97.182946805060396</v>
      </c>
      <c r="CR641" s="34">
        <v>63793.992014720003</v>
      </c>
      <c r="CS641" s="34">
        <v>5701.3726047955597</v>
      </c>
      <c r="CT641" s="34">
        <v>0.60502853019941105</v>
      </c>
      <c r="CU641" s="34">
        <v>7.9496991038057102E-2</v>
      </c>
      <c r="CV641" s="34">
        <v>8.0048480009037803E-2</v>
      </c>
      <c r="CW641" s="34">
        <v>4185.37107068155</v>
      </c>
      <c r="CX641" s="34">
        <v>107.572968739179</v>
      </c>
      <c r="CY641" s="34">
        <v>11.5235928171167</v>
      </c>
      <c r="CZ641" s="34">
        <v>1.2821044478183501</v>
      </c>
      <c r="DA641" s="34">
        <v>-660.31191809170002</v>
      </c>
      <c r="DB641" s="34">
        <v>350.76779215908198</v>
      </c>
      <c r="DC641" s="9">
        <v>8.8896230683239194E-2</v>
      </c>
      <c r="DD641">
        <v>9.7905658996335892E-3</v>
      </c>
      <c r="DE641">
        <v>1.022953668742E-2</v>
      </c>
      <c r="DF641">
        <v>545.65974560395398</v>
      </c>
      <c r="DG641">
        <v>57.465721332777797</v>
      </c>
      <c r="DH641">
        <v>60.042260137864503</v>
      </c>
      <c r="DI641">
        <v>7.8277503573448</v>
      </c>
      <c r="DJ641">
        <v>1.37943125547901</v>
      </c>
      <c r="DK641">
        <v>1.42379009457237</v>
      </c>
      <c r="DL641">
        <v>2053.1897438148198</v>
      </c>
      <c r="DM641">
        <v>157.85761243059201</v>
      </c>
      <c r="DN641">
        <v>162.933893254053</v>
      </c>
      <c r="DO641" s="2">
        <v>0.59170628010947901</v>
      </c>
      <c r="DP641">
        <v>7.7746409413689099E-2</v>
      </c>
      <c r="DQ641" s="2">
        <v>7.8285754195990001E-2</v>
      </c>
      <c r="DR641">
        <v>4170.3707059069202</v>
      </c>
      <c r="DS641">
        <v>111.179686819971</v>
      </c>
      <c r="DT641">
        <v>111.95096596246</v>
      </c>
      <c r="DU641" s="2">
        <v>12.797484687829099</v>
      </c>
      <c r="DV641">
        <v>1.4238562402833199</v>
      </c>
      <c r="DW641" s="2">
        <v>1.4876964004844</v>
      </c>
      <c r="DX641">
        <v>108.898059592294</v>
      </c>
      <c r="DY641">
        <v>57.852996667332299</v>
      </c>
      <c r="DZ641">
        <v>0.38647145790293802</v>
      </c>
      <c r="EA641">
        <v>8.0941014038725501E-2</v>
      </c>
      <c r="EB641">
        <v>-30021.059622734399</v>
      </c>
      <c r="EC641">
        <v>9080.8071820039604</v>
      </c>
      <c r="ED641">
        <v>3.3435397371620801</v>
      </c>
      <c r="EE641">
        <v>0.34529831659495003</v>
      </c>
      <c r="EF641">
        <v>0.260956255506823</v>
      </c>
      <c r="EG641" s="2">
        <v>-0.20040219309680701</v>
      </c>
      <c r="EH641"/>
      <c r="EI641"/>
      <c r="EJ641"/>
    </row>
    <row r="642" spans="1:140" x14ac:dyDescent="0.75">
      <c r="A642" s="3">
        <v>15</v>
      </c>
      <c r="B642" s="11" t="s">
        <v>99</v>
      </c>
      <c r="C642" s="11" t="s">
        <v>650</v>
      </c>
      <c r="D642" s="24" t="s">
        <v>919</v>
      </c>
      <c r="E642" s="13">
        <v>59.3</v>
      </c>
      <c r="F642" s="13">
        <v>1050</v>
      </c>
      <c r="G642" s="13">
        <v>10</v>
      </c>
      <c r="H642" s="13">
        <v>72.5</v>
      </c>
      <c r="I642" s="13">
        <v>2.1</v>
      </c>
      <c r="J642" s="13">
        <v>6.7</v>
      </c>
      <c r="K642" s="13">
        <v>1.5</v>
      </c>
      <c r="L642" s="13">
        <v>2.5000000000000001E-2</v>
      </c>
      <c r="M642" s="13">
        <v>1.7999999999999999E-2</v>
      </c>
      <c r="N642" s="13">
        <v>44.62</v>
      </c>
      <c r="O642" s="13">
        <v>0.86</v>
      </c>
      <c r="P642" s="13">
        <v>1064</v>
      </c>
      <c r="Q642" s="13">
        <v>15</v>
      </c>
      <c r="R642" s="13">
        <v>1.54</v>
      </c>
      <c r="S642" s="13">
        <v>0.27</v>
      </c>
      <c r="T642" s="13">
        <v>10.92</v>
      </c>
      <c r="U642" s="13">
        <v>0.31</v>
      </c>
      <c r="V642" s="13">
        <v>2.94</v>
      </c>
      <c r="W642" s="13">
        <v>0.11</v>
      </c>
      <c r="X642" s="13">
        <v>2.29</v>
      </c>
      <c r="Y642" s="13">
        <v>0.11</v>
      </c>
      <c r="Z642" s="13">
        <v>81.8</v>
      </c>
      <c r="AA642" s="13">
        <v>1.2</v>
      </c>
      <c r="AB642" s="13">
        <v>2.9</v>
      </c>
      <c r="AC642" s="13">
        <v>0.27</v>
      </c>
      <c r="AD642" s="5">
        <v>3.0211892990699383</v>
      </c>
      <c r="AE642" s="6">
        <v>1.8603380065709938</v>
      </c>
      <c r="AF642" s="6">
        <v>1.6495295659478189</v>
      </c>
      <c r="AG642" s="6">
        <v>-1.1666036213880357</v>
      </c>
      <c r="AH642" s="6">
        <v>13.007334963325183</v>
      </c>
      <c r="AI642" s="6">
        <v>509.77263696960654</v>
      </c>
      <c r="AJ642" s="6">
        <f t="shared" ref="AJ642:AJ705" si="30">(71360+(0.378*13000)-(0.13*$N642))/(130.66-(8.3144*LN($N642)))-273.15</f>
        <v>496.6107600757075</v>
      </c>
      <c r="AK642" s="6">
        <f t="shared" ref="AK642:AK705" si="31">AJ642-((71360+(0.378*8000)-(0.13*$N642))/(130.66-(8.3144*LN($N642)))-273.15)</f>
        <v>19.07541869335239</v>
      </c>
      <c r="AL642" s="6">
        <f t="shared" ref="AL642:AL705" si="32">((71360+(0.378*18000)-(0.13*$N642))/(130.66-(8.3144*LN($N642)))-273.15)-AJ642</f>
        <v>19.07541869335239</v>
      </c>
      <c r="AM642" s="8">
        <v>6.8139097744360902E-2</v>
      </c>
      <c r="AN642" s="3">
        <v>4</v>
      </c>
      <c r="AO642" s="15">
        <v>15</v>
      </c>
      <c r="AP642" t="s">
        <v>99</v>
      </c>
      <c r="AQ642" t="s">
        <v>650</v>
      </c>
      <c r="AR642" s="33">
        <v>178.884386351351</v>
      </c>
      <c r="AS642" s="34">
        <v>20.832362009442701</v>
      </c>
      <c r="AT642" s="34">
        <v>98.600599837837805</v>
      </c>
      <c r="AU642" s="34">
        <v>34.868123555153197</v>
      </c>
      <c r="AV642" s="34">
        <v>197.65765748648599</v>
      </c>
      <c r="AW642" s="34">
        <v>76.601234160777693</v>
      </c>
      <c r="AX642" s="34">
        <v>27.7972968918919</v>
      </c>
      <c r="AY642" s="34">
        <v>33.025891960581099</v>
      </c>
      <c r="AZ642" s="34">
        <v>293.92432056756797</v>
      </c>
      <c r="BA642" s="34">
        <v>56.077741180436398</v>
      </c>
      <c r="BB642" s="34">
        <v>950.85975875675695</v>
      </c>
      <c r="BC642" s="34">
        <v>167.94978676967099</v>
      </c>
      <c r="BD642" s="34">
        <v>0</v>
      </c>
      <c r="BE642" s="34">
        <v>0</v>
      </c>
      <c r="BF642" s="34">
        <v>1</v>
      </c>
      <c r="BG642" s="34">
        <v>0</v>
      </c>
      <c r="BH642" s="9">
        <v>70.693414101351394</v>
      </c>
      <c r="BI642">
        <v>20.832362009442701</v>
      </c>
      <c r="BJ642">
        <v>47.977335025337801</v>
      </c>
      <c r="BK642">
        <v>34.868123555153197</v>
      </c>
      <c r="BL642">
        <v>53.053489548986498</v>
      </c>
      <c r="BM642">
        <v>76.601234160777693</v>
      </c>
      <c r="BN642">
        <v>27.7972968918919</v>
      </c>
      <c r="BO642">
        <v>33.025891960581099</v>
      </c>
      <c r="BP642">
        <v>292.18126513006803</v>
      </c>
      <c r="BQ642">
        <v>56.077741180436497</v>
      </c>
      <c r="BR642">
        <v>645.69829831925699</v>
      </c>
      <c r="BS642">
        <v>167.94978676967099</v>
      </c>
      <c r="BT642" s="34">
        <v>0.31859242331837301</v>
      </c>
      <c r="BU642" s="34">
        <v>0.101114202215772</v>
      </c>
      <c r="BV642" s="34">
        <v>1611.00780019542</v>
      </c>
      <c r="BW642" s="34">
        <v>478.70755705246802</v>
      </c>
      <c r="BX642" s="34">
        <v>31.565532911780299</v>
      </c>
      <c r="BY642" s="34">
        <v>20.7820102126893</v>
      </c>
      <c r="BZ642" s="34">
        <v>3535.1530146032601</v>
      </c>
      <c r="CA642" s="34">
        <v>519.97467797432296</v>
      </c>
      <c r="CB642" s="34">
        <v>0.59672349347321096</v>
      </c>
      <c r="CC642" s="34">
        <v>0.64508477201130798</v>
      </c>
      <c r="CD642" s="34">
        <v>7882.8972108835296</v>
      </c>
      <c r="CE642" s="34">
        <v>7850.9263091905004</v>
      </c>
      <c r="CF642" s="34">
        <v>0.42788448970160398</v>
      </c>
      <c r="CG642" s="34">
        <v>0.13580109145736</v>
      </c>
      <c r="CH642" s="34">
        <v>0.13654865440553099</v>
      </c>
      <c r="CI642" s="34">
        <v>2197.55738661332</v>
      </c>
      <c r="CJ642" s="34">
        <v>674.09380167566701</v>
      </c>
      <c r="CK642" s="34">
        <v>104017.84597085199</v>
      </c>
      <c r="CL642" s="34">
        <v>68482.922284560307</v>
      </c>
      <c r="CM642" s="34">
        <v>68643.046216219896</v>
      </c>
      <c r="CN642" s="34">
        <v>11562.406923518</v>
      </c>
      <c r="CO642" s="34">
        <v>492.98324115141298</v>
      </c>
      <c r="CP642" s="34">
        <v>3.6097472812676599</v>
      </c>
      <c r="CQ642" s="34">
        <v>3.9022981790133402</v>
      </c>
      <c r="CR642" s="34">
        <v>22532.171362098801</v>
      </c>
      <c r="CS642" s="34">
        <v>18622.423217206098</v>
      </c>
      <c r="CT642" s="34">
        <v>-0.55707820145032005</v>
      </c>
      <c r="CU642" s="34">
        <v>1.6525464624991699</v>
      </c>
      <c r="CV642" s="34">
        <v>1.6525690316538399</v>
      </c>
      <c r="CW642" s="34">
        <v>3431.4297662059098</v>
      </c>
      <c r="CX642" s="34">
        <v>495.93883244826901</v>
      </c>
      <c r="CY642" s="34">
        <v>0.84589683638431501</v>
      </c>
      <c r="CZ642" s="34">
        <v>3.1255624814621599</v>
      </c>
      <c r="DA642" s="34">
        <v>0.66053014857699299</v>
      </c>
      <c r="DB642" s="34">
        <v>0.48180281852789397</v>
      </c>
      <c r="DC642" s="9">
        <v>0.38573567850631801</v>
      </c>
      <c r="DD642">
        <v>0.12242415799799899</v>
      </c>
      <c r="DE642">
        <v>0.12309808310050099</v>
      </c>
      <c r="DF642">
        <v>1874.4610823296</v>
      </c>
      <c r="DG642">
        <v>552.68553051837603</v>
      </c>
      <c r="DH642">
        <v>555.72797458249897</v>
      </c>
      <c r="DI642">
        <v>36.919761758229697</v>
      </c>
      <c r="DJ642">
        <v>24.307135378931299</v>
      </c>
      <c r="DK642">
        <v>24.363969315837299</v>
      </c>
      <c r="DL642">
        <v>3552.76840744745</v>
      </c>
      <c r="DM642">
        <v>472.224448245818</v>
      </c>
      <c r="DN642">
        <v>473.32858388659503</v>
      </c>
      <c r="DO642" s="2">
        <v>-0.54479583465035397</v>
      </c>
      <c r="DP642">
        <v>1.6161151893672101</v>
      </c>
      <c r="DQ642" s="2">
        <v>1.61613726097277</v>
      </c>
      <c r="DR642">
        <v>3396.4046007849802</v>
      </c>
      <c r="DS642">
        <v>497.26366764650902</v>
      </c>
      <c r="DT642">
        <v>497.270458875006</v>
      </c>
      <c r="DU642" s="2">
        <v>0.93935882081321298</v>
      </c>
      <c r="DV642">
        <v>3.4708529786271298</v>
      </c>
      <c r="DW642" s="2">
        <v>3.4899594604493802</v>
      </c>
      <c r="DX642">
        <v>-0.108795126223091</v>
      </c>
      <c r="DY642">
        <v>7.93530901625603E-2</v>
      </c>
      <c r="DZ642">
        <v>5.8066273729999503E-3</v>
      </c>
      <c r="EA642">
        <v>1.1144133553213299E-3</v>
      </c>
      <c r="EB642">
        <v>-8544.9633316107502</v>
      </c>
      <c r="EC642">
        <v>10154.1104285827</v>
      </c>
      <c r="ED642">
        <v>0.107499303809482</v>
      </c>
      <c r="EE642">
        <v>0.15522338403629399</v>
      </c>
      <c r="EF642">
        <v>-0.11260075911054999</v>
      </c>
      <c r="EG642" s="2">
        <v>0.12068203463406001</v>
      </c>
    </row>
    <row r="643" spans="1:140" x14ac:dyDescent="0.75">
      <c r="A643" s="3">
        <v>15</v>
      </c>
      <c r="B643" s="3" t="s">
        <v>99</v>
      </c>
      <c r="C643" s="3" t="s">
        <v>651</v>
      </c>
      <c r="D643" s="23" t="s">
        <v>919</v>
      </c>
      <c r="AD643" s="9"/>
      <c r="AJ643" s="6" t="e">
        <f t="shared" si="30"/>
        <v>#NUM!</v>
      </c>
      <c r="AK643" s="6" t="e">
        <f t="shared" si="31"/>
        <v>#NUM!</v>
      </c>
      <c r="AL643" s="6" t="e">
        <f t="shared" si="32"/>
        <v>#NUM!</v>
      </c>
      <c r="AO643" s="15">
        <v>15</v>
      </c>
      <c r="AP643" t="s">
        <v>99</v>
      </c>
      <c r="AQ643" t="s">
        <v>651</v>
      </c>
      <c r="AR643" s="33">
        <v>5348.3737644848497</v>
      </c>
      <c r="AS643" s="34">
        <v>389.310781360791</v>
      </c>
      <c r="AT643" s="34">
        <v>3951.09596945454</v>
      </c>
      <c r="AU643" s="34">
        <v>247.896321512936</v>
      </c>
      <c r="AV643" s="34">
        <v>9915.8506260895501</v>
      </c>
      <c r="AW643" s="34">
        <v>671.08076117440203</v>
      </c>
      <c r="AX643" s="34">
        <v>15560.7300810294</v>
      </c>
      <c r="AY643" s="34">
        <v>1597.97766145433</v>
      </c>
      <c r="AZ643" s="34">
        <v>28984.055649537298</v>
      </c>
      <c r="BA643" s="34">
        <v>781.57210909492596</v>
      </c>
      <c r="BB643" s="34">
        <v>63858.530062712103</v>
      </c>
      <c r="BC643" s="34">
        <v>2412.2949735808902</v>
      </c>
      <c r="BD643" s="34">
        <v>12.719001054763799</v>
      </c>
      <c r="BE643" s="34">
        <v>1.54425787856921</v>
      </c>
      <c r="BF643" s="34">
        <v>1</v>
      </c>
      <c r="BG643" s="34">
        <v>0</v>
      </c>
      <c r="BH643" s="9">
        <v>5201.7852204848496</v>
      </c>
      <c r="BI643">
        <v>389.310781360791</v>
      </c>
      <c r="BJ643">
        <v>3898.17235770455</v>
      </c>
      <c r="BK643">
        <v>247.896321512936</v>
      </c>
      <c r="BL643">
        <v>9812.3263212770507</v>
      </c>
      <c r="BM643">
        <v>671.08076117440203</v>
      </c>
      <c r="BN643">
        <v>15544.6675815294</v>
      </c>
      <c r="BO643">
        <v>1597.97766145433</v>
      </c>
      <c r="BP643">
        <v>28982.7483579123</v>
      </c>
      <c r="BQ643">
        <v>781.57210909492505</v>
      </c>
      <c r="BR643">
        <v>63538.123811024598</v>
      </c>
      <c r="BS643">
        <v>2412.2949735808902</v>
      </c>
      <c r="BT643" s="34">
        <v>0.184915484080724</v>
      </c>
      <c r="BU643" s="34">
        <v>1.7169596525794101E-2</v>
      </c>
      <c r="BV643" s="34">
        <v>1083.2369196509501</v>
      </c>
      <c r="BW643" s="34">
        <v>88.594913992459695</v>
      </c>
      <c r="BX643" s="34">
        <v>18.849822887715</v>
      </c>
      <c r="BY643" s="34">
        <v>1.4021298106565301</v>
      </c>
      <c r="BZ643" s="34">
        <v>3026.4022041650701</v>
      </c>
      <c r="CA643" s="34">
        <v>77.0644112602848</v>
      </c>
      <c r="CB643" s="34">
        <v>0.70454493237244897</v>
      </c>
      <c r="CC643" s="34">
        <v>5.6768500065451803E-2</v>
      </c>
      <c r="CD643" s="34">
        <v>10603.4071344323</v>
      </c>
      <c r="CE643" s="34">
        <v>641.20778513327696</v>
      </c>
      <c r="CF643" s="34">
        <v>0.209901159886247</v>
      </c>
      <c r="CG643" s="34">
        <v>1.7893572018446401E-2</v>
      </c>
      <c r="CH643" s="34">
        <v>1.92139238826163E-2</v>
      </c>
      <c r="CI643" s="34">
        <v>1217.4751010559401</v>
      </c>
      <c r="CJ643" s="34">
        <v>89.456163664499201</v>
      </c>
      <c r="CK643" s="34">
        <v>53151.385150021801</v>
      </c>
      <c r="CL643" s="34">
        <v>3444.0558223513599</v>
      </c>
      <c r="CM643" s="34">
        <v>4194.5940397897702</v>
      </c>
      <c r="CN643" s="34">
        <v>11047.2107822991</v>
      </c>
      <c r="CO643" s="34">
        <v>69.479888158283202</v>
      </c>
      <c r="CP643" s="34">
        <v>0.98682729237981004</v>
      </c>
      <c r="CQ643" s="34">
        <v>0.14220529757410599</v>
      </c>
      <c r="CR643" s="34">
        <v>13160.3889806349</v>
      </c>
      <c r="CS643" s="34">
        <v>1257.79005663728</v>
      </c>
      <c r="CT643" s="34">
        <v>0.76676000716952397</v>
      </c>
      <c r="CU643" s="34">
        <v>2.3294797872548199E-2</v>
      </c>
      <c r="CV643" s="34">
        <v>2.61526803217671E-2</v>
      </c>
      <c r="CW643" s="34">
        <v>4799.1876962444503</v>
      </c>
      <c r="CX643" s="34">
        <v>39.104695422895503</v>
      </c>
      <c r="CY643" s="34">
        <v>5.1770657615040196</v>
      </c>
      <c r="CZ643" s="34">
        <v>0.34109211464852401</v>
      </c>
      <c r="DA643" s="34">
        <v>2.2056766786206801</v>
      </c>
      <c r="DB643" s="34">
        <v>0.32567679509918401</v>
      </c>
      <c r="DC643" s="9">
        <v>0.18923484151364001</v>
      </c>
      <c r="DD643">
        <v>1.61320204721805E-2</v>
      </c>
      <c r="DE643">
        <v>1.7322388906236798E-2</v>
      </c>
      <c r="DF643">
        <v>1108.0749579640101</v>
      </c>
      <c r="DG643">
        <v>82.396414954546103</v>
      </c>
      <c r="DH643">
        <v>88.476378193523701</v>
      </c>
      <c r="DI643">
        <v>18.866005303594498</v>
      </c>
      <c r="DJ643">
        <v>1.2224764522374101</v>
      </c>
      <c r="DK643">
        <v>1.48888191853913</v>
      </c>
      <c r="DL643">
        <v>3035.9218958708302</v>
      </c>
      <c r="DM643">
        <v>65.767960521101401</v>
      </c>
      <c r="DN643">
        <v>80.100297277584701</v>
      </c>
      <c r="DO643" s="2">
        <v>0.74984381857002202</v>
      </c>
      <c r="DP643">
        <v>2.2780749857338099E-2</v>
      </c>
      <c r="DQ643" s="2">
        <v>2.5575567204693402E-2</v>
      </c>
      <c r="DR643">
        <v>4770.9505143319402</v>
      </c>
      <c r="DS643">
        <v>39.1500836202949</v>
      </c>
      <c r="DT643">
        <v>43.953144693245797</v>
      </c>
      <c r="DU643" s="2">
        <v>5.7487054790739496</v>
      </c>
      <c r="DV643">
        <v>0.37876456696379202</v>
      </c>
      <c r="DW643" s="2">
        <v>0.40671329076005702</v>
      </c>
      <c r="DX643">
        <v>-0.362911606037227</v>
      </c>
      <c r="DY643">
        <v>5.3599825044767499E-2</v>
      </c>
      <c r="DZ643">
        <v>0.57615517719178</v>
      </c>
      <c r="EA643">
        <v>1.55326536096133E-2</v>
      </c>
      <c r="EB643">
        <v>-4888440.4322954202</v>
      </c>
      <c r="EC643">
        <v>504312.70658477501</v>
      </c>
      <c r="ED643">
        <v>19.939573257969499</v>
      </c>
      <c r="EE643">
        <v>1.3645299364750201</v>
      </c>
      <c r="EF643">
        <v>0.50743214500420497</v>
      </c>
      <c r="EG643" s="2">
        <v>0.36469903575273599</v>
      </c>
    </row>
    <row r="644" spans="1:140" x14ac:dyDescent="0.75">
      <c r="A644" s="3">
        <v>15</v>
      </c>
      <c r="B644" s="3" t="s">
        <v>99</v>
      </c>
      <c r="C644" s="3" t="s">
        <v>652</v>
      </c>
      <c r="D644" s="23" t="s">
        <v>919</v>
      </c>
      <c r="AD644" s="9"/>
      <c r="AJ644" s="6" t="e">
        <f t="shared" si="30"/>
        <v>#NUM!</v>
      </c>
      <c r="AK644" s="6" t="e">
        <f t="shared" si="31"/>
        <v>#NUM!</v>
      </c>
      <c r="AL644" s="6" t="e">
        <f t="shared" si="32"/>
        <v>#NUM!</v>
      </c>
      <c r="AO644" s="15">
        <v>15</v>
      </c>
      <c r="AP644" t="s">
        <v>99</v>
      </c>
      <c r="AQ644" t="s">
        <v>652</v>
      </c>
      <c r="AR644" s="33">
        <v>413.52244046153902</v>
      </c>
      <c r="AS644" s="34">
        <v>49.619238569937501</v>
      </c>
      <c r="AT644" s="34">
        <v>204.083868269231</v>
      </c>
      <c r="AU644" s="34">
        <v>33.153382805538598</v>
      </c>
      <c r="AV644" s="34">
        <v>444.65618162264201</v>
      </c>
      <c r="AW644" s="34">
        <v>76.8850225817107</v>
      </c>
      <c r="AX644" s="34">
        <v>99.441237653846201</v>
      </c>
      <c r="AY644" s="34">
        <v>47.049481311076697</v>
      </c>
      <c r="AZ644" s="34">
        <v>2471.8293383999999</v>
      </c>
      <c r="BA644" s="34">
        <v>80.373951357770196</v>
      </c>
      <c r="BB644" s="34">
        <v>3799.1870402548998</v>
      </c>
      <c r="BC644" s="34">
        <v>181.36388756416599</v>
      </c>
      <c r="BD644" s="34">
        <v>0</v>
      </c>
      <c r="BE644" s="34">
        <v>0</v>
      </c>
      <c r="BF644" s="34">
        <v>1</v>
      </c>
      <c r="BG644" s="34">
        <v>0</v>
      </c>
      <c r="BH644" s="9">
        <v>269.381812961538</v>
      </c>
      <c r="BI644">
        <v>49.619238569937501</v>
      </c>
      <c r="BJ644">
        <v>166.49011770673101</v>
      </c>
      <c r="BK644">
        <v>33.153382805538598</v>
      </c>
      <c r="BL644">
        <v>380.38882049764101</v>
      </c>
      <c r="BM644">
        <v>76.8850225817107</v>
      </c>
      <c r="BN644">
        <v>99.441237653846201</v>
      </c>
      <c r="BO644">
        <v>47.049481311076697</v>
      </c>
      <c r="BP644">
        <v>2471.8293383999999</v>
      </c>
      <c r="BQ644">
        <v>80.373951357770196</v>
      </c>
      <c r="BR644">
        <v>3553.1853010673999</v>
      </c>
      <c r="BS644">
        <v>181.36388756416599</v>
      </c>
      <c r="BT644" s="34">
        <v>0.123771554314003</v>
      </c>
      <c r="BU644" s="34">
        <v>3.1740082818097599E-2</v>
      </c>
      <c r="BV644" s="34">
        <v>670.86084203257894</v>
      </c>
      <c r="BW644" s="34">
        <v>130.65687368180099</v>
      </c>
      <c r="BX644" s="34">
        <v>9.2566679729419796</v>
      </c>
      <c r="BY644" s="34">
        <v>1.8642622236355699</v>
      </c>
      <c r="BZ644" s="34">
        <v>2314.7900650444899</v>
      </c>
      <c r="CA644" s="34">
        <v>203.076615810112</v>
      </c>
      <c r="CB644" s="34">
        <v>1.5906318019054999</v>
      </c>
      <c r="CC644" s="34">
        <v>0.56916208355804199</v>
      </c>
      <c r="CD644" s="34">
        <v>16895.696655648</v>
      </c>
      <c r="CE644" s="34">
        <v>4742.5208735557999</v>
      </c>
      <c r="CF644" s="34">
        <v>0.16623097249333499</v>
      </c>
      <c r="CG644" s="34">
        <v>4.26284121833512E-2</v>
      </c>
      <c r="CH644" s="34">
        <v>4.2987327450731298E-2</v>
      </c>
      <c r="CI644" s="34">
        <v>879.19300361333205</v>
      </c>
      <c r="CJ644" s="34">
        <v>168.35122767227699</v>
      </c>
      <c r="CK644" s="34">
        <v>30503.4819498787</v>
      </c>
      <c r="CL644" s="34">
        <v>6143.3000788981499</v>
      </c>
      <c r="CM644" s="34">
        <v>6295.1079448058599</v>
      </c>
      <c r="CN644" s="34">
        <v>10358.3702290234</v>
      </c>
      <c r="CO644" s="34">
        <v>176.48859903756099</v>
      </c>
      <c r="CP644" s="34">
        <v>9.6221765779765196</v>
      </c>
      <c r="CQ644" s="34">
        <v>3.44302060534929</v>
      </c>
      <c r="CR644" s="34">
        <v>46264.302761614403</v>
      </c>
      <c r="CS644" s="34">
        <v>6241.5291461448696</v>
      </c>
      <c r="CT644" s="34">
        <v>0.97476158204615904</v>
      </c>
      <c r="CU644" s="34">
        <v>0.40259255354888801</v>
      </c>
      <c r="CV644" s="34">
        <v>0.40287609579174699</v>
      </c>
      <c r="CW644" s="34">
        <v>3852.9953906925298</v>
      </c>
      <c r="CX644" s="34">
        <v>220.25326265790699</v>
      </c>
      <c r="CY644" s="34">
        <v>11.347732690534601</v>
      </c>
      <c r="CZ644" s="34">
        <v>3.3738042284776499</v>
      </c>
      <c r="DA644" s="34">
        <v>10.058107486602101</v>
      </c>
      <c r="DB644" s="34">
        <v>3.70416187483365</v>
      </c>
      <c r="DC644" s="9">
        <v>0.14987191807473499</v>
      </c>
      <c r="DD644">
        <v>3.84331490219268E-2</v>
      </c>
      <c r="DE644">
        <v>3.8756741744501999E-2</v>
      </c>
      <c r="DF644">
        <v>800.06433700769003</v>
      </c>
      <c r="DG644">
        <v>154.18082495342799</v>
      </c>
      <c r="DH644">
        <v>155.47896976292799</v>
      </c>
      <c r="DI644">
        <v>10.827524785796699</v>
      </c>
      <c r="DJ644">
        <v>2.1806281083869199</v>
      </c>
      <c r="DK644">
        <v>2.23451388561107</v>
      </c>
      <c r="DL644">
        <v>2411.8444278745401</v>
      </c>
      <c r="DM644">
        <v>154.591795833433</v>
      </c>
      <c r="DN644">
        <v>158.41193326948701</v>
      </c>
      <c r="DO644" s="2">
        <v>0.95323745802239201</v>
      </c>
      <c r="DP644">
        <v>0.39370240643957999</v>
      </c>
      <c r="DQ644" s="2">
        <v>0.39397968743337097</v>
      </c>
      <c r="DR644">
        <v>3859.23368766776</v>
      </c>
      <c r="DS644">
        <v>226.95946886428499</v>
      </c>
      <c r="DT644">
        <v>227.11931433651901</v>
      </c>
      <c r="DU644" s="2">
        <v>12.6000126293203</v>
      </c>
      <c r="DV644">
        <v>3.7460991634837102</v>
      </c>
      <c r="DW644" s="2">
        <v>3.7776399156259899</v>
      </c>
      <c r="DX644">
        <v>-1.6529535311976999</v>
      </c>
      <c r="DY644">
        <v>0.60864158286449699</v>
      </c>
      <c r="DZ644">
        <v>4.9153431016329199E-2</v>
      </c>
      <c r="EA644">
        <v>1.59847794531147E-3</v>
      </c>
      <c r="EB644">
        <v>-31874.225749278299</v>
      </c>
      <c r="EC644">
        <v>15070.627287445401</v>
      </c>
      <c r="ED644">
        <v>0.77498488392343301</v>
      </c>
      <c r="EE644">
        <v>0.15660718802432499</v>
      </c>
      <c r="EF644">
        <v>-9.4965483204286896E-2</v>
      </c>
      <c r="EG644" s="2">
        <v>0.836355310779622</v>
      </c>
    </row>
    <row r="645" spans="1:140" x14ac:dyDescent="0.75">
      <c r="A645" s="3">
        <v>15</v>
      </c>
      <c r="B645" s="3" t="s">
        <v>99</v>
      </c>
      <c r="C645" s="3" t="s">
        <v>653</v>
      </c>
      <c r="D645" s="23" t="s">
        <v>919</v>
      </c>
      <c r="AD645" s="9"/>
      <c r="AJ645" s="6" t="e">
        <f t="shared" si="30"/>
        <v>#NUM!</v>
      </c>
      <c r="AK645" s="6" t="e">
        <f t="shared" si="31"/>
        <v>#NUM!</v>
      </c>
      <c r="AL645" s="6" t="e">
        <f t="shared" si="32"/>
        <v>#NUM!</v>
      </c>
      <c r="AO645" s="15">
        <v>15</v>
      </c>
      <c r="AP645" t="s">
        <v>99</v>
      </c>
      <c r="AQ645" t="s">
        <v>653</v>
      </c>
      <c r="AR645" s="33">
        <v>36135.666522074098</v>
      </c>
      <c r="AS645" s="34">
        <v>991.53716566163405</v>
      </c>
      <c r="AT645" s="34">
        <v>28602.7437428333</v>
      </c>
      <c r="AU645" s="34">
        <v>749.91858326896102</v>
      </c>
      <c r="AV645" s="34">
        <v>70920.609592129593</v>
      </c>
      <c r="AW645" s="34">
        <v>1781.9856775994499</v>
      </c>
      <c r="AX645" s="34">
        <v>8243.1433784444398</v>
      </c>
      <c r="AY645" s="34">
        <v>842.33811560547599</v>
      </c>
      <c r="AZ645" s="34">
        <v>53441.282189153797</v>
      </c>
      <c r="BA645" s="34">
        <v>4284.7842802189398</v>
      </c>
      <c r="BB645" s="34">
        <v>198616.20862772199</v>
      </c>
      <c r="BC645" s="34">
        <v>8330.0264862231797</v>
      </c>
      <c r="BD645" s="34">
        <v>10.948000907897899</v>
      </c>
      <c r="BE645" s="34">
        <v>1.3911991186278501</v>
      </c>
      <c r="BF645" s="34">
        <v>1</v>
      </c>
      <c r="BG645" s="34">
        <v>0</v>
      </c>
      <c r="BH645" s="9">
        <v>36002.687354511603</v>
      </c>
      <c r="BI645">
        <v>991.53716566163405</v>
      </c>
      <c r="BJ645">
        <v>28549.528463520801</v>
      </c>
      <c r="BK645">
        <v>749.91858326896102</v>
      </c>
      <c r="BL645">
        <v>70881.340495317199</v>
      </c>
      <c r="BM645">
        <v>1781.9856775994499</v>
      </c>
      <c r="BN645">
        <v>8221.7162944444408</v>
      </c>
      <c r="BO645">
        <v>842.33811560547599</v>
      </c>
      <c r="BP645">
        <v>53436.053022778899</v>
      </c>
      <c r="BQ645">
        <v>4284.7842802189398</v>
      </c>
      <c r="BR645">
        <v>198364.08883366</v>
      </c>
      <c r="BS645">
        <v>8330.0264862231797</v>
      </c>
      <c r="BT645" s="34">
        <v>0.69831065410530402</v>
      </c>
      <c r="BU645" s="34">
        <v>4.1861072475575301E-2</v>
      </c>
      <c r="BV645" s="34">
        <v>3387.1186385428</v>
      </c>
      <c r="BW645" s="34">
        <v>162.00161532178399</v>
      </c>
      <c r="BX645" s="34">
        <v>76.339948899236106</v>
      </c>
      <c r="BY645" s="34">
        <v>4.7055509500703803</v>
      </c>
      <c r="BZ645" s="34">
        <v>4407.1034512189799</v>
      </c>
      <c r="CA645" s="34">
        <v>61.061669311773898</v>
      </c>
      <c r="CB645" s="34">
        <v>8.9967690466687298</v>
      </c>
      <c r="CC645" s="34">
        <v>0.80536486004330399</v>
      </c>
      <c r="CD645" s="34">
        <v>46451.164851505098</v>
      </c>
      <c r="CE645" s="34">
        <v>1670.54987899855</v>
      </c>
      <c r="CF645" s="34">
        <v>0.817399569952723</v>
      </c>
      <c r="CG645" s="34">
        <v>3.8109838063698998E-2</v>
      </c>
      <c r="CH645" s="34">
        <v>4.6854696461378499E-2</v>
      </c>
      <c r="CI645" s="34">
        <v>3831.6503595194999</v>
      </c>
      <c r="CJ645" s="34">
        <v>137.111387021138</v>
      </c>
      <c r="CK645" s="34">
        <v>221613.97322466999</v>
      </c>
      <c r="CL645" s="34">
        <v>11060.0982699247</v>
      </c>
      <c r="CM645" s="34">
        <v>14899.4460711915</v>
      </c>
      <c r="CN645" s="34">
        <v>12496.729659691</v>
      </c>
      <c r="CO645" s="34">
        <v>48.741425384740197</v>
      </c>
      <c r="CP645" s="34">
        <v>12.4871257476191</v>
      </c>
      <c r="CQ645" s="34">
        <v>1.1151620252004699</v>
      </c>
      <c r="CR645" s="34">
        <v>52372.042555189299</v>
      </c>
      <c r="CS645" s="34">
        <v>1632.6126952206</v>
      </c>
      <c r="CT645" s="34">
        <v>0.79378213339912895</v>
      </c>
      <c r="CU645" s="34">
        <v>9.1576320044980501E-3</v>
      </c>
      <c r="CV645" s="34">
        <v>1.53399236577299E-2</v>
      </c>
      <c r="CW645" s="34">
        <v>4908.0500657066204</v>
      </c>
      <c r="CX645" s="34">
        <v>15.3092724047853</v>
      </c>
      <c r="CY645" s="34">
        <v>1.26322796039429</v>
      </c>
      <c r="CZ645" s="34">
        <v>6.4270075965357595E-2</v>
      </c>
      <c r="DA645" s="34">
        <v>6.8512418407328699</v>
      </c>
      <c r="DB645" s="34">
        <v>0.40987868637206998</v>
      </c>
      <c r="DC645" s="9">
        <v>0.73700537304351599</v>
      </c>
      <c r="DD645">
        <v>3.4362502196644398E-2</v>
      </c>
      <c r="DE645">
        <v>4.2247479702907903E-2</v>
      </c>
      <c r="DF645">
        <v>3542.1548031802199</v>
      </c>
      <c r="DG645">
        <v>129.21449113328799</v>
      </c>
      <c r="DH645">
        <v>158.86464146980001</v>
      </c>
      <c r="DI645">
        <v>78.667356212391198</v>
      </c>
      <c r="DJ645">
        <v>3.9261122592685198</v>
      </c>
      <c r="DK645">
        <v>5.2890034472372802</v>
      </c>
      <c r="DL645">
        <v>4444.1094995501699</v>
      </c>
      <c r="DM645">
        <v>48.102796051843598</v>
      </c>
      <c r="DN645">
        <v>64.8009627181046</v>
      </c>
      <c r="DO645" s="2">
        <v>0.77623727457310399</v>
      </c>
      <c r="DP645">
        <v>8.9552101473868405E-3</v>
      </c>
      <c r="DQ645" s="2">
        <v>1.5000847373247601E-2</v>
      </c>
      <c r="DR645">
        <v>4883.44736845643</v>
      </c>
      <c r="DS645">
        <v>14.361531539218401</v>
      </c>
      <c r="DT645">
        <v>24.056961156714099</v>
      </c>
      <c r="DU645" s="2">
        <v>1.4025567769086</v>
      </c>
      <c r="DV645">
        <v>7.1360826494968693E-2</v>
      </c>
      <c r="DW645" s="2">
        <v>8.7735609347544E-2</v>
      </c>
      <c r="DX645">
        <v>-1.12462113998238</v>
      </c>
      <c r="DY645">
        <v>6.7287548304168499E-2</v>
      </c>
      <c r="DZ645">
        <v>1.06294663310766</v>
      </c>
      <c r="EA645">
        <v>8.5222652113514097E-2</v>
      </c>
      <c r="EB645">
        <v>-2706053.1979038198</v>
      </c>
      <c r="EC645">
        <v>276063.03946959402</v>
      </c>
      <c r="ED645">
        <v>144.85986622902601</v>
      </c>
      <c r="EE645">
        <v>3.6315744507468102</v>
      </c>
      <c r="EF645">
        <v>0.941028135567892</v>
      </c>
      <c r="EG645" s="2">
        <v>3.2767857230172698E-2</v>
      </c>
    </row>
    <row r="646" spans="1:140" x14ac:dyDescent="0.75">
      <c r="A646" s="3">
        <v>15</v>
      </c>
      <c r="B646" s="4" t="s">
        <v>99</v>
      </c>
      <c r="C646" s="4" t="s">
        <v>654</v>
      </c>
      <c r="D646" s="22" t="s">
        <v>919</v>
      </c>
      <c r="E646" s="13">
        <v>59.3</v>
      </c>
      <c r="F646" s="13">
        <v>1968</v>
      </c>
      <c r="G646" s="13">
        <v>32</v>
      </c>
      <c r="H646" s="13">
        <v>1775</v>
      </c>
      <c r="I646" s="13">
        <v>28</v>
      </c>
      <c r="J646" s="13">
        <v>10.5</v>
      </c>
      <c r="K646" s="13">
        <v>1.2</v>
      </c>
      <c r="L646" s="13">
        <v>1.36</v>
      </c>
      <c r="M646" s="13">
        <v>0.28999999999999998</v>
      </c>
      <c r="N646" s="13">
        <v>21.6</v>
      </c>
      <c r="O646" s="13">
        <v>0.38</v>
      </c>
      <c r="P646" s="13">
        <v>1510</v>
      </c>
      <c r="Q646" s="13">
        <v>58</v>
      </c>
      <c r="R646" s="13">
        <v>7.0000000000000001E-3</v>
      </c>
      <c r="S646" s="13">
        <v>2.1000000000000001E-2</v>
      </c>
      <c r="T646" s="13">
        <v>55.9</v>
      </c>
      <c r="U646" s="13">
        <v>1.2</v>
      </c>
      <c r="V646" s="13">
        <v>4.05</v>
      </c>
      <c r="W646" s="13">
        <v>0.16</v>
      </c>
      <c r="X646" s="13">
        <v>2.63</v>
      </c>
      <c r="Y646" s="13">
        <v>0.15</v>
      </c>
      <c r="Z646" s="13">
        <v>84.8</v>
      </c>
      <c r="AA646" s="13">
        <v>4.3</v>
      </c>
      <c r="AB646" s="13">
        <v>184</v>
      </c>
      <c r="AC646" s="13">
        <v>20</v>
      </c>
      <c r="AD646" s="5">
        <v>3.2940250940953226</v>
      </c>
      <c r="AE646" s="6">
        <v>3.249198357391113</v>
      </c>
      <c r="AF646" s="6">
        <v>1.3344537511509309</v>
      </c>
      <c r="AG646" s="6">
        <v>7.0221410097943415E-2</v>
      </c>
      <c r="AH646" s="6">
        <v>17.806603773584907</v>
      </c>
      <c r="AI646" s="6">
        <v>468.84145559480316</v>
      </c>
      <c r="AJ646" s="6">
        <f t="shared" si="30"/>
        <v>452.46555953579889</v>
      </c>
      <c r="AK646" s="6">
        <f t="shared" si="31"/>
        <v>17.980752254700064</v>
      </c>
      <c r="AL646" s="6">
        <f t="shared" si="32"/>
        <v>17.980752254700064</v>
      </c>
      <c r="AM646" s="8">
        <v>1.1754966887417218</v>
      </c>
      <c r="AN646" s="3">
        <v>3</v>
      </c>
      <c r="AO646" s="15">
        <v>15</v>
      </c>
      <c r="AP646" t="s">
        <v>99</v>
      </c>
      <c r="AQ646" t="s">
        <v>654</v>
      </c>
      <c r="AR646" s="33">
        <v>3638.84059208696</v>
      </c>
      <c r="AS646" s="34">
        <v>525.82177987547095</v>
      </c>
      <c r="AT646" s="34">
        <v>2752.8999837333299</v>
      </c>
      <c r="AU646" s="34">
        <v>287.11976295475699</v>
      </c>
      <c r="AV646" s="34">
        <v>6326.5926847272704</v>
      </c>
      <c r="AW646" s="34">
        <v>627.04540157276494</v>
      </c>
      <c r="AX646" s="34">
        <v>8784.8777127111098</v>
      </c>
      <c r="AY646" s="34">
        <v>700.78440132799699</v>
      </c>
      <c r="AZ646" s="34">
        <v>3291.2045343863601</v>
      </c>
      <c r="BA646" s="34">
        <v>176.64407303155701</v>
      </c>
      <c r="BB646" s="34">
        <v>24178.816828090901</v>
      </c>
      <c r="BC646" s="34">
        <v>1704.48811390985</v>
      </c>
      <c r="BD646" s="34">
        <v>0</v>
      </c>
      <c r="BE646" s="34">
        <v>0</v>
      </c>
      <c r="BF646" s="34">
        <v>1</v>
      </c>
      <c r="BG646" s="34">
        <v>0</v>
      </c>
      <c r="BH646" s="9">
        <v>3530.2885071494602</v>
      </c>
      <c r="BI646">
        <v>525.82177987547095</v>
      </c>
      <c r="BJ646">
        <v>2721.1291502333302</v>
      </c>
      <c r="BK646">
        <v>287.11976295475699</v>
      </c>
      <c r="BL646">
        <v>6292.6829634147698</v>
      </c>
      <c r="BM646">
        <v>627.04540157276494</v>
      </c>
      <c r="BN646">
        <v>8784.8777127111098</v>
      </c>
      <c r="BO646">
        <v>700.78440132799699</v>
      </c>
      <c r="BP646">
        <v>3277.2462013863601</v>
      </c>
      <c r="BQ646">
        <v>176.64407303155701</v>
      </c>
      <c r="BR646">
        <v>23990.625855340899</v>
      </c>
      <c r="BS646">
        <v>1704.48811390985</v>
      </c>
      <c r="BT646" s="34">
        <v>1.02475770452668</v>
      </c>
      <c r="BU646" s="34">
        <v>7.9948084904667996E-2</v>
      </c>
      <c r="BV646" s="34">
        <v>4441.7367655728203</v>
      </c>
      <c r="BW646" s="34">
        <v>212.54563314115501</v>
      </c>
      <c r="BX646" s="34">
        <v>112.177754880251</v>
      </c>
      <c r="BY646" s="34">
        <v>6.3152044576175097</v>
      </c>
      <c r="BZ646" s="34">
        <v>4794.1377083016496</v>
      </c>
      <c r="CA646" s="34">
        <v>50.708540199101598</v>
      </c>
      <c r="CB646" s="34">
        <v>0.75030791557931598</v>
      </c>
      <c r="CC646" s="34">
        <v>5.66735359632458E-2</v>
      </c>
      <c r="CD646" s="34">
        <v>11295.320344469201</v>
      </c>
      <c r="CE646" s="34">
        <v>671.00999941407099</v>
      </c>
      <c r="CF646" s="34">
        <v>1.3762974112884301</v>
      </c>
      <c r="CG646" s="34">
        <v>0.107374008319932</v>
      </c>
      <c r="CH646" s="34">
        <v>0.116771588261969</v>
      </c>
      <c r="CI646" s="34">
        <v>5451.6163773247199</v>
      </c>
      <c r="CJ646" s="34">
        <v>241.71486898418601</v>
      </c>
      <c r="CK646" s="34">
        <v>369659.161500649</v>
      </c>
      <c r="CL646" s="34">
        <v>20810.4823188884</v>
      </c>
      <c r="CM646" s="34">
        <v>26653.042586522599</v>
      </c>
      <c r="CN646" s="34">
        <v>13009.787399307799</v>
      </c>
      <c r="CO646" s="34">
        <v>51.141340752827098</v>
      </c>
      <c r="CP646" s="34">
        <v>4.5388223993189101</v>
      </c>
      <c r="CQ646" s="34">
        <v>0.342834067370829</v>
      </c>
      <c r="CR646" s="34">
        <v>34330.519064000197</v>
      </c>
      <c r="CS646" s="34">
        <v>1279.24595975068</v>
      </c>
      <c r="CT646" s="34">
        <v>0.82003196248362697</v>
      </c>
      <c r="CU646" s="34">
        <v>2.84261509737611E-2</v>
      </c>
      <c r="CV646" s="34">
        <v>3.1139676938198201E-2</v>
      </c>
      <c r="CW646" s="34">
        <v>4816.1802639755497</v>
      </c>
      <c r="CX646" s="34">
        <v>49.9053232658704</v>
      </c>
      <c r="CY646" s="34">
        <v>0.76874703365705899</v>
      </c>
      <c r="CZ646" s="34">
        <v>4.7253222322280602E-2</v>
      </c>
      <c r="DA646" s="34">
        <v>0.374807601544216</v>
      </c>
      <c r="DB646" s="34">
        <v>1.9904874193533401E-2</v>
      </c>
      <c r="DC646" s="9">
        <v>1.2410037317060001</v>
      </c>
      <c r="DD646">
        <v>9.6817451658636394E-2</v>
      </c>
      <c r="DE646">
        <v>0.10529110143648</v>
      </c>
      <c r="DF646">
        <v>5081.6231478403097</v>
      </c>
      <c r="DG646">
        <v>231.59449770020501</v>
      </c>
      <c r="DH646">
        <v>251.864094042261</v>
      </c>
      <c r="DI646">
        <v>131.22446957383599</v>
      </c>
      <c r="DJ646">
        <v>7.38740981305373</v>
      </c>
      <c r="DK646">
        <v>9.46143127940406</v>
      </c>
      <c r="DL646">
        <v>4952.0432918881797</v>
      </c>
      <c r="DM646">
        <v>50.770624992237302</v>
      </c>
      <c r="DN646">
        <v>65.024520303129094</v>
      </c>
      <c r="DO646" s="2">
        <v>0.80189001684444405</v>
      </c>
      <c r="DP646">
        <v>2.7797141815988798E-2</v>
      </c>
      <c r="DQ646" s="2">
        <v>3.0450623327588799E-2</v>
      </c>
      <c r="DR646">
        <v>4816.7295942907604</v>
      </c>
      <c r="DS646">
        <v>49.447684595530298</v>
      </c>
      <c r="DT646">
        <v>54.167900714663702</v>
      </c>
      <c r="DU646" s="2">
        <v>0.85348876672964402</v>
      </c>
      <c r="DV646">
        <v>5.2461786170472098E-2</v>
      </c>
      <c r="DW646" s="2">
        <v>5.7053342704061399E-2</v>
      </c>
      <c r="DX646">
        <v>-6.1452128268196099E-2</v>
      </c>
      <c r="DY646">
        <v>3.26309388975945E-3</v>
      </c>
      <c r="DZ646">
        <v>6.5212475654460103E-2</v>
      </c>
      <c r="EA646">
        <v>3.51459760173221E-3</v>
      </c>
      <c r="EB646">
        <v>-2965277.72417014</v>
      </c>
      <c r="EC646">
        <v>235106.007521911</v>
      </c>
      <c r="ED646">
        <v>12.898840037888499</v>
      </c>
      <c r="EE646">
        <v>1.2846263318872</v>
      </c>
      <c r="EF646">
        <v>0.77795388403779198</v>
      </c>
      <c r="EG646" s="2">
        <v>0.54755391412811805</v>
      </c>
    </row>
    <row r="647" spans="1:140" x14ac:dyDescent="0.75">
      <c r="A647" s="3">
        <v>15</v>
      </c>
      <c r="B647" s="11" t="s">
        <v>99</v>
      </c>
      <c r="C647" s="11" t="s">
        <v>968</v>
      </c>
      <c r="D647" s="24" t="s">
        <v>919</v>
      </c>
      <c r="E647" s="13">
        <v>59.3</v>
      </c>
      <c r="F647" s="13">
        <v>1299</v>
      </c>
      <c r="G647" s="13">
        <v>19</v>
      </c>
      <c r="H647" s="13">
        <v>774</v>
      </c>
      <c r="I647" s="13">
        <v>14</v>
      </c>
      <c r="J647" s="13">
        <v>15.6</v>
      </c>
      <c r="K647" s="13">
        <v>2.6</v>
      </c>
      <c r="L647" s="13">
        <v>0.86</v>
      </c>
      <c r="M647" s="13">
        <v>0.25</v>
      </c>
      <c r="N647" s="13">
        <v>37.4</v>
      </c>
      <c r="O647" s="13">
        <v>1.2</v>
      </c>
      <c r="P647" s="13">
        <v>954</v>
      </c>
      <c r="Q647" s="13">
        <v>19</v>
      </c>
      <c r="R647" s="13">
        <v>4.3499999999999996</v>
      </c>
      <c r="S647" s="13">
        <v>0.46</v>
      </c>
      <c r="T647" s="13">
        <v>209.9</v>
      </c>
      <c r="U647" s="13">
        <v>6.8</v>
      </c>
      <c r="V647" s="13">
        <v>10.4</v>
      </c>
      <c r="W647" s="13">
        <v>1.1000000000000001</v>
      </c>
      <c r="X647" s="13">
        <v>1.83</v>
      </c>
      <c r="Y647" s="13">
        <v>0.12</v>
      </c>
      <c r="Z647" s="13">
        <v>53.5</v>
      </c>
      <c r="AA647" s="13">
        <v>2.2999999999999998</v>
      </c>
      <c r="AB647" s="13">
        <v>208.9</v>
      </c>
      <c r="AC647" s="13">
        <v>4</v>
      </c>
      <c r="AD647" s="5">
        <v>3.1136091510730277</v>
      </c>
      <c r="AE647" s="6">
        <v>2.8887409606828927</v>
      </c>
      <c r="AF647" s="6">
        <v>1.5728716022004801</v>
      </c>
      <c r="AG647" s="6">
        <v>-9.0807414021202501E-2</v>
      </c>
      <c r="AH647" s="6">
        <v>17.831775700934578</v>
      </c>
      <c r="AI647" s="6">
        <v>499.40380595316651</v>
      </c>
      <c r="AJ647" s="6">
        <f t="shared" si="30"/>
        <v>485.38475295354817</v>
      </c>
      <c r="AK647" s="6">
        <f t="shared" si="31"/>
        <v>18.796996015376521</v>
      </c>
      <c r="AL647" s="6">
        <f t="shared" si="32"/>
        <v>18.796996015376635</v>
      </c>
      <c r="AM647" s="8">
        <v>0.81132075471698117</v>
      </c>
      <c r="AN647" s="3">
        <v>4</v>
      </c>
      <c r="AO647" s="15">
        <v>15</v>
      </c>
      <c r="AP647" s="11" t="s">
        <v>99</v>
      </c>
      <c r="AQ647" s="11" t="s">
        <v>968</v>
      </c>
      <c r="AR647" s="36" t="s">
        <v>919</v>
      </c>
      <c r="AS647" s="34"/>
      <c r="AT647" s="34"/>
      <c r="AU647" s="34"/>
      <c r="AV647" s="34"/>
      <c r="AW647" s="34"/>
      <c r="AX647" s="34"/>
      <c r="AY647" s="34"/>
      <c r="AZ647" s="34"/>
      <c r="BA647" s="34"/>
      <c r="BB647" s="34"/>
      <c r="BC647" s="34"/>
      <c r="BD647" s="34"/>
      <c r="BE647" s="34"/>
      <c r="BF647" s="34"/>
      <c r="BG647" s="34"/>
      <c r="BH647" s="9"/>
      <c r="BT647" s="34"/>
      <c r="BU647" s="34"/>
      <c r="BV647" s="34"/>
      <c r="BW647" s="34"/>
      <c r="BX647" s="34"/>
      <c r="BY647" s="34"/>
      <c r="BZ647" s="34"/>
      <c r="CA647" s="34"/>
      <c r="CB647" s="34"/>
      <c r="CC647" s="34"/>
      <c r="CD647" s="34"/>
      <c r="CE647" s="34"/>
      <c r="CF647" s="34"/>
      <c r="CG647" s="34"/>
      <c r="CH647" s="34"/>
      <c r="CI647" s="34"/>
      <c r="CJ647" s="34"/>
      <c r="CK647" s="34"/>
      <c r="CL647" s="34"/>
      <c r="CM647" s="34"/>
      <c r="CN647" s="34"/>
      <c r="CO647" s="34"/>
      <c r="CP647" s="34"/>
      <c r="CQ647" s="34"/>
      <c r="CR647" s="34"/>
      <c r="CS647" s="34"/>
      <c r="CT647" s="34"/>
      <c r="CU647" s="34"/>
      <c r="CV647" s="34"/>
      <c r="CW647" s="34"/>
      <c r="CX647" s="34"/>
      <c r="CY647" s="34"/>
      <c r="CZ647" s="34"/>
      <c r="DA647" s="34"/>
      <c r="DB647" s="34"/>
      <c r="DC647" s="9"/>
      <c r="DO647" s="2"/>
      <c r="DQ647" s="2"/>
      <c r="DU647" s="2"/>
      <c r="DW647" s="2"/>
      <c r="EG647" s="2"/>
    </row>
    <row r="648" spans="1:140" x14ac:dyDescent="0.75">
      <c r="A648" s="3">
        <v>15</v>
      </c>
      <c r="B648" s="3" t="s">
        <v>99</v>
      </c>
      <c r="C648" s="3" t="s">
        <v>655</v>
      </c>
      <c r="D648" s="23" t="s">
        <v>919</v>
      </c>
      <c r="AD648" s="9"/>
      <c r="AJ648" s="6" t="e">
        <f t="shared" si="30"/>
        <v>#NUM!</v>
      </c>
      <c r="AK648" s="6" t="e">
        <f t="shared" si="31"/>
        <v>#NUM!</v>
      </c>
      <c r="AL648" s="6" t="e">
        <f t="shared" si="32"/>
        <v>#NUM!</v>
      </c>
      <c r="AO648" s="15">
        <v>15</v>
      </c>
      <c r="AP648" t="s">
        <v>99</v>
      </c>
      <c r="AQ648" t="s">
        <v>655</v>
      </c>
      <c r="AR648" s="33">
        <v>18953.274902360001</v>
      </c>
      <c r="AS648" s="34">
        <v>494.14792807880201</v>
      </c>
      <c r="AT648" s="34">
        <v>4375.5483544799999</v>
      </c>
      <c r="AU648" s="34">
        <v>373.52998558499502</v>
      </c>
      <c r="AV648" s="34">
        <v>9357.4830059607793</v>
      </c>
      <c r="AW648" s="34">
        <v>938.40045226414895</v>
      </c>
      <c r="AX648" s="34">
        <v>13958.849308942299</v>
      </c>
      <c r="AY648" s="34">
        <v>454.09570175000903</v>
      </c>
      <c r="AZ648" s="34">
        <v>520108.41096698103</v>
      </c>
      <c r="BA648" s="34">
        <v>11946.608041429199</v>
      </c>
      <c r="BB648" s="34">
        <v>569877.39108174096</v>
      </c>
      <c r="BC648" s="34">
        <v>13826.0708431031</v>
      </c>
      <c r="BD648" s="34">
        <v>10.143000841140701</v>
      </c>
      <c r="BE648" s="34">
        <v>1.37872174444496</v>
      </c>
      <c r="BF648" s="34">
        <v>1</v>
      </c>
      <c r="BG648" s="34">
        <v>0</v>
      </c>
      <c r="BH648" s="9">
        <v>18852.410318359998</v>
      </c>
      <c r="BI648">
        <v>494.14792807880201</v>
      </c>
      <c r="BJ648">
        <v>4342.893840105</v>
      </c>
      <c r="BK648">
        <v>373.52998558499502</v>
      </c>
      <c r="BL648">
        <v>9275.3545331482892</v>
      </c>
      <c r="BM648">
        <v>938.40045226414895</v>
      </c>
      <c r="BN648">
        <v>13958.849308942299</v>
      </c>
      <c r="BO648">
        <v>454.09570175000903</v>
      </c>
      <c r="BP648">
        <v>520101.867564168</v>
      </c>
      <c r="BQ648">
        <v>11946.608041429199</v>
      </c>
      <c r="BR648">
        <v>569655.20010774105</v>
      </c>
      <c r="BS648">
        <v>13826.0708431031</v>
      </c>
      <c r="BT648" s="34">
        <v>3.6413252457182702E-2</v>
      </c>
      <c r="BU648" s="34">
        <v>8.0864807715919996E-4</v>
      </c>
      <c r="BV648" s="34">
        <v>230.53620889826999</v>
      </c>
      <c r="BW648" s="34">
        <v>5.0299382959069696</v>
      </c>
      <c r="BX648" s="34">
        <v>1.14431084629257</v>
      </c>
      <c r="BY648" s="34">
        <v>8.5095189731466001E-2</v>
      </c>
      <c r="BZ648" s="34">
        <v>764.80712139178002</v>
      </c>
      <c r="CA648" s="34">
        <v>37.925592574898403</v>
      </c>
      <c r="CB648" s="34">
        <v>0.66084009531557297</v>
      </c>
      <c r="CC648" s="34">
        <v>5.9778487403186698E-2</v>
      </c>
      <c r="CD648" s="34">
        <v>10228.4200622728</v>
      </c>
      <c r="CE648" s="34">
        <v>753.74922052924705</v>
      </c>
      <c r="CF648" s="34">
        <v>4.2264255272234701E-2</v>
      </c>
      <c r="CG648" s="34">
        <v>8.4293642912764105E-4</v>
      </c>
      <c r="CH648" s="34">
        <v>1.6422387700148601E-3</v>
      </c>
      <c r="CI648" s="34">
        <v>266.82477961991702</v>
      </c>
      <c r="CJ648" s="34">
        <v>5.2101197343546701</v>
      </c>
      <c r="CK648" s="34">
        <v>3365.44715067378</v>
      </c>
      <c r="CL648" s="34">
        <v>277.55080797362098</v>
      </c>
      <c r="CM648" s="34">
        <v>316.25862661176302</v>
      </c>
      <c r="CN648" s="34">
        <v>8234.3519400500008</v>
      </c>
      <c r="CO648" s="34">
        <v>85.169800788705899</v>
      </c>
      <c r="CP648" s="34">
        <v>0.99720720544270702</v>
      </c>
      <c r="CQ648" s="34">
        <v>0.138312120164446</v>
      </c>
      <c r="CR648" s="34">
        <v>13597.7615897619</v>
      </c>
      <c r="CS648" s="34">
        <v>1396.7389270231599</v>
      </c>
      <c r="CT648" s="34">
        <v>0.23171615369130999</v>
      </c>
      <c r="CU648" s="34">
        <v>1.54303676848223E-2</v>
      </c>
      <c r="CV648" s="34">
        <v>1.58430415797166E-2</v>
      </c>
      <c r="CW648" s="34">
        <v>3013.5459924994998</v>
      </c>
      <c r="CX648" s="34">
        <v>101.31619428738</v>
      </c>
      <c r="CY648" s="34">
        <v>23.680312233036101</v>
      </c>
      <c r="CZ648" s="34">
        <v>0.49959824544528397</v>
      </c>
      <c r="DA648" s="34">
        <v>38.083956675699902</v>
      </c>
      <c r="DB648" s="34">
        <v>1.4388948895939599</v>
      </c>
      <c r="DC648" s="9">
        <v>3.8124286798093002E-2</v>
      </c>
      <c r="DD648">
        <v>7.6034575226783196E-4</v>
      </c>
      <c r="DE648">
        <v>1.4813326721240499E-3</v>
      </c>
      <c r="DF648">
        <v>241.17305478394999</v>
      </c>
      <c r="DG648">
        <v>4.7186667722241902</v>
      </c>
      <c r="DH648">
        <v>9.1930746475711302</v>
      </c>
      <c r="DI648">
        <v>1.19498662931082</v>
      </c>
      <c r="DJ648">
        <v>9.8550511925283302E-2</v>
      </c>
      <c r="DK648">
        <v>0.112294573310478</v>
      </c>
      <c r="DL648">
        <v>785.82242522417005</v>
      </c>
      <c r="DM648">
        <v>42.846320576440696</v>
      </c>
      <c r="DN648">
        <v>48.821758436964501</v>
      </c>
      <c r="DO648" s="2">
        <v>0.226558318567016</v>
      </c>
      <c r="DP648">
        <v>1.5087003458739401E-2</v>
      </c>
      <c r="DQ648" s="2">
        <v>1.54904943286119E-2</v>
      </c>
      <c r="DR648">
        <v>2977.2613877420199</v>
      </c>
      <c r="DS648">
        <v>101.622635088881</v>
      </c>
      <c r="DT648">
        <v>104.34045811735</v>
      </c>
      <c r="DU648" s="2">
        <v>26.281134514651399</v>
      </c>
      <c r="DV648">
        <v>0.55445458088822797</v>
      </c>
      <c r="DW648" s="2">
        <v>1.0802081598126201</v>
      </c>
      <c r="DX648">
        <v>-6.1966264690536397</v>
      </c>
      <c r="DY648">
        <v>0.234206453484292</v>
      </c>
      <c r="DZ648">
        <v>10.3714356491234</v>
      </c>
      <c r="EA648">
        <v>0.238124357814544</v>
      </c>
      <c r="EB648">
        <v>-5645347.3129765401</v>
      </c>
      <c r="EC648">
        <v>182684.19323721001</v>
      </c>
      <c r="ED648">
        <v>19.389377716600698</v>
      </c>
      <c r="EE648">
        <v>1.9605439269120499</v>
      </c>
      <c r="EF648">
        <v>0.90355454231085697</v>
      </c>
      <c r="EG648" s="2">
        <v>-0.77398704272103602</v>
      </c>
    </row>
    <row r="649" spans="1:140" x14ac:dyDescent="0.75">
      <c r="A649" s="3">
        <v>15</v>
      </c>
      <c r="B649" s="4" t="s">
        <v>99</v>
      </c>
      <c r="C649" s="4" t="s">
        <v>656</v>
      </c>
      <c r="D649" s="22" t="s">
        <v>919</v>
      </c>
      <c r="E649" s="13">
        <v>59.3</v>
      </c>
      <c r="F649" s="13">
        <v>383.3</v>
      </c>
      <c r="G649" s="13">
        <v>5</v>
      </c>
      <c r="H649" s="13">
        <v>6710</v>
      </c>
      <c r="I649" s="13">
        <v>80</v>
      </c>
      <c r="J649" s="13">
        <v>6.4</v>
      </c>
      <c r="K649" s="13">
        <v>1.4</v>
      </c>
      <c r="L649" s="13">
        <v>0.184</v>
      </c>
      <c r="M649" s="13">
        <v>9.0999999999999998E-2</v>
      </c>
      <c r="N649" s="13">
        <v>50.52</v>
      </c>
      <c r="O649" s="13">
        <v>0.76</v>
      </c>
      <c r="P649" s="13">
        <v>997</v>
      </c>
      <c r="Q649" s="13">
        <v>49</v>
      </c>
      <c r="R649" s="13">
        <v>3.05</v>
      </c>
      <c r="S649" s="13">
        <v>0.39</v>
      </c>
      <c r="T649" s="13">
        <v>36.5</v>
      </c>
      <c r="U649" s="13">
        <v>1.1000000000000001</v>
      </c>
      <c r="V649" s="13">
        <v>19.170000000000002</v>
      </c>
      <c r="W649" s="13">
        <v>0.66</v>
      </c>
      <c r="X649" s="13">
        <v>2.3199999999999998</v>
      </c>
      <c r="Y649" s="13">
        <v>0.13</v>
      </c>
      <c r="Z649" s="13">
        <v>43.3</v>
      </c>
      <c r="AA649" s="13">
        <v>2.8</v>
      </c>
      <c r="AB649" s="13">
        <v>198</v>
      </c>
      <c r="AC649" s="13">
        <v>11</v>
      </c>
      <c r="AD649" s="5">
        <v>2.5835388192543522</v>
      </c>
      <c r="AE649" s="6">
        <v>3.8267225201689921</v>
      </c>
      <c r="AF649" s="6">
        <v>1.7034633418832932</v>
      </c>
      <c r="AG649" s="6">
        <v>0.82802736185733639</v>
      </c>
      <c r="AH649" s="6">
        <v>23.02540415704388</v>
      </c>
      <c r="AI649" s="6">
        <v>517.23619401208771</v>
      </c>
      <c r="AJ649" s="6">
        <f t="shared" si="30"/>
        <v>504.70928288746234</v>
      </c>
      <c r="AK649" s="6">
        <f t="shared" si="31"/>
        <v>19.276301802672265</v>
      </c>
      <c r="AL649" s="6">
        <f t="shared" si="32"/>
        <v>19.276301802672265</v>
      </c>
      <c r="AM649" s="8">
        <v>6.7301905717151458</v>
      </c>
      <c r="AN649" s="3">
        <v>1</v>
      </c>
      <c r="AO649" s="15">
        <v>15</v>
      </c>
      <c r="AP649" t="s">
        <v>99</v>
      </c>
      <c r="AQ649" t="s">
        <v>656</v>
      </c>
      <c r="AR649" s="33">
        <v>4912.6307917538497</v>
      </c>
      <c r="AS649" s="34">
        <v>355.298074316743</v>
      </c>
      <c r="AT649" s="34">
        <v>4262.1616429850701</v>
      </c>
      <c r="AU649" s="34">
        <v>330.10477680434099</v>
      </c>
      <c r="AV649" s="34">
        <v>9847.34911339682</v>
      </c>
      <c r="AW649" s="34">
        <v>750.76719220662301</v>
      </c>
      <c r="AX649" s="34">
        <v>38051.515797352899</v>
      </c>
      <c r="AY649" s="34">
        <v>3304.20495757359</v>
      </c>
      <c r="AZ649" s="34">
        <v>3827.3574801641798</v>
      </c>
      <c r="BA649" s="34">
        <v>285.44216018283203</v>
      </c>
      <c r="BB649" s="34">
        <v>61971.7038502941</v>
      </c>
      <c r="BC649" s="34">
        <v>4916.5332429034997</v>
      </c>
      <c r="BD649" s="34">
        <v>0</v>
      </c>
      <c r="BE649" s="34">
        <v>0</v>
      </c>
      <c r="BF649" s="34">
        <v>1</v>
      </c>
      <c r="BG649" s="34">
        <v>0</v>
      </c>
      <c r="BH649" s="9">
        <v>4814.5526653163497</v>
      </c>
      <c r="BI649">
        <v>355.298074316743</v>
      </c>
      <c r="BJ649">
        <v>4219.6356007975701</v>
      </c>
      <c r="BK649">
        <v>330.10477680434099</v>
      </c>
      <c r="BL649">
        <v>9734.8803634593296</v>
      </c>
      <c r="BM649">
        <v>750.76719220662301</v>
      </c>
      <c r="BN649">
        <v>38030.088713352903</v>
      </c>
      <c r="BO649">
        <v>3304.20495757358</v>
      </c>
      <c r="BP649">
        <v>3827.3574801641798</v>
      </c>
      <c r="BQ649">
        <v>285.44216018283203</v>
      </c>
      <c r="BR649">
        <v>61697.203847731602</v>
      </c>
      <c r="BS649">
        <v>4916.5332429034997</v>
      </c>
      <c r="BT649" s="34">
        <v>1.3026131772277001</v>
      </c>
      <c r="BU649" s="34">
        <v>4.8339396726400703E-2</v>
      </c>
      <c r="BV649" s="34">
        <v>5372.6392207995495</v>
      </c>
      <c r="BW649" s="34">
        <v>141.51182921958301</v>
      </c>
      <c r="BX649" s="34">
        <v>150.90665649824601</v>
      </c>
      <c r="BY649" s="34">
        <v>6.7705890538256597</v>
      </c>
      <c r="BZ649" s="34">
        <v>5091.7644322485803</v>
      </c>
      <c r="CA649" s="34">
        <v>43.097781293382702</v>
      </c>
      <c r="CB649" s="34">
        <v>0.27898861172651301</v>
      </c>
      <c r="CC649" s="34">
        <v>1.54851434311519E-2</v>
      </c>
      <c r="CD649" s="34">
        <v>4948.9923658322496</v>
      </c>
      <c r="CE649" s="34">
        <v>243.387673045257</v>
      </c>
      <c r="CF649" s="34">
        <v>1.7494702755679601</v>
      </c>
      <c r="CG649" s="34">
        <v>6.4922065268607804E-2</v>
      </c>
      <c r="CH649" s="34">
        <v>8.7283706196198296E-2</v>
      </c>
      <c r="CI649" s="34">
        <v>6511.8192416051597</v>
      </c>
      <c r="CJ649" s="34">
        <v>159.41454028182</v>
      </c>
      <c r="CK649" s="34">
        <v>497282.443970797</v>
      </c>
      <c r="CL649" s="34">
        <v>22311.110390597602</v>
      </c>
      <c r="CM649" s="34">
        <v>31616.8793153074</v>
      </c>
      <c r="CN649" s="34">
        <v>13309.7568702442</v>
      </c>
      <c r="CO649" s="34">
        <v>43.388584141924497</v>
      </c>
      <c r="CP649" s="34">
        <v>1.6876801294059101</v>
      </c>
      <c r="CQ649" s="34">
        <v>9.3673962919225598E-2</v>
      </c>
      <c r="CR649" s="34">
        <v>19778.9865501657</v>
      </c>
      <c r="CS649" s="34">
        <v>702.51458634777396</v>
      </c>
      <c r="CT649" s="34">
        <v>0.84561266721543105</v>
      </c>
      <c r="CU649" s="34">
        <v>2.8028087785628202E-2</v>
      </c>
      <c r="CV649" s="34">
        <v>3.0942667087511502E-2</v>
      </c>
      <c r="CW649" s="34">
        <v>4895.4732774572303</v>
      </c>
      <c r="CX649" s="34">
        <v>25.450833889291602</v>
      </c>
      <c r="CY649" s="34">
        <v>0.57964450029395798</v>
      </c>
      <c r="CZ649" s="34">
        <v>2.42800078943557E-2</v>
      </c>
      <c r="DA649" s="34">
        <v>0.103633839415361</v>
      </c>
      <c r="DB649" s="34">
        <v>4.8032637841725701E-3</v>
      </c>
      <c r="DC649" s="9">
        <v>1.5783878109610301</v>
      </c>
      <c r="DD649">
        <v>5.8573074257805599E-2</v>
      </c>
      <c r="DE649">
        <v>7.8747879990787598E-2</v>
      </c>
      <c r="DF649">
        <v>6099.2003487862403</v>
      </c>
      <c r="DG649">
        <v>153.28302560458999</v>
      </c>
      <c r="DH649">
        <v>206.07955887387101</v>
      </c>
      <c r="DI649">
        <v>176.59327280298501</v>
      </c>
      <c r="DJ649">
        <v>7.9230980332476104</v>
      </c>
      <c r="DK649">
        <v>11.227752896875399</v>
      </c>
      <c r="DL649">
        <v>5250.3739365031297</v>
      </c>
      <c r="DM649">
        <v>43.140078335063798</v>
      </c>
      <c r="DN649">
        <v>61.133427538748698</v>
      </c>
      <c r="DO649" s="2">
        <v>0.82673538226642995</v>
      </c>
      <c r="DP649">
        <v>2.7402268941260601E-2</v>
      </c>
      <c r="DQ649" s="2">
        <v>3.0251770715755098E-2</v>
      </c>
      <c r="DR649">
        <v>4889.4795935107904</v>
      </c>
      <c r="DS649">
        <v>23.5897815247558</v>
      </c>
      <c r="DT649">
        <v>26.042831104658202</v>
      </c>
      <c r="DU649" s="2">
        <v>0.643197275490762</v>
      </c>
      <c r="DV649">
        <v>2.6942047056731502E-2</v>
      </c>
      <c r="DW649" s="2">
        <v>3.6221917924120398E-2</v>
      </c>
      <c r="DX649">
        <v>-1.68015888494162E-2</v>
      </c>
      <c r="DY649">
        <v>7.7849436598406295E-4</v>
      </c>
      <c r="DZ649">
        <v>7.6398587083159303E-2</v>
      </c>
      <c r="EA649">
        <v>5.6970148149325401E-3</v>
      </c>
      <c r="EB649">
        <v>-16943932.0825959</v>
      </c>
      <c r="EC649">
        <v>1456110.4061807301</v>
      </c>
      <c r="ED649">
        <v>20.542873070074901</v>
      </c>
      <c r="EE649">
        <v>1.58248594917923</v>
      </c>
      <c r="EF649">
        <v>0.33242378021759</v>
      </c>
      <c r="EG649" s="2">
        <v>0.13116024500193299</v>
      </c>
    </row>
    <row r="650" spans="1:140" x14ac:dyDescent="0.75">
      <c r="A650" s="3">
        <v>15</v>
      </c>
      <c r="B650" s="4" t="s">
        <v>99</v>
      </c>
      <c r="C650" s="4" t="s">
        <v>657</v>
      </c>
      <c r="D650" s="22" t="s">
        <v>919</v>
      </c>
      <c r="E650" s="13">
        <v>59.3</v>
      </c>
      <c r="F650" s="13">
        <v>631.20000000000005</v>
      </c>
      <c r="G650" s="13">
        <v>6.2</v>
      </c>
      <c r="H650" s="13">
        <v>2999</v>
      </c>
      <c r="I650" s="13">
        <v>82</v>
      </c>
      <c r="J650" s="13">
        <v>7.4</v>
      </c>
      <c r="K650" s="13">
        <v>1.2</v>
      </c>
      <c r="L650" s="13">
        <v>0.02</v>
      </c>
      <c r="M650" s="13">
        <v>0.02</v>
      </c>
      <c r="N650" s="13">
        <v>25.55</v>
      </c>
      <c r="O650" s="13">
        <v>0.4</v>
      </c>
      <c r="P650" s="13">
        <v>1832</v>
      </c>
      <c r="Q650" s="13">
        <v>44</v>
      </c>
      <c r="R650" s="13">
        <v>-0.01</v>
      </c>
      <c r="S650" s="13">
        <v>2.9000000000000001E-2</v>
      </c>
      <c r="T650" s="13">
        <v>31.79</v>
      </c>
      <c r="U650" s="13">
        <v>0.54</v>
      </c>
      <c r="V650" s="13">
        <v>11.68</v>
      </c>
      <c r="W650" s="13">
        <v>0.35</v>
      </c>
      <c r="X650" s="13">
        <v>1.4630000000000001</v>
      </c>
      <c r="Y650" s="13">
        <v>9.6000000000000002E-2</v>
      </c>
      <c r="Z650" s="13">
        <v>63.86</v>
      </c>
      <c r="AA650" s="13">
        <v>0.99</v>
      </c>
      <c r="AB650" s="13">
        <v>46.1</v>
      </c>
      <c r="AC650" s="13">
        <v>2.8</v>
      </c>
      <c r="AD650" s="5">
        <v>2.8001669902013639</v>
      </c>
      <c r="AE650" s="6">
        <v>3.476976465759527</v>
      </c>
      <c r="AF650" s="6">
        <v>1.4073909044707316</v>
      </c>
      <c r="AG650" s="6">
        <v>0.21405099642769554</v>
      </c>
      <c r="AH650" s="6">
        <v>28.687754462887568</v>
      </c>
      <c r="AI650" s="6">
        <v>477.93121827153266</v>
      </c>
      <c r="AJ650" s="6">
        <f t="shared" si="30"/>
        <v>462.22974216569025</v>
      </c>
      <c r="AK650" s="6">
        <f t="shared" si="31"/>
        <v>18.22283136884846</v>
      </c>
      <c r="AL650" s="6">
        <f t="shared" si="32"/>
        <v>18.22283136884846</v>
      </c>
      <c r="AM650" s="8">
        <v>1.6370087336244541</v>
      </c>
      <c r="AN650" s="3">
        <v>3</v>
      </c>
      <c r="AO650" s="15">
        <v>15</v>
      </c>
      <c r="AP650" t="s">
        <v>99</v>
      </c>
      <c r="AQ650" t="s">
        <v>657</v>
      </c>
      <c r="AR650" s="33">
        <v>838.00946174468095</v>
      </c>
      <c r="AS650" s="34">
        <v>53.869851951089302</v>
      </c>
      <c r="AT650" s="34">
        <v>437.18148222222197</v>
      </c>
      <c r="AU650" s="34">
        <v>81.100419353428293</v>
      </c>
      <c r="AV650" s="34">
        <v>858.93477597826097</v>
      </c>
      <c r="AW650" s="34">
        <v>105.15352714884</v>
      </c>
      <c r="AX650" s="34">
        <v>264.522947347826</v>
      </c>
      <c r="AY650" s="34">
        <v>50.250457154988197</v>
      </c>
      <c r="AZ650" s="34">
        <v>12123.601375574501</v>
      </c>
      <c r="BA650" s="34">
        <v>1236.73504941393</v>
      </c>
      <c r="BB650" s="34">
        <v>14929.4429825957</v>
      </c>
      <c r="BC650" s="34">
        <v>1333.9801729524499</v>
      </c>
      <c r="BD650" s="34">
        <v>3.7231253087520599</v>
      </c>
      <c r="BE650" s="34">
        <v>1.0587742947818299</v>
      </c>
      <c r="BF650" s="34">
        <v>1</v>
      </c>
      <c r="BG650" s="34">
        <v>0</v>
      </c>
      <c r="BH650" s="9">
        <v>710.95737649468094</v>
      </c>
      <c r="BI650">
        <v>53.869851951089302</v>
      </c>
      <c r="BJ650">
        <v>395.11550940972199</v>
      </c>
      <c r="BK650">
        <v>81.100419353428293</v>
      </c>
      <c r="BL650">
        <v>751.79762335326097</v>
      </c>
      <c r="BM650">
        <v>105.15352714884</v>
      </c>
      <c r="BN650">
        <v>189.533362847826</v>
      </c>
      <c r="BO650">
        <v>50.250457154988197</v>
      </c>
      <c r="BP650">
        <v>12109.816653637001</v>
      </c>
      <c r="BQ650">
        <v>1236.73504941393</v>
      </c>
      <c r="BR650">
        <v>14564.4134654707</v>
      </c>
      <c r="BS650">
        <v>1333.9801729524499</v>
      </c>
      <c r="BT650" s="34">
        <v>6.3110067267697606E-2</v>
      </c>
      <c r="BU650" s="34">
        <v>5.8768827139022402E-3</v>
      </c>
      <c r="BV650" s="34">
        <v>393.36037828382598</v>
      </c>
      <c r="BW650" s="34">
        <v>35.511806437676697</v>
      </c>
      <c r="BX650" s="34">
        <v>5.3496378110349401</v>
      </c>
      <c r="BY650" s="34">
        <v>1.50113558811401</v>
      </c>
      <c r="BZ650" s="34">
        <v>1684.8275470793201</v>
      </c>
      <c r="CA650" s="34">
        <v>116.27072670038901</v>
      </c>
      <c r="CB650" s="34">
        <v>1.50788017332473</v>
      </c>
      <c r="CC650" s="34">
        <v>1.7928825128860399</v>
      </c>
      <c r="CD650" s="34">
        <v>28227.743929340701</v>
      </c>
      <c r="CE650" s="34">
        <v>3683.0787057779198</v>
      </c>
      <c r="CF650" s="34">
        <v>8.06533767297829E-2</v>
      </c>
      <c r="CG650" s="34">
        <v>8.2570129011895095E-3</v>
      </c>
      <c r="CH650" s="34">
        <v>8.68401211944206E-3</v>
      </c>
      <c r="CI650" s="34">
        <v>497.834278955191</v>
      </c>
      <c r="CJ650" s="34">
        <v>48.876803792610303</v>
      </c>
      <c r="CK650" s="34">
        <v>16732.1460235183</v>
      </c>
      <c r="CL650" s="34">
        <v>4486.9643841370698</v>
      </c>
      <c r="CM650" s="34">
        <v>4549.8351692775104</v>
      </c>
      <c r="CN650" s="34">
        <v>9631.0194960363297</v>
      </c>
      <c r="CO650" s="34">
        <v>140.75916868850101</v>
      </c>
      <c r="CP650" s="34">
        <v>8.98947333126325</v>
      </c>
      <c r="CQ650" s="34">
        <v>10.8884910690187</v>
      </c>
      <c r="CR650" s="34">
        <v>43563.441122356897</v>
      </c>
      <c r="CS650" s="34">
        <v>5941.0532861059201</v>
      </c>
      <c r="CT650" s="34">
        <v>0.61270756861707198</v>
      </c>
      <c r="CU650" s="34">
        <v>0.150879741296189</v>
      </c>
      <c r="CV650" s="34">
        <v>0.15117847583608199</v>
      </c>
      <c r="CW650" s="34">
        <v>4151.3398376213299</v>
      </c>
      <c r="CX650" s="34">
        <v>130.390293268525</v>
      </c>
      <c r="CY650" s="34">
        <v>13.0617433527802</v>
      </c>
      <c r="CZ650" s="34">
        <v>1.2629478931610201</v>
      </c>
      <c r="DA650" s="34">
        <v>38.250406619134601</v>
      </c>
      <c r="DB650" s="34">
        <v>30.2930778439137</v>
      </c>
      <c r="DC650" s="9">
        <v>7.2780940996730797E-2</v>
      </c>
      <c r="DD650">
        <v>7.4511657381178004E-3</v>
      </c>
      <c r="DE650">
        <v>7.8364917613807806E-3</v>
      </c>
      <c r="DF650">
        <v>451.07929777109501</v>
      </c>
      <c r="DG650">
        <v>44.458607260365198</v>
      </c>
      <c r="DH650">
        <v>46.757718424650498</v>
      </c>
      <c r="DI650">
        <v>5.9426307441526198</v>
      </c>
      <c r="DJ650">
        <v>1.59360062838803</v>
      </c>
      <c r="DK650">
        <v>1.6159299615695599</v>
      </c>
      <c r="DL650">
        <v>1778.26985606276</v>
      </c>
      <c r="DM650">
        <v>117.69316036597399</v>
      </c>
      <c r="DN650">
        <v>119.342262245193</v>
      </c>
      <c r="DO650" s="2">
        <v>0.59898621466655799</v>
      </c>
      <c r="DP650">
        <v>0.14750087344378701</v>
      </c>
      <c r="DQ650" s="2">
        <v>0.147792917989884</v>
      </c>
      <c r="DR650">
        <v>4117.68058771503</v>
      </c>
      <c r="DS650">
        <v>130.66141240445901</v>
      </c>
      <c r="DT650">
        <v>130.920115637782</v>
      </c>
      <c r="DU650" s="2">
        <v>14.491124997265199</v>
      </c>
      <c r="DV650">
        <v>1.4011720366632801</v>
      </c>
      <c r="DW650" s="2">
        <v>1.4736315775956199</v>
      </c>
      <c r="DX650">
        <v>-6.17726008803856</v>
      </c>
      <c r="DY650">
        <v>4.8915144136578599</v>
      </c>
      <c r="DZ650">
        <v>0.241997091497935</v>
      </c>
      <c r="EA650">
        <v>2.4712165479640402E-2</v>
      </c>
      <c r="EB650">
        <v>-95299.945871794102</v>
      </c>
      <c r="EC650">
        <v>25267.641421752502</v>
      </c>
      <c r="ED650">
        <v>1.60332930266019</v>
      </c>
      <c r="EE650">
        <v>0.22423900571862199</v>
      </c>
      <c r="EF650">
        <v>6.5854533886929398E-2</v>
      </c>
      <c r="EG650" s="2">
        <v>2.4944963342554902E-2</v>
      </c>
    </row>
    <row r="651" spans="1:140" x14ac:dyDescent="0.75">
      <c r="A651" s="3">
        <v>15</v>
      </c>
      <c r="B651" s="11" t="s">
        <v>99</v>
      </c>
      <c r="C651" s="11" t="s">
        <v>969</v>
      </c>
      <c r="D651" s="24" t="s">
        <v>919</v>
      </c>
      <c r="E651" s="13">
        <v>59.3</v>
      </c>
      <c r="F651" s="13">
        <v>691.4</v>
      </c>
      <c r="G651" s="13">
        <v>9.3000000000000007</v>
      </c>
      <c r="H651" s="13">
        <v>1975</v>
      </c>
      <c r="I651" s="13">
        <v>26</v>
      </c>
      <c r="J651" s="13">
        <v>11.9</v>
      </c>
      <c r="K651" s="13">
        <v>1.3</v>
      </c>
      <c r="L651" s="13">
        <v>2.5999999999999999E-2</v>
      </c>
      <c r="M651" s="13">
        <v>2.1999999999999999E-2</v>
      </c>
      <c r="N651" s="13">
        <v>38.15</v>
      </c>
      <c r="O651" s="13">
        <v>0.82</v>
      </c>
      <c r="P651" s="13">
        <v>1924</v>
      </c>
      <c r="Q651" s="13">
        <v>28</v>
      </c>
      <c r="R651" s="13">
        <v>0.18</v>
      </c>
      <c r="S651" s="13">
        <v>0.14000000000000001</v>
      </c>
      <c r="T651" s="13">
        <v>18.75</v>
      </c>
      <c r="U651" s="13">
        <v>0.6</v>
      </c>
      <c r="V651" s="13">
        <v>2.17</v>
      </c>
      <c r="W651" s="13">
        <v>0.13</v>
      </c>
      <c r="X651" s="13">
        <v>2.4500000000000002</v>
      </c>
      <c r="Y651" s="13">
        <v>0.19</v>
      </c>
      <c r="Z651" s="13">
        <v>102.6</v>
      </c>
      <c r="AA651" s="13">
        <v>2.2000000000000002</v>
      </c>
      <c r="AB651" s="13">
        <v>4</v>
      </c>
      <c r="AC651" s="13">
        <v>0.28000000000000003</v>
      </c>
      <c r="AD651" s="5">
        <v>2.8397293752063879</v>
      </c>
      <c r="AE651" s="6">
        <v>3.2955670999624789</v>
      </c>
      <c r="AF651" s="6">
        <v>1.5814945422908993</v>
      </c>
      <c r="AG651" s="6">
        <v>1.1362032260684864E-2</v>
      </c>
      <c r="AH651" s="6">
        <v>18.752436647173489</v>
      </c>
      <c r="AI651" s="6">
        <v>500.55642089713274</v>
      </c>
      <c r="AJ651" s="6">
        <f t="shared" si="30"/>
        <v>486.63121609628047</v>
      </c>
      <c r="AK651" s="6">
        <f t="shared" si="31"/>
        <v>18.827908270616945</v>
      </c>
      <c r="AL651" s="6">
        <f t="shared" si="32"/>
        <v>18.827908270616945</v>
      </c>
      <c r="AM651" s="8">
        <v>1.0265072765072765</v>
      </c>
      <c r="AN651" s="3">
        <v>3</v>
      </c>
      <c r="AO651" s="15">
        <v>15</v>
      </c>
      <c r="AP651" s="11" t="s">
        <v>99</v>
      </c>
      <c r="AQ651" s="11" t="s">
        <v>969</v>
      </c>
      <c r="AR651" s="33"/>
      <c r="AS651" s="34"/>
      <c r="AT651" s="34"/>
      <c r="AU651" s="34"/>
      <c r="AV651" s="34"/>
      <c r="AW651" s="34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9"/>
      <c r="BT651" s="34"/>
      <c r="BU651" s="34"/>
      <c r="BV651" s="34"/>
      <c r="BW651" s="34"/>
      <c r="BX651" s="34"/>
      <c r="BY651" s="34"/>
      <c r="BZ651" s="34"/>
      <c r="CA651" s="34"/>
      <c r="CB651" s="34"/>
      <c r="CC651" s="34"/>
      <c r="CD651" s="34"/>
      <c r="CE651" s="34"/>
      <c r="CF651" s="34"/>
      <c r="CG651" s="34"/>
      <c r="CH651" s="34"/>
      <c r="CI651" s="34"/>
      <c r="CJ651" s="34"/>
      <c r="CK651" s="34"/>
      <c r="CL651" s="34"/>
      <c r="CM651" s="34"/>
      <c r="CN651" s="34"/>
      <c r="CO651" s="34"/>
      <c r="CP651" s="34"/>
      <c r="CQ651" s="34"/>
      <c r="CR651" s="34"/>
      <c r="CS651" s="34"/>
      <c r="CT651" s="34"/>
      <c r="CU651" s="34"/>
      <c r="CV651" s="34"/>
      <c r="CW651" s="34"/>
      <c r="CX651" s="34"/>
      <c r="CY651" s="34"/>
      <c r="CZ651" s="34"/>
      <c r="DA651" s="34"/>
      <c r="DB651" s="34"/>
      <c r="DC651" s="9"/>
      <c r="DO651" s="2"/>
      <c r="DQ651" s="2"/>
      <c r="DU651" s="2"/>
      <c r="DW651" s="2"/>
      <c r="EG651" s="2"/>
    </row>
    <row r="652" spans="1:140" x14ac:dyDescent="0.75">
      <c r="A652" s="3">
        <v>15</v>
      </c>
      <c r="B652" s="11" t="s">
        <v>99</v>
      </c>
      <c r="C652" s="11" t="s">
        <v>970</v>
      </c>
      <c r="D652" s="24" t="s">
        <v>919</v>
      </c>
      <c r="E652" s="13">
        <v>59.3</v>
      </c>
      <c r="F652" s="13">
        <v>1756</v>
      </c>
      <c r="G652" s="13">
        <v>33</v>
      </c>
      <c r="H652" s="13">
        <v>3180</v>
      </c>
      <c r="I652" s="13">
        <v>120</v>
      </c>
      <c r="J652" s="13">
        <v>11</v>
      </c>
      <c r="K652" s="13">
        <v>1.4</v>
      </c>
      <c r="L652" s="13">
        <v>0.16</v>
      </c>
      <c r="M652" s="13">
        <v>6.6000000000000003E-2</v>
      </c>
      <c r="N652" s="13">
        <v>30.8</v>
      </c>
      <c r="O652" s="13">
        <v>0.53</v>
      </c>
      <c r="P652" s="13">
        <v>865</v>
      </c>
      <c r="Q652" s="13">
        <v>20</v>
      </c>
      <c r="R652" s="13">
        <v>2E-3</v>
      </c>
      <c r="S652" s="13">
        <v>1.6E-2</v>
      </c>
      <c r="T652" s="13">
        <v>55.7</v>
      </c>
      <c r="U652" s="13">
        <v>1</v>
      </c>
      <c r="V652" s="13">
        <v>7.56</v>
      </c>
      <c r="W652" s="13">
        <v>0.24</v>
      </c>
      <c r="X652" s="13">
        <v>2.41</v>
      </c>
      <c r="Y652" s="13">
        <v>0.13</v>
      </c>
      <c r="Z652" s="13">
        <v>56.7</v>
      </c>
      <c r="AA652" s="13">
        <v>2.2000000000000002</v>
      </c>
      <c r="AB652" s="13">
        <v>13.4</v>
      </c>
      <c r="AC652" s="13">
        <v>3.6</v>
      </c>
      <c r="AD652" s="5">
        <v>3.2445245115700838</v>
      </c>
      <c r="AE652" s="6">
        <v>3.5024271199844326</v>
      </c>
      <c r="AF652" s="6">
        <v>1.4885507165004443</v>
      </c>
      <c r="AG652" s="6">
        <v>0.56541101251961845</v>
      </c>
      <c r="AH652" s="6">
        <v>15.255731922398589</v>
      </c>
      <c r="AI652" s="6">
        <v>488.31118300927369</v>
      </c>
      <c r="AJ652" s="6">
        <f t="shared" si="30"/>
        <v>473.40736026796674</v>
      </c>
      <c r="AK652" s="6">
        <f t="shared" si="31"/>
        <v>18.499980135130158</v>
      </c>
      <c r="AL652" s="6">
        <f t="shared" si="32"/>
        <v>18.499980135130158</v>
      </c>
      <c r="AM652" s="8">
        <v>3.6763005780346822</v>
      </c>
      <c r="AN652" s="3">
        <v>1</v>
      </c>
      <c r="AO652" s="15">
        <v>15</v>
      </c>
      <c r="AP652" s="11" t="s">
        <v>99</v>
      </c>
      <c r="AQ652" s="11" t="s">
        <v>970</v>
      </c>
      <c r="AR652" s="33"/>
      <c r="AS652" s="34"/>
      <c r="AT652" s="34"/>
      <c r="AU652" s="34"/>
      <c r="AV652" s="34"/>
      <c r="AW652" s="34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9"/>
      <c r="BT652" s="34"/>
      <c r="BU652" s="34"/>
      <c r="BV652" s="34"/>
      <c r="BW652" s="34"/>
      <c r="BX652" s="34"/>
      <c r="BY652" s="34"/>
      <c r="BZ652" s="34"/>
      <c r="CA652" s="34"/>
      <c r="CB652" s="34"/>
      <c r="CC652" s="34"/>
      <c r="CD652" s="34"/>
      <c r="CE652" s="34"/>
      <c r="CF652" s="34"/>
      <c r="CG652" s="34"/>
      <c r="CH652" s="34"/>
      <c r="CI652" s="34"/>
      <c r="CJ652" s="34"/>
      <c r="CK652" s="34"/>
      <c r="CL652" s="34"/>
      <c r="CM652" s="34"/>
      <c r="CN652" s="34"/>
      <c r="CO652" s="34"/>
      <c r="CP652" s="34"/>
      <c r="CQ652" s="34"/>
      <c r="CR652" s="34"/>
      <c r="CS652" s="34"/>
      <c r="CT652" s="34"/>
      <c r="CU652" s="34"/>
      <c r="CV652" s="34"/>
      <c r="CW652" s="34"/>
      <c r="CX652" s="34"/>
      <c r="CY652" s="34"/>
      <c r="CZ652" s="34"/>
      <c r="DA652" s="34"/>
      <c r="DB652" s="34"/>
      <c r="DC652" s="9"/>
      <c r="DO652" s="2"/>
      <c r="DQ652" s="2"/>
      <c r="DU652" s="2"/>
      <c r="DW652" s="2"/>
      <c r="EG652" s="2"/>
    </row>
    <row r="653" spans="1:140" x14ac:dyDescent="0.75">
      <c r="A653" s="3">
        <v>15</v>
      </c>
      <c r="B653" s="11" t="s">
        <v>99</v>
      </c>
      <c r="C653" s="11" t="s">
        <v>971</v>
      </c>
      <c r="D653" s="24" t="s">
        <v>919</v>
      </c>
      <c r="E653" s="13">
        <v>59.3</v>
      </c>
      <c r="F653" s="13">
        <v>747</v>
      </c>
      <c r="G653" s="13">
        <v>12</v>
      </c>
      <c r="H653" s="13">
        <v>285.5</v>
      </c>
      <c r="I653" s="13">
        <v>9.3000000000000007</v>
      </c>
      <c r="J653" s="13">
        <v>31.5</v>
      </c>
      <c r="K653" s="13">
        <v>6</v>
      </c>
      <c r="L653" s="13">
        <v>1.04</v>
      </c>
      <c r="M653" s="13">
        <v>0.22</v>
      </c>
      <c r="N653" s="13">
        <v>30.68</v>
      </c>
      <c r="O653" s="13">
        <v>0.67</v>
      </c>
      <c r="P653" s="13">
        <v>2224</v>
      </c>
      <c r="Q653" s="13">
        <v>52</v>
      </c>
      <c r="R653" s="13">
        <v>-1.324E-2</v>
      </c>
      <c r="S653" s="13">
        <v>6.2E-4</v>
      </c>
      <c r="T653" s="13">
        <v>66.2</v>
      </c>
      <c r="U653" s="13">
        <v>1.4</v>
      </c>
      <c r="V653" s="13">
        <v>20.8</v>
      </c>
      <c r="W653" s="13">
        <v>1.3</v>
      </c>
      <c r="X653" s="13">
        <v>1.73</v>
      </c>
      <c r="Y653" s="13">
        <v>0.11</v>
      </c>
      <c r="Z653" s="13">
        <v>161.4</v>
      </c>
      <c r="AA653" s="13">
        <v>2.9</v>
      </c>
      <c r="AB653" s="13">
        <v>78.7</v>
      </c>
      <c r="AC653" s="13">
        <v>7.4</v>
      </c>
      <c r="AD653" s="5">
        <v>2.8733206018153989</v>
      </c>
      <c r="AE653" s="6">
        <v>2.4556061125818669</v>
      </c>
      <c r="AF653" s="6">
        <v>1.4868553552769432</v>
      </c>
      <c r="AG653" s="6">
        <v>-0.89152867032815297</v>
      </c>
      <c r="AH653" s="6">
        <v>13.779429987608426</v>
      </c>
      <c r="AI653" s="6">
        <v>488.09142042265819</v>
      </c>
      <c r="AJ653" s="6">
        <f t="shared" si="30"/>
        <v>473.1704063770627</v>
      </c>
      <c r="AK653" s="6">
        <f t="shared" si="31"/>
        <v>18.494104543346452</v>
      </c>
      <c r="AL653" s="6">
        <f t="shared" si="32"/>
        <v>18.494104543346566</v>
      </c>
      <c r="AM653" s="8">
        <v>0.12837230215827339</v>
      </c>
      <c r="AN653" s="3">
        <v>4</v>
      </c>
      <c r="AO653" s="15">
        <v>15</v>
      </c>
      <c r="AP653" s="11" t="s">
        <v>99</v>
      </c>
      <c r="AQ653" s="11" t="s">
        <v>971</v>
      </c>
      <c r="AR653" s="33"/>
      <c r="AS653" s="34"/>
      <c r="AT653" s="34"/>
      <c r="AU653" s="34"/>
      <c r="AV653" s="34"/>
      <c r="AW653" s="34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9"/>
      <c r="BT653" s="34"/>
      <c r="BU653" s="34"/>
      <c r="BV653" s="34"/>
      <c r="BW653" s="34"/>
      <c r="BX653" s="34"/>
      <c r="BY653" s="34"/>
      <c r="BZ653" s="34"/>
      <c r="CA653" s="34"/>
      <c r="CB653" s="34"/>
      <c r="CC653" s="34"/>
      <c r="CD653" s="34"/>
      <c r="CE653" s="34"/>
      <c r="CF653" s="34"/>
      <c r="CG653" s="34"/>
      <c r="CH653" s="34"/>
      <c r="CI653" s="34"/>
      <c r="CJ653" s="34"/>
      <c r="CK653" s="34"/>
      <c r="CL653" s="34"/>
      <c r="CM653" s="34"/>
      <c r="CN653" s="34"/>
      <c r="CO653" s="34"/>
      <c r="CP653" s="34"/>
      <c r="CQ653" s="34"/>
      <c r="CR653" s="34"/>
      <c r="CS653" s="34"/>
      <c r="CT653" s="34"/>
      <c r="CU653" s="34"/>
      <c r="CV653" s="34"/>
      <c r="CW653" s="34"/>
      <c r="CX653" s="34"/>
      <c r="CY653" s="34"/>
      <c r="CZ653" s="34"/>
      <c r="DA653" s="34"/>
      <c r="DB653" s="34"/>
      <c r="DC653" s="9"/>
      <c r="DO653" s="2"/>
      <c r="DQ653" s="2"/>
      <c r="DU653" s="2"/>
      <c r="DW653" s="2"/>
      <c r="EG653" s="2"/>
    </row>
    <row r="654" spans="1:140" x14ac:dyDescent="0.75">
      <c r="A654" s="3">
        <v>15</v>
      </c>
      <c r="B654" s="3" t="s">
        <v>99</v>
      </c>
      <c r="C654" s="3" t="s">
        <v>658</v>
      </c>
      <c r="D654" s="23" t="s">
        <v>919</v>
      </c>
      <c r="AD654" s="9"/>
      <c r="AJ654" s="6" t="e">
        <f t="shared" si="30"/>
        <v>#NUM!</v>
      </c>
      <c r="AK654" s="6" t="e">
        <f t="shared" si="31"/>
        <v>#NUM!</v>
      </c>
      <c r="AL654" s="6" t="e">
        <f t="shared" si="32"/>
        <v>#NUM!</v>
      </c>
      <c r="AO654" s="15">
        <v>15</v>
      </c>
      <c r="AP654" t="s">
        <v>99</v>
      </c>
      <c r="AQ654" t="s">
        <v>658</v>
      </c>
      <c r="AR654" s="33">
        <v>2399.9741421379299</v>
      </c>
      <c r="AS654" s="34">
        <v>119.983783629507</v>
      </c>
      <c r="AT654" s="34">
        <v>336.30925846666702</v>
      </c>
      <c r="AU654" s="34">
        <v>33.842156164392101</v>
      </c>
      <c r="AV654" s="34">
        <v>466.572221066667</v>
      </c>
      <c r="AW654" s="34">
        <v>105.537660045083</v>
      </c>
      <c r="AX654" s="34">
        <v>518.00555666666696</v>
      </c>
      <c r="AY654" s="34">
        <v>102.41695085710499</v>
      </c>
      <c r="AZ654" s="34">
        <v>81421.291487241397</v>
      </c>
      <c r="BA654" s="34">
        <v>5258.9035947544298</v>
      </c>
      <c r="BB654" s="34">
        <v>85477.612359689694</v>
      </c>
      <c r="BC654" s="34">
        <v>5354.0242788669202</v>
      </c>
      <c r="BD654" s="34">
        <v>6.7620005607604998</v>
      </c>
      <c r="BE654" s="34">
        <v>1.0516476834461601</v>
      </c>
      <c r="BF654" s="34">
        <v>1</v>
      </c>
      <c r="BG654" s="34">
        <v>0</v>
      </c>
      <c r="BH654" s="9">
        <v>2304.7085168879298</v>
      </c>
      <c r="BI654">
        <v>119.983783629507</v>
      </c>
      <c r="BJ654">
        <v>281.92557752916701</v>
      </c>
      <c r="BK654">
        <v>33.842156164392101</v>
      </c>
      <c r="BL654">
        <v>429.08263756666702</v>
      </c>
      <c r="BM654">
        <v>105.537660045083</v>
      </c>
      <c r="BN654">
        <v>485.870139666667</v>
      </c>
      <c r="BO654">
        <v>102.41695085710499</v>
      </c>
      <c r="BP654">
        <v>81418.676903991407</v>
      </c>
      <c r="BQ654">
        <v>5258.9035947544198</v>
      </c>
      <c r="BR654">
        <v>85255.723469752105</v>
      </c>
      <c r="BS654">
        <v>5354.0242788669202</v>
      </c>
      <c r="BT654" s="34">
        <v>2.9018991416979299E-2</v>
      </c>
      <c r="BU654" s="34">
        <v>1.3092897619428701E-3</v>
      </c>
      <c r="BV654" s="34">
        <v>184.36645596031201</v>
      </c>
      <c r="BW654" s="34">
        <v>8.2044337467632609</v>
      </c>
      <c r="BX654" s="34">
        <v>0.47796386844609101</v>
      </c>
      <c r="BY654" s="34">
        <v>7.4602418862968603E-2</v>
      </c>
      <c r="BZ654" s="34">
        <v>388.15755960224698</v>
      </c>
      <c r="CA654" s="34">
        <v>46.644927119181297</v>
      </c>
      <c r="CB654" s="34">
        <v>1.0294042908008301</v>
      </c>
      <c r="CC654" s="34">
        <v>0.32197375946666201</v>
      </c>
      <c r="CD654" s="34">
        <v>13119.963019373699</v>
      </c>
      <c r="CE654" s="34">
        <v>3342.7946100884301</v>
      </c>
      <c r="CF654" s="34">
        <v>3.5025913406500499E-2</v>
      </c>
      <c r="CG654" s="34">
        <v>1.3993669066017099E-3</v>
      </c>
      <c r="CH654" s="34">
        <v>1.82277222098205E-3</v>
      </c>
      <c r="CI654" s="34">
        <v>221.88310732846199</v>
      </c>
      <c r="CJ654" s="34">
        <v>8.7150069519636997</v>
      </c>
      <c r="CK654" s="34">
        <v>1447.53905574907</v>
      </c>
      <c r="CL654" s="34">
        <v>213.40092931602999</v>
      </c>
      <c r="CM654" s="34">
        <v>223.14171847538199</v>
      </c>
      <c r="CN654" s="34">
        <v>7322.5714625397104</v>
      </c>
      <c r="CO654" s="34">
        <v>131.08373458430799</v>
      </c>
      <c r="CP654" s="34">
        <v>1.59018197499902</v>
      </c>
      <c r="CQ654" s="34">
        <v>0.51862802408457598</v>
      </c>
      <c r="CR654" s="34">
        <v>19668.0475649742</v>
      </c>
      <c r="CS654" s="34">
        <v>4288.4921155772299</v>
      </c>
      <c r="CT654" s="34">
        <v>0.121198346735268</v>
      </c>
      <c r="CU654" s="34">
        <v>1.7710964215685E-2</v>
      </c>
      <c r="CV654" s="34">
        <v>1.7810361342471302E-2</v>
      </c>
      <c r="CW654" s="34">
        <v>1775.0811610839501</v>
      </c>
      <c r="CX654" s="34">
        <v>174.43010881976301</v>
      </c>
      <c r="CY654" s="34">
        <v>28.898118558554799</v>
      </c>
      <c r="CZ654" s="34">
        <v>1.1690127125715699</v>
      </c>
      <c r="DA654" s="34">
        <v>215.07157773929299</v>
      </c>
      <c r="DB654" s="34">
        <v>48.206456221964203</v>
      </c>
      <c r="DC654" s="9">
        <v>3.1618228374342597E-2</v>
      </c>
      <c r="DD654">
        <v>1.2632332378054801E-3</v>
      </c>
      <c r="DE654">
        <v>1.6454486980006799E-3</v>
      </c>
      <c r="DF654">
        <v>200.63206259378501</v>
      </c>
      <c r="DG654">
        <v>7.8932243629921999</v>
      </c>
      <c r="DH654">
        <v>10.281470881557601</v>
      </c>
      <c r="DI654">
        <v>0.51422788305407297</v>
      </c>
      <c r="DJ654">
        <v>7.5809490921952799E-2</v>
      </c>
      <c r="DK654">
        <v>7.9269851988398504E-2</v>
      </c>
      <c r="DL654">
        <v>412.825765290383</v>
      </c>
      <c r="DM654">
        <v>46.606208544833301</v>
      </c>
      <c r="DN654">
        <v>48.733571590566299</v>
      </c>
      <c r="DO654" s="2">
        <v>0.118468995966729</v>
      </c>
      <c r="DP654">
        <v>1.7312087524142001E-2</v>
      </c>
      <c r="DQ654" s="2">
        <v>1.7409246082965599E-2</v>
      </c>
      <c r="DR654">
        <v>1733.16930917593</v>
      </c>
      <c r="DS654">
        <v>175.35925214038801</v>
      </c>
      <c r="DT654">
        <v>176.34339990365399</v>
      </c>
      <c r="DU654" s="2">
        <v>32.0498161577597</v>
      </c>
      <c r="DV654">
        <v>1.2965238351428501</v>
      </c>
      <c r="DW654" s="2">
        <v>1.6888120044789099</v>
      </c>
      <c r="DX654">
        <v>-34.492041894729297</v>
      </c>
      <c r="DY654">
        <v>7.7308889951858903</v>
      </c>
      <c r="DZ654">
        <v>1.63026613593404</v>
      </c>
      <c r="EA654">
        <v>0.105287704340881</v>
      </c>
      <c r="EB654">
        <v>-316238.45245400298</v>
      </c>
      <c r="EC654">
        <v>66555.884688981707</v>
      </c>
      <c r="ED654">
        <v>0.932423639763862</v>
      </c>
      <c r="EE654">
        <v>0.22933771554624999</v>
      </c>
      <c r="EF654">
        <v>-0.125426502905156</v>
      </c>
      <c r="EG654" s="2">
        <v>0.133578640149695</v>
      </c>
    </row>
    <row r="655" spans="1:140" x14ac:dyDescent="0.75">
      <c r="A655" s="3">
        <v>15</v>
      </c>
      <c r="B655" s="4" t="s">
        <v>99</v>
      </c>
      <c r="C655" s="4" t="s">
        <v>659</v>
      </c>
      <c r="D655" s="22" t="s">
        <v>919</v>
      </c>
      <c r="E655" s="13">
        <v>59.3</v>
      </c>
      <c r="F655" s="13">
        <v>1090</v>
      </c>
      <c r="G655" s="13">
        <v>11</v>
      </c>
      <c r="H655" s="13">
        <v>738</v>
      </c>
      <c r="I655" s="13">
        <v>12</v>
      </c>
      <c r="J655" s="13">
        <v>8.9</v>
      </c>
      <c r="K655" s="13">
        <v>1.3</v>
      </c>
      <c r="L655" s="13">
        <v>4.2999999999999997E-2</v>
      </c>
      <c r="M655" s="13">
        <v>2.8000000000000001E-2</v>
      </c>
      <c r="N655" s="13">
        <v>40.5</v>
      </c>
      <c r="O655" s="13">
        <v>2</v>
      </c>
      <c r="P655" s="13">
        <v>2584</v>
      </c>
      <c r="Q655" s="13">
        <v>27</v>
      </c>
      <c r="R655" s="13">
        <v>0.11</v>
      </c>
      <c r="S655" s="13">
        <v>0.11</v>
      </c>
      <c r="T655" s="13">
        <v>12.5</v>
      </c>
      <c r="U655" s="13">
        <v>0.28000000000000003</v>
      </c>
      <c r="V655" s="13">
        <v>2.86</v>
      </c>
      <c r="W655" s="13">
        <v>0.13</v>
      </c>
      <c r="X655" s="13">
        <v>2.06</v>
      </c>
      <c r="Y655" s="13">
        <v>0.1</v>
      </c>
      <c r="Z655" s="13">
        <v>164.5</v>
      </c>
      <c r="AA655" s="13">
        <v>1.6</v>
      </c>
      <c r="AB655" s="13">
        <v>7.53</v>
      </c>
      <c r="AC655" s="13">
        <v>0.4</v>
      </c>
      <c r="AD655" s="5">
        <v>3.0374264979406238</v>
      </c>
      <c r="AE655" s="6">
        <v>2.8680563618230415</v>
      </c>
      <c r="AF655" s="6">
        <v>1.6074550232146685</v>
      </c>
      <c r="AG655" s="6">
        <v>-0.54423614750000493</v>
      </c>
      <c r="AH655" s="6">
        <v>15.708206686930092</v>
      </c>
      <c r="AI655" s="6">
        <v>504.04737955789949</v>
      </c>
      <c r="AJ655" s="6">
        <f t="shared" si="30"/>
        <v>490.40860957126722</v>
      </c>
      <c r="AK655" s="6">
        <f t="shared" si="31"/>
        <v>18.921590506118946</v>
      </c>
      <c r="AL655" s="6">
        <f t="shared" si="32"/>
        <v>18.921590506118832</v>
      </c>
      <c r="AM655" s="8">
        <v>0.28560371517027866</v>
      </c>
      <c r="AN655" s="3">
        <v>4</v>
      </c>
      <c r="AO655" s="15">
        <v>15</v>
      </c>
      <c r="AP655" t="s">
        <v>99</v>
      </c>
      <c r="AQ655" t="s">
        <v>659</v>
      </c>
      <c r="AR655" s="33">
        <v>2014.83532714286</v>
      </c>
      <c r="AS655" s="34">
        <v>255.043584297828</v>
      </c>
      <c r="AT655" s="34">
        <v>1283.27519544186</v>
      </c>
      <c r="AU655" s="34">
        <v>270.584291632381</v>
      </c>
      <c r="AV655" s="34">
        <v>3296.8541509545498</v>
      </c>
      <c r="AW655" s="34">
        <v>928.90005567807702</v>
      </c>
      <c r="AX655" s="34">
        <v>3267.0154250697701</v>
      </c>
      <c r="AY655" s="34">
        <v>1161.23577023144</v>
      </c>
      <c r="AZ655" s="34">
        <v>25129.579896488402</v>
      </c>
      <c r="BA655" s="34">
        <v>736.70740204798005</v>
      </c>
      <c r="BB655" s="34">
        <v>36317.1710512727</v>
      </c>
      <c r="BC655" s="34">
        <v>3370.5642170507599</v>
      </c>
      <c r="BD655" s="34">
        <v>13.524001121521</v>
      </c>
      <c r="BE655" s="34">
        <v>1.2608812779224701</v>
      </c>
      <c r="BF655" s="34">
        <v>1</v>
      </c>
      <c r="BG655" s="34">
        <v>0</v>
      </c>
      <c r="BH655" s="9">
        <v>1909.4342846428599</v>
      </c>
      <c r="BI655">
        <v>255.043584297828</v>
      </c>
      <c r="BJ655">
        <v>1241.19533375436</v>
      </c>
      <c r="BK655">
        <v>270.584291632381</v>
      </c>
      <c r="BL655">
        <v>3179.0121386420401</v>
      </c>
      <c r="BM655">
        <v>928.90005567807702</v>
      </c>
      <c r="BN655">
        <v>3261.6612585697699</v>
      </c>
      <c r="BO655">
        <v>1161.23577023144</v>
      </c>
      <c r="BP655">
        <v>25127.836841050899</v>
      </c>
      <c r="BQ655">
        <v>736.70740204798005</v>
      </c>
      <c r="BR655">
        <v>36044.750912835203</v>
      </c>
      <c r="BS655">
        <v>3370.5642170507599</v>
      </c>
      <c r="BT655" s="34">
        <v>7.4576187221412404E-2</v>
      </c>
      <c r="BU655" s="34">
        <v>8.2019429866310202E-3</v>
      </c>
      <c r="BV655" s="34">
        <v>461.63729854980801</v>
      </c>
      <c r="BW655" s="34">
        <v>48.621738836924202</v>
      </c>
      <c r="BX655" s="34">
        <v>6.4655356096686303</v>
      </c>
      <c r="BY655" s="34">
        <v>1.2283706016850899</v>
      </c>
      <c r="BZ655" s="34">
        <v>1918.8726201724801</v>
      </c>
      <c r="CA655" s="34">
        <v>143.92554572831699</v>
      </c>
      <c r="CB655" s="34">
        <v>2.5846453977509598</v>
      </c>
      <c r="CC655" s="34">
        <v>1.4980238332364</v>
      </c>
      <c r="CD655" s="34">
        <v>17687.6984079949</v>
      </c>
      <c r="CE655" s="34">
        <v>3376.6685324129999</v>
      </c>
      <c r="CF655" s="34">
        <v>8.4810951076217403E-2</v>
      </c>
      <c r="CG655" s="34">
        <v>9.9953968915164598E-3</v>
      </c>
      <c r="CH655" s="34">
        <v>1.03878184235957E-2</v>
      </c>
      <c r="CI655" s="34">
        <v>521.83058244375297</v>
      </c>
      <c r="CJ655" s="34">
        <v>58.498205504393503</v>
      </c>
      <c r="CK655" s="34">
        <v>19541.612275656498</v>
      </c>
      <c r="CL655" s="34">
        <v>4139.5054196928704</v>
      </c>
      <c r="CM655" s="34">
        <v>4232.0761125335603</v>
      </c>
      <c r="CN655" s="34">
        <v>9829.6543514321293</v>
      </c>
      <c r="CO655" s="34">
        <v>185.766509258513</v>
      </c>
      <c r="CP655" s="34">
        <v>2.8777659514464098</v>
      </c>
      <c r="CQ655" s="34">
        <v>1.59572397324375</v>
      </c>
      <c r="CR655" s="34">
        <v>19477.349130241801</v>
      </c>
      <c r="CS655" s="34">
        <v>3315.7191294009699</v>
      </c>
      <c r="CT655" s="34">
        <v>0.55039758972222996</v>
      </c>
      <c r="CU655" s="34">
        <v>4.6820977694872597E-2</v>
      </c>
      <c r="CV655" s="34">
        <v>4.7592218413178698E-2</v>
      </c>
      <c r="CW655" s="34">
        <v>4320.46439531946</v>
      </c>
      <c r="CX655" s="34">
        <v>110.11649860971799</v>
      </c>
      <c r="CY655" s="34">
        <v>12.563928931661</v>
      </c>
      <c r="CZ655" s="34">
        <v>1.38729383063444</v>
      </c>
      <c r="DA655" s="34">
        <v>35.495553136438303</v>
      </c>
      <c r="DB655" s="34">
        <v>15.9621538890765</v>
      </c>
      <c r="DC655" s="9">
        <v>7.65763571537669E-2</v>
      </c>
      <c r="DD655">
        <v>9.0248043004586605E-3</v>
      </c>
      <c r="DE655">
        <v>9.37912014891756E-3</v>
      </c>
      <c r="DF655">
        <v>473.21338359439301</v>
      </c>
      <c r="DG655">
        <v>53.290838057460199</v>
      </c>
      <c r="DH655">
        <v>55.383048356187203</v>
      </c>
      <c r="DI655">
        <v>6.9429803309181803</v>
      </c>
      <c r="DJ655">
        <v>1.4707293377984001</v>
      </c>
      <c r="DK655">
        <v>1.5036188789337801</v>
      </c>
      <c r="DL655">
        <v>1951.5990451273599</v>
      </c>
      <c r="DM655">
        <v>160.03172118616999</v>
      </c>
      <c r="DN655">
        <v>163.61046932265501</v>
      </c>
      <c r="DO655" s="2">
        <v>0.53796043522230796</v>
      </c>
      <c r="DP655">
        <v>4.5763060175727899E-2</v>
      </c>
      <c r="DQ655" s="2">
        <v>4.6516874750720798E-2</v>
      </c>
      <c r="DR655">
        <v>4286.8457622379101</v>
      </c>
      <c r="DS655">
        <v>110.324522679466</v>
      </c>
      <c r="DT655">
        <v>112.14180135042</v>
      </c>
      <c r="DU655" s="2">
        <v>13.9312925144669</v>
      </c>
      <c r="DV655">
        <v>1.5382643211357601</v>
      </c>
      <c r="DW655" s="2">
        <v>1.5986569246706099</v>
      </c>
      <c r="DX655">
        <v>-5.6679164253923302</v>
      </c>
      <c r="DY655">
        <v>2.5486799016466399</v>
      </c>
      <c r="DZ655">
        <v>0.50375772336102898</v>
      </c>
      <c r="EA655">
        <v>1.47653324880951E-2</v>
      </c>
      <c r="EB655">
        <v>-2580332.211352</v>
      </c>
      <c r="EC655">
        <v>915763.43439558195</v>
      </c>
      <c r="ED655">
        <v>6.9892077742193601</v>
      </c>
      <c r="EE655">
        <v>2.0422887039503301</v>
      </c>
      <c r="EF655">
        <v>0.62142476399371305</v>
      </c>
      <c r="EG655" s="2">
        <v>0.153887129087761</v>
      </c>
    </row>
    <row r="656" spans="1:140" x14ac:dyDescent="0.75">
      <c r="A656" s="3">
        <v>15</v>
      </c>
      <c r="B656" s="11" t="s">
        <v>99</v>
      </c>
      <c r="C656" s="11" t="s">
        <v>972</v>
      </c>
      <c r="D656" s="24" t="s">
        <v>919</v>
      </c>
      <c r="E656" s="13">
        <v>59.3</v>
      </c>
      <c r="F656" s="13">
        <v>1937</v>
      </c>
      <c r="G656" s="13">
        <v>22</v>
      </c>
      <c r="H656" s="13">
        <v>1209</v>
      </c>
      <c r="I656" s="13">
        <v>26</v>
      </c>
      <c r="J656" s="13">
        <v>12</v>
      </c>
      <c r="K656" s="13">
        <v>1.8</v>
      </c>
      <c r="L656" s="13">
        <v>5.8999999999999997E-2</v>
      </c>
      <c r="M656" s="13">
        <v>3.6999999999999998E-2</v>
      </c>
      <c r="N656" s="13">
        <v>28.6</v>
      </c>
      <c r="O656" s="13">
        <v>1.1000000000000001</v>
      </c>
      <c r="P656" s="13">
        <v>2085</v>
      </c>
      <c r="Q656" s="13">
        <v>43</v>
      </c>
      <c r="R656" s="13">
        <v>-1.3259999999999999E-2</v>
      </c>
      <c r="S656" s="13">
        <v>4.8999999999999998E-4</v>
      </c>
      <c r="T656" s="13">
        <v>59.4</v>
      </c>
      <c r="U656" s="13">
        <v>1.5</v>
      </c>
      <c r="V656" s="13">
        <v>63.7</v>
      </c>
      <c r="W656" s="13">
        <v>1.8</v>
      </c>
      <c r="X656" s="13">
        <v>2.12</v>
      </c>
      <c r="Y656" s="13">
        <v>0.16</v>
      </c>
      <c r="Z656" s="13">
        <v>111.1</v>
      </c>
      <c r="AA656" s="13">
        <v>3.6</v>
      </c>
      <c r="AB656" s="13">
        <v>172.7</v>
      </c>
      <c r="AC656" s="13">
        <v>8</v>
      </c>
      <c r="AD656" s="5">
        <v>3.287129620719111</v>
      </c>
      <c r="AE656" s="6">
        <v>3.0824263008607717</v>
      </c>
      <c r="AF656" s="6">
        <v>1.4563660331290431</v>
      </c>
      <c r="AG656" s="6">
        <v>-0.23667975844900443</v>
      </c>
      <c r="AH656" s="6">
        <v>18.766876687668766</v>
      </c>
      <c r="AI656" s="6">
        <v>484.16076319839794</v>
      </c>
      <c r="AJ656" s="6">
        <f t="shared" si="30"/>
        <v>468.9344836028589</v>
      </c>
      <c r="AK656" s="6">
        <f t="shared" si="31"/>
        <v>18.389071565375957</v>
      </c>
      <c r="AL656" s="6">
        <f t="shared" si="32"/>
        <v>18.389071565375843</v>
      </c>
      <c r="AM656" s="8">
        <v>0.57985611510791368</v>
      </c>
      <c r="AN656" s="3">
        <v>4</v>
      </c>
      <c r="AO656" s="15">
        <v>15</v>
      </c>
      <c r="AP656" s="11" t="s">
        <v>99</v>
      </c>
      <c r="AQ656" s="11" t="s">
        <v>972</v>
      </c>
      <c r="AR656" s="33"/>
      <c r="AS656" s="34"/>
      <c r="AT656" s="34"/>
      <c r="AU656" s="34"/>
      <c r="AV656" s="34"/>
      <c r="AW656" s="34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9"/>
      <c r="BT656" s="34"/>
      <c r="BU656" s="34"/>
      <c r="BV656" s="34"/>
      <c r="BW656" s="34"/>
      <c r="BX656" s="34"/>
      <c r="BY656" s="34"/>
      <c r="BZ656" s="34"/>
      <c r="CA656" s="34"/>
      <c r="CB656" s="34"/>
      <c r="CC656" s="34"/>
      <c r="CD656" s="34"/>
      <c r="CE656" s="34"/>
      <c r="CF656" s="34"/>
      <c r="CG656" s="34"/>
      <c r="CH656" s="34"/>
      <c r="CI656" s="34"/>
      <c r="CJ656" s="34"/>
      <c r="CK656" s="34"/>
      <c r="CL656" s="34"/>
      <c r="CM656" s="34"/>
      <c r="CN656" s="34"/>
      <c r="CO656" s="34"/>
      <c r="CP656" s="34"/>
      <c r="CQ656" s="34"/>
      <c r="CR656" s="34"/>
      <c r="CS656" s="34"/>
      <c r="CT656" s="34"/>
      <c r="CU656" s="34"/>
      <c r="CV656" s="34"/>
      <c r="CW656" s="34"/>
      <c r="CX656" s="34"/>
      <c r="CY656" s="34"/>
      <c r="CZ656" s="34"/>
      <c r="DA656" s="34"/>
      <c r="DB656" s="34"/>
      <c r="DC656" s="9"/>
      <c r="DO656" s="2"/>
      <c r="DQ656" s="2"/>
      <c r="DU656" s="2"/>
      <c r="DW656" s="2"/>
      <c r="EG656" s="2"/>
    </row>
    <row r="657" spans="1:140" x14ac:dyDescent="0.75">
      <c r="A657" s="3">
        <v>15</v>
      </c>
      <c r="B657" s="3" t="s">
        <v>99</v>
      </c>
      <c r="C657" s="3" t="s">
        <v>660</v>
      </c>
      <c r="D657" s="23" t="s">
        <v>919</v>
      </c>
      <c r="AD657" s="9"/>
      <c r="AJ657" s="6" t="e">
        <f t="shared" si="30"/>
        <v>#NUM!</v>
      </c>
      <c r="AK657" s="6" t="e">
        <f t="shared" si="31"/>
        <v>#NUM!</v>
      </c>
      <c r="AL657" s="6" t="e">
        <f t="shared" si="32"/>
        <v>#NUM!</v>
      </c>
      <c r="AO657" s="15">
        <v>15</v>
      </c>
      <c r="AP657" t="s">
        <v>99</v>
      </c>
      <c r="AQ657" t="s">
        <v>660</v>
      </c>
      <c r="AR657" s="33">
        <v>2506351.6923076902</v>
      </c>
      <c r="AS657" s="34">
        <v>81097.173120803898</v>
      </c>
      <c r="AT657" s="34">
        <v>166262.98076923101</v>
      </c>
      <c r="AU657" s="34">
        <v>5046.6345584445498</v>
      </c>
      <c r="AV657" s="34">
        <v>733808.24</v>
      </c>
      <c r="AW657" s="34">
        <v>22885.7072707566</v>
      </c>
      <c r="AX657" s="34">
        <v>3510600.6153846201</v>
      </c>
      <c r="AY657" s="34">
        <v>57559.633896342697</v>
      </c>
      <c r="AZ657" s="34">
        <v>71101028.078431398</v>
      </c>
      <c r="BA657" s="34">
        <v>1321896.36645986</v>
      </c>
      <c r="BB657" s="34">
        <v>78221001.719999999</v>
      </c>
      <c r="BC657" s="34">
        <v>1366697.19862562</v>
      </c>
      <c r="BD657" s="34">
        <v>15.6170012950897</v>
      </c>
      <c r="BE657" s="34">
        <v>1.35342194842342</v>
      </c>
      <c r="BF657" s="34">
        <v>1</v>
      </c>
      <c r="BG657" s="34">
        <v>0</v>
      </c>
      <c r="BH657" s="9">
        <v>2506227.43709588</v>
      </c>
      <c r="BI657">
        <v>81097.173120803898</v>
      </c>
      <c r="BJ657">
        <v>166216.26549066801</v>
      </c>
      <c r="BK657">
        <v>5046.6345584445498</v>
      </c>
      <c r="BL657">
        <v>733747.55944518698</v>
      </c>
      <c r="BM657">
        <v>22885.7072707566</v>
      </c>
      <c r="BN657">
        <v>3510579.1883006198</v>
      </c>
      <c r="BO657">
        <v>57559.633896342697</v>
      </c>
      <c r="BP657">
        <v>71101026.771139801</v>
      </c>
      <c r="BQ657">
        <v>1321896.36645986</v>
      </c>
      <c r="BR657">
        <v>78220747.3345792</v>
      </c>
      <c r="BS657">
        <v>1366697.19862562</v>
      </c>
      <c r="BT657" s="34">
        <v>3.4813366202891403E-2</v>
      </c>
      <c r="BU657" s="34">
        <v>4.8832996492436005E-4</v>
      </c>
      <c r="BV657" s="34">
        <v>220.59417631289801</v>
      </c>
      <c r="BW657" s="34">
        <v>3.0394922496798702</v>
      </c>
      <c r="BX657" s="34">
        <v>0.31703022413852899</v>
      </c>
      <c r="BY657" s="34">
        <v>3.85217648441346E-3</v>
      </c>
      <c r="BZ657" s="34">
        <v>279.560660156197</v>
      </c>
      <c r="CA657" s="34">
        <v>2.9538060272832398</v>
      </c>
      <c r="CB657" s="34">
        <v>0.21062505381400601</v>
      </c>
      <c r="CC657" s="34">
        <v>8.2161963586277302E-3</v>
      </c>
      <c r="CD657" s="34">
        <v>3857.41229384075</v>
      </c>
      <c r="CE657" s="34">
        <v>136.40835324039099</v>
      </c>
      <c r="CF657" s="34">
        <v>3.9112373401661203E-2</v>
      </c>
      <c r="CG657" s="34">
        <v>9.3904873960779303E-4</v>
      </c>
      <c r="CH657" s="34">
        <v>1.60716877312029E-3</v>
      </c>
      <c r="CI657" s="34">
        <v>247.29519464914901</v>
      </c>
      <c r="CJ657" s="34">
        <v>5.8174275575166199</v>
      </c>
      <c r="CK657" s="34">
        <v>881.53703178239402</v>
      </c>
      <c r="CL657" s="34">
        <v>22.284633434519002</v>
      </c>
      <c r="CM657" s="34">
        <v>45.537237506236202</v>
      </c>
      <c r="CN657" s="34">
        <v>6883.1827718868699</v>
      </c>
      <c r="CO657" s="34">
        <v>24.865201927219399</v>
      </c>
      <c r="CP657" s="34">
        <v>0.24045838390546101</v>
      </c>
      <c r="CQ657" s="34">
        <v>1.46181055389192E-2</v>
      </c>
      <c r="CR657" s="34">
        <v>4337.7944961481098</v>
      </c>
      <c r="CS657" s="34">
        <v>234.953831420721</v>
      </c>
      <c r="CT657" s="34">
        <v>6.6145065894036695E-2</v>
      </c>
      <c r="CU657" s="34">
        <v>5.9077503325146395E-4</v>
      </c>
      <c r="CV657" s="34">
        <v>1.1834901256480301E-3</v>
      </c>
      <c r="CW657" s="34">
        <v>814.96114787233603</v>
      </c>
      <c r="CX657" s="34">
        <v>17.114916453478799</v>
      </c>
      <c r="CY657" s="34">
        <v>25.664611818428199</v>
      </c>
      <c r="CZ657" s="34">
        <v>0.59396979332216204</v>
      </c>
      <c r="DA657" s="34">
        <v>20.304237134856798</v>
      </c>
      <c r="DB657" s="34">
        <v>0.53472731247352501</v>
      </c>
      <c r="DC657" s="9">
        <v>3.5323300903477697E-2</v>
      </c>
      <c r="DD657">
        <v>8.4801396582689904E-4</v>
      </c>
      <c r="DE657">
        <v>1.4513640320907299E-3</v>
      </c>
      <c r="DF657">
        <v>223.75167088456499</v>
      </c>
      <c r="DG657">
        <v>5.2733847611718403</v>
      </c>
      <c r="DH657">
        <v>9.0253242023875799</v>
      </c>
      <c r="DI657">
        <v>0.31325157905991502</v>
      </c>
      <c r="DJ657">
        <v>7.9184274830189395E-3</v>
      </c>
      <c r="DK657">
        <v>1.6180805218523199E-2</v>
      </c>
      <c r="DL657">
        <v>276.465628877879</v>
      </c>
      <c r="DM657">
        <v>6.0711639544771501</v>
      </c>
      <c r="DN657">
        <v>12.4060391545899</v>
      </c>
      <c r="DO657" s="2">
        <v>6.4644787694974795E-2</v>
      </c>
      <c r="DP657">
        <v>5.7735483872344104E-4</v>
      </c>
      <c r="DQ657" s="2">
        <v>1.15660566571956E-3</v>
      </c>
      <c r="DR657">
        <v>766.81304112226996</v>
      </c>
      <c r="DS657">
        <v>17.247741305676001</v>
      </c>
      <c r="DT657">
        <v>34.552122848953701</v>
      </c>
      <c r="DU657" s="2">
        <v>28.4513599154056</v>
      </c>
      <c r="DV657">
        <v>0.65842074621847002</v>
      </c>
      <c r="DW657" s="2">
        <v>1.1268778906394701</v>
      </c>
      <c r="DX657">
        <v>-3.2275046932921199</v>
      </c>
      <c r="DY657">
        <v>8.5091045432944407E-2</v>
      </c>
      <c r="DZ657">
        <v>1427.3320144045399</v>
      </c>
      <c r="EA657">
        <v>26.5228479273784</v>
      </c>
      <c r="EB657">
        <v>-3686242781.66048</v>
      </c>
      <c r="EC657">
        <v>63235677.161244303</v>
      </c>
      <c r="ED657">
        <v>1634.6662691598401</v>
      </c>
      <c r="EE657">
        <v>50.825076820359001</v>
      </c>
      <c r="EF657">
        <v>0.91316002107389305</v>
      </c>
      <c r="EG657" s="2">
        <v>0.30612041109684601</v>
      </c>
    </row>
    <row r="658" spans="1:140" x14ac:dyDescent="0.75">
      <c r="A658" s="3">
        <v>15</v>
      </c>
      <c r="B658" s="3" t="s">
        <v>99</v>
      </c>
      <c r="C658" s="3" t="s">
        <v>661</v>
      </c>
      <c r="D658" s="23" t="s">
        <v>919</v>
      </c>
      <c r="AD658" s="9"/>
      <c r="AJ658" s="6" t="e">
        <f t="shared" si="30"/>
        <v>#NUM!</v>
      </c>
      <c r="AK658" s="6" t="e">
        <f t="shared" si="31"/>
        <v>#NUM!</v>
      </c>
      <c r="AL658" s="6" t="e">
        <f t="shared" si="32"/>
        <v>#NUM!</v>
      </c>
      <c r="AO658" s="15">
        <v>15</v>
      </c>
      <c r="AP658" t="s">
        <v>99</v>
      </c>
      <c r="AQ658" t="s">
        <v>661</v>
      </c>
      <c r="AR658" s="33">
        <v>8492.7134130400009</v>
      </c>
      <c r="AS658" s="34">
        <v>1138.8175588424001</v>
      </c>
      <c r="AT658" s="34">
        <v>839.69934207843096</v>
      </c>
      <c r="AU658" s="34">
        <v>142.66737858301599</v>
      </c>
      <c r="AV658" s="34">
        <v>2265.8333285490198</v>
      </c>
      <c r="AW658" s="34">
        <v>454.10567248244001</v>
      </c>
      <c r="AX658" s="34">
        <v>91814.226972739998</v>
      </c>
      <c r="AY658" s="34">
        <v>17042.857722490699</v>
      </c>
      <c r="AZ658" s="34">
        <v>264111.01078130002</v>
      </c>
      <c r="BA658" s="34">
        <v>41043.229175629298</v>
      </c>
      <c r="BB658" s="34">
        <v>364542.69970095903</v>
      </c>
      <c r="BC658" s="34">
        <v>55187.557517857997</v>
      </c>
      <c r="BD658" s="34">
        <v>15.6170012950897</v>
      </c>
      <c r="BE658" s="34">
        <v>1.35342194842342</v>
      </c>
      <c r="BF658" s="34">
        <v>1</v>
      </c>
      <c r="BG658" s="34">
        <v>0</v>
      </c>
      <c r="BH658" s="9">
        <v>8358.3436215399997</v>
      </c>
      <c r="BI658">
        <v>1138.8175588424001</v>
      </c>
      <c r="BJ658">
        <v>792.26184176593097</v>
      </c>
      <c r="BK658">
        <v>142.66737858301599</v>
      </c>
      <c r="BL658">
        <v>2117.6440957990199</v>
      </c>
      <c r="BM658">
        <v>454.10567248244001</v>
      </c>
      <c r="BN658">
        <v>91589.174885927496</v>
      </c>
      <c r="BO658">
        <v>17042.857722490699</v>
      </c>
      <c r="BP658">
        <v>264050.80244755</v>
      </c>
      <c r="BQ658">
        <v>41043.229175629298</v>
      </c>
      <c r="BR658">
        <v>363927.44275583402</v>
      </c>
      <c r="BS658">
        <v>55187.557517858098</v>
      </c>
      <c r="BT658" s="34">
        <v>3.2994538897545403E-2</v>
      </c>
      <c r="BU658" s="34">
        <v>3.2161987073028001E-3</v>
      </c>
      <c r="BV658" s="34">
        <v>208.86778923371</v>
      </c>
      <c r="BW658" s="34">
        <v>19.958393822689398</v>
      </c>
      <c r="BX658" s="34">
        <v>0.41434837347294101</v>
      </c>
      <c r="BY658" s="34">
        <v>7.2874415902099796E-2</v>
      </c>
      <c r="BZ658" s="34">
        <v>325.35939224765502</v>
      </c>
      <c r="CA658" s="34">
        <v>33.566446102079901</v>
      </c>
      <c r="CB658" s="34">
        <v>2.7426815211229E-2</v>
      </c>
      <c r="CC658" s="34">
        <v>6.39386840691038E-3</v>
      </c>
      <c r="CD658" s="34">
        <v>542.04907952483904</v>
      </c>
      <c r="CE658" s="34">
        <v>123.017269651437</v>
      </c>
      <c r="CF658" s="34">
        <v>3.69669611860678E-2</v>
      </c>
      <c r="CG658" s="34">
        <v>3.6382455382070402E-3</v>
      </c>
      <c r="CH658" s="34">
        <v>3.8414190257504599E-3</v>
      </c>
      <c r="CI658" s="34">
        <v>233.50389308167399</v>
      </c>
      <c r="CJ658" s="34">
        <v>22.4799226442804</v>
      </c>
      <c r="CK658" s="34">
        <v>1143.6961938963</v>
      </c>
      <c r="CL658" s="34">
        <v>192.597985718579</v>
      </c>
      <c r="CM658" s="34">
        <v>199.370201267022</v>
      </c>
      <c r="CN658" s="34">
        <v>7006.7808653905904</v>
      </c>
      <c r="CO658" s="34">
        <v>109.480079770849</v>
      </c>
      <c r="CP658" s="34">
        <v>3.1295261504165298E-2</v>
      </c>
      <c r="CQ658" s="34">
        <v>7.0425117785962903E-3</v>
      </c>
      <c r="CR658" s="34">
        <v>617.02536973883105</v>
      </c>
      <c r="CS658" s="34">
        <v>134.908893684286</v>
      </c>
      <c r="CT658" s="34">
        <v>8.7231056292374098E-2</v>
      </c>
      <c r="CU658" s="34">
        <v>1.01404081711045E-2</v>
      </c>
      <c r="CV658" s="34">
        <v>1.02301940417134E-2</v>
      </c>
      <c r="CW658" s="34">
        <v>1326.3398217654401</v>
      </c>
      <c r="CX658" s="34">
        <v>163.739325174372</v>
      </c>
      <c r="CY658" s="34">
        <v>29.194721326184801</v>
      </c>
      <c r="CZ658" s="34">
        <v>2.57540079294552</v>
      </c>
      <c r="DA658" s="34">
        <v>3.3853788595273699</v>
      </c>
      <c r="DB658" s="34">
        <v>0.50792422413459204</v>
      </c>
      <c r="DC658" s="9">
        <v>3.33876977713028E-2</v>
      </c>
      <c r="DD658">
        <v>3.2859723854405001E-3</v>
      </c>
      <c r="DE658">
        <v>3.4694735984593301E-3</v>
      </c>
      <c r="DF658">
        <v>211.30378349270899</v>
      </c>
      <c r="DG658">
        <v>20.3849680477439</v>
      </c>
      <c r="DH658">
        <v>21.5233423021002</v>
      </c>
      <c r="DI658">
        <v>0.406424572586429</v>
      </c>
      <c r="DJ658">
        <v>6.8441967056370998E-2</v>
      </c>
      <c r="DK658">
        <v>7.0848553769808698E-2</v>
      </c>
      <c r="DL658">
        <v>321.70675592508502</v>
      </c>
      <c r="DM658">
        <v>33.7442462800241</v>
      </c>
      <c r="DN658">
        <v>34.930776390790598</v>
      </c>
      <c r="DO658" s="2">
        <v>8.5250715183196907E-2</v>
      </c>
      <c r="DP658">
        <v>9.9101813632848194E-3</v>
      </c>
      <c r="DQ658" s="2">
        <v>9.9979287445124895E-3</v>
      </c>
      <c r="DR658">
        <v>1281.3078425129299</v>
      </c>
      <c r="DS658">
        <v>164.75555395474399</v>
      </c>
      <c r="DT658">
        <v>166.21434344328</v>
      </c>
      <c r="DU658" s="2">
        <v>32.362991095123</v>
      </c>
      <c r="DV658">
        <v>2.8548821552127701</v>
      </c>
      <c r="DW658" s="2">
        <v>3.0143096479173801</v>
      </c>
      <c r="DX658">
        <v>-0.53751123148024404</v>
      </c>
      <c r="DY658">
        <v>8.0642534311259007E-2</v>
      </c>
      <c r="DZ658">
        <v>5.3024306712389802</v>
      </c>
      <c r="EA658">
        <v>0.82415782364727896</v>
      </c>
      <c r="EB658">
        <v>-104031826.27510799</v>
      </c>
      <c r="EC658">
        <v>19211759.367814202</v>
      </c>
      <c r="ED658">
        <v>4.7322877037028297</v>
      </c>
      <c r="EE658">
        <v>1.0144550661553899</v>
      </c>
      <c r="EF658">
        <v>0.43573534133700198</v>
      </c>
      <c r="EG658" s="2">
        <v>0.130732677416564</v>
      </c>
    </row>
    <row r="659" spans="1:140" x14ac:dyDescent="0.75">
      <c r="A659" s="3">
        <v>15</v>
      </c>
      <c r="B659" s="4" t="s">
        <v>99</v>
      </c>
      <c r="C659" s="4" t="s">
        <v>662</v>
      </c>
      <c r="D659" s="22" t="s">
        <v>919</v>
      </c>
      <c r="E659" s="13">
        <v>59.3</v>
      </c>
      <c r="F659" s="13">
        <v>2296</v>
      </c>
      <c r="G659" s="13">
        <v>19</v>
      </c>
      <c r="H659" s="13">
        <v>676</v>
      </c>
      <c r="I659" s="13">
        <v>18</v>
      </c>
      <c r="J659" s="13">
        <v>11.5</v>
      </c>
      <c r="K659" s="13">
        <v>2.1</v>
      </c>
      <c r="L659" s="13">
        <v>2.78</v>
      </c>
      <c r="M659" s="13">
        <v>0.16</v>
      </c>
      <c r="N659" s="13">
        <v>9</v>
      </c>
      <c r="O659" s="13">
        <v>0.73</v>
      </c>
      <c r="P659" s="13">
        <v>1595</v>
      </c>
      <c r="Q659" s="13">
        <v>80</v>
      </c>
      <c r="R659" s="13">
        <v>8.2200000000000006</v>
      </c>
      <c r="S659" s="13">
        <v>0.44</v>
      </c>
      <c r="T659" s="13">
        <v>36.200000000000003</v>
      </c>
      <c r="U659" s="13">
        <v>1.1000000000000001</v>
      </c>
      <c r="V659" s="13">
        <v>31.7</v>
      </c>
      <c r="W659" s="13">
        <v>0.64</v>
      </c>
      <c r="X659" s="13">
        <v>1.02</v>
      </c>
      <c r="Y659" s="13">
        <v>0.13</v>
      </c>
      <c r="Z659" s="13">
        <v>76.900000000000006</v>
      </c>
      <c r="AA659" s="13">
        <v>4</v>
      </c>
      <c r="AB659" s="13">
        <v>1.3</v>
      </c>
      <c r="AC659" s="13">
        <v>0.36</v>
      </c>
      <c r="AD659" s="5">
        <v>3.3609718837259357</v>
      </c>
      <c r="AE659" s="6">
        <v>2.8299466959416359</v>
      </c>
      <c r="AF659" s="6">
        <v>0.95424250943932487</v>
      </c>
      <c r="AG659" s="6">
        <v>-0.37281399145156396</v>
      </c>
      <c r="AH659" s="6">
        <v>20.741222366710012</v>
      </c>
      <c r="AI659" s="6">
        <v>424.80974484077069</v>
      </c>
      <c r="AJ659" s="6">
        <f t="shared" si="30"/>
        <v>405.48584519861026</v>
      </c>
      <c r="AK659" s="6">
        <f t="shared" si="31"/>
        <v>16.816233872866292</v>
      </c>
      <c r="AL659" s="6">
        <f t="shared" si="32"/>
        <v>16.816233872866292</v>
      </c>
      <c r="AM659" s="8">
        <v>0.42382445141065833</v>
      </c>
      <c r="AN659" s="3">
        <v>4</v>
      </c>
      <c r="AO659" s="15">
        <v>15</v>
      </c>
      <c r="AP659" t="s">
        <v>99</v>
      </c>
      <c r="AQ659" t="s">
        <v>662</v>
      </c>
      <c r="AR659" s="33">
        <v>28368.744821272699</v>
      </c>
      <c r="AS659" s="34">
        <v>417.56144638560301</v>
      </c>
      <c r="AT659" s="34">
        <v>20605.5668797121</v>
      </c>
      <c r="AU659" s="34">
        <v>333.51453591881398</v>
      </c>
      <c r="AV659" s="34">
        <v>51484.881510545398</v>
      </c>
      <c r="AW659" s="34">
        <v>998.69656351117101</v>
      </c>
      <c r="AX659" s="34">
        <v>11251.936027940301</v>
      </c>
      <c r="AY659" s="34">
        <v>835.99894715616801</v>
      </c>
      <c r="AZ659" s="34">
        <v>131581.13328607599</v>
      </c>
      <c r="BA659" s="34">
        <v>3675.0025589161301</v>
      </c>
      <c r="BB659" s="34">
        <v>248107.298958094</v>
      </c>
      <c r="BC659" s="34">
        <v>3893.3671040139102</v>
      </c>
      <c r="BD659" s="34">
        <v>13.0410010814667</v>
      </c>
      <c r="BE659" s="34">
        <v>1.54425787856921</v>
      </c>
      <c r="BF659" s="34">
        <v>1</v>
      </c>
      <c r="BG659" s="34">
        <v>0</v>
      </c>
      <c r="BH659" s="9">
        <v>28248.673640460202</v>
      </c>
      <c r="BI659">
        <v>417.56144638560301</v>
      </c>
      <c r="BJ659">
        <v>20575.631115274598</v>
      </c>
      <c r="BK659">
        <v>333.51453591881398</v>
      </c>
      <c r="BL659">
        <v>51393.817274857902</v>
      </c>
      <c r="BM659">
        <v>998.69656351117101</v>
      </c>
      <c r="BN659">
        <v>11230.5193619403</v>
      </c>
      <c r="BO659">
        <v>835.99894715616801</v>
      </c>
      <c r="BP659">
        <v>131578.08293901299</v>
      </c>
      <c r="BQ659">
        <v>3675.0025589161301</v>
      </c>
      <c r="BR659">
        <v>247841.76076409401</v>
      </c>
      <c r="BS659">
        <v>3893.3671040139102</v>
      </c>
      <c r="BT659" s="34">
        <v>0.21597970299338301</v>
      </c>
      <c r="BU659" s="34">
        <v>6.4492871664347797E-3</v>
      </c>
      <c r="BV659" s="34">
        <v>1259.0741260139901</v>
      </c>
      <c r="BW659" s="34">
        <v>34.2655588752651</v>
      </c>
      <c r="BX659" s="34">
        <v>21.629389998554799</v>
      </c>
      <c r="BY659" s="34">
        <v>0.73816087111574402</v>
      </c>
      <c r="BZ659" s="34">
        <v>3171.1372752874099</v>
      </c>
      <c r="CA659" s="34">
        <v>34.3404271572997</v>
      </c>
      <c r="CB659" s="34">
        <v>4.8047092173690302</v>
      </c>
      <c r="CC659" s="34">
        <v>0.33207802343229398</v>
      </c>
      <c r="CD659" s="34">
        <v>35842.578561753602</v>
      </c>
      <c r="CE659" s="34">
        <v>1256.7356946202301</v>
      </c>
      <c r="CF659" s="34">
        <v>0.24868586402486401</v>
      </c>
      <c r="CG659" s="34">
        <v>1.01945428922358E-2</v>
      </c>
      <c r="CH659" s="34">
        <v>1.3141637512739199E-2</v>
      </c>
      <c r="CI659" s="34">
        <v>1428.10074598653</v>
      </c>
      <c r="CJ659" s="34">
        <v>52.594287440215801</v>
      </c>
      <c r="CK659" s="34">
        <v>62769.184309827702</v>
      </c>
      <c r="CL659" s="34">
        <v>3158.4806144546001</v>
      </c>
      <c r="CM659" s="34">
        <v>4239.2970415046602</v>
      </c>
      <c r="CN659" s="34">
        <v>11201.6942825183</v>
      </c>
      <c r="CO659" s="34">
        <v>50.8954532662679</v>
      </c>
      <c r="CP659" s="34">
        <v>6.0083377436277798</v>
      </c>
      <c r="CQ659" s="34">
        <v>0.61995745509132105</v>
      </c>
      <c r="CR659" s="34">
        <v>38960.985640691797</v>
      </c>
      <c r="CS659" s="34">
        <v>1789.8117112802099</v>
      </c>
      <c r="CT659" s="34">
        <v>0.72937952997018096</v>
      </c>
      <c r="CU659" s="34">
        <v>8.4612989922664503E-3</v>
      </c>
      <c r="CV659" s="34">
        <v>1.41232418216517E-2</v>
      </c>
      <c r="CW659" s="34">
        <v>4789.6536750482101</v>
      </c>
      <c r="CX659" s="34">
        <v>17.262056616132401</v>
      </c>
      <c r="CY659" s="34">
        <v>4.0675870173484698</v>
      </c>
      <c r="CZ659" s="34">
        <v>0.15876596703031101</v>
      </c>
      <c r="DA659" s="34">
        <v>12.6008884463497</v>
      </c>
      <c r="DB659" s="34">
        <v>0.59172638873198502</v>
      </c>
      <c r="DC659" s="9">
        <v>0.22461997928708399</v>
      </c>
      <c r="DD659">
        <v>9.2075538878590296E-3</v>
      </c>
      <c r="DE659">
        <v>1.18693242897052E-2</v>
      </c>
      <c r="DF659">
        <v>1303.19226563762</v>
      </c>
      <c r="DG659">
        <v>48.4351662566729</v>
      </c>
      <c r="DH659">
        <v>62.437070945007797</v>
      </c>
      <c r="DI659">
        <v>22.3064856234427</v>
      </c>
      <c r="DJ659">
        <v>1.1224113726048499</v>
      </c>
      <c r="DK659">
        <v>1.50649498669049</v>
      </c>
      <c r="DL659">
        <v>3183.2599033689999</v>
      </c>
      <c r="DM659">
        <v>48.617608117731997</v>
      </c>
      <c r="DN659">
        <v>65.2543128855405</v>
      </c>
      <c r="DO659" s="2">
        <v>0.71280628275997604</v>
      </c>
      <c r="DP659">
        <v>8.2693100927209908E-3</v>
      </c>
      <c r="DQ659" s="2">
        <v>1.38027820839883E-2</v>
      </c>
      <c r="DR659">
        <v>4756.6911820524101</v>
      </c>
      <c r="DS659">
        <v>17.2895702709747</v>
      </c>
      <c r="DT659">
        <v>28.859018237341498</v>
      </c>
      <c r="DU659" s="2">
        <v>4.5087644636523301</v>
      </c>
      <c r="DV659">
        <v>0.17597781595685799</v>
      </c>
      <c r="DW659" s="2">
        <v>0.22685045244646199</v>
      </c>
      <c r="DX659">
        <v>-1.99849562659619</v>
      </c>
      <c r="DY659">
        <v>9.3879831776762193E-2</v>
      </c>
      <c r="DZ659">
        <v>2.64312457642002</v>
      </c>
      <c r="EA659">
        <v>7.3850941080724E-2</v>
      </c>
      <c r="EB659">
        <v>-13994741.3597217</v>
      </c>
      <c r="EC659">
        <v>1060300.16402253</v>
      </c>
      <c r="ED659">
        <v>115.235463797622</v>
      </c>
      <c r="EE659">
        <v>2.23552011787043</v>
      </c>
      <c r="EF659">
        <v>0.95688082128156504</v>
      </c>
      <c r="EG659" s="2">
        <v>-0.172268620815757</v>
      </c>
      <c r="EJ659" s="1"/>
    </row>
    <row r="660" spans="1:140" x14ac:dyDescent="0.75">
      <c r="A660" s="3">
        <v>15</v>
      </c>
      <c r="B660" s="4" t="s">
        <v>99</v>
      </c>
      <c r="C660" s="4" t="s">
        <v>663</v>
      </c>
      <c r="D660" s="22" t="s">
        <v>919</v>
      </c>
      <c r="E660" s="13">
        <v>59.3</v>
      </c>
      <c r="F660" s="13">
        <v>1465</v>
      </c>
      <c r="G660" s="13">
        <v>37</v>
      </c>
      <c r="H660" s="13">
        <v>3430</v>
      </c>
      <c r="I660" s="13">
        <v>140</v>
      </c>
      <c r="J660" s="13">
        <v>18.600000000000001</v>
      </c>
      <c r="K660" s="13">
        <v>2.1</v>
      </c>
      <c r="L660" s="13">
        <v>8.5999999999999993E-2</v>
      </c>
      <c r="M660" s="13">
        <v>4.4999999999999998E-2</v>
      </c>
      <c r="N660" s="13">
        <v>20.12</v>
      </c>
      <c r="O660" s="13">
        <v>0.73</v>
      </c>
      <c r="P660" s="13">
        <v>816</v>
      </c>
      <c r="Q660" s="13">
        <v>27</v>
      </c>
      <c r="R660" s="13">
        <v>-1.44E-2</v>
      </c>
      <c r="S660" s="13">
        <v>3.6000000000000002E-4</v>
      </c>
      <c r="T660" s="13">
        <v>47.9</v>
      </c>
      <c r="U660" s="13">
        <v>1.7</v>
      </c>
      <c r="V660" s="13">
        <v>11.2</v>
      </c>
      <c r="W660" s="13">
        <v>0.44</v>
      </c>
      <c r="X660" s="13">
        <v>1.95</v>
      </c>
      <c r="Y660" s="13">
        <v>0.19</v>
      </c>
      <c r="Z660" s="13">
        <v>49.1</v>
      </c>
      <c r="AA660" s="13">
        <v>1.6</v>
      </c>
      <c r="AB660" s="13">
        <v>2.57</v>
      </c>
      <c r="AC660" s="13">
        <v>0.47</v>
      </c>
      <c r="AD660" s="5">
        <v>3.1658376246901283</v>
      </c>
      <c r="AE660" s="6">
        <v>3.5352941200427703</v>
      </c>
      <c r="AF660" s="6">
        <v>1.3036279763838898</v>
      </c>
      <c r="AG660" s="6">
        <v>0.62360396128890927</v>
      </c>
      <c r="AH660" s="6">
        <v>16.619144602851325</v>
      </c>
      <c r="AI660" s="6">
        <v>465.06562453062008</v>
      </c>
      <c r="AJ660" s="6">
        <f t="shared" si="30"/>
        <v>448.41619785720775</v>
      </c>
      <c r="AK660" s="6">
        <f t="shared" si="31"/>
        <v>17.88036397501287</v>
      </c>
      <c r="AL660" s="6">
        <f t="shared" si="32"/>
        <v>17.880363975012983</v>
      </c>
      <c r="AM660" s="8">
        <v>4.2034313725490193</v>
      </c>
      <c r="AN660" s="3">
        <v>1</v>
      </c>
      <c r="AO660" s="15">
        <v>15</v>
      </c>
      <c r="AP660" t="s">
        <v>99</v>
      </c>
      <c r="AQ660" t="s">
        <v>663</v>
      </c>
      <c r="AR660" s="33">
        <v>2011.5000067777801</v>
      </c>
      <c r="AS660" s="34">
        <v>126.156020698448</v>
      </c>
      <c r="AT660" s="34">
        <v>1599.73181263636</v>
      </c>
      <c r="AU660" s="34">
        <v>108.51737377393</v>
      </c>
      <c r="AV660" s="34">
        <v>3820.0961010370402</v>
      </c>
      <c r="AW660" s="34">
        <v>265.74746141842797</v>
      </c>
      <c r="AX660" s="34">
        <v>4102.0015845490198</v>
      </c>
      <c r="AY660" s="34">
        <v>408.34302080923902</v>
      </c>
      <c r="AZ660" s="34">
        <v>5032.4905891320795</v>
      </c>
      <c r="BA660" s="34">
        <v>345.24503843048802</v>
      </c>
      <c r="BB660" s="34">
        <v>16732.935722941202</v>
      </c>
      <c r="BC660" s="34">
        <v>951.35818729470998</v>
      </c>
      <c r="BD660" s="34">
        <v>0</v>
      </c>
      <c r="BE660" s="34">
        <v>0</v>
      </c>
      <c r="BF660" s="34">
        <v>1</v>
      </c>
      <c r="BG660" s="34">
        <v>0</v>
      </c>
      <c r="BH660" s="9">
        <v>1883.0451455277801</v>
      </c>
      <c r="BI660">
        <v>126.156020698448</v>
      </c>
      <c r="BJ660">
        <v>1561.14153557386</v>
      </c>
      <c r="BK660">
        <v>108.51737377393</v>
      </c>
      <c r="BL660">
        <v>3743.3270037245402</v>
      </c>
      <c r="BM660">
        <v>265.74746141842797</v>
      </c>
      <c r="BN660">
        <v>4102.0015845490198</v>
      </c>
      <c r="BO660">
        <v>408.34302080923902</v>
      </c>
      <c r="BP660">
        <v>5011.1173255695803</v>
      </c>
      <c r="BQ660">
        <v>345.24503843048802</v>
      </c>
      <c r="BR660">
        <v>16467.748223753701</v>
      </c>
      <c r="BS660">
        <v>951.35818729470998</v>
      </c>
      <c r="BT660" s="34">
        <v>0.36972700604620201</v>
      </c>
      <c r="BU660" s="34">
        <v>3.5249332689630999E-2</v>
      </c>
      <c r="BV660" s="34">
        <v>2030.2774965900601</v>
      </c>
      <c r="BW660" s="34">
        <v>171.60230903598901</v>
      </c>
      <c r="BX660" s="34">
        <v>42.050066881481698</v>
      </c>
      <c r="BY660" s="34">
        <v>3.6747456448274001</v>
      </c>
      <c r="BZ660" s="34">
        <v>3843.6526034612002</v>
      </c>
      <c r="CA660" s="34">
        <v>88.5396655030532</v>
      </c>
      <c r="CB660" s="34">
        <v>0.92545411959150103</v>
      </c>
      <c r="CC660" s="34">
        <v>0.10171397334674</v>
      </c>
      <c r="CD660" s="34">
        <v>13319.129056461499</v>
      </c>
      <c r="CE660" s="34">
        <v>1036.8090440328899</v>
      </c>
      <c r="CF660" s="34">
        <v>0.49649905743112299</v>
      </c>
      <c r="CG660" s="34">
        <v>4.73729522444956E-2</v>
      </c>
      <c r="CH660" s="34">
        <v>5.01829436358711E-2</v>
      </c>
      <c r="CI660" s="34">
        <v>2592.6304151925701</v>
      </c>
      <c r="CJ660" s="34">
        <v>210.33850931383901</v>
      </c>
      <c r="CK660" s="34">
        <v>138554.071424555</v>
      </c>
      <c r="CL660" s="34">
        <v>12115.845676515</v>
      </c>
      <c r="CM660" s="34">
        <v>13629.083288708</v>
      </c>
      <c r="CN660" s="34">
        <v>12057.8674690685</v>
      </c>
      <c r="CO660" s="34">
        <v>93.751333469269994</v>
      </c>
      <c r="CP660" s="34">
        <v>5.5465539658382701</v>
      </c>
      <c r="CQ660" s="34">
        <v>0.61450461475293305</v>
      </c>
      <c r="CR660" s="34">
        <v>37894.436222946402</v>
      </c>
      <c r="CS660" s="34">
        <v>1807.89805945637</v>
      </c>
      <c r="CT660" s="34">
        <v>0.83231912752132098</v>
      </c>
      <c r="CU660" s="34">
        <v>4.7617498230919902E-2</v>
      </c>
      <c r="CV660" s="34">
        <v>4.9334973407837497E-2</v>
      </c>
      <c r="CW660" s="34">
        <v>4798.1913141055602</v>
      </c>
      <c r="CX660" s="34">
        <v>52.399926261930602</v>
      </c>
      <c r="CY660" s="34">
        <v>2.0122149345569098</v>
      </c>
      <c r="CZ660" s="34">
        <v>0.17047986903808901</v>
      </c>
      <c r="DA660" s="34">
        <v>1.1768334950384201</v>
      </c>
      <c r="DB660" s="34">
        <v>0.118960828570902</v>
      </c>
      <c r="DC660" s="9">
        <v>0.44854472287538799</v>
      </c>
      <c r="DD660">
        <v>4.27969521034441E-2</v>
      </c>
      <c r="DE660">
        <v>4.5335511793942601E-2</v>
      </c>
      <c r="DF660">
        <v>2385.9849367837101</v>
      </c>
      <c r="DG660">
        <v>196.53926758579701</v>
      </c>
      <c r="DH660">
        <v>208.19726278805899</v>
      </c>
      <c r="DI660">
        <v>49.244938877528703</v>
      </c>
      <c r="DJ660">
        <v>4.3061822960907499</v>
      </c>
      <c r="DK660">
        <v>4.8440132646738796</v>
      </c>
      <c r="DL660">
        <v>4000.5788015236399</v>
      </c>
      <c r="DM660">
        <v>88.826898685695497</v>
      </c>
      <c r="DN660">
        <v>99.921147296520402</v>
      </c>
      <c r="DO660" s="2">
        <v>0.81334624053739801</v>
      </c>
      <c r="DP660">
        <v>4.6532069882738301E-2</v>
      </c>
      <c r="DQ660" s="2">
        <v>4.82103956647153E-2</v>
      </c>
      <c r="DR660">
        <v>4771.5075480432197</v>
      </c>
      <c r="DS660">
        <v>52.397928574672797</v>
      </c>
      <c r="DT660">
        <v>54.287825041146</v>
      </c>
      <c r="DU660" s="2">
        <v>2.2300301579209298</v>
      </c>
      <c r="DV660">
        <v>0.18893202761231701</v>
      </c>
      <c r="DW660" s="2">
        <v>0.20013878898124601</v>
      </c>
      <c r="DX660">
        <v>-0.185909914780087</v>
      </c>
      <c r="DY660">
        <v>1.8791984869118102E-2</v>
      </c>
      <c r="DZ660">
        <v>0.100779363474283</v>
      </c>
      <c r="EA660">
        <v>6.9440250709044702E-3</v>
      </c>
      <c r="EB660">
        <v>-7550326.7877022196</v>
      </c>
      <c r="EC660">
        <v>760711.19828206603</v>
      </c>
      <c r="ED660">
        <v>8.4902934134403498</v>
      </c>
      <c r="EE660">
        <v>0.60274252970502395</v>
      </c>
      <c r="EF660">
        <v>0.79273865863397797</v>
      </c>
      <c r="EG660" s="2">
        <v>0.41761751339696701</v>
      </c>
    </row>
    <row r="661" spans="1:140" x14ac:dyDescent="0.75">
      <c r="A661" s="3">
        <v>15</v>
      </c>
      <c r="B661" s="4" t="s">
        <v>99</v>
      </c>
      <c r="C661" s="4" t="s">
        <v>664</v>
      </c>
      <c r="D661" s="22" t="s">
        <v>919</v>
      </c>
      <c r="E661" s="13">
        <v>59.3</v>
      </c>
      <c r="F661" s="13">
        <v>2222</v>
      </c>
      <c r="G661" s="13">
        <v>38</v>
      </c>
      <c r="H661" s="13">
        <v>1863</v>
      </c>
      <c r="I661" s="13">
        <v>30</v>
      </c>
      <c r="J661" s="13">
        <v>10.7</v>
      </c>
      <c r="K661" s="13">
        <v>1.8</v>
      </c>
      <c r="L661" s="13">
        <v>1.9E-2</v>
      </c>
      <c r="M661" s="13">
        <v>2.7E-2</v>
      </c>
      <c r="N661" s="13">
        <v>24.9</v>
      </c>
      <c r="O661" s="13">
        <v>1.2</v>
      </c>
      <c r="P661" s="13">
        <v>785</v>
      </c>
      <c r="Q661" s="13">
        <v>59</v>
      </c>
      <c r="R661" s="13">
        <v>2.5999999999999999E-2</v>
      </c>
      <c r="S661" s="13">
        <v>2.8000000000000001E-2</v>
      </c>
      <c r="T661" s="13">
        <v>59.4</v>
      </c>
      <c r="U661" s="13">
        <v>2.2999999999999998</v>
      </c>
      <c r="V661" s="13">
        <v>2.66</v>
      </c>
      <c r="W661" s="13">
        <v>0.24</v>
      </c>
      <c r="X661" s="13">
        <v>1.38</v>
      </c>
      <c r="Y661" s="13">
        <v>0.12</v>
      </c>
      <c r="Z661" s="13">
        <v>47.8</v>
      </c>
      <c r="AA661" s="13">
        <v>4.7</v>
      </c>
      <c r="AB661" s="13">
        <v>48</v>
      </c>
      <c r="AC661" s="13">
        <v>15</v>
      </c>
      <c r="AD661" s="5">
        <v>3.3467440546048488</v>
      </c>
      <c r="AE661" s="6">
        <v>3.2702128548962426</v>
      </c>
      <c r="AF661" s="6">
        <v>1.3961993470957363</v>
      </c>
      <c r="AG661" s="6">
        <v>0.3753431981509901</v>
      </c>
      <c r="AH661" s="6">
        <v>16.422594142259417</v>
      </c>
      <c r="AI661" s="6">
        <v>476.52203471509233</v>
      </c>
      <c r="AJ661" s="6">
        <f t="shared" si="30"/>
        <v>460.71452939579899</v>
      </c>
      <c r="AK661" s="6">
        <f t="shared" si="31"/>
        <v>18.185263998972459</v>
      </c>
      <c r="AL661" s="6">
        <f t="shared" si="32"/>
        <v>18.185263998972459</v>
      </c>
      <c r="AM661" s="8">
        <v>2.3732484076433122</v>
      </c>
      <c r="AN661" s="3">
        <v>1</v>
      </c>
      <c r="AO661" s="15">
        <v>15</v>
      </c>
      <c r="AP661" t="s">
        <v>99</v>
      </c>
      <c r="AQ661" t="s">
        <v>664</v>
      </c>
      <c r="AR661" s="33">
        <v>2047.65</v>
      </c>
      <c r="AS661" s="34">
        <v>150.41739698249299</v>
      </c>
      <c r="AT661" s="34">
        <v>1362.6138977000001</v>
      </c>
      <c r="AU661" s="34">
        <v>86.104738626503703</v>
      </c>
      <c r="AV661" s="34">
        <v>3488.12638068965</v>
      </c>
      <c r="AW661" s="34">
        <v>330.29465153538098</v>
      </c>
      <c r="AX661" s="34">
        <v>11886.8660366071</v>
      </c>
      <c r="AY661" s="34">
        <v>1011.5688578471199</v>
      </c>
      <c r="AZ661" s="34">
        <v>17860.992457068998</v>
      </c>
      <c r="BA661" s="34">
        <v>1888.4866932014399</v>
      </c>
      <c r="BB661" s="34">
        <v>37380.472351310404</v>
      </c>
      <c r="BC661" s="34">
        <v>2855.1558944715198</v>
      </c>
      <c r="BD661" s="34">
        <v>6.7620005607604998</v>
      </c>
      <c r="BE661" s="34">
        <v>1.0516476834461601</v>
      </c>
      <c r="BF661" s="34">
        <v>1</v>
      </c>
      <c r="BG661" s="34">
        <v>0</v>
      </c>
      <c r="BH661" s="9">
        <v>1940.1465263125001</v>
      </c>
      <c r="BI661">
        <v>150.41739698249299</v>
      </c>
      <c r="BJ661">
        <v>1323.7475785125</v>
      </c>
      <c r="BK661">
        <v>86.104738626503703</v>
      </c>
      <c r="BL661">
        <v>3413.1611040646499</v>
      </c>
      <c r="BM661">
        <v>330.29465153538098</v>
      </c>
      <c r="BN661">
        <v>11886.8660366071</v>
      </c>
      <c r="BO661">
        <v>1011.5688578471199</v>
      </c>
      <c r="BP661">
        <v>17857.506346194001</v>
      </c>
      <c r="BQ661">
        <v>1888.4866932014399</v>
      </c>
      <c r="BR661">
        <v>37155.6511709353</v>
      </c>
      <c r="BS661">
        <v>2855.1558944715198</v>
      </c>
      <c r="BT661" s="34">
        <v>0.11443831546353</v>
      </c>
      <c r="BU661" s="34">
        <v>1.46358681114209E-2</v>
      </c>
      <c r="BV661" s="34">
        <v>694.30819680124398</v>
      </c>
      <c r="BW661" s="34">
        <v>84.584798107352697</v>
      </c>
      <c r="BX661" s="34">
        <v>10.865071830202099</v>
      </c>
      <c r="BY661" s="34">
        <v>1.5001503581315301</v>
      </c>
      <c r="BZ661" s="34">
        <v>2505.4966051377801</v>
      </c>
      <c r="CA661" s="34">
        <v>132.40767147887499</v>
      </c>
      <c r="CB661" s="34">
        <v>0.28103928163462799</v>
      </c>
      <c r="CC661" s="34">
        <v>3.5261894925376201E-2</v>
      </c>
      <c r="CD661" s="34">
        <v>4947.8134252489699</v>
      </c>
      <c r="CE661" s="34">
        <v>561.92580894231799</v>
      </c>
      <c r="CF661" s="34">
        <v>0.13958345795683499</v>
      </c>
      <c r="CG661" s="34">
        <v>1.87584455258588E-2</v>
      </c>
      <c r="CH661" s="34">
        <v>1.9327333453346699E-2</v>
      </c>
      <c r="CI661" s="34">
        <v>835.76007571226</v>
      </c>
      <c r="CJ661" s="34">
        <v>106.075711963195</v>
      </c>
      <c r="CK661" s="34">
        <v>33380.324898658597</v>
      </c>
      <c r="CL661" s="34">
        <v>4813.3686834157597</v>
      </c>
      <c r="CM661" s="34">
        <v>5042.7899510727802</v>
      </c>
      <c r="CN661" s="34">
        <v>10553.7259626818</v>
      </c>
      <c r="CO661" s="34">
        <v>151.33634158240699</v>
      </c>
      <c r="CP661" s="34">
        <v>0.46129107719464801</v>
      </c>
      <c r="CQ661" s="34">
        <v>8.2277016449200893E-2</v>
      </c>
      <c r="CR661" s="34">
        <v>7433.9712709571104</v>
      </c>
      <c r="CS661" s="34">
        <v>1113.6676951058</v>
      </c>
      <c r="CT661" s="34">
        <v>0.68644461064363904</v>
      </c>
      <c r="CU661" s="34">
        <v>5.0273802972825701E-2</v>
      </c>
      <c r="CV661" s="34">
        <v>5.1387900525164003E-2</v>
      </c>
      <c r="CW661" s="34">
        <v>4642.5056910028097</v>
      </c>
      <c r="CX661" s="34">
        <v>92.677042680067899</v>
      </c>
      <c r="CY661" s="34">
        <v>7.8086203772134102</v>
      </c>
      <c r="CZ661" s="34">
        <v>1.0938459937548799</v>
      </c>
      <c r="DA661" s="34">
        <v>1.3903971915736999</v>
      </c>
      <c r="DB661" s="34">
        <v>0.10551845256586</v>
      </c>
      <c r="DC661" s="9">
        <v>0.126107928461581</v>
      </c>
      <c r="DD661">
        <v>1.69473857588773E-2</v>
      </c>
      <c r="DE661">
        <v>1.7461349623708999E-2</v>
      </c>
      <c r="DF661">
        <v>760.15216874973305</v>
      </c>
      <c r="DG661">
        <v>96.972795635997599</v>
      </c>
      <c r="DH661">
        <v>99.913692452635502</v>
      </c>
      <c r="DI661">
        <v>11.864418607209601</v>
      </c>
      <c r="DJ661">
        <v>1.7108168262275201</v>
      </c>
      <c r="DK661">
        <v>1.7923600843524199</v>
      </c>
      <c r="DL661">
        <v>2579.6316616678901</v>
      </c>
      <c r="DM661">
        <v>138.47337373135801</v>
      </c>
      <c r="DN661">
        <v>145.07347836237301</v>
      </c>
      <c r="DO661" s="2">
        <v>0.67078498647599205</v>
      </c>
      <c r="DP661">
        <v>4.9126929190144199E-2</v>
      </c>
      <c r="DQ661" s="2">
        <v>5.02156113332917E-2</v>
      </c>
      <c r="DR661">
        <v>4609.1576108331101</v>
      </c>
      <c r="DS661">
        <v>92.832587239716901</v>
      </c>
      <c r="DT661">
        <v>94.889812914028695</v>
      </c>
      <c r="DU661" s="2">
        <v>8.6534777734057204</v>
      </c>
      <c r="DV661">
        <v>1.2121852501299</v>
      </c>
      <c r="DW661" s="2">
        <v>1.24894722775364</v>
      </c>
      <c r="DX661">
        <v>-0.21943786061005999</v>
      </c>
      <c r="DY661">
        <v>1.6651324427719799E-2</v>
      </c>
      <c r="DZ661">
        <v>0.35923362189705399</v>
      </c>
      <c r="EA661">
        <v>3.7991443202053797E-2</v>
      </c>
      <c r="EB661">
        <v>-24766571.093157001</v>
      </c>
      <c r="EC661">
        <v>2106601.5547993998</v>
      </c>
      <c r="ED661">
        <v>7.76260807324471</v>
      </c>
      <c r="EE661">
        <v>0.75082247036313499</v>
      </c>
      <c r="EF661">
        <v>0.71134744828088503</v>
      </c>
      <c r="EG661" s="2">
        <v>0.162023621096133</v>
      </c>
    </row>
    <row r="662" spans="1:140" x14ac:dyDescent="0.75">
      <c r="A662" s="3">
        <v>15</v>
      </c>
      <c r="B662" s="11" t="s">
        <v>99</v>
      </c>
      <c r="C662" s="11" t="s">
        <v>973</v>
      </c>
      <c r="D662" s="24" t="s">
        <v>919</v>
      </c>
      <c r="E662" s="13">
        <v>59.3</v>
      </c>
      <c r="F662" s="13">
        <v>1900</v>
      </c>
      <c r="G662" s="13">
        <v>26</v>
      </c>
      <c r="H662" s="13">
        <v>2645</v>
      </c>
      <c r="I662" s="13">
        <v>89</v>
      </c>
      <c r="J662" s="13">
        <v>12.3</v>
      </c>
      <c r="K662" s="13">
        <v>1.5</v>
      </c>
      <c r="L662" s="13">
        <v>0.221</v>
      </c>
      <c r="M662" s="13">
        <v>7.2999999999999995E-2</v>
      </c>
      <c r="N662" s="13">
        <v>20.07</v>
      </c>
      <c r="O662" s="13">
        <v>0.56000000000000005</v>
      </c>
      <c r="P662" s="13">
        <v>808</v>
      </c>
      <c r="Q662" s="13">
        <v>19</v>
      </c>
      <c r="R662" s="13">
        <v>1.4E-2</v>
      </c>
      <c r="S662" s="13">
        <v>1.9E-2</v>
      </c>
      <c r="T662" s="13">
        <v>99</v>
      </c>
      <c r="U662" s="13">
        <v>2.9</v>
      </c>
      <c r="V662" s="13">
        <v>6.98</v>
      </c>
      <c r="W662" s="13">
        <v>0.24</v>
      </c>
      <c r="X662" s="13">
        <v>2.4</v>
      </c>
      <c r="Y662" s="13">
        <v>0.15</v>
      </c>
      <c r="Z662" s="13">
        <v>51.61</v>
      </c>
      <c r="AA662" s="13">
        <v>0.85</v>
      </c>
      <c r="AB662" s="13">
        <v>9.6</v>
      </c>
      <c r="AC662" s="13">
        <v>2.8</v>
      </c>
      <c r="AD662" s="5">
        <v>3.2787536009528289</v>
      </c>
      <c r="AE662" s="6">
        <v>3.4224256763712044</v>
      </c>
      <c r="AF662" s="6">
        <v>1.3025473724874856</v>
      </c>
      <c r="AG662" s="6">
        <v>0.51501431559661837</v>
      </c>
      <c r="AH662" s="6">
        <v>15.655880643286185</v>
      </c>
      <c r="AI662" s="6">
        <v>464.93395918567842</v>
      </c>
      <c r="AJ662" s="6">
        <f t="shared" si="30"/>
        <v>448.27506448307815</v>
      </c>
      <c r="AK662" s="6">
        <f t="shared" si="31"/>
        <v>17.876865175576881</v>
      </c>
      <c r="AL662" s="6">
        <f t="shared" si="32"/>
        <v>17.876865175576768</v>
      </c>
      <c r="AM662" s="8">
        <v>3.2735148514851486</v>
      </c>
      <c r="AN662" s="3">
        <v>1</v>
      </c>
      <c r="AO662" s="15">
        <v>15</v>
      </c>
      <c r="AP662" s="11" t="s">
        <v>99</v>
      </c>
      <c r="AQ662" s="11" t="s">
        <v>973</v>
      </c>
      <c r="AR662" s="33"/>
      <c r="AS662" s="34"/>
      <c r="AT662" s="34"/>
      <c r="AU662" s="34"/>
      <c r="AV662" s="34"/>
      <c r="AW662" s="34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9"/>
      <c r="BT662" s="34"/>
      <c r="BU662" s="34"/>
      <c r="BV662" s="34"/>
      <c r="BW662" s="34"/>
      <c r="BX662" s="34"/>
      <c r="BY662" s="34"/>
      <c r="BZ662" s="34"/>
      <c r="CA662" s="34"/>
      <c r="CB662" s="34"/>
      <c r="CC662" s="34"/>
      <c r="CD662" s="34"/>
      <c r="CE662" s="34"/>
      <c r="CF662" s="34"/>
      <c r="CG662" s="34"/>
      <c r="CH662" s="34"/>
      <c r="CI662" s="34"/>
      <c r="CJ662" s="34"/>
      <c r="CK662" s="34"/>
      <c r="CL662" s="34"/>
      <c r="CM662" s="34"/>
      <c r="CN662" s="34"/>
      <c r="CO662" s="34"/>
      <c r="CP662" s="34"/>
      <c r="CQ662" s="34"/>
      <c r="CR662" s="34"/>
      <c r="CS662" s="34"/>
      <c r="CT662" s="34"/>
      <c r="CU662" s="34"/>
      <c r="CV662" s="34"/>
      <c r="CW662" s="34"/>
      <c r="CX662" s="34"/>
      <c r="CY662" s="34"/>
      <c r="CZ662" s="34"/>
      <c r="DA662" s="34"/>
      <c r="DB662" s="34"/>
      <c r="DC662" s="9"/>
      <c r="DO662" s="2"/>
      <c r="DQ662" s="2"/>
      <c r="DU662" s="2"/>
      <c r="DW662" s="2"/>
      <c r="EG662" s="2"/>
    </row>
    <row r="663" spans="1:140" s="1" customFormat="1" x14ac:dyDescent="0.75">
      <c r="A663" s="3">
        <v>15</v>
      </c>
      <c r="B663" s="11" t="s">
        <v>99</v>
      </c>
      <c r="C663" s="11" t="s">
        <v>665</v>
      </c>
      <c r="D663" s="24" t="s">
        <v>919</v>
      </c>
      <c r="E663" s="13">
        <v>59.3</v>
      </c>
      <c r="F663" s="13">
        <v>514.1</v>
      </c>
      <c r="G663" s="13">
        <v>6.1</v>
      </c>
      <c r="H663" s="13">
        <v>335.9</v>
      </c>
      <c r="I663" s="13">
        <v>6.3</v>
      </c>
      <c r="J663" s="13">
        <v>11</v>
      </c>
      <c r="K663" s="13">
        <v>1.6</v>
      </c>
      <c r="L663" s="13">
        <v>1.0999999999999999E-2</v>
      </c>
      <c r="M663" s="13">
        <v>2.1999999999999999E-2</v>
      </c>
      <c r="N663" s="13">
        <v>35.96</v>
      </c>
      <c r="O663" s="13">
        <v>0.56000000000000005</v>
      </c>
      <c r="P663" s="13">
        <v>1394</v>
      </c>
      <c r="Q663" s="13">
        <v>28</v>
      </c>
      <c r="R663" s="13">
        <v>0.49</v>
      </c>
      <c r="S663" s="13">
        <v>0.22</v>
      </c>
      <c r="T663" s="13">
        <v>5.09</v>
      </c>
      <c r="U663" s="13">
        <v>0.25</v>
      </c>
      <c r="V663" s="13">
        <v>2.59</v>
      </c>
      <c r="W663" s="13">
        <v>0.12</v>
      </c>
      <c r="X663" s="13">
        <v>1.72</v>
      </c>
      <c r="Y663" s="13">
        <v>0.14000000000000001</v>
      </c>
      <c r="Z663" s="13">
        <v>80.099999999999994</v>
      </c>
      <c r="AA663" s="13">
        <v>1.7</v>
      </c>
      <c r="AB663" s="13">
        <v>6.95</v>
      </c>
      <c r="AC663" s="13">
        <v>0.33</v>
      </c>
      <c r="AD663" s="5">
        <v>2.7110476038670339</v>
      </c>
      <c r="AE663" s="6">
        <v>2.5262100038416642</v>
      </c>
      <c r="AF663" s="6">
        <v>1.5558196830611912</v>
      </c>
      <c r="AG663" s="6">
        <v>-0.61805276992032643</v>
      </c>
      <c r="AH663" s="6">
        <v>17.403245942571786</v>
      </c>
      <c r="AI663" s="6">
        <v>497.13458506015695</v>
      </c>
      <c r="AJ663" s="6">
        <f t="shared" si="30"/>
        <v>482.93181931119807</v>
      </c>
      <c r="AK663" s="6">
        <f t="shared" si="31"/>
        <v>18.736164699909637</v>
      </c>
      <c r="AL663" s="6">
        <f t="shared" si="32"/>
        <v>18.736164699909523</v>
      </c>
      <c r="AM663" s="8">
        <v>0.24096126255380199</v>
      </c>
      <c r="AN663" s="3">
        <v>4</v>
      </c>
      <c r="AO663" s="15">
        <v>15</v>
      </c>
      <c r="AP663" t="s">
        <v>99</v>
      </c>
      <c r="AQ663" t="s">
        <v>665</v>
      </c>
      <c r="AR663" s="33">
        <v>111.00168451515199</v>
      </c>
      <c r="AS663" s="34">
        <v>18.832461510174099</v>
      </c>
      <c r="AT663" s="34">
        <v>55.466846193548399</v>
      </c>
      <c r="AU663" s="34">
        <v>9.4327738709590498</v>
      </c>
      <c r="AV663" s="34">
        <v>131.55471448484801</v>
      </c>
      <c r="AW663" s="34">
        <v>42.492035079365799</v>
      </c>
      <c r="AX663" s="34">
        <v>25.967172121212101</v>
      </c>
      <c r="AY663" s="34">
        <v>22.630453545099599</v>
      </c>
      <c r="AZ663" s="34">
        <v>393.04040433333302</v>
      </c>
      <c r="BA663" s="34">
        <v>64.064374093379996</v>
      </c>
      <c r="BB663" s="34">
        <v>893.52340278787904</v>
      </c>
      <c r="BC663" s="34">
        <v>237.27904634763999</v>
      </c>
      <c r="BD663" s="34">
        <v>0</v>
      </c>
      <c r="BE663" s="34">
        <v>0</v>
      </c>
      <c r="BF663" s="34">
        <v>1</v>
      </c>
      <c r="BG663" s="34">
        <v>0</v>
      </c>
      <c r="BH663" s="9">
        <v>40.163142640151499</v>
      </c>
      <c r="BI663">
        <v>18.832461510173999</v>
      </c>
      <c r="BJ663">
        <v>15.154345568548401</v>
      </c>
      <c r="BK663">
        <v>9.4327738709590498</v>
      </c>
      <c r="BL663">
        <v>63.721380484848503</v>
      </c>
      <c r="BM663">
        <v>42.492035079365799</v>
      </c>
      <c r="BN663">
        <v>25.967172121212101</v>
      </c>
      <c r="BO663">
        <v>22.630453545099599</v>
      </c>
      <c r="BP663">
        <v>393.04040433333302</v>
      </c>
      <c r="BQ663">
        <v>64.064374093379996</v>
      </c>
      <c r="BR663">
        <v>714.53902628787898</v>
      </c>
      <c r="BS663">
        <v>237.27904634763999</v>
      </c>
      <c r="BT663" s="34">
        <v>0.116163611410266</v>
      </c>
      <c r="BU663" s="34">
        <v>5.4173324049565402E-2</v>
      </c>
      <c r="BV663" s="34">
        <v>647.27753143042696</v>
      </c>
      <c r="BW663" s="34">
        <v>307.93623069995903</v>
      </c>
      <c r="BX663" s="34">
        <v>8.3584951270724908</v>
      </c>
      <c r="BY663" s="34">
        <v>7.1832780135675502</v>
      </c>
      <c r="BZ663" s="34">
        <v>2385.1659246876002</v>
      </c>
      <c r="CA663" s="34">
        <v>449.18430672432402</v>
      </c>
      <c r="CB663" s="34">
        <v>0.74296629688780402</v>
      </c>
      <c r="CC663" s="34">
        <v>1.1464238651486101</v>
      </c>
      <c r="CD663" s="34">
        <v>6255.3936069424399</v>
      </c>
      <c r="CE663" s="34">
        <v>12378.7451486883</v>
      </c>
      <c r="CF663" s="34">
        <v>0.15601315019505901</v>
      </c>
      <c r="CG663" s="34">
        <v>7.2757301868487806E-2</v>
      </c>
      <c r="CH663" s="34">
        <v>7.2943075209118302E-2</v>
      </c>
      <c r="CI663" s="34">
        <v>831.70880407954405</v>
      </c>
      <c r="CJ663" s="34">
        <v>399.50568772564998</v>
      </c>
      <c r="CK663" s="34">
        <v>27543.7345254344</v>
      </c>
      <c r="CL663" s="34">
        <v>23671.043605356699</v>
      </c>
      <c r="CM663" s="34">
        <v>23703.541892048801</v>
      </c>
      <c r="CN663" s="34">
        <v>10557.5242521946</v>
      </c>
      <c r="CO663" s="34">
        <v>473.22719573077399</v>
      </c>
      <c r="CP663" s="34">
        <v>4.4944108948253696</v>
      </c>
      <c r="CQ663" s="34">
        <v>6.9350385491171398</v>
      </c>
      <c r="CR663" s="34">
        <v>33053.7539568918</v>
      </c>
      <c r="CS663" s="34">
        <v>26080.4881051786</v>
      </c>
      <c r="CT663" s="34">
        <v>0.66925634411889301</v>
      </c>
      <c r="CU663" s="34">
        <v>0.67623947949295005</v>
      </c>
      <c r="CV663" s="34">
        <v>0.67631907682674097</v>
      </c>
      <c r="CW663" s="34">
        <v>3087.6211469080799</v>
      </c>
      <c r="CX663" s="34">
        <v>665.19858302749503</v>
      </c>
      <c r="CY663" s="34">
        <v>-6.6452282201737001</v>
      </c>
      <c r="CZ663" s="34">
        <v>11.301991985202701</v>
      </c>
      <c r="DA663" s="34">
        <v>1.8112910455564899</v>
      </c>
      <c r="DB663" s="34">
        <v>1.00976486341472</v>
      </c>
      <c r="DC663" s="9">
        <v>0.14098491814773201</v>
      </c>
      <c r="DD663">
        <v>6.57488520341937E-2</v>
      </c>
      <c r="DE663">
        <v>6.59167304954799E-2</v>
      </c>
      <c r="DF663">
        <v>764.02835604392305</v>
      </c>
      <c r="DG663">
        <v>365.61305291616497</v>
      </c>
      <c r="DH663">
        <v>366.54658338629099</v>
      </c>
      <c r="DI663">
        <v>9.7914013200288696</v>
      </c>
      <c r="DJ663">
        <v>8.41470623926811</v>
      </c>
      <c r="DK663">
        <v>8.4262588999936892</v>
      </c>
      <c r="DL663">
        <v>2522.37208338044</v>
      </c>
      <c r="DM663">
        <v>457.09697334246903</v>
      </c>
      <c r="DN663">
        <v>457.724527781277</v>
      </c>
      <c r="DO663" s="2">
        <v>0.65393298936391997</v>
      </c>
      <c r="DP663">
        <v>0.66075573140174704</v>
      </c>
      <c r="DQ663" s="2">
        <v>0.66083350620801196</v>
      </c>
      <c r="DR663">
        <v>3049.3429666154998</v>
      </c>
      <c r="DS663">
        <v>667.72046846597505</v>
      </c>
      <c r="DT663">
        <v>667.79906306244504</v>
      </c>
      <c r="DU663" s="2">
        <v>-7.3625218245362598</v>
      </c>
      <c r="DV663">
        <v>12.5219802265306</v>
      </c>
      <c r="DW663" s="2">
        <v>12.5539529638126</v>
      </c>
      <c r="DX663">
        <v>-0.284553485257386</v>
      </c>
      <c r="DY663">
        <v>0.158637253308476</v>
      </c>
      <c r="DZ663">
        <v>7.9172316716972693E-3</v>
      </c>
      <c r="EA663">
        <v>1.29047994086339E-3</v>
      </c>
      <c r="EB663">
        <v>-149269.36756428899</v>
      </c>
      <c r="EC663">
        <v>129785.389319768</v>
      </c>
      <c r="ED663">
        <v>0.146893964470072</v>
      </c>
      <c r="EE663">
        <v>9.7962239015841501E-2</v>
      </c>
      <c r="EF663">
        <v>0.44644875044156002</v>
      </c>
      <c r="EG663" s="2">
        <v>0.89944071483018595</v>
      </c>
      <c r="EH663"/>
      <c r="EI663"/>
      <c r="EJ663"/>
    </row>
    <row r="664" spans="1:140" x14ac:dyDescent="0.75">
      <c r="A664" s="3">
        <v>15</v>
      </c>
      <c r="B664" s="11" t="s">
        <v>99</v>
      </c>
      <c r="C664" s="11" t="s">
        <v>974</v>
      </c>
      <c r="D664" s="24" t="s">
        <v>919</v>
      </c>
      <c r="E664" s="13">
        <v>59.3</v>
      </c>
      <c r="F664" s="13">
        <v>1637</v>
      </c>
      <c r="G664" s="13">
        <v>32</v>
      </c>
      <c r="H664" s="13">
        <v>2640</v>
      </c>
      <c r="I664" s="13">
        <v>110</v>
      </c>
      <c r="J664" s="13">
        <v>9.3000000000000007</v>
      </c>
      <c r="K664" s="13">
        <v>1.3</v>
      </c>
      <c r="L664" s="13">
        <v>6.3E-2</v>
      </c>
      <c r="M664" s="13">
        <v>3.9E-2</v>
      </c>
      <c r="N664" s="13">
        <v>19.899999999999999</v>
      </c>
      <c r="O664" s="13">
        <v>0.35</v>
      </c>
      <c r="P664" s="13">
        <v>993</v>
      </c>
      <c r="Q664" s="13">
        <v>23</v>
      </c>
      <c r="R664" s="13">
        <v>4.2999999999999997E-2</v>
      </c>
      <c r="S664" s="13">
        <v>0.03</v>
      </c>
      <c r="T664" s="13">
        <v>49.81</v>
      </c>
      <c r="U664" s="13">
        <v>0.93</v>
      </c>
      <c r="V664" s="13">
        <v>11.33</v>
      </c>
      <c r="W664" s="13">
        <v>0.54</v>
      </c>
      <c r="X664" s="13">
        <v>2.39</v>
      </c>
      <c r="Y664" s="13">
        <v>0.12</v>
      </c>
      <c r="Z664" s="13">
        <v>65.8</v>
      </c>
      <c r="AA664" s="13">
        <v>2</v>
      </c>
      <c r="AB664" s="13">
        <v>206</v>
      </c>
      <c r="AC664" s="13">
        <v>39</v>
      </c>
      <c r="AD664" s="5">
        <v>3.2140486794119414</v>
      </c>
      <c r="AE664" s="6">
        <v>3.4216039268698313</v>
      </c>
      <c r="AF664" s="6">
        <v>1.2988530764097066</v>
      </c>
      <c r="AG664" s="6">
        <v>0.42465467837444992</v>
      </c>
      <c r="AH664" s="6">
        <v>15.091185410334347</v>
      </c>
      <c r="AI664" s="6">
        <v>464.48418514696141</v>
      </c>
      <c r="AJ664" s="6">
        <f t="shared" si="30"/>
        <v>447.79298293711088</v>
      </c>
      <c r="AK664" s="6">
        <f t="shared" si="31"/>
        <v>17.864914050446828</v>
      </c>
      <c r="AL664" s="6">
        <f t="shared" si="32"/>
        <v>17.864914050446941</v>
      </c>
      <c r="AM664" s="8">
        <v>2.6586102719033233</v>
      </c>
      <c r="AN664" s="3">
        <v>1</v>
      </c>
      <c r="AO664" s="15">
        <v>15</v>
      </c>
      <c r="AP664" s="11" t="s">
        <v>99</v>
      </c>
      <c r="AQ664" s="11" t="s">
        <v>974</v>
      </c>
      <c r="AR664" s="33"/>
      <c r="AS664" s="34"/>
      <c r="AT664" s="34"/>
      <c r="AU664" s="34"/>
      <c r="AV664" s="34"/>
      <c r="AW664" s="34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9"/>
      <c r="BT664" s="34"/>
      <c r="BU664" s="34"/>
      <c r="BV664" s="34"/>
      <c r="BW664" s="34"/>
      <c r="BX664" s="34"/>
      <c r="BY664" s="34"/>
      <c r="BZ664" s="34"/>
      <c r="CA664" s="34"/>
      <c r="CB664" s="34"/>
      <c r="CC664" s="34"/>
      <c r="CD664" s="34"/>
      <c r="CE664" s="34"/>
      <c r="CF664" s="34"/>
      <c r="CG664" s="34"/>
      <c r="CH664" s="34"/>
      <c r="CI664" s="34"/>
      <c r="CJ664" s="34"/>
      <c r="CK664" s="34"/>
      <c r="CL664" s="34"/>
      <c r="CM664" s="34"/>
      <c r="CN664" s="34"/>
      <c r="CO664" s="34"/>
      <c r="CP664" s="34"/>
      <c r="CQ664" s="34"/>
      <c r="CR664" s="34"/>
      <c r="CS664" s="34"/>
      <c r="CT664" s="34"/>
      <c r="CU664" s="34"/>
      <c r="CV664" s="34"/>
      <c r="CW664" s="34"/>
      <c r="CX664" s="34"/>
      <c r="CY664" s="34"/>
      <c r="CZ664" s="34"/>
      <c r="DA664" s="34"/>
      <c r="DB664" s="34"/>
      <c r="DC664" s="9"/>
      <c r="DO664" s="2"/>
      <c r="DQ664" s="2"/>
      <c r="DU664" s="2"/>
      <c r="DW664" s="2"/>
      <c r="EG664" s="2"/>
    </row>
    <row r="665" spans="1:140" x14ac:dyDescent="0.75">
      <c r="A665" s="3">
        <v>15</v>
      </c>
      <c r="B665" s="4" t="s">
        <v>99</v>
      </c>
      <c r="C665" s="4" t="s">
        <v>666</v>
      </c>
      <c r="D665" s="22" t="s">
        <v>919</v>
      </c>
      <c r="E665" s="13">
        <v>59.3</v>
      </c>
      <c r="F665" s="13">
        <v>1937</v>
      </c>
      <c r="G665" s="13">
        <v>25</v>
      </c>
      <c r="H665" s="13">
        <v>3030</v>
      </c>
      <c r="I665" s="13">
        <v>110</v>
      </c>
      <c r="J665" s="13">
        <v>10.4</v>
      </c>
      <c r="K665" s="13">
        <v>1.3</v>
      </c>
      <c r="L665" s="13">
        <v>0.11700000000000001</v>
      </c>
      <c r="M665" s="13">
        <v>0.04</v>
      </c>
      <c r="N665" s="13">
        <v>33.39</v>
      </c>
      <c r="O665" s="13">
        <v>0.47</v>
      </c>
      <c r="P665" s="13">
        <v>980</v>
      </c>
      <c r="Q665" s="13">
        <v>16</v>
      </c>
      <c r="R665" s="13">
        <v>7.0000000000000001E-3</v>
      </c>
      <c r="S665" s="13">
        <v>2.1000000000000001E-2</v>
      </c>
      <c r="T665" s="13">
        <v>69.5</v>
      </c>
      <c r="U665" s="13">
        <v>1.1000000000000001</v>
      </c>
      <c r="V665" s="13">
        <v>4.5999999999999996</v>
      </c>
      <c r="W665" s="13">
        <v>0.22</v>
      </c>
      <c r="X665" s="13">
        <v>2.89</v>
      </c>
      <c r="Y665" s="13">
        <v>0.17</v>
      </c>
      <c r="Z665" s="13">
        <v>57.9</v>
      </c>
      <c r="AA665" s="13">
        <v>1</v>
      </c>
      <c r="AB665" s="13">
        <v>702</v>
      </c>
      <c r="AC665" s="13">
        <v>28</v>
      </c>
      <c r="AD665" s="5">
        <v>3.287129620719111</v>
      </c>
      <c r="AE665" s="6">
        <v>3.4814426285023048</v>
      </c>
      <c r="AF665" s="6">
        <v>1.5236164190543708</v>
      </c>
      <c r="AG665" s="6">
        <v>0.49021655280981014</v>
      </c>
      <c r="AH665" s="6">
        <v>16.925734024179622</v>
      </c>
      <c r="AI665" s="6">
        <v>492.88523321076104</v>
      </c>
      <c r="AJ665" s="6">
        <f t="shared" si="30"/>
        <v>478.34220094783871</v>
      </c>
      <c r="AK665" s="6">
        <f t="shared" si="31"/>
        <v>18.622349605689351</v>
      </c>
      <c r="AL665" s="6">
        <f t="shared" si="32"/>
        <v>18.622349605689351</v>
      </c>
      <c r="AM665" s="8">
        <v>3.0918367346938775</v>
      </c>
      <c r="AN665" s="3">
        <v>1</v>
      </c>
      <c r="AO665" s="15">
        <v>15</v>
      </c>
      <c r="AP665" t="s">
        <v>99</v>
      </c>
      <c r="AQ665" t="s">
        <v>666</v>
      </c>
      <c r="AR665" s="33">
        <v>1559.5352525000001</v>
      </c>
      <c r="AS665" s="34">
        <v>134.833697862652</v>
      </c>
      <c r="AT665" s="34">
        <v>1036.5433447200001</v>
      </c>
      <c r="AU665" s="34">
        <v>106.06071529425201</v>
      </c>
      <c r="AV665" s="34">
        <v>2293.8599707200001</v>
      </c>
      <c r="AW665" s="34">
        <v>315.34606068704801</v>
      </c>
      <c r="AX665" s="34">
        <v>787.37223324000001</v>
      </c>
      <c r="AY665" s="34">
        <v>245.50876516792101</v>
      </c>
      <c r="AZ665" s="34">
        <v>16017.9440626</v>
      </c>
      <c r="BA665" s="34">
        <v>428.282066968457</v>
      </c>
      <c r="BB665" s="34">
        <v>21444.915555956501</v>
      </c>
      <c r="BC665" s="34">
        <v>787.78146327500804</v>
      </c>
      <c r="BD665" s="34">
        <v>5.6350004673004204</v>
      </c>
      <c r="BE665" s="34">
        <v>0.96600008010864302</v>
      </c>
      <c r="BF665" s="34">
        <v>1</v>
      </c>
      <c r="BG665" s="34">
        <v>0</v>
      </c>
      <c r="BH665" s="9">
        <v>1423.4085148125</v>
      </c>
      <c r="BI665">
        <v>134.833697862652</v>
      </c>
      <c r="BJ665">
        <v>999.81591309500004</v>
      </c>
      <c r="BK665">
        <v>106.06071529425201</v>
      </c>
      <c r="BL665">
        <v>2190.3113615950001</v>
      </c>
      <c r="BM665">
        <v>315.34606068704801</v>
      </c>
      <c r="BN665">
        <v>705.25765023999998</v>
      </c>
      <c r="BO665">
        <v>245.50876516792101</v>
      </c>
      <c r="BP665">
        <v>16015.329479350001</v>
      </c>
      <c r="BQ665">
        <v>428.282066968457</v>
      </c>
      <c r="BR665">
        <v>21083.783611268998</v>
      </c>
      <c r="BS665">
        <v>787.78146327500804</v>
      </c>
      <c r="BT665" s="34">
        <v>8.7777701404462297E-2</v>
      </c>
      <c r="BU665" s="34">
        <v>5.9164721284775297E-3</v>
      </c>
      <c r="BV665" s="34">
        <v>541.78509784414302</v>
      </c>
      <c r="BW665" s="34">
        <v>35.136101833874903</v>
      </c>
      <c r="BX665" s="34">
        <v>8.5082023056114107</v>
      </c>
      <c r="BY665" s="34">
        <v>0.79672076522905999</v>
      </c>
      <c r="BZ665" s="34">
        <v>2290.1216558832298</v>
      </c>
      <c r="CA665" s="34">
        <v>78.099018466330904</v>
      </c>
      <c r="CB665" s="34">
        <v>4.1483958288516698</v>
      </c>
      <c r="CC665" s="34">
        <v>1.01735039947127</v>
      </c>
      <c r="CD665" s="34">
        <v>30630.473351566201</v>
      </c>
      <c r="CE665" s="34">
        <v>4152.0103129414802</v>
      </c>
      <c r="CF665" s="34">
        <v>0.106938216520529</v>
      </c>
      <c r="CG665" s="34">
        <v>6.4898632843777898E-3</v>
      </c>
      <c r="CH665" s="34">
        <v>7.4050934562227503E-3</v>
      </c>
      <c r="CI665" s="34">
        <v>654.24834874915598</v>
      </c>
      <c r="CJ665" s="34">
        <v>37.929494149070401</v>
      </c>
      <c r="CK665" s="34">
        <v>26074.251529434401</v>
      </c>
      <c r="CL665" s="34">
        <v>2307.3343803379098</v>
      </c>
      <c r="CM665" s="34">
        <v>2589.1098179525502</v>
      </c>
      <c r="CN665" s="34">
        <v>10328.1378038494</v>
      </c>
      <c r="CO665" s="34">
        <v>82.126441895583397</v>
      </c>
      <c r="CP665" s="34">
        <v>7.37595305348853</v>
      </c>
      <c r="CQ665" s="34">
        <v>1.9598078477869201</v>
      </c>
      <c r="CR665" s="34">
        <v>40747.237092411102</v>
      </c>
      <c r="CS665" s="34">
        <v>4372.1053696149102</v>
      </c>
      <c r="CT665" s="34">
        <v>0.71056825740685803</v>
      </c>
      <c r="CU665" s="34">
        <v>5.3848793336166698E-2</v>
      </c>
      <c r="CV665" s="34">
        <v>5.4964116659283198E-2</v>
      </c>
      <c r="CW665" s="34">
        <v>4700.9760156000802</v>
      </c>
      <c r="CX665" s="34">
        <v>72.118527730441997</v>
      </c>
      <c r="CY665" s="34">
        <v>9.2145769713699899</v>
      </c>
      <c r="CZ665" s="34">
        <v>0.57025246553523001</v>
      </c>
      <c r="DA665" s="34">
        <v>31.756316992737698</v>
      </c>
      <c r="DB665" s="34">
        <v>7.6583316876812697</v>
      </c>
      <c r="DC665" s="9">
        <v>9.6663062905896005E-2</v>
      </c>
      <c r="DD665">
        <v>5.8663458123180603E-3</v>
      </c>
      <c r="DE665">
        <v>6.6936447014693898E-3</v>
      </c>
      <c r="DF665">
        <v>594.24647947839105</v>
      </c>
      <c r="DG665">
        <v>34.595101772942598</v>
      </c>
      <c r="DH665">
        <v>39.473861086233697</v>
      </c>
      <c r="DI665">
        <v>9.2706056746957106</v>
      </c>
      <c r="DJ665">
        <v>0.82036782619961501</v>
      </c>
      <c r="DK665">
        <v>0.92055248309295801</v>
      </c>
      <c r="DL665">
        <v>2369.6883341907101</v>
      </c>
      <c r="DM665">
        <v>73.525439609798397</v>
      </c>
      <c r="DN665">
        <v>82.504486209375202</v>
      </c>
      <c r="DO665" s="2">
        <v>0.69423223040434001</v>
      </c>
      <c r="DP665">
        <v>5.2610758979418401E-2</v>
      </c>
      <c r="DQ665" s="2">
        <v>5.3700439971345E-2</v>
      </c>
      <c r="DR665">
        <v>4698.3922939005697</v>
      </c>
      <c r="DS665">
        <v>76.753975714911206</v>
      </c>
      <c r="DT665">
        <v>78.343714202129306</v>
      </c>
      <c r="DU665" s="2">
        <v>10.206734406940599</v>
      </c>
      <c r="DV665">
        <v>0.63165588435137099</v>
      </c>
      <c r="DW665" s="2">
        <v>0.72073488312988099</v>
      </c>
      <c r="DX665">
        <v>-4.9641941877674496</v>
      </c>
      <c r="DY665">
        <v>1.19721170960152</v>
      </c>
      <c r="DZ665">
        <v>0.323085979885951</v>
      </c>
      <c r="EA665">
        <v>8.6406214866791703E-3</v>
      </c>
      <c r="EB665">
        <v>4382715.3953758804</v>
      </c>
      <c r="EC665">
        <v>1487071.1671971399</v>
      </c>
      <c r="ED665">
        <v>5.1262792497353002</v>
      </c>
      <c r="EE665">
        <v>0.73825263734649305</v>
      </c>
      <c r="EF665">
        <v>0.24541912324190801</v>
      </c>
      <c r="EG665" s="2">
        <v>7.6401266184441902E-2</v>
      </c>
    </row>
    <row r="666" spans="1:140" x14ac:dyDescent="0.75">
      <c r="A666" s="3">
        <v>15</v>
      </c>
      <c r="B666" s="4" t="s">
        <v>99</v>
      </c>
      <c r="C666" s="4" t="s">
        <v>667</v>
      </c>
      <c r="D666" s="22" t="s">
        <v>919</v>
      </c>
      <c r="E666" s="13">
        <v>59.3</v>
      </c>
      <c r="F666" s="13">
        <v>1888</v>
      </c>
      <c r="G666" s="13">
        <v>20</v>
      </c>
      <c r="H666" s="13">
        <v>193.4</v>
      </c>
      <c r="I666" s="13">
        <v>6</v>
      </c>
      <c r="J666" s="13">
        <v>8.1</v>
      </c>
      <c r="K666" s="13">
        <v>1.1000000000000001</v>
      </c>
      <c r="L666" s="13">
        <v>2.4E-2</v>
      </c>
      <c r="M666" s="13">
        <v>3.1E-2</v>
      </c>
      <c r="N666" s="13">
        <v>29.39</v>
      </c>
      <c r="O666" s="13">
        <v>0.99</v>
      </c>
      <c r="P666" s="13">
        <v>992</v>
      </c>
      <c r="Q666" s="13">
        <v>25</v>
      </c>
      <c r="R666" s="13">
        <v>0.55000000000000004</v>
      </c>
      <c r="S666" s="13">
        <v>0.12</v>
      </c>
      <c r="T666" s="13">
        <v>50.1</v>
      </c>
      <c r="U666" s="13">
        <v>1.5</v>
      </c>
      <c r="V666" s="13">
        <v>154.69999999999999</v>
      </c>
      <c r="W666" s="13">
        <v>4.3</v>
      </c>
      <c r="X666" s="13">
        <v>2.61</v>
      </c>
      <c r="Y666" s="13">
        <v>0.15</v>
      </c>
      <c r="Z666" s="13">
        <v>58.6</v>
      </c>
      <c r="AA666" s="13">
        <v>2.5</v>
      </c>
      <c r="AB666" s="13">
        <v>180</v>
      </c>
      <c r="AC666" s="13">
        <v>23</v>
      </c>
      <c r="AD666" s="5">
        <v>3.2760019899620501</v>
      </c>
      <c r="AE666" s="6">
        <v>2.2864564697469829</v>
      </c>
      <c r="AF666" s="6">
        <v>1.4681995860726125</v>
      </c>
      <c r="AG666" s="6">
        <v>-0.71005520240719577</v>
      </c>
      <c r="AH666" s="6">
        <v>16.928327645051194</v>
      </c>
      <c r="AI666" s="6">
        <v>485.68150411774775</v>
      </c>
      <c r="AJ666" s="6">
        <f t="shared" si="30"/>
        <v>470.57283130419955</v>
      </c>
      <c r="AK666" s="6">
        <f t="shared" si="31"/>
        <v>18.429695118927498</v>
      </c>
      <c r="AL666" s="6">
        <f t="shared" si="32"/>
        <v>18.429695118927498</v>
      </c>
      <c r="AM666" s="8">
        <v>0.19495967741935485</v>
      </c>
      <c r="AN666" s="3">
        <v>4</v>
      </c>
      <c r="AO666" s="15">
        <v>15</v>
      </c>
      <c r="AP666" t="s">
        <v>99</v>
      </c>
      <c r="AQ666" t="s">
        <v>667</v>
      </c>
      <c r="AR666" s="33">
        <v>2854.8276066984099</v>
      </c>
      <c r="AS666" s="34">
        <v>368.516528552436</v>
      </c>
      <c r="AT666" s="34">
        <v>1887.7544032380999</v>
      </c>
      <c r="AU666" s="34">
        <v>244.67279759080199</v>
      </c>
      <c r="AV666" s="34">
        <v>5469.2154338030296</v>
      </c>
      <c r="AW666" s="34">
        <v>1156.73977510651</v>
      </c>
      <c r="AX666" s="34">
        <v>4673.26087846875</v>
      </c>
      <c r="AY666" s="34">
        <v>2279.1573169820199</v>
      </c>
      <c r="AZ666" s="34">
        <v>25927.921799617601</v>
      </c>
      <c r="BA666" s="34">
        <v>4204.3805779088898</v>
      </c>
      <c r="BB666" s="34">
        <v>43800.440710984403</v>
      </c>
      <c r="BC666" s="34">
        <v>6441.69024581555</v>
      </c>
      <c r="BD666" s="34">
        <v>5.5734416386660399</v>
      </c>
      <c r="BE666" s="34">
        <v>1.2676440919074901</v>
      </c>
      <c r="BF666" s="34">
        <v>1</v>
      </c>
      <c r="BG666" s="34">
        <v>0</v>
      </c>
      <c r="BH666" s="9">
        <v>2739.3171889484101</v>
      </c>
      <c r="BI666">
        <v>368.516528552436</v>
      </c>
      <c r="BJ666">
        <v>1840.7544026131</v>
      </c>
      <c r="BK666">
        <v>244.67279759080199</v>
      </c>
      <c r="BL666">
        <v>5421.0157806780298</v>
      </c>
      <c r="BM666">
        <v>1156.73977510651</v>
      </c>
      <c r="BN666">
        <v>4619.6879634062498</v>
      </c>
      <c r="BO666">
        <v>2279.1573169820199</v>
      </c>
      <c r="BP666">
        <v>25927.921799617601</v>
      </c>
      <c r="BQ666">
        <v>4204.3805779088898</v>
      </c>
      <c r="BR666">
        <v>43536.157724421901</v>
      </c>
      <c r="BS666">
        <v>6441.69024581555</v>
      </c>
      <c r="BT666" s="34">
        <v>0.173254598081861</v>
      </c>
      <c r="BU666" s="34">
        <v>5.4967718727041599E-2</v>
      </c>
      <c r="BV666" s="34">
        <v>866.47186467634197</v>
      </c>
      <c r="BW666" s="34">
        <v>159.416535357274</v>
      </c>
      <c r="BX666" s="34">
        <v>18.457467231920798</v>
      </c>
      <c r="BY666" s="34">
        <v>6.2385674509420399</v>
      </c>
      <c r="BZ666" s="34">
        <v>2539.1557762870798</v>
      </c>
      <c r="CA666" s="34">
        <v>190.157235256673</v>
      </c>
      <c r="CB666" s="34">
        <v>2.15498337061126</v>
      </c>
      <c r="CC666" s="34">
        <v>0.58344251184491103</v>
      </c>
      <c r="CD666" s="34">
        <v>19006.156944737701</v>
      </c>
      <c r="CE666" s="34">
        <v>2593.1469372197798</v>
      </c>
      <c r="CF666" s="34">
        <v>0.22236805609013899</v>
      </c>
      <c r="CG666" s="34">
        <v>7.4076143309335596E-2</v>
      </c>
      <c r="CH666" s="34">
        <v>7.4446375475067897E-2</v>
      </c>
      <c r="CI666" s="34">
        <v>1070.2384321024599</v>
      </c>
      <c r="CJ666" s="34">
        <v>202.01409148321801</v>
      </c>
      <c r="CK666" s="34">
        <v>59088.093358019003</v>
      </c>
      <c r="CL666" s="34">
        <v>20598.115526848898</v>
      </c>
      <c r="CM666" s="34">
        <v>20769.3932284644</v>
      </c>
      <c r="CN666" s="34">
        <v>10579.529752484301</v>
      </c>
      <c r="CO666" s="34">
        <v>216.93539053863901</v>
      </c>
      <c r="CP666" s="34">
        <v>6.5864536200185402</v>
      </c>
      <c r="CQ666" s="34">
        <v>2.5772031084473501</v>
      </c>
      <c r="CR666" s="34">
        <v>28712.375266929499</v>
      </c>
      <c r="CS666" s="34">
        <v>4027.2013573037898</v>
      </c>
      <c r="CT666" s="34">
        <v>0.68591696040961303</v>
      </c>
      <c r="CU666" s="34">
        <v>5.8406701158702702E-2</v>
      </c>
      <c r="CV666" s="34">
        <v>5.9366907795201998E-2</v>
      </c>
      <c r="CW666" s="34">
        <v>4536.3924008833401</v>
      </c>
      <c r="CX666" s="34">
        <v>83.426174603287393</v>
      </c>
      <c r="CY666" s="34">
        <v>7.79243362765793</v>
      </c>
      <c r="CZ666" s="34">
        <v>1.1961011193814699</v>
      </c>
      <c r="DA666" s="34">
        <v>12.1454511533921</v>
      </c>
      <c r="DB666" s="34">
        <v>2.84009936598728</v>
      </c>
      <c r="DC666" s="9">
        <v>0.201014620486273</v>
      </c>
      <c r="DD666">
        <v>6.6962217961883605E-2</v>
      </c>
      <c r="DE666">
        <v>6.7296894767002097E-2</v>
      </c>
      <c r="DF666">
        <v>978.61208963710305</v>
      </c>
      <c r="DG666">
        <v>186.92786936613999</v>
      </c>
      <c r="DH666">
        <v>187.86213385156401</v>
      </c>
      <c r="DI666">
        <v>21.009401391347399</v>
      </c>
      <c r="DJ666">
        <v>7.3238467416358297</v>
      </c>
      <c r="DK666">
        <v>7.3847460814447103</v>
      </c>
      <c r="DL666">
        <v>2623.2970291347901</v>
      </c>
      <c r="DM666">
        <v>200.79577309682099</v>
      </c>
      <c r="DN666">
        <v>202.46543255985901</v>
      </c>
      <c r="DO666" s="2">
        <v>0.67013122642780998</v>
      </c>
      <c r="DP666">
        <v>5.7062784546049197E-2</v>
      </c>
      <c r="DQ666" s="2">
        <v>5.8000897182634598E-2</v>
      </c>
      <c r="DR666">
        <v>4521.4155827548202</v>
      </c>
      <c r="DS666">
        <v>84.421910523936603</v>
      </c>
      <c r="DT666">
        <v>85.809807411500401</v>
      </c>
      <c r="DU666" s="2">
        <v>8.6308701661484193</v>
      </c>
      <c r="DV666">
        <v>1.3247885259202401</v>
      </c>
      <c r="DW666" s="2">
        <v>1.33140981184546</v>
      </c>
      <c r="DX666">
        <v>-1.8959391968321</v>
      </c>
      <c r="DY666">
        <v>0.443353488807608</v>
      </c>
      <c r="DZ666">
        <v>0.52327974647869102</v>
      </c>
      <c r="EA666">
        <v>8.48567895345409E-2</v>
      </c>
      <c r="EB666">
        <v>19011738.047539402</v>
      </c>
      <c r="EC666">
        <v>9894394.9094951302</v>
      </c>
      <c r="ED666">
        <v>12.736603400138399</v>
      </c>
      <c r="EE666">
        <v>2.7159165431814101</v>
      </c>
      <c r="EF666">
        <v>0.98957994732603805</v>
      </c>
      <c r="EG666" s="2">
        <v>-3.93664891977119E-2</v>
      </c>
    </row>
    <row r="667" spans="1:140" x14ac:dyDescent="0.75">
      <c r="A667" s="3">
        <v>15</v>
      </c>
      <c r="B667" s="4" t="s">
        <v>99</v>
      </c>
      <c r="C667" s="4" t="s">
        <v>668</v>
      </c>
      <c r="D667" s="22" t="s">
        <v>919</v>
      </c>
      <c r="E667" s="13">
        <v>59.3</v>
      </c>
      <c r="F667" s="13">
        <v>1192</v>
      </c>
      <c r="G667" s="13">
        <v>11</v>
      </c>
      <c r="H667" s="13">
        <v>3190</v>
      </c>
      <c r="I667" s="13">
        <v>130</v>
      </c>
      <c r="J667" s="13">
        <v>7.6</v>
      </c>
      <c r="K667" s="13">
        <v>1.3</v>
      </c>
      <c r="L667" s="13">
        <v>7.0000000000000007E-2</v>
      </c>
      <c r="M667" s="13">
        <v>2.9000000000000001E-2</v>
      </c>
      <c r="N667" s="13">
        <v>26.29</v>
      </c>
      <c r="O667" s="13">
        <v>0.4</v>
      </c>
      <c r="P667" s="13">
        <v>2051</v>
      </c>
      <c r="Q667" s="13">
        <v>76</v>
      </c>
      <c r="R667" s="13">
        <v>-1.83E-2</v>
      </c>
      <c r="S667" s="13">
        <v>9.8999999999999999E-4</v>
      </c>
      <c r="T667" s="13">
        <v>33.96</v>
      </c>
      <c r="U667" s="13">
        <v>0.7</v>
      </c>
      <c r="V667" s="13">
        <v>6.16</v>
      </c>
      <c r="W667" s="13">
        <v>0.38</v>
      </c>
      <c r="X667" s="13">
        <v>1.1819999999999999</v>
      </c>
      <c r="Y667" s="13">
        <v>8.5999999999999993E-2</v>
      </c>
      <c r="Z667" s="13">
        <v>110.8</v>
      </c>
      <c r="AA667" s="13">
        <v>3.5</v>
      </c>
      <c r="AB667" s="13">
        <v>87.4</v>
      </c>
      <c r="AC667" s="13">
        <v>8.4</v>
      </c>
      <c r="AD667" s="5">
        <v>3.0762762554042178</v>
      </c>
      <c r="AE667" s="6">
        <v>3.503790683057181</v>
      </c>
      <c r="AF667" s="6">
        <v>1.4197905861063627</v>
      </c>
      <c r="AG667" s="6">
        <v>0.19182502268881488</v>
      </c>
      <c r="AH667" s="6">
        <v>18.510830324909747</v>
      </c>
      <c r="AI667" s="6">
        <v>479.49872328491574</v>
      </c>
      <c r="AJ667" s="6">
        <f t="shared" si="30"/>
        <v>463.91582388451366</v>
      </c>
      <c r="AK667" s="6">
        <f t="shared" si="31"/>
        <v>18.264635789226531</v>
      </c>
      <c r="AL667" s="6">
        <f t="shared" si="32"/>
        <v>18.264635789226531</v>
      </c>
      <c r="AM667" s="8">
        <v>1.5553388590931254</v>
      </c>
      <c r="AN667" s="3">
        <v>3</v>
      </c>
      <c r="AO667" s="15">
        <v>15</v>
      </c>
      <c r="AP667" t="s">
        <v>99</v>
      </c>
      <c r="AQ667" t="s">
        <v>668</v>
      </c>
      <c r="AR667" s="33">
        <v>2920.94087070968</v>
      </c>
      <c r="AS667" s="34">
        <v>154.02446646586</v>
      </c>
      <c r="AT667" s="34">
        <v>1190.67203841935</v>
      </c>
      <c r="AU667" s="34">
        <v>98.038519393193198</v>
      </c>
      <c r="AV667" s="34">
        <v>2672.1092805161302</v>
      </c>
      <c r="AW667" s="34">
        <v>305.25703360847899</v>
      </c>
      <c r="AX667" s="34">
        <v>1412.3379557333301</v>
      </c>
      <c r="AY667" s="34">
        <v>183.952468403566</v>
      </c>
      <c r="AZ667" s="34">
        <v>60909.318044483902</v>
      </c>
      <c r="BA667" s="34">
        <v>1537.6546862266</v>
      </c>
      <c r="BB667" s="34">
        <v>68915.500612406206</v>
      </c>
      <c r="BC667" s="34">
        <v>2006.9319639458499</v>
      </c>
      <c r="BD667" s="34">
        <v>6.9230005741119403</v>
      </c>
      <c r="BE667" s="34">
        <v>1.0679532710578801</v>
      </c>
      <c r="BF667" s="34">
        <v>1</v>
      </c>
      <c r="BG667" s="34">
        <v>0</v>
      </c>
      <c r="BH667" s="9">
        <v>2809.6058016471802</v>
      </c>
      <c r="BI667">
        <v>154.02446646586</v>
      </c>
      <c r="BJ667">
        <v>1153.5192603568501</v>
      </c>
      <c r="BK667">
        <v>98.038519393193198</v>
      </c>
      <c r="BL667">
        <v>2600.6995582661302</v>
      </c>
      <c r="BM667">
        <v>305.25703360847899</v>
      </c>
      <c r="BN667">
        <v>1348.06712323333</v>
      </c>
      <c r="BO667">
        <v>183.95246840356501</v>
      </c>
      <c r="BP667">
        <v>60909.318044483902</v>
      </c>
      <c r="BQ667">
        <v>1537.6546862266</v>
      </c>
      <c r="BR667">
        <v>68631.332210531298</v>
      </c>
      <c r="BS667">
        <v>2006.9319639458499</v>
      </c>
      <c r="BT667" s="34">
        <v>4.6437667565101703E-2</v>
      </c>
      <c r="BU667" s="34">
        <v>2.39909220508364E-3</v>
      </c>
      <c r="BV667" s="34">
        <v>292.482275804469</v>
      </c>
      <c r="BW667" s="34">
        <v>14.8004808556299</v>
      </c>
      <c r="BX667" s="34">
        <v>2.5962127989391601</v>
      </c>
      <c r="BY667" s="34">
        <v>0.19180499084483199</v>
      </c>
      <c r="BZ667" s="34">
        <v>1288.88917990649</v>
      </c>
      <c r="CA667" s="34">
        <v>52.381082247175897</v>
      </c>
      <c r="CB667" s="34">
        <v>1.9596040670883901</v>
      </c>
      <c r="CC667" s="34">
        <v>0.26528025201656502</v>
      </c>
      <c r="CD667" s="34">
        <v>22082.6115462403</v>
      </c>
      <c r="CE667" s="34">
        <v>1756.4512832952801</v>
      </c>
      <c r="CF667" s="34">
        <v>5.6106532528486401E-2</v>
      </c>
      <c r="CG667" s="34">
        <v>2.8443602705758701E-3</v>
      </c>
      <c r="CH667" s="34">
        <v>3.4045607514918801E-3</v>
      </c>
      <c r="CI667" s="34">
        <v>351.72256250271198</v>
      </c>
      <c r="CJ667" s="34">
        <v>17.372199140589299</v>
      </c>
      <c r="CK667" s="34">
        <v>7927.4915997176504</v>
      </c>
      <c r="CL667" s="34">
        <v>633.10238640900798</v>
      </c>
      <c r="CM667" s="34">
        <v>726.87987102231205</v>
      </c>
      <c r="CN667" s="34">
        <v>9092.0887736105506</v>
      </c>
      <c r="CO667" s="34">
        <v>79.257425678665598</v>
      </c>
      <c r="CP667" s="34">
        <v>3.04241224636458</v>
      </c>
      <c r="CQ667" s="34">
        <v>0.351031376535067</v>
      </c>
      <c r="CR667" s="34">
        <v>28516.670548988601</v>
      </c>
      <c r="CS667" s="34">
        <v>1763.26994926822</v>
      </c>
      <c r="CT667" s="34">
        <v>0.41852591528611699</v>
      </c>
      <c r="CU667" s="34">
        <v>3.3132831025621298E-2</v>
      </c>
      <c r="CV667" s="34">
        <v>3.37622217129534E-2</v>
      </c>
      <c r="CW667" s="34">
        <v>3912.5622735553302</v>
      </c>
      <c r="CX667" s="34">
        <v>112.955611093103</v>
      </c>
      <c r="CY667" s="34">
        <v>18.201899406237199</v>
      </c>
      <c r="CZ667" s="34">
        <v>0.97707385010918302</v>
      </c>
      <c r="DA667" s="34">
        <v>46.345543138848399</v>
      </c>
      <c r="DB667" s="34">
        <v>6.2924770823891496</v>
      </c>
      <c r="DC667" s="9">
        <v>5.07216155090233E-2</v>
      </c>
      <c r="DD667">
        <v>2.5713627222433201E-3</v>
      </c>
      <c r="DE667">
        <v>3.0777959784350798E-3</v>
      </c>
      <c r="DF667">
        <v>318.80084637025101</v>
      </c>
      <c r="DG667">
        <v>15.7844071712094</v>
      </c>
      <c r="DH667">
        <v>18.893166838456299</v>
      </c>
      <c r="DI667">
        <v>2.8188059819361002</v>
      </c>
      <c r="DJ667">
        <v>0.22511298261953</v>
      </c>
      <c r="DK667">
        <v>0.25845755644683499</v>
      </c>
      <c r="DL667">
        <v>1347.3497936600399</v>
      </c>
      <c r="DM667">
        <v>58.416138651132002</v>
      </c>
      <c r="DN667">
        <v>67.068954785023706</v>
      </c>
      <c r="DO667" s="2">
        <v>0.40888634283022501</v>
      </c>
      <c r="DP667">
        <v>3.2369810330797201E-2</v>
      </c>
      <c r="DQ667" s="2">
        <v>3.2984706690156199E-2</v>
      </c>
      <c r="DR667">
        <v>3877.4531141269399</v>
      </c>
      <c r="DS667">
        <v>113.213344854723</v>
      </c>
      <c r="DT667">
        <v>115.36394360308201</v>
      </c>
      <c r="DU667" s="2">
        <v>20.159473128078002</v>
      </c>
      <c r="DV667">
        <v>1.08215922341633</v>
      </c>
      <c r="DW667" s="2">
        <v>1.2952918999119101</v>
      </c>
      <c r="DX667">
        <v>-7.2281270602828602</v>
      </c>
      <c r="DY667">
        <v>0.98132784578249799</v>
      </c>
      <c r="DZ667">
        <v>1.22958808953893</v>
      </c>
      <c r="EA667">
        <v>3.1032796722276601E-2</v>
      </c>
      <c r="EB667">
        <v>4472295.7491175104</v>
      </c>
      <c r="EC667">
        <v>660157.21097847202</v>
      </c>
      <c r="ED667">
        <v>6.1290602531800298</v>
      </c>
      <c r="EE667">
        <v>0.71928681473037803</v>
      </c>
      <c r="EF667">
        <v>0.29960906161817702</v>
      </c>
      <c r="EG667" s="2">
        <v>0.237658584197252</v>
      </c>
      <c r="EI667" s="1"/>
    </row>
    <row r="668" spans="1:140" s="1" customFormat="1" x14ac:dyDescent="0.75">
      <c r="A668" s="3">
        <v>15</v>
      </c>
      <c r="B668" s="4" t="s">
        <v>99</v>
      </c>
      <c r="C668" s="4" t="s">
        <v>669</v>
      </c>
      <c r="D668" s="22" t="s">
        <v>919</v>
      </c>
      <c r="E668" s="13">
        <v>59.3</v>
      </c>
      <c r="F668" s="13">
        <v>1835</v>
      </c>
      <c r="G668" s="13">
        <v>38</v>
      </c>
      <c r="H668" s="13">
        <v>104.9</v>
      </c>
      <c r="I668" s="13">
        <v>3.6</v>
      </c>
      <c r="J668" s="13">
        <v>8.6</v>
      </c>
      <c r="K668" s="13">
        <v>1.2</v>
      </c>
      <c r="L668" s="13">
        <v>2.9000000000000001E-2</v>
      </c>
      <c r="M668" s="13">
        <v>2.1000000000000001E-2</v>
      </c>
      <c r="N668" s="13">
        <v>49.94</v>
      </c>
      <c r="O668" s="13">
        <v>0.64</v>
      </c>
      <c r="P668" s="13">
        <v>718</v>
      </c>
      <c r="Q668" s="13">
        <v>13</v>
      </c>
      <c r="R668" s="13">
        <v>0.45100000000000001</v>
      </c>
      <c r="S668" s="13">
        <v>8.1000000000000003E-2</v>
      </c>
      <c r="T668" s="13">
        <v>13.74</v>
      </c>
      <c r="U668" s="13">
        <v>0.33</v>
      </c>
      <c r="V668" s="13">
        <v>2.33</v>
      </c>
      <c r="W668" s="13">
        <v>0.18</v>
      </c>
      <c r="X668" s="13">
        <v>2.2999999999999998</v>
      </c>
      <c r="Y668" s="13">
        <v>0.11</v>
      </c>
      <c r="Z668" s="13">
        <v>48.7</v>
      </c>
      <c r="AA668" s="13">
        <v>1.2</v>
      </c>
      <c r="AB668" s="13">
        <v>8.8699999999999992</v>
      </c>
      <c r="AC668" s="13">
        <v>0.37</v>
      </c>
      <c r="AD668" s="5">
        <v>3.2636360685881081</v>
      </c>
      <c r="AE668" s="6">
        <v>2.020775488193558</v>
      </c>
      <c r="AF668" s="6">
        <v>1.6984485380153289</v>
      </c>
      <c r="AG668" s="6">
        <v>-0.83534895604874249</v>
      </c>
      <c r="AH668" s="6">
        <v>14.743326488706364</v>
      </c>
      <c r="AI668" s="6">
        <v>516.53623048637451</v>
      </c>
      <c r="AJ668" s="6">
        <f t="shared" si="30"/>
        <v>503.94913208729724</v>
      </c>
      <c r="AK668" s="6">
        <f t="shared" si="31"/>
        <v>19.257445300251334</v>
      </c>
      <c r="AL668" s="6">
        <f t="shared" si="32"/>
        <v>19.257445300251334</v>
      </c>
      <c r="AM668" s="8">
        <v>0.14610027855153204</v>
      </c>
      <c r="AN668" s="3">
        <v>4</v>
      </c>
      <c r="AO668" s="15">
        <v>15</v>
      </c>
      <c r="AP668" t="s">
        <v>99</v>
      </c>
      <c r="AQ668" t="s">
        <v>669</v>
      </c>
      <c r="AR668" s="33">
        <v>1252.1395504883701</v>
      </c>
      <c r="AS668" s="34">
        <v>116.43319154610801</v>
      </c>
      <c r="AT668" s="34">
        <v>1021.42442569767</v>
      </c>
      <c r="AU668" s="34">
        <v>164.986590904114</v>
      </c>
      <c r="AV668" s="34">
        <v>2306.4709075348801</v>
      </c>
      <c r="AW668" s="34">
        <v>229.13926027324999</v>
      </c>
      <c r="AX668" s="34">
        <v>281.66408132558098</v>
      </c>
      <c r="AY668" s="34">
        <v>77.321932809708898</v>
      </c>
      <c r="AZ668" s="34">
        <v>3945.8077534883701</v>
      </c>
      <c r="BA668" s="34">
        <v>115.86163585726599</v>
      </c>
      <c r="BB668" s="34">
        <v>8997.2546461860493</v>
      </c>
      <c r="BC668" s="34">
        <v>583.58619568795098</v>
      </c>
      <c r="BD668" s="34">
        <v>0</v>
      </c>
      <c r="BE668" s="34">
        <v>0</v>
      </c>
      <c r="BF668" s="34">
        <v>1</v>
      </c>
      <c r="BG668" s="34">
        <v>0</v>
      </c>
      <c r="BH668" s="9">
        <v>1121.5961477383701</v>
      </c>
      <c r="BI668">
        <v>116.43319154610801</v>
      </c>
      <c r="BJ668">
        <v>958.92268913517501</v>
      </c>
      <c r="BK668">
        <v>164.986590904114</v>
      </c>
      <c r="BL668">
        <v>2235.0611847223799</v>
      </c>
      <c r="BM668">
        <v>229.13926027324999</v>
      </c>
      <c r="BN668">
        <v>260.24220632558098</v>
      </c>
      <c r="BO668">
        <v>77.321932809708898</v>
      </c>
      <c r="BP668">
        <v>3945.8077534883701</v>
      </c>
      <c r="BQ668">
        <v>115.86163585726599</v>
      </c>
      <c r="BR668">
        <v>8711.3779090610496</v>
      </c>
      <c r="BS668">
        <v>583.58619568795098</v>
      </c>
      <c r="BT668" s="34">
        <v>0.27807491057990003</v>
      </c>
      <c r="BU668" s="34">
        <v>2.4644160344235898E-2</v>
      </c>
      <c r="BV668" s="34">
        <v>1568.49925863361</v>
      </c>
      <c r="BW668" s="34">
        <v>124.30520546869801</v>
      </c>
      <c r="BX668" s="34">
        <v>32.954474897622802</v>
      </c>
      <c r="BY668" s="34">
        <v>5.7360613594599696</v>
      </c>
      <c r="BZ668" s="34">
        <v>3431.7566655598398</v>
      </c>
      <c r="CA668" s="34">
        <v>129.37956773559699</v>
      </c>
      <c r="CB668" s="34">
        <v>-1.0153133629944699</v>
      </c>
      <c r="CC668" s="34">
        <v>7.88575884545818</v>
      </c>
      <c r="CD668" s="34">
        <v>43783.190825558297</v>
      </c>
      <c r="CE668" s="34">
        <v>4000.3100752475898</v>
      </c>
      <c r="CF668" s="34">
        <v>0.37346757958960403</v>
      </c>
      <c r="CG668" s="34">
        <v>3.3098257212728098E-2</v>
      </c>
      <c r="CH668" s="34">
        <v>3.5363826532739603E-2</v>
      </c>
      <c r="CI668" s="34">
        <v>2025.1054195945201</v>
      </c>
      <c r="CJ668" s="34">
        <v>155.59301897408201</v>
      </c>
      <c r="CK668" s="34">
        <v>108594.82409282999</v>
      </c>
      <c r="CL668" s="34">
        <v>18902.033069905501</v>
      </c>
      <c r="CM668" s="34">
        <v>19524.8259039023</v>
      </c>
      <c r="CN668" s="34">
        <v>11617.8127754367</v>
      </c>
      <c r="CO668" s="34">
        <v>134.744565353079</v>
      </c>
      <c r="CP668" s="34">
        <v>-6.1419144575184497</v>
      </c>
      <c r="CQ668" s="34">
        <v>47.703160449477103</v>
      </c>
      <c r="CR668" s="34">
        <v>78756.312623542093</v>
      </c>
      <c r="CS668" s="34">
        <v>4088.5160342977601</v>
      </c>
      <c r="CT668" s="34">
        <v>0.81984763822808404</v>
      </c>
      <c r="CU668" s="34">
        <v>0.12902815371862</v>
      </c>
      <c r="CV668" s="34">
        <v>0.129652710029181</v>
      </c>
      <c r="CW668" s="34">
        <v>4661.1488422100201</v>
      </c>
      <c r="CX668" s="34">
        <v>93.868767263817801</v>
      </c>
      <c r="CY668" s="34">
        <v>2.7813082381108298</v>
      </c>
      <c r="CZ668" s="34">
        <v>0.298090267101979</v>
      </c>
      <c r="DA668" s="34">
        <v>-31.6372213745795</v>
      </c>
      <c r="DB668" s="34">
        <v>25.691780402340299</v>
      </c>
      <c r="DC668" s="9">
        <v>0.33764820754011199</v>
      </c>
      <c r="DD668">
        <v>2.9923493036435302E-2</v>
      </c>
      <c r="DE668">
        <v>3.1971750361139903E-2</v>
      </c>
      <c r="DF668">
        <v>1857.6145650745</v>
      </c>
      <c r="DG668">
        <v>144.345184366072</v>
      </c>
      <c r="DH668">
        <v>154.22558438500101</v>
      </c>
      <c r="DI668">
        <v>38.615280691076798</v>
      </c>
      <c r="DJ668">
        <v>6.7213839947026903</v>
      </c>
      <c r="DK668">
        <v>6.9428432298527296</v>
      </c>
      <c r="DL668">
        <v>3587.1395330053001</v>
      </c>
      <c r="DM668">
        <v>130.13143246743601</v>
      </c>
      <c r="DN668">
        <v>134.419062444525</v>
      </c>
      <c r="DO668" s="2">
        <v>0.80094333749730995</v>
      </c>
      <c r="DP668">
        <v>0.126053254378546</v>
      </c>
      <c r="DQ668" s="2">
        <v>0.126663410791856</v>
      </c>
      <c r="DR668">
        <v>4640.4188479998202</v>
      </c>
      <c r="DS668">
        <v>94.112094733736498</v>
      </c>
      <c r="DT668">
        <v>94.567641069726804</v>
      </c>
      <c r="DU668" s="2">
        <v>3.0802138673315702</v>
      </c>
      <c r="DV668">
        <v>0.33012232262499802</v>
      </c>
      <c r="DW668" s="2">
        <v>0.35271913191266502</v>
      </c>
      <c r="DX668">
        <v>4.9266869206777004</v>
      </c>
      <c r="DY668">
        <v>4.0009978418106096</v>
      </c>
      <c r="DZ668">
        <v>7.9688308953826101E-2</v>
      </c>
      <c r="EA668">
        <v>2.3394101338090499E-3</v>
      </c>
      <c r="EB668">
        <v>605443.67347684596</v>
      </c>
      <c r="EC668">
        <v>178842.88408239</v>
      </c>
      <c r="ED668">
        <v>5.2900163947347796</v>
      </c>
      <c r="EE668">
        <v>0.54217635948452303</v>
      </c>
      <c r="EF668">
        <v>4.1172311501882698E-2</v>
      </c>
      <c r="EG668" s="2">
        <v>0.11045149283882701</v>
      </c>
      <c r="EH668"/>
      <c r="EI668"/>
      <c r="EJ668"/>
    </row>
    <row r="669" spans="1:140" x14ac:dyDescent="0.75">
      <c r="A669" s="3">
        <v>15</v>
      </c>
      <c r="B669" s="4" t="s">
        <v>99</v>
      </c>
      <c r="C669" s="4" t="s">
        <v>670</v>
      </c>
      <c r="D669" s="22" t="s">
        <v>919</v>
      </c>
      <c r="E669" s="13">
        <v>59.3</v>
      </c>
      <c r="F669" s="13">
        <v>1354</v>
      </c>
      <c r="G669" s="13">
        <v>22</v>
      </c>
      <c r="H669" s="13">
        <v>1181</v>
      </c>
      <c r="I669" s="13">
        <v>21</v>
      </c>
      <c r="J669" s="13">
        <v>10.3</v>
      </c>
      <c r="K669" s="13">
        <v>1.3</v>
      </c>
      <c r="L669" s="13">
        <v>8.3000000000000004E-2</v>
      </c>
      <c r="M669" s="13">
        <v>2.9000000000000001E-2</v>
      </c>
      <c r="N669" s="13">
        <v>30.36</v>
      </c>
      <c r="O669" s="13">
        <v>0.89</v>
      </c>
      <c r="P669" s="13">
        <v>1578</v>
      </c>
      <c r="Q669" s="13">
        <v>28</v>
      </c>
      <c r="R669" s="13">
        <v>0.89</v>
      </c>
      <c r="S669" s="13">
        <v>0.28999999999999998</v>
      </c>
      <c r="T669" s="13">
        <v>14.33</v>
      </c>
      <c r="U669" s="13">
        <v>0.41</v>
      </c>
      <c r="V669" s="13">
        <v>3.54</v>
      </c>
      <c r="W669" s="13">
        <v>0.16</v>
      </c>
      <c r="X669" s="13">
        <v>1.55</v>
      </c>
      <c r="Y669" s="13">
        <v>0.13</v>
      </c>
      <c r="Z669" s="13">
        <v>90.8</v>
      </c>
      <c r="AA669" s="13">
        <v>1.5</v>
      </c>
      <c r="AB669" s="13">
        <v>12.02</v>
      </c>
      <c r="AC669" s="13">
        <v>0.64</v>
      </c>
      <c r="AD669" s="5">
        <v>3.1316186643491255</v>
      </c>
      <c r="AE669" s="6">
        <v>3.0722498976135149</v>
      </c>
      <c r="AF669" s="6">
        <v>1.4823017672234426</v>
      </c>
      <c r="AG669" s="6">
        <v>-0.12585710125988667</v>
      </c>
      <c r="AH669" s="6">
        <v>17.378854625550662</v>
      </c>
      <c r="AI669" s="6">
        <v>487.50178538826128</v>
      </c>
      <c r="AJ669" s="6">
        <f t="shared" si="30"/>
        <v>472.53471096891212</v>
      </c>
      <c r="AK669" s="6">
        <f t="shared" si="31"/>
        <v>18.478341689831723</v>
      </c>
      <c r="AL669" s="6">
        <f t="shared" si="32"/>
        <v>18.478341689831723</v>
      </c>
      <c r="AM669" s="8">
        <v>0.74841571609632451</v>
      </c>
      <c r="AN669" s="3">
        <v>4</v>
      </c>
      <c r="AO669" s="15">
        <v>15</v>
      </c>
      <c r="AP669" t="s">
        <v>99</v>
      </c>
      <c r="AQ669" t="s">
        <v>670</v>
      </c>
      <c r="AR669" s="33">
        <v>3364.0037878787898</v>
      </c>
      <c r="AS669" s="34">
        <v>326.29429112264</v>
      </c>
      <c r="AT669" s="34">
        <v>2410.86364098485</v>
      </c>
      <c r="AU669" s="34">
        <v>219.98285576769101</v>
      </c>
      <c r="AV669" s="34">
        <v>5814.7695613538499</v>
      </c>
      <c r="AW669" s="34">
        <v>559.28151747834897</v>
      </c>
      <c r="AX669" s="34">
        <v>4578.4255791692303</v>
      </c>
      <c r="AY669" s="34">
        <v>803.67851389611599</v>
      </c>
      <c r="AZ669" s="34">
        <v>9723.0593948906208</v>
      </c>
      <c r="BA669" s="34">
        <v>516.30824040833102</v>
      </c>
      <c r="BB669" s="34">
        <v>26202.472616707699</v>
      </c>
      <c r="BC669" s="34">
        <v>2085.9620864223102</v>
      </c>
      <c r="BD669" s="34">
        <v>0.38740628212690398</v>
      </c>
      <c r="BE669" s="34">
        <v>0.15062683054494799</v>
      </c>
      <c r="BF669" s="34">
        <v>1</v>
      </c>
      <c r="BG669" s="34">
        <v>0</v>
      </c>
      <c r="BH669" s="9">
        <v>3225.0957996912898</v>
      </c>
      <c r="BI669">
        <v>326.29429112264</v>
      </c>
      <c r="BJ669">
        <v>2363.1275288598499</v>
      </c>
      <c r="BK669">
        <v>219.98285576769101</v>
      </c>
      <c r="BL669">
        <v>5768.3528954163503</v>
      </c>
      <c r="BM669">
        <v>559.28151747834897</v>
      </c>
      <c r="BN669">
        <v>4551.6495376692301</v>
      </c>
      <c r="BO669">
        <v>803.67851389611599</v>
      </c>
      <c r="BP669">
        <v>9723.0593948906208</v>
      </c>
      <c r="BQ669">
        <v>516.30824040833102</v>
      </c>
      <c r="BR669">
        <v>25942.635808957701</v>
      </c>
      <c r="BS669">
        <v>2085.9620864223102</v>
      </c>
      <c r="BT669" s="34">
        <v>0.33169594415595299</v>
      </c>
      <c r="BU669" s="34">
        <v>2.9769277715689799E-2</v>
      </c>
      <c r="BV669" s="34">
        <v>1820.43866279537</v>
      </c>
      <c r="BW669" s="34">
        <v>140.92898081522901</v>
      </c>
      <c r="BX669" s="34">
        <v>32.099656836990398</v>
      </c>
      <c r="BY669" s="34">
        <v>2.4585818085205999</v>
      </c>
      <c r="BZ669" s="34">
        <v>3550.1038030405598</v>
      </c>
      <c r="CA669" s="34">
        <v>80.968404899671398</v>
      </c>
      <c r="CB669" s="34">
        <v>1.9716681042547699</v>
      </c>
      <c r="CC669" s="34">
        <v>0.50125325149108702</v>
      </c>
      <c r="CD669" s="34">
        <v>18405.2106095245</v>
      </c>
      <c r="CE669" s="34">
        <v>1762.78463747565</v>
      </c>
      <c r="CF669" s="34">
        <v>0.440994518113209</v>
      </c>
      <c r="CG669" s="34">
        <v>3.9716608810665598E-2</v>
      </c>
      <c r="CH669" s="34">
        <v>4.2351799371427697E-2</v>
      </c>
      <c r="CI669" s="34">
        <v>2315.56231726633</v>
      </c>
      <c r="CJ669" s="34">
        <v>173.057537599939</v>
      </c>
      <c r="CK669" s="34">
        <v>105030.30467258301</v>
      </c>
      <c r="CL669" s="34">
        <v>8033.4874081717198</v>
      </c>
      <c r="CM669" s="34">
        <v>9323.2821279888794</v>
      </c>
      <c r="CN669" s="34">
        <v>11735.196670659199</v>
      </c>
      <c r="CO669" s="34">
        <v>83.667652657161298</v>
      </c>
      <c r="CP669" s="34">
        <v>10.10161931166</v>
      </c>
      <c r="CQ669" s="34">
        <v>2.58083732121221</v>
      </c>
      <c r="CR669" s="34">
        <v>42225.618586896198</v>
      </c>
      <c r="CS669" s="34">
        <v>3278.0936604251701</v>
      </c>
      <c r="CT669" s="34">
        <v>0.74960647103140299</v>
      </c>
      <c r="CU669" s="34">
        <v>3.7322282598490901E-2</v>
      </c>
      <c r="CV669" s="34">
        <v>3.90898418582648E-2</v>
      </c>
      <c r="CW669" s="34">
        <v>4679.0286049870401</v>
      </c>
      <c r="CX669" s="34">
        <v>80.440395530441293</v>
      </c>
      <c r="CY669" s="34">
        <v>2.4572124864506799</v>
      </c>
      <c r="CZ669" s="34">
        <v>0.20485965532064401</v>
      </c>
      <c r="DA669" s="34">
        <v>4.1479448790220497</v>
      </c>
      <c r="DB669" s="34">
        <v>1.13120124222128</v>
      </c>
      <c r="DC669" s="9">
        <v>0.39872132203673399</v>
      </c>
      <c r="DD669">
        <v>3.5909901008064501E-2</v>
      </c>
      <c r="DE669">
        <v>3.8292517122785197E-2</v>
      </c>
      <c r="DF669">
        <v>2128.8015831150301</v>
      </c>
      <c r="DG669">
        <v>161.35197309155399</v>
      </c>
      <c r="DH669">
        <v>172.05765036823601</v>
      </c>
      <c r="DI669">
        <v>37.349113248862203</v>
      </c>
      <c r="DJ669">
        <v>2.8567621859003101</v>
      </c>
      <c r="DK669">
        <v>3.3154218682942198</v>
      </c>
      <c r="DL669">
        <v>3699.8412474760898</v>
      </c>
      <c r="DM669">
        <v>81.225175580423993</v>
      </c>
      <c r="DN669">
        <v>94.266062714109694</v>
      </c>
      <c r="DO669" s="2">
        <v>0.732307394980931</v>
      </c>
      <c r="DP669">
        <v>3.6460958380173297E-2</v>
      </c>
      <c r="DQ669" s="2">
        <v>3.8187725879857498E-2</v>
      </c>
      <c r="DR669">
        <v>4664.6879056652497</v>
      </c>
      <c r="DS669">
        <v>78.866272282083301</v>
      </c>
      <c r="DT669">
        <v>82.601328129435998</v>
      </c>
      <c r="DU669" s="2">
        <v>2.7211548102158001</v>
      </c>
      <c r="DV669">
        <v>0.22686744430349001</v>
      </c>
      <c r="DW669" s="2">
        <v>0.241920062482014</v>
      </c>
      <c r="DX669">
        <v>-0.64543638505351597</v>
      </c>
      <c r="DY669">
        <v>0.176046161443107</v>
      </c>
      <c r="DZ669">
        <v>0.19642406871666901</v>
      </c>
      <c r="EA669">
        <v>1.0431007297484699E-2</v>
      </c>
      <c r="EB669">
        <v>9455832.0460294709</v>
      </c>
      <c r="EC669">
        <v>1650864.0832883599</v>
      </c>
      <c r="ED669">
        <v>13.697954585076801</v>
      </c>
      <c r="EE669">
        <v>1.3288051870790401</v>
      </c>
      <c r="EF669">
        <v>0.42147442389702</v>
      </c>
      <c r="EG669" s="2">
        <v>0.271848310305567</v>
      </c>
    </row>
    <row r="670" spans="1:140" x14ac:dyDescent="0.75">
      <c r="A670" s="3">
        <v>15</v>
      </c>
      <c r="B670" s="11" t="s">
        <v>99</v>
      </c>
      <c r="C670" s="11" t="s">
        <v>975</v>
      </c>
      <c r="D670" s="24" t="s">
        <v>919</v>
      </c>
      <c r="E670" s="13">
        <v>59.3</v>
      </c>
      <c r="F670" s="13">
        <v>1102</v>
      </c>
      <c r="G670" s="13">
        <v>12</v>
      </c>
      <c r="H670" s="13">
        <v>534.9</v>
      </c>
      <c r="I670" s="13">
        <v>7.6</v>
      </c>
      <c r="J670" s="13">
        <v>9.6999999999999993</v>
      </c>
      <c r="K670" s="13">
        <v>1.2</v>
      </c>
      <c r="L670" s="13">
        <v>2.7E-2</v>
      </c>
      <c r="M670" s="13">
        <v>2.1999999999999999E-2</v>
      </c>
      <c r="N670" s="13">
        <v>39.74</v>
      </c>
      <c r="O670" s="13">
        <v>0.9</v>
      </c>
      <c r="P670" s="13">
        <v>389.9</v>
      </c>
      <c r="Q670" s="13">
        <v>7.1</v>
      </c>
      <c r="R670" s="13">
        <v>1.1499999999999999</v>
      </c>
      <c r="S670" s="13">
        <v>0.11</v>
      </c>
      <c r="T670" s="13">
        <v>5.15</v>
      </c>
      <c r="U670" s="13">
        <v>0.22</v>
      </c>
      <c r="V670" s="13">
        <v>1.6870000000000001</v>
      </c>
      <c r="W670" s="13">
        <v>9.2999999999999999E-2</v>
      </c>
      <c r="X670" s="13">
        <v>1.96</v>
      </c>
      <c r="Y670" s="13">
        <v>0.13</v>
      </c>
      <c r="Z670" s="13">
        <v>24.44</v>
      </c>
      <c r="AA670" s="13">
        <v>0.48</v>
      </c>
      <c r="AB670" s="13">
        <v>4.57</v>
      </c>
      <c r="AC670" s="13">
        <v>0.42</v>
      </c>
      <c r="AD670" s="5">
        <v>3.0421815945157662</v>
      </c>
      <c r="AE670" s="6">
        <v>2.7282725978950171</v>
      </c>
      <c r="AF670" s="6">
        <v>1.5992278627737964</v>
      </c>
      <c r="AG670" s="6">
        <v>0.13731936270703132</v>
      </c>
      <c r="AH670" s="6">
        <v>15.953355155482813</v>
      </c>
      <c r="AI670" s="6">
        <v>502.93765098167773</v>
      </c>
      <c r="AJ670" s="6">
        <f t="shared" si="30"/>
        <v>489.2074697254991</v>
      </c>
      <c r="AK670" s="6">
        <f t="shared" si="31"/>
        <v>18.891800831248474</v>
      </c>
      <c r="AL670" s="6">
        <f t="shared" si="32"/>
        <v>18.891800831248474</v>
      </c>
      <c r="AM670" s="8">
        <v>1.3718902282636574</v>
      </c>
      <c r="AN670" s="3">
        <v>1</v>
      </c>
      <c r="AO670" s="15">
        <v>15</v>
      </c>
      <c r="AP670" s="11" t="s">
        <v>99</v>
      </c>
      <c r="AQ670" s="11" t="s">
        <v>975</v>
      </c>
      <c r="AR670" s="33"/>
      <c r="AS670" s="34"/>
      <c r="AT670" s="34"/>
      <c r="AU670" s="34"/>
      <c r="AV670" s="34"/>
      <c r="AW670" s="34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9"/>
      <c r="BT670" s="34"/>
      <c r="BU670" s="34"/>
      <c r="BV670" s="34"/>
      <c r="BW670" s="34"/>
      <c r="BX670" s="34"/>
      <c r="BY670" s="34"/>
      <c r="BZ670" s="34"/>
      <c r="CA670" s="34"/>
      <c r="CB670" s="34"/>
      <c r="CC670" s="34"/>
      <c r="CD670" s="34"/>
      <c r="CE670" s="34"/>
      <c r="CF670" s="34"/>
      <c r="CG670" s="34"/>
      <c r="CH670" s="34"/>
      <c r="CI670" s="34"/>
      <c r="CJ670" s="34"/>
      <c r="CK670" s="34"/>
      <c r="CL670" s="34"/>
      <c r="CM670" s="34"/>
      <c r="CN670" s="34"/>
      <c r="CO670" s="34"/>
      <c r="CP670" s="34"/>
      <c r="CQ670" s="34"/>
      <c r="CR670" s="34"/>
      <c r="CS670" s="34"/>
      <c r="CT670" s="34"/>
      <c r="CU670" s="34"/>
      <c r="CV670" s="34"/>
      <c r="CW670" s="34"/>
      <c r="CX670" s="34"/>
      <c r="CY670" s="34"/>
      <c r="CZ670" s="34"/>
      <c r="DA670" s="34"/>
      <c r="DB670" s="34"/>
      <c r="DC670" s="9"/>
      <c r="DO670" s="2"/>
      <c r="DQ670" s="2"/>
      <c r="DU670" s="2"/>
      <c r="DW670" s="2"/>
      <c r="EG670" s="2"/>
    </row>
    <row r="671" spans="1:140" x14ac:dyDescent="0.75">
      <c r="A671" s="3">
        <v>15</v>
      </c>
      <c r="B671" s="4" t="s">
        <v>99</v>
      </c>
      <c r="C671" s="4" t="s">
        <v>671</v>
      </c>
      <c r="D671" s="22" t="s">
        <v>919</v>
      </c>
      <c r="E671" s="13">
        <v>59.3</v>
      </c>
      <c r="F671" s="13">
        <v>708.8</v>
      </c>
      <c r="G671" s="13">
        <v>9.1</v>
      </c>
      <c r="H671" s="13">
        <v>1682</v>
      </c>
      <c r="I671" s="13">
        <v>36</v>
      </c>
      <c r="J671" s="13">
        <v>8.1999999999999993</v>
      </c>
      <c r="K671" s="13">
        <v>1.5</v>
      </c>
      <c r="L671" s="13">
        <v>0.04</v>
      </c>
      <c r="M671" s="13">
        <v>2.1999999999999999E-2</v>
      </c>
      <c r="N671" s="13">
        <v>23.7</v>
      </c>
      <c r="O671" s="13">
        <v>1.6</v>
      </c>
      <c r="P671" s="13">
        <v>668.1</v>
      </c>
      <c r="Q671" s="13">
        <v>9.8000000000000007</v>
      </c>
      <c r="R671" s="13">
        <v>0.71</v>
      </c>
      <c r="S671" s="13">
        <v>0.1</v>
      </c>
      <c r="T671" s="13">
        <v>4.32</v>
      </c>
      <c r="U671" s="13">
        <v>0.19</v>
      </c>
      <c r="V671" s="13">
        <v>24.26</v>
      </c>
      <c r="W671" s="13">
        <v>0.73</v>
      </c>
      <c r="X671" s="13">
        <v>1.43</v>
      </c>
      <c r="Y671" s="13">
        <v>0.13</v>
      </c>
      <c r="Z671" s="13">
        <v>39.54</v>
      </c>
      <c r="AA671" s="13">
        <v>0.96</v>
      </c>
      <c r="AB671" s="13">
        <v>23.6</v>
      </c>
      <c r="AC671" s="13">
        <v>2.7</v>
      </c>
      <c r="AD671" s="5">
        <v>2.8505237088789945</v>
      </c>
      <c r="AE671" s="6">
        <v>3.2258259914618934</v>
      </c>
      <c r="AF671" s="6">
        <v>1.3747483460101038</v>
      </c>
      <c r="AG671" s="6">
        <v>0.40098451970819271</v>
      </c>
      <c r="AH671" s="6">
        <v>16.89681335356601</v>
      </c>
      <c r="AI671" s="6">
        <v>473.83576538009095</v>
      </c>
      <c r="AJ671" s="6">
        <f t="shared" si="30"/>
        <v>457.82763885296845</v>
      </c>
      <c r="AK671" s="6">
        <f t="shared" si="31"/>
        <v>18.113689405422178</v>
      </c>
      <c r="AL671" s="6">
        <f t="shared" si="32"/>
        <v>18.113689405422065</v>
      </c>
      <c r="AM671" s="8">
        <v>2.5175871875467744</v>
      </c>
      <c r="AN671" s="3">
        <v>1</v>
      </c>
      <c r="AO671" s="15">
        <v>15</v>
      </c>
      <c r="AP671" t="s">
        <v>99</v>
      </c>
      <c r="AQ671" t="s">
        <v>671</v>
      </c>
      <c r="AR671" s="33">
        <v>324.344986548387</v>
      </c>
      <c r="AS671" s="34">
        <v>38.047511939393303</v>
      </c>
      <c r="AT671" s="34">
        <v>336.559138516129</v>
      </c>
      <c r="AU671" s="34">
        <v>193.839265360827</v>
      </c>
      <c r="AV671" s="34">
        <v>547.24827340624995</v>
      </c>
      <c r="AW671" s="34">
        <v>113.496596864293</v>
      </c>
      <c r="AX671" s="34">
        <v>141.87222083333299</v>
      </c>
      <c r="AY671" s="34">
        <v>59.360367471776897</v>
      </c>
      <c r="AZ671" s="34">
        <v>1815.4258048387101</v>
      </c>
      <c r="BA671" s="34">
        <v>201.67817295063</v>
      </c>
      <c r="BB671" s="34">
        <v>3723.74272625</v>
      </c>
      <c r="BC671" s="34">
        <v>682.59415829617706</v>
      </c>
      <c r="BD671" s="34">
        <v>0</v>
      </c>
      <c r="BE671" s="34">
        <v>0</v>
      </c>
      <c r="BF671" s="34">
        <v>1</v>
      </c>
      <c r="BG671" s="34">
        <v>0</v>
      </c>
      <c r="BH671" s="9">
        <v>218.25644404838701</v>
      </c>
      <c r="BI671">
        <v>38.047511939393303</v>
      </c>
      <c r="BJ671">
        <v>301.42545795362901</v>
      </c>
      <c r="BK671">
        <v>193.839265360827</v>
      </c>
      <c r="BL671">
        <v>413.35591234374999</v>
      </c>
      <c r="BM671">
        <v>113.496596864293</v>
      </c>
      <c r="BN671">
        <v>120.455554833333</v>
      </c>
      <c r="BO671">
        <v>59.360367471776897</v>
      </c>
      <c r="BP671">
        <v>1814.37997146371</v>
      </c>
      <c r="BQ671">
        <v>201.67817295063</v>
      </c>
      <c r="BR671">
        <v>3426.1656427500002</v>
      </c>
      <c r="BS671">
        <v>682.59415829617706</v>
      </c>
      <c r="BT671" s="34">
        <v>0.110871440029243</v>
      </c>
      <c r="BU671" s="34">
        <v>1.44517044806008E-2</v>
      </c>
      <c r="BV671" s="34">
        <v>673.44693342205096</v>
      </c>
      <c r="BW671" s="34">
        <v>83.934884872739602</v>
      </c>
      <c r="BX671" s="34">
        <v>24.103496838759199</v>
      </c>
      <c r="BY671" s="34">
        <v>16.292984938098702</v>
      </c>
      <c r="BZ671" s="34">
        <v>2548.0559866704002</v>
      </c>
      <c r="CA671" s="34">
        <v>267.32017046475897</v>
      </c>
      <c r="CB671" s="34">
        <v>-4.43303530872035</v>
      </c>
      <c r="CC671" s="34">
        <v>4.2514930619229903</v>
      </c>
      <c r="CD671" s="34">
        <v>18431.507760974298</v>
      </c>
      <c r="CE671" s="34">
        <v>6025.14881755442</v>
      </c>
      <c r="CF671" s="34">
        <v>0.14890551710323399</v>
      </c>
      <c r="CG671" s="34">
        <v>1.9409313418671099E-2</v>
      </c>
      <c r="CH671" s="34">
        <v>2.00344357932562E-2</v>
      </c>
      <c r="CI671" s="34">
        <v>887.46696742720405</v>
      </c>
      <c r="CJ671" s="34">
        <v>109.067035924725</v>
      </c>
      <c r="CK671" s="34">
        <v>79428.211414649501</v>
      </c>
      <c r="CL671" s="34">
        <v>53690.2450667659</v>
      </c>
      <c r="CM671" s="34">
        <v>53809.342666395904</v>
      </c>
      <c r="CN671" s="34">
        <v>10751.0538064106</v>
      </c>
      <c r="CO671" s="34">
        <v>246.10540444991199</v>
      </c>
      <c r="CP671" s="34">
        <v>-26.816670247516001</v>
      </c>
      <c r="CQ671" s="34">
        <v>25.718470429711399</v>
      </c>
      <c r="CR671" s="34">
        <v>47257.359215410601</v>
      </c>
      <c r="CS671" s="34">
        <v>10089.0343751892</v>
      </c>
      <c r="CT671" s="34">
        <v>1.1352814692344699</v>
      </c>
      <c r="CU671" s="34">
        <v>0.57863101850561705</v>
      </c>
      <c r="CV671" s="34">
        <v>0.57889865452921996</v>
      </c>
      <c r="CW671" s="34">
        <v>4354.6932002856802</v>
      </c>
      <c r="CX671" s="34">
        <v>156.27782689561599</v>
      </c>
      <c r="CY671" s="34">
        <v>6.7701963452796301</v>
      </c>
      <c r="CZ671" s="34">
        <v>0.97562816455440604</v>
      </c>
      <c r="DA671" s="34">
        <v>-22.531280142379899</v>
      </c>
      <c r="DB671" s="34">
        <v>15.1370871965335</v>
      </c>
      <c r="DC671" s="9">
        <v>0.13467413255361199</v>
      </c>
      <c r="DD671">
        <v>1.75542937732183E-2</v>
      </c>
      <c r="DE671">
        <v>1.81196708976415E-2</v>
      </c>
      <c r="DF671">
        <v>808.30655386704098</v>
      </c>
      <c r="DG671">
        <v>99.854568983758497</v>
      </c>
      <c r="DH671">
        <v>103.070619130913</v>
      </c>
      <c r="DI671">
        <v>28.2506884054586</v>
      </c>
      <c r="DJ671">
        <v>19.096342137510899</v>
      </c>
      <c r="DK671">
        <v>19.138702318721901</v>
      </c>
      <c r="DL671">
        <v>2693.3640499312801</v>
      </c>
      <c r="DM671">
        <v>271.45909241688503</v>
      </c>
      <c r="DN671">
        <v>272.06125257213102</v>
      </c>
      <c r="DO671" s="2">
        <v>1.1089544051795901</v>
      </c>
      <c r="DP671">
        <v>0.56521186335614104</v>
      </c>
      <c r="DQ671" s="2">
        <v>0.56547329257573697</v>
      </c>
      <c r="DR671">
        <v>4382.76316686264</v>
      </c>
      <c r="DS671">
        <v>164.765522561381</v>
      </c>
      <c r="DT671">
        <v>164.84173207638301</v>
      </c>
      <c r="DU671" s="2">
        <v>7.4951761681180002</v>
      </c>
      <c r="DV671">
        <v>1.0801010255421899</v>
      </c>
      <c r="DW671" s="2">
        <v>1.11488820751583</v>
      </c>
      <c r="DX671">
        <v>3.48456326499497</v>
      </c>
      <c r="DY671">
        <v>2.3411054871444601</v>
      </c>
      <c r="DZ671">
        <v>3.6719481062652902E-2</v>
      </c>
      <c r="EA671">
        <v>4.0814160233533497E-3</v>
      </c>
      <c r="EB671">
        <v>137398.36198632099</v>
      </c>
      <c r="EC671">
        <v>67726.115799773004</v>
      </c>
      <c r="ED671">
        <v>0.99997987056303905</v>
      </c>
      <c r="EE671">
        <v>0.27452572842806899</v>
      </c>
      <c r="EF671">
        <v>0.23341523274220199</v>
      </c>
      <c r="EG671" s="2">
        <v>0.11394086955583101</v>
      </c>
    </row>
    <row r="672" spans="1:140" x14ac:dyDescent="0.75">
      <c r="A672" s="3">
        <v>15</v>
      </c>
      <c r="B672" s="3" t="s">
        <v>99</v>
      </c>
      <c r="C672" s="3" t="s">
        <v>672</v>
      </c>
      <c r="D672" s="23" t="s">
        <v>919</v>
      </c>
      <c r="AD672" s="9"/>
      <c r="AJ672" s="6" t="e">
        <f t="shared" si="30"/>
        <v>#NUM!</v>
      </c>
      <c r="AK672" s="6" t="e">
        <f t="shared" si="31"/>
        <v>#NUM!</v>
      </c>
      <c r="AL672" s="6" t="e">
        <f t="shared" si="32"/>
        <v>#NUM!</v>
      </c>
      <c r="AO672" s="15">
        <v>15</v>
      </c>
      <c r="AP672" t="s">
        <v>99</v>
      </c>
      <c r="AQ672" t="s">
        <v>672</v>
      </c>
      <c r="AR672" s="33">
        <v>277.26960941176497</v>
      </c>
      <c r="AS672" s="34">
        <v>41.723205447139698</v>
      </c>
      <c r="AT672" s="34">
        <v>142.68672894444401</v>
      </c>
      <c r="AU672" s="34">
        <v>22.363561827027301</v>
      </c>
      <c r="AV672" s="34">
        <v>372.955247222222</v>
      </c>
      <c r="AW672" s="34">
        <v>137.92820321313101</v>
      </c>
      <c r="AX672" s="34">
        <v>665.45097617647104</v>
      </c>
      <c r="AY672" s="34">
        <v>151.34616365380299</v>
      </c>
      <c r="AZ672" s="34">
        <v>1300.8117532352901</v>
      </c>
      <c r="BA672" s="34">
        <v>112.72081624829499</v>
      </c>
      <c r="BB672" s="34">
        <v>2756.7676346470598</v>
      </c>
      <c r="BC672" s="34">
        <v>383.02118994643001</v>
      </c>
      <c r="BD672" s="34">
        <v>0</v>
      </c>
      <c r="BE672" s="34">
        <v>0</v>
      </c>
      <c r="BF672" s="34">
        <v>1</v>
      </c>
      <c r="BG672" s="34">
        <v>0</v>
      </c>
      <c r="BH672" s="9">
        <v>147.795649411765</v>
      </c>
      <c r="BI672">
        <v>41.723205447139698</v>
      </c>
      <c r="BJ672">
        <v>107.535686569444</v>
      </c>
      <c r="BK672">
        <v>22.363561827027301</v>
      </c>
      <c r="BL672">
        <v>305.11844140972198</v>
      </c>
      <c r="BM672">
        <v>137.92820321313101</v>
      </c>
      <c r="BN672">
        <v>660.09680967647103</v>
      </c>
      <c r="BO672">
        <v>151.34616365380299</v>
      </c>
      <c r="BP672">
        <v>1300.8117532352901</v>
      </c>
      <c r="BQ672">
        <v>112.72081624829499</v>
      </c>
      <c r="BR672">
        <v>2518.9516599595599</v>
      </c>
      <c r="BS672">
        <v>383.02118994643001</v>
      </c>
      <c r="BT672" s="34">
        <v>0.115181252866946</v>
      </c>
      <c r="BU672" s="34">
        <v>2.8404522226769199E-2</v>
      </c>
      <c r="BV672" s="34">
        <v>693.66539638454697</v>
      </c>
      <c r="BW672" s="34">
        <v>167.20740002022299</v>
      </c>
      <c r="BX672" s="34">
        <v>11.523332792322799</v>
      </c>
      <c r="BY672" s="34">
        <v>2.7827731386235399</v>
      </c>
      <c r="BZ672" s="34">
        <v>2510.5835890303701</v>
      </c>
      <c r="CA672" s="34">
        <v>227.252236102788</v>
      </c>
      <c r="CB672" s="34">
        <v>0.28321560429502102</v>
      </c>
      <c r="CC672" s="34">
        <v>0.16023148724108999</v>
      </c>
      <c r="CD672" s="34">
        <v>5913.7720285798096</v>
      </c>
      <c r="CE672" s="34">
        <v>2722.1300363600299</v>
      </c>
      <c r="CF672" s="34">
        <v>0.154693796835571</v>
      </c>
      <c r="CG672" s="34">
        <v>3.8148598675473003E-2</v>
      </c>
      <c r="CH672" s="34">
        <v>3.8495804502724502E-2</v>
      </c>
      <c r="CI672" s="34">
        <v>911.77476079361304</v>
      </c>
      <c r="CJ672" s="34">
        <v>218.30083259115801</v>
      </c>
      <c r="CK672" s="34">
        <v>37972.818606061497</v>
      </c>
      <c r="CL672" s="34">
        <v>9170.06750730764</v>
      </c>
      <c r="CM672" s="34">
        <v>9328.2555132391808</v>
      </c>
      <c r="CN672" s="34">
        <v>10633.163526530099</v>
      </c>
      <c r="CO672" s="34">
        <v>254.03096957882099</v>
      </c>
      <c r="CP672" s="34">
        <v>1.7132503894995801</v>
      </c>
      <c r="CQ672" s="34">
        <v>0.969285073854673</v>
      </c>
      <c r="CR672" s="34">
        <v>25238.2078855625</v>
      </c>
      <c r="CS672" s="34">
        <v>4603.0392615026503</v>
      </c>
      <c r="CT672" s="34">
        <v>1.37004830805684</v>
      </c>
      <c r="CU672" s="34">
        <v>1.02399565562565</v>
      </c>
      <c r="CV672" s="34">
        <v>1.02421593130341</v>
      </c>
      <c r="CW672" s="34">
        <v>3755.8881355081699</v>
      </c>
      <c r="CX672" s="34">
        <v>485.05773221130897</v>
      </c>
      <c r="CY672" s="34">
        <v>8.0444327185427706</v>
      </c>
      <c r="CZ672" s="34">
        <v>3.9076279036489798</v>
      </c>
      <c r="DA672" s="34">
        <v>1.99806001514202</v>
      </c>
      <c r="DB672" s="34">
        <v>0.38728370625674502</v>
      </c>
      <c r="DC672" s="9">
        <v>0.13991694543191699</v>
      </c>
      <c r="DD672">
        <v>3.4504468711665702E-2</v>
      </c>
      <c r="DE672">
        <v>3.4818507838104397E-2</v>
      </c>
      <c r="DF672">
        <v>831.26803801335996</v>
      </c>
      <c r="DG672">
        <v>199.518803242025</v>
      </c>
      <c r="DH672">
        <v>201.33470457358399</v>
      </c>
      <c r="DI672">
        <v>13.506468312463699</v>
      </c>
      <c r="DJ672">
        <v>3.2616801774599899</v>
      </c>
      <c r="DK672">
        <v>3.3179457047145702</v>
      </c>
      <c r="DL672">
        <v>2657.6130909798999</v>
      </c>
      <c r="DM672">
        <v>230.74908573357899</v>
      </c>
      <c r="DN672">
        <v>234.72961670716501</v>
      </c>
      <c r="DO672" s="2">
        <v>1.3382503440859601</v>
      </c>
      <c r="DP672">
        <v>1.00022864650929</v>
      </c>
      <c r="DQ672" s="2">
        <v>1.00044380957352</v>
      </c>
      <c r="DR672">
        <v>3719.9487795692198</v>
      </c>
      <c r="DS672">
        <v>486.32667820350798</v>
      </c>
      <c r="DT672">
        <v>486.43129382181098</v>
      </c>
      <c r="DU672" s="2">
        <v>8.9054047599021704</v>
      </c>
      <c r="DV672">
        <v>4.3258575193889204</v>
      </c>
      <c r="DW672" s="2">
        <v>4.3652288984366496</v>
      </c>
      <c r="DX672">
        <v>-0.30869506406983399</v>
      </c>
      <c r="DY672">
        <v>5.9833831804790003E-2</v>
      </c>
      <c r="DZ672">
        <v>2.63341094979373E-2</v>
      </c>
      <c r="EA672">
        <v>2.2818438534328201E-3</v>
      </c>
      <c r="EB672">
        <v>695470.85484429204</v>
      </c>
      <c r="EC672">
        <v>160050.92787672699</v>
      </c>
      <c r="ED672">
        <v>0.74059078629773201</v>
      </c>
      <c r="EE672">
        <v>0.33477282239734202</v>
      </c>
      <c r="EF672">
        <v>0.27815841798422902</v>
      </c>
      <c r="EG672" s="2">
        <v>0.864061811479368</v>
      </c>
    </row>
    <row r="673" spans="1:140" x14ac:dyDescent="0.75">
      <c r="A673" s="3">
        <v>15</v>
      </c>
      <c r="B673" s="4" t="s">
        <v>99</v>
      </c>
      <c r="C673" s="4" t="s">
        <v>673</v>
      </c>
      <c r="D673" s="22" t="s">
        <v>919</v>
      </c>
      <c r="E673" s="13">
        <v>59.3</v>
      </c>
      <c r="F673" s="13">
        <v>737.2</v>
      </c>
      <c r="G673" s="13">
        <v>6.7</v>
      </c>
      <c r="H673" s="13">
        <v>47.2</v>
      </c>
      <c r="I673" s="13">
        <v>1.9</v>
      </c>
      <c r="J673" s="13">
        <v>8.6</v>
      </c>
      <c r="K673" s="13">
        <v>1.3</v>
      </c>
      <c r="L673" s="13">
        <v>5.5E-2</v>
      </c>
      <c r="M673" s="13">
        <v>2.7E-2</v>
      </c>
      <c r="N673" s="13">
        <v>29.08</v>
      </c>
      <c r="O673" s="13">
        <v>0.86</v>
      </c>
      <c r="P673" s="13">
        <v>1718</v>
      </c>
      <c r="Q673" s="13">
        <v>27</v>
      </c>
      <c r="R673" s="13">
        <v>2.79</v>
      </c>
      <c r="S673" s="13">
        <v>0.43</v>
      </c>
      <c r="T673" s="13">
        <v>12.64</v>
      </c>
      <c r="U673" s="13">
        <v>0.34</v>
      </c>
      <c r="V673" s="13">
        <v>4.22</v>
      </c>
      <c r="W673" s="13">
        <v>0.28000000000000003</v>
      </c>
      <c r="X673" s="13">
        <v>1.36</v>
      </c>
      <c r="Y673" s="13">
        <v>0.1</v>
      </c>
      <c r="Z673" s="13">
        <v>102.2</v>
      </c>
      <c r="AA673" s="13">
        <v>2.1</v>
      </c>
      <c r="AB673" s="13">
        <v>41.9</v>
      </c>
      <c r="AC673" s="13">
        <v>2.2000000000000002</v>
      </c>
      <c r="AD673" s="5">
        <v>2.8675853265470361</v>
      </c>
      <c r="AE673" s="6">
        <v>1.6739419986340878</v>
      </c>
      <c r="AF673" s="6">
        <v>1.4635944021870002</v>
      </c>
      <c r="AG673" s="6">
        <v>-1.5610811608611357</v>
      </c>
      <c r="AH673" s="6">
        <v>16.810176125244617</v>
      </c>
      <c r="AI673" s="6">
        <v>485.08896213956859</v>
      </c>
      <c r="AJ673" s="6">
        <f t="shared" si="30"/>
        <v>469.93439021408051</v>
      </c>
      <c r="AK673" s="6">
        <f t="shared" si="31"/>
        <v>18.41386461019988</v>
      </c>
      <c r="AL673" s="6">
        <f t="shared" si="32"/>
        <v>18.41386461019988</v>
      </c>
      <c r="AM673" s="8">
        <v>2.7473806752037255E-2</v>
      </c>
      <c r="AN673" s="3">
        <v>4</v>
      </c>
      <c r="AO673" s="15">
        <v>15</v>
      </c>
      <c r="AP673" t="s">
        <v>99</v>
      </c>
      <c r="AQ673" t="s">
        <v>673</v>
      </c>
      <c r="AR673" s="33">
        <v>232.144929413043</v>
      </c>
      <c r="AS673" s="34">
        <v>22.596324084829</v>
      </c>
      <c r="AT673" s="34">
        <v>97.141783541666697</v>
      </c>
      <c r="AU673" s="34">
        <v>14.360042689225001</v>
      </c>
      <c r="AV673" s="34">
        <v>160.824274565217</v>
      </c>
      <c r="AW673" s="34">
        <v>37.906768413684901</v>
      </c>
      <c r="AX673" s="34">
        <v>29.168439489361699</v>
      </c>
      <c r="AY673" s="34">
        <v>17.142027098300101</v>
      </c>
      <c r="AZ673" s="34">
        <v>1087.1863957551</v>
      </c>
      <c r="BA673" s="34">
        <v>172.41798624973501</v>
      </c>
      <c r="BB673" s="34">
        <v>1656.37731835417</v>
      </c>
      <c r="BC673" s="34">
        <v>219.75083765147201</v>
      </c>
      <c r="BD673" s="34">
        <v>0</v>
      </c>
      <c r="BE673" s="34">
        <v>0</v>
      </c>
      <c r="BF673" s="34">
        <v>1</v>
      </c>
      <c r="BG673" s="34">
        <v>0</v>
      </c>
      <c r="BH673" s="9">
        <v>122.551178413043</v>
      </c>
      <c r="BI673">
        <v>22.596324084829</v>
      </c>
      <c r="BJ673">
        <v>54.0653938541667</v>
      </c>
      <c r="BK673">
        <v>14.360042689225001</v>
      </c>
      <c r="BL673">
        <v>94.779136252717393</v>
      </c>
      <c r="BM673">
        <v>37.906768413684901</v>
      </c>
      <c r="BN673">
        <v>29.168439489361699</v>
      </c>
      <c r="BO673">
        <v>17.142027098300101</v>
      </c>
      <c r="BP673">
        <v>1087.1863957551</v>
      </c>
      <c r="BQ673">
        <v>172.41798624973501</v>
      </c>
      <c r="BR673">
        <v>1437.66203935417</v>
      </c>
      <c r="BS673">
        <v>219.75083765147201</v>
      </c>
      <c r="BT673" s="34">
        <v>0.132218000456853</v>
      </c>
      <c r="BU673" s="34">
        <v>2.5651989968070599E-2</v>
      </c>
      <c r="BV673" s="34">
        <v>806.12907000388896</v>
      </c>
      <c r="BW673" s="34">
        <v>151.382849371741</v>
      </c>
      <c r="BX673" s="34">
        <v>7.8458712530177701</v>
      </c>
      <c r="BY673" s="34">
        <v>2.2926442439332102</v>
      </c>
      <c r="BZ673" s="34">
        <v>2111.0373011470001</v>
      </c>
      <c r="CA673" s="34">
        <v>234.528188621932</v>
      </c>
      <c r="CB673" s="34">
        <v>0.86533620594764704</v>
      </c>
      <c r="CC673" s="34">
        <v>0.51612514871392401</v>
      </c>
      <c r="CD673" s="34">
        <v>12206.860612762899</v>
      </c>
      <c r="CE673" s="34">
        <v>6959.8007637757401</v>
      </c>
      <c r="CF673" s="34">
        <v>0.177574943765414</v>
      </c>
      <c r="CG673" s="34">
        <v>3.4451819421800901E-2</v>
      </c>
      <c r="CH673" s="34">
        <v>3.4957027396060797E-2</v>
      </c>
      <c r="CI673" s="34">
        <v>1053.05050614585</v>
      </c>
      <c r="CJ673" s="34">
        <v>194.867424938856</v>
      </c>
      <c r="CK673" s="34">
        <v>25854.485960506699</v>
      </c>
      <c r="CL673" s="34">
        <v>7554.9466089452399</v>
      </c>
      <c r="CM673" s="34">
        <v>7644.19757410279</v>
      </c>
      <c r="CN673" s="34">
        <v>10215.7171266722</v>
      </c>
      <c r="CO673" s="34">
        <v>260.69163880670197</v>
      </c>
      <c r="CP673" s="34">
        <v>5.2346606945553802</v>
      </c>
      <c r="CQ673" s="34">
        <v>3.1221853550962901</v>
      </c>
      <c r="CR673" s="34">
        <v>36379.281181664701</v>
      </c>
      <c r="CS673" s="34">
        <v>11552.5403270959</v>
      </c>
      <c r="CT673" s="34">
        <v>1.1453206254583199</v>
      </c>
      <c r="CU673" s="34">
        <v>1.6604805005761101</v>
      </c>
      <c r="CV673" s="34">
        <v>1.6605754402150901</v>
      </c>
      <c r="CW673" s="34">
        <v>3419.7988319162</v>
      </c>
      <c r="CX673" s="34">
        <v>354.29556175703101</v>
      </c>
      <c r="CY673" s="34">
        <v>8.26745607906307</v>
      </c>
      <c r="CZ673" s="34">
        <v>3.8864835644405602</v>
      </c>
      <c r="DA673" s="34">
        <v>6.1507073899828297</v>
      </c>
      <c r="DB673" s="34">
        <v>2.1522739331415499</v>
      </c>
      <c r="DC673" s="9">
        <v>0.160633038059043</v>
      </c>
      <c r="DD673">
        <v>3.11649811566161E-2</v>
      </c>
      <c r="DE673">
        <v>3.1621990314977699E-2</v>
      </c>
      <c r="DF673">
        <v>962.33056549527601</v>
      </c>
      <c r="DG673">
        <v>179.034966028588</v>
      </c>
      <c r="DH673">
        <v>181.66036851899301</v>
      </c>
      <c r="DI673">
        <v>9.1968798053498606</v>
      </c>
      <c r="DJ673">
        <v>2.6874271914660999</v>
      </c>
      <c r="DK673">
        <v>2.7191753272298902</v>
      </c>
      <c r="DL673">
        <v>2245.89267039067</v>
      </c>
      <c r="DM673">
        <v>241.805984808397</v>
      </c>
      <c r="DN673">
        <v>244.66257912230901</v>
      </c>
      <c r="DO673" s="2">
        <v>1.1186878855778599</v>
      </c>
      <c r="DP673">
        <v>1.62186669650846</v>
      </c>
      <c r="DQ673" s="2">
        <v>1.6219594283644401</v>
      </c>
      <c r="DR673">
        <v>3442.3927037882399</v>
      </c>
      <c r="DS673">
        <v>361.345670930751</v>
      </c>
      <c r="DT673">
        <v>361.36633123211197</v>
      </c>
      <c r="DU673" s="2">
        <v>9.1512382224115694</v>
      </c>
      <c r="DV673">
        <v>4.3019406460743301</v>
      </c>
      <c r="DW673" s="2">
        <v>4.3650251146355004</v>
      </c>
      <c r="DX673">
        <v>-0.94804227882444803</v>
      </c>
      <c r="DY673">
        <v>0.33177809773859701</v>
      </c>
      <c r="DZ673">
        <v>2.20248458243835E-2</v>
      </c>
      <c r="EA673">
        <v>3.49273027562608E-3</v>
      </c>
      <c r="EB673">
        <v>26228.033473015399</v>
      </c>
      <c r="EC673">
        <v>15409.9785272918</v>
      </c>
      <c r="ED673">
        <v>0.23183119200993099</v>
      </c>
      <c r="EE673">
        <v>9.2716278133877505E-2</v>
      </c>
      <c r="EF673">
        <v>-0.15549270845713201</v>
      </c>
      <c r="EG673" s="2">
        <v>0.17061432142385799</v>
      </c>
    </row>
    <row r="674" spans="1:140" x14ac:dyDescent="0.75">
      <c r="A674" s="3">
        <v>15</v>
      </c>
      <c r="B674" s="4" t="s">
        <v>99</v>
      </c>
      <c r="C674" s="4" t="s">
        <v>674</v>
      </c>
      <c r="D674" s="22" t="s">
        <v>919</v>
      </c>
      <c r="E674" s="13">
        <v>59.3</v>
      </c>
      <c r="F674" s="13">
        <v>977</v>
      </c>
      <c r="G674" s="13">
        <v>11</v>
      </c>
      <c r="H674" s="13">
        <v>792</v>
      </c>
      <c r="I674" s="13">
        <v>11</v>
      </c>
      <c r="J674" s="13">
        <v>10.8</v>
      </c>
      <c r="K674" s="13">
        <v>1.6</v>
      </c>
      <c r="L674" s="13">
        <v>0.14499999999999999</v>
      </c>
      <c r="M674" s="13">
        <v>9.2999999999999999E-2</v>
      </c>
      <c r="N674" s="13">
        <v>32</v>
      </c>
      <c r="O674" s="13">
        <v>1.2</v>
      </c>
      <c r="P674" s="13">
        <v>1358</v>
      </c>
      <c r="Q674" s="13">
        <v>18</v>
      </c>
      <c r="R674" s="13">
        <v>0.74</v>
      </c>
      <c r="S674" s="13">
        <v>0.24</v>
      </c>
      <c r="T674" s="13">
        <v>19.5</v>
      </c>
      <c r="U674" s="13">
        <v>0.37</v>
      </c>
      <c r="V674" s="13">
        <v>2.85</v>
      </c>
      <c r="W674" s="13">
        <v>0.16</v>
      </c>
      <c r="X674" s="13">
        <v>1.69</v>
      </c>
      <c r="Y674" s="13">
        <v>0.12</v>
      </c>
      <c r="Z674" s="13">
        <v>91.6</v>
      </c>
      <c r="AA674" s="13">
        <v>1.1000000000000001</v>
      </c>
      <c r="AB674" s="13">
        <v>5.76</v>
      </c>
      <c r="AC674" s="13">
        <v>0.18</v>
      </c>
      <c r="AD674" s="5">
        <v>2.989894563718773</v>
      </c>
      <c r="AE674" s="6">
        <v>2.8987251815894934</v>
      </c>
      <c r="AF674" s="6">
        <v>1.505149978319906</v>
      </c>
      <c r="AG674" s="6">
        <v>-0.23417458835498936</v>
      </c>
      <c r="AH674" s="6">
        <v>14.825327510917031</v>
      </c>
      <c r="AI674" s="6">
        <v>490.46959929766047</v>
      </c>
      <c r="AJ674" s="6">
        <f t="shared" si="30"/>
        <v>475.73531954514067</v>
      </c>
      <c r="AK674" s="6">
        <f t="shared" si="31"/>
        <v>18.557705823695414</v>
      </c>
      <c r="AL674" s="6">
        <f t="shared" si="32"/>
        <v>18.557705823695414</v>
      </c>
      <c r="AM674" s="8">
        <v>0.58321060382916057</v>
      </c>
      <c r="AN674" s="3">
        <v>4</v>
      </c>
      <c r="AO674" s="15">
        <v>15</v>
      </c>
      <c r="AP674" t="s">
        <v>99</v>
      </c>
      <c r="AQ674" t="s">
        <v>674</v>
      </c>
      <c r="AR674" s="33">
        <v>3702.7140634509801</v>
      </c>
      <c r="AS674" s="34">
        <v>316.67606672288798</v>
      </c>
      <c r="AT674" s="34">
        <v>1787.7416479599999</v>
      </c>
      <c r="AU674" s="34">
        <v>207.46461563730301</v>
      </c>
      <c r="AV674" s="34">
        <v>4603.5582275686302</v>
      </c>
      <c r="AW674" s="34">
        <v>628.85737433396298</v>
      </c>
      <c r="AX674" s="34">
        <v>1828.6215260833301</v>
      </c>
      <c r="AY674" s="34">
        <v>284.55555984701198</v>
      </c>
      <c r="AZ674" s="34">
        <v>55596.496936451003</v>
      </c>
      <c r="BA674" s="34">
        <v>3664.2817779902002</v>
      </c>
      <c r="BB674" s="34">
        <v>69044.635263519202</v>
      </c>
      <c r="BC674" s="34">
        <v>5155.8473132332001</v>
      </c>
      <c r="BD674" s="34">
        <v>9.8210008144378698</v>
      </c>
      <c r="BE674" s="34">
        <v>1.35342194842342</v>
      </c>
      <c r="BF674" s="34">
        <v>1</v>
      </c>
      <c r="BG674" s="34">
        <v>0</v>
      </c>
      <c r="BH674" s="9">
        <v>3592.4276034509799</v>
      </c>
      <c r="BI674">
        <v>316.67606672288798</v>
      </c>
      <c r="BJ674">
        <v>1752.60102246</v>
      </c>
      <c r="BK674">
        <v>207.46461563730301</v>
      </c>
      <c r="BL674">
        <v>4448.2353095686303</v>
      </c>
      <c r="BM674">
        <v>628.85737433396298</v>
      </c>
      <c r="BN674">
        <v>1812.5538175833301</v>
      </c>
      <c r="BO674">
        <v>284.55555984701198</v>
      </c>
      <c r="BP674">
        <v>55595.189644826001</v>
      </c>
      <c r="BQ674">
        <v>3664.2817779902002</v>
      </c>
      <c r="BR674">
        <v>68726.510259894203</v>
      </c>
      <c r="BS674">
        <v>5155.8473132332001</v>
      </c>
      <c r="BT674" s="34">
        <v>6.3149842067625403E-2</v>
      </c>
      <c r="BU674" s="34">
        <v>2.51937952187971E-3</v>
      </c>
      <c r="BV674" s="34">
        <v>394.52269777612798</v>
      </c>
      <c r="BW674" s="34">
        <v>15.259055864831</v>
      </c>
      <c r="BX674" s="34">
        <v>4.2709519674181102</v>
      </c>
      <c r="BY674" s="34">
        <v>0.34217738865355102</v>
      </c>
      <c r="BZ674" s="34">
        <v>1662.8606737241901</v>
      </c>
      <c r="CA674" s="34">
        <v>61.923690681865502</v>
      </c>
      <c r="CB674" s="34">
        <v>2.4228529479822698</v>
      </c>
      <c r="CC674" s="34">
        <v>0.31429458127075999</v>
      </c>
      <c r="CD674" s="34">
        <v>23657.710935879299</v>
      </c>
      <c r="CE674" s="34">
        <v>1442.2055178544399</v>
      </c>
      <c r="CF674" s="34">
        <v>7.3667536901474706E-2</v>
      </c>
      <c r="CG674" s="34">
        <v>3.1983626452088401E-3</v>
      </c>
      <c r="CH674" s="34">
        <v>4.0329241814569296E-3</v>
      </c>
      <c r="CI674" s="34">
        <v>457.85023344188397</v>
      </c>
      <c r="CJ674" s="34">
        <v>19.170729421877201</v>
      </c>
      <c r="CK674" s="34">
        <v>12683.561888927299</v>
      </c>
      <c r="CL674" s="34">
        <v>1123.71972174028</v>
      </c>
      <c r="CM674" s="34">
        <v>1260.6409409261501</v>
      </c>
      <c r="CN674" s="34">
        <v>9562.16523623592</v>
      </c>
      <c r="CO674" s="34">
        <v>79.991179855614504</v>
      </c>
      <c r="CP674" s="34">
        <v>3.4630852272777499</v>
      </c>
      <c r="CQ674" s="34">
        <v>0.45783728057022599</v>
      </c>
      <c r="CR674" s="34">
        <v>28717.1109092236</v>
      </c>
      <c r="CS674" s="34">
        <v>1700.3810054232299</v>
      </c>
      <c r="CT674" s="34">
        <v>0.47666289126383599</v>
      </c>
      <c r="CU674" s="34">
        <v>2.3383298684933301E-2</v>
      </c>
      <c r="CV674" s="34">
        <v>2.4523278461721601E-2</v>
      </c>
      <c r="CW674" s="34">
        <v>4171.4156401487799</v>
      </c>
      <c r="CX674" s="34">
        <v>66.500649322886701</v>
      </c>
      <c r="CY674" s="34">
        <v>13.5033945993963</v>
      </c>
      <c r="CZ674" s="34">
        <v>0.62762580155673298</v>
      </c>
      <c r="DA674" s="34">
        <v>32.389617881241598</v>
      </c>
      <c r="DB674" s="34">
        <v>3.1185463929342401</v>
      </c>
      <c r="DC674" s="9">
        <v>6.6643024640469201E-2</v>
      </c>
      <c r="DD674">
        <v>2.8933156361056699E-3</v>
      </c>
      <c r="DE674">
        <v>3.6482800381993901E-3</v>
      </c>
      <c r="DF674">
        <v>415.59776912836998</v>
      </c>
      <c r="DG674">
        <v>17.458984713730899</v>
      </c>
      <c r="DH674">
        <v>22.014627309748001</v>
      </c>
      <c r="DI674">
        <v>4.5119234764929601</v>
      </c>
      <c r="DJ674">
        <v>0.399737407313495</v>
      </c>
      <c r="DK674">
        <v>0.44844397720335999</v>
      </c>
      <c r="DL674">
        <v>1702.2295504047199</v>
      </c>
      <c r="DM674">
        <v>68.9289584002331</v>
      </c>
      <c r="DN674">
        <v>77.327704848107103</v>
      </c>
      <c r="DO674" s="2">
        <v>0.46556884554686601</v>
      </c>
      <c r="DP674">
        <v>2.28391948889861E-2</v>
      </c>
      <c r="DQ674" s="2">
        <v>2.3952648582683599E-2</v>
      </c>
      <c r="DR674">
        <v>4136.5068593235101</v>
      </c>
      <c r="DS674">
        <v>66.635934333297698</v>
      </c>
      <c r="DT674">
        <v>69.884561422695597</v>
      </c>
      <c r="DU674" s="2">
        <v>14.945995920268199</v>
      </c>
      <c r="DV674">
        <v>0.69466308011996303</v>
      </c>
      <c r="DW674" s="2">
        <v>0.87592429144263695</v>
      </c>
      <c r="DX674">
        <v>-4.9866335480078998</v>
      </c>
      <c r="DY674">
        <v>0.48007016312967998</v>
      </c>
      <c r="DZ674">
        <v>1.12666607792775</v>
      </c>
      <c r="EA674">
        <v>7.4247202320782399E-2</v>
      </c>
      <c r="EB674">
        <v>1531398.96715241</v>
      </c>
      <c r="EC674">
        <v>243293.13332331501</v>
      </c>
      <c r="ED674">
        <v>10.9176283962173</v>
      </c>
      <c r="EE674">
        <v>1.54249717387771</v>
      </c>
      <c r="EF674">
        <v>0.31768892488138201</v>
      </c>
      <c r="EG674" s="2">
        <v>7.4111971973399707E-2</v>
      </c>
    </row>
    <row r="675" spans="1:140" x14ac:dyDescent="0.75">
      <c r="A675" s="3">
        <v>15</v>
      </c>
      <c r="B675" s="3" t="s">
        <v>99</v>
      </c>
      <c r="C675" s="3" t="s">
        <v>675</v>
      </c>
      <c r="D675" s="23" t="s">
        <v>919</v>
      </c>
      <c r="AD675" s="9"/>
      <c r="AJ675" s="6" t="e">
        <f t="shared" si="30"/>
        <v>#NUM!</v>
      </c>
      <c r="AK675" s="6" t="e">
        <f t="shared" si="31"/>
        <v>#NUM!</v>
      </c>
      <c r="AL675" s="6" t="e">
        <f t="shared" si="32"/>
        <v>#NUM!</v>
      </c>
      <c r="AO675" s="15">
        <v>15</v>
      </c>
      <c r="AP675" t="s">
        <v>99</v>
      </c>
      <c r="AQ675" t="s">
        <v>675</v>
      </c>
      <c r="AR675" s="33">
        <v>2397.1041687000002</v>
      </c>
      <c r="AS675" s="34">
        <v>131.60171859931901</v>
      </c>
      <c r="AT675" s="34">
        <v>918.47849443548398</v>
      </c>
      <c r="AU675" s="34">
        <v>114.607554923142</v>
      </c>
      <c r="AV675" s="34">
        <v>2032.06307932203</v>
      </c>
      <c r="AW675" s="34">
        <v>255.22013095506301</v>
      </c>
      <c r="AX675" s="34">
        <v>15104.326628082001</v>
      </c>
      <c r="AY675" s="34">
        <v>1290.1061366973699</v>
      </c>
      <c r="AZ675" s="34">
        <v>41807.095222967197</v>
      </c>
      <c r="BA675" s="34">
        <v>2788.0619074926099</v>
      </c>
      <c r="BB675" s="34">
        <v>62506.654994819699</v>
      </c>
      <c r="BC675" s="34">
        <v>3845.3784488310298</v>
      </c>
      <c r="BD675" s="34">
        <v>11.914000988006601</v>
      </c>
      <c r="BE675" s="34">
        <v>1.4872544167677999</v>
      </c>
      <c r="BF675" s="34">
        <v>1</v>
      </c>
      <c r="BG675" s="34">
        <v>0</v>
      </c>
      <c r="BH675" s="9">
        <v>2272.8645842000001</v>
      </c>
      <c r="BI675">
        <v>131.60171859931901</v>
      </c>
      <c r="BJ675">
        <v>882.65036918548401</v>
      </c>
      <c r="BK675">
        <v>114.607554923142</v>
      </c>
      <c r="BL675">
        <v>1921.37731744703</v>
      </c>
      <c r="BM675">
        <v>255.22013095506301</v>
      </c>
      <c r="BN675">
        <v>15093.618295082</v>
      </c>
      <c r="BO675">
        <v>1290.1061366973699</v>
      </c>
      <c r="BP675">
        <v>41807.095222967197</v>
      </c>
      <c r="BQ675">
        <v>2788.0619074926099</v>
      </c>
      <c r="BR675">
        <v>62225.193190194703</v>
      </c>
      <c r="BS675">
        <v>3845.3784488310298</v>
      </c>
      <c r="BT675" s="34">
        <v>5.2860845536188202E-2</v>
      </c>
      <c r="BU675" s="34">
        <v>3.2977271616464799E-3</v>
      </c>
      <c r="BV675" s="34">
        <v>331.57481764004302</v>
      </c>
      <c r="BW675" s="34">
        <v>20.108170570651001</v>
      </c>
      <c r="BX675" s="34">
        <v>3.1822880912631399</v>
      </c>
      <c r="BY675" s="34">
        <v>0.58385315075227795</v>
      </c>
      <c r="BZ675" s="34">
        <v>1327.7105580099901</v>
      </c>
      <c r="CA675" s="34">
        <v>123.444115853554</v>
      </c>
      <c r="CB675" s="34">
        <v>0.14068481872552699</v>
      </c>
      <c r="CC675" s="34">
        <v>2.2809606726993201E-2</v>
      </c>
      <c r="CD675" s="34">
        <v>2600.2006385801501</v>
      </c>
      <c r="CE675" s="34">
        <v>393.21273488923799</v>
      </c>
      <c r="CF675" s="34">
        <v>6.1218343982260399E-2</v>
      </c>
      <c r="CG675" s="34">
        <v>4.3945955937720197E-3</v>
      </c>
      <c r="CH675" s="34">
        <v>4.8456226349676904E-3</v>
      </c>
      <c r="CI675" s="34">
        <v>382.18191877772</v>
      </c>
      <c r="CJ675" s="34">
        <v>26.530110159602401</v>
      </c>
      <c r="CK675" s="34">
        <v>9481.5991243981498</v>
      </c>
      <c r="CL675" s="34">
        <v>1854.97674703853</v>
      </c>
      <c r="CM675" s="34">
        <v>1903.5178334376001</v>
      </c>
      <c r="CN675" s="34">
        <v>9061.3133944736692</v>
      </c>
      <c r="CO675" s="34">
        <v>178.80648085133299</v>
      </c>
      <c r="CP675" s="34">
        <v>0.196663815195186</v>
      </c>
      <c r="CQ675" s="34">
        <v>4.39633749496336E-2</v>
      </c>
      <c r="CR675" s="34">
        <v>3292.2024428313398</v>
      </c>
      <c r="CS675" s="34">
        <v>609.75946849836896</v>
      </c>
      <c r="CT675" s="34">
        <v>0.37849536457130301</v>
      </c>
      <c r="CU675" s="34">
        <v>4.6231661017681697E-2</v>
      </c>
      <c r="CV675" s="34">
        <v>4.6602582962833497E-2</v>
      </c>
      <c r="CW675" s="34">
        <v>3681.11541509888</v>
      </c>
      <c r="CX675" s="34">
        <v>153.079079682974</v>
      </c>
      <c r="CY675" s="34">
        <v>17.124124841464202</v>
      </c>
      <c r="CZ675" s="34">
        <v>1.2644545791950801</v>
      </c>
      <c r="DA675" s="34">
        <v>2.8083047369601499</v>
      </c>
      <c r="DB675" s="34">
        <v>0.14912037474202799</v>
      </c>
      <c r="DC675" s="9">
        <v>5.53876543752383E-2</v>
      </c>
      <c r="DD675">
        <v>3.9759505474627997E-3</v>
      </c>
      <c r="DE675">
        <v>4.3840111239362798E-3</v>
      </c>
      <c r="DF675">
        <v>346.81129863972899</v>
      </c>
      <c r="DG675">
        <v>24.148280964442701</v>
      </c>
      <c r="DH675">
        <v>26.626672316035901</v>
      </c>
      <c r="DI675">
        <v>3.37314587211057</v>
      </c>
      <c r="DJ675">
        <v>0.65991764695884902</v>
      </c>
      <c r="DK675">
        <v>0.67718639146922399</v>
      </c>
      <c r="DL675">
        <v>1311.44611788933</v>
      </c>
      <c r="DM675">
        <v>123.146939587064</v>
      </c>
      <c r="DN675">
        <v>126.369452345684</v>
      </c>
      <c r="DO675" s="2">
        <v>0.369670084080779</v>
      </c>
      <c r="DP675">
        <v>4.5153821678962397E-2</v>
      </c>
      <c r="DQ675" s="2">
        <v>4.55160959948646E-2</v>
      </c>
      <c r="DR675">
        <v>3644.8839070812001</v>
      </c>
      <c r="DS675">
        <v>153.47772977788699</v>
      </c>
      <c r="DT675">
        <v>154.709099294222</v>
      </c>
      <c r="DU675" s="2">
        <v>18.9513406813332</v>
      </c>
      <c r="DV675">
        <v>1.39935099713883</v>
      </c>
      <c r="DW675" s="2">
        <v>1.5429694772392899</v>
      </c>
      <c r="DX675">
        <v>-0.431385649123745</v>
      </c>
      <c r="DY675">
        <v>2.2911629603531401E-2</v>
      </c>
      <c r="DZ675">
        <v>0.847836306057552</v>
      </c>
      <c r="EA675">
        <v>5.6542211938698399E-2</v>
      </c>
      <c r="EB675">
        <v>11243260.601035099</v>
      </c>
      <c r="EC675">
        <v>954762.49051680299</v>
      </c>
      <c r="ED675">
        <v>4.7508911758534103</v>
      </c>
      <c r="EE675">
        <v>0.63056316326620798</v>
      </c>
      <c r="EF675">
        <v>0.47256837964820197</v>
      </c>
      <c r="EG675" s="2">
        <v>-5.2575800824280601E-2</v>
      </c>
    </row>
    <row r="676" spans="1:140" x14ac:dyDescent="0.75">
      <c r="A676" s="3">
        <v>15</v>
      </c>
      <c r="B676" s="11" t="s">
        <v>99</v>
      </c>
      <c r="C676" s="11" t="s">
        <v>976</v>
      </c>
      <c r="D676" s="24" t="s">
        <v>919</v>
      </c>
      <c r="E676" s="13">
        <v>59.3</v>
      </c>
      <c r="F676" s="13">
        <v>1437</v>
      </c>
      <c r="G676" s="13">
        <v>16</v>
      </c>
      <c r="H676" s="13">
        <v>1151</v>
      </c>
      <c r="I676" s="13">
        <v>14</v>
      </c>
      <c r="J676" s="13">
        <v>10.6</v>
      </c>
      <c r="K676" s="13">
        <v>1.1000000000000001</v>
      </c>
      <c r="L676" s="13">
        <v>1.4999999999999999E-2</v>
      </c>
      <c r="M676" s="13">
        <v>1.9E-2</v>
      </c>
      <c r="N676" s="13">
        <v>38.549999999999997</v>
      </c>
      <c r="O676" s="13">
        <v>0.69</v>
      </c>
      <c r="P676" s="13">
        <v>1950</v>
      </c>
      <c r="Q676" s="13">
        <v>22</v>
      </c>
      <c r="R676" s="13">
        <v>1.32</v>
      </c>
      <c r="S676" s="13">
        <v>0.33</v>
      </c>
      <c r="T676" s="13">
        <v>45.11</v>
      </c>
      <c r="U676" s="13">
        <v>0.61</v>
      </c>
      <c r="V676" s="13">
        <v>13.55</v>
      </c>
      <c r="W676" s="13">
        <v>0.33</v>
      </c>
      <c r="X676" s="13">
        <v>1.98</v>
      </c>
      <c r="Y676" s="13">
        <v>0.12</v>
      </c>
      <c r="Z676" s="13">
        <v>115.1</v>
      </c>
      <c r="AA676" s="13">
        <v>1.2</v>
      </c>
      <c r="AB676" s="13">
        <v>17.309999999999999</v>
      </c>
      <c r="AC676" s="13">
        <v>0.44</v>
      </c>
      <c r="AD676" s="5">
        <v>3.1574567681342258</v>
      </c>
      <c r="AE676" s="6">
        <v>3.0610753236297916</v>
      </c>
      <c r="AF676" s="6">
        <v>1.5860243823869757</v>
      </c>
      <c r="AG676" s="6">
        <v>-0.2289592877327262</v>
      </c>
      <c r="AH676" s="6">
        <v>16.941789748045178</v>
      </c>
      <c r="AI676" s="6">
        <v>501.16329683912113</v>
      </c>
      <c r="AJ676" s="6">
        <f t="shared" si="30"/>
        <v>487.28764965006212</v>
      </c>
      <c r="AK676" s="6">
        <f t="shared" si="31"/>
        <v>18.844187999669316</v>
      </c>
      <c r="AL676" s="6">
        <f t="shared" si="32"/>
        <v>18.844187999669316</v>
      </c>
      <c r="AM676" s="8">
        <v>0.59025641025641029</v>
      </c>
      <c r="AN676" s="3">
        <v>4</v>
      </c>
      <c r="AO676" s="15">
        <v>15</v>
      </c>
      <c r="AP676" s="11" t="s">
        <v>99</v>
      </c>
      <c r="AQ676" s="11" t="s">
        <v>976</v>
      </c>
      <c r="AR676" s="33"/>
      <c r="AS676" s="34"/>
      <c r="AT676" s="34"/>
      <c r="AU676" s="34"/>
      <c r="AV676" s="34"/>
      <c r="AW676" s="34"/>
      <c r="AX676" s="34"/>
      <c r="AY676" s="34"/>
      <c r="AZ676" s="34"/>
      <c r="BA676" s="34"/>
      <c r="BB676" s="34"/>
      <c r="BC676" s="34"/>
      <c r="BD676" s="34"/>
      <c r="BE676" s="34"/>
      <c r="BF676" s="34"/>
      <c r="BG676" s="34"/>
      <c r="BH676" s="9"/>
      <c r="BT676" s="34"/>
      <c r="BU676" s="34"/>
      <c r="BV676" s="34"/>
      <c r="BW676" s="34"/>
      <c r="BX676" s="34"/>
      <c r="BY676" s="34"/>
      <c r="BZ676" s="34"/>
      <c r="CA676" s="34"/>
      <c r="CB676" s="34"/>
      <c r="CC676" s="34"/>
      <c r="CD676" s="34"/>
      <c r="CE676" s="34"/>
      <c r="CF676" s="34"/>
      <c r="CG676" s="34"/>
      <c r="CH676" s="34"/>
      <c r="CI676" s="34"/>
      <c r="CJ676" s="34"/>
      <c r="CK676" s="34"/>
      <c r="CL676" s="34"/>
      <c r="CM676" s="34"/>
      <c r="CN676" s="34"/>
      <c r="CO676" s="34"/>
      <c r="CP676" s="34"/>
      <c r="CQ676" s="34"/>
      <c r="CR676" s="34"/>
      <c r="CS676" s="34"/>
      <c r="CT676" s="34"/>
      <c r="CU676" s="34"/>
      <c r="CV676" s="34"/>
      <c r="CW676" s="34"/>
      <c r="CX676" s="34"/>
      <c r="CY676" s="34"/>
      <c r="CZ676" s="34"/>
      <c r="DA676" s="34"/>
      <c r="DB676" s="34"/>
      <c r="DC676" s="9"/>
      <c r="DO676" s="2"/>
      <c r="DQ676" s="2"/>
      <c r="DU676" s="2"/>
      <c r="DW676" s="2"/>
      <c r="EG676" s="2"/>
    </row>
    <row r="677" spans="1:140" x14ac:dyDescent="0.75">
      <c r="A677" s="3">
        <v>15</v>
      </c>
      <c r="B677" s="3" t="s">
        <v>99</v>
      </c>
      <c r="C677" s="3" t="s">
        <v>676</v>
      </c>
      <c r="D677" s="23" t="s">
        <v>919</v>
      </c>
      <c r="AD677" s="9"/>
      <c r="AJ677" s="6" t="e">
        <f t="shared" si="30"/>
        <v>#NUM!</v>
      </c>
      <c r="AK677" s="6" t="e">
        <f t="shared" si="31"/>
        <v>#NUM!</v>
      </c>
      <c r="AL677" s="6" t="e">
        <f t="shared" si="32"/>
        <v>#NUM!</v>
      </c>
      <c r="AO677" s="15">
        <v>15</v>
      </c>
      <c r="AP677" t="s">
        <v>99</v>
      </c>
      <c r="AQ677" t="s">
        <v>676</v>
      </c>
      <c r="AR677" s="33">
        <v>3258.39667968</v>
      </c>
      <c r="AS677" s="34">
        <v>204.57387626797399</v>
      </c>
      <c r="AT677" s="34">
        <v>1193.86666992</v>
      </c>
      <c r="AU677" s="34">
        <v>135.03620727650599</v>
      </c>
      <c r="AV677" s="34">
        <v>2781.9844287199999</v>
      </c>
      <c r="AW677" s="34">
        <v>389.753555178927</v>
      </c>
      <c r="AX677" s="34">
        <v>316.32613203703698</v>
      </c>
      <c r="AY677" s="34">
        <v>121.6443870663</v>
      </c>
      <c r="AZ677" s="34">
        <v>73178.246817333304</v>
      </c>
      <c r="BA677" s="34">
        <v>1061.00187335431</v>
      </c>
      <c r="BB677" s="34">
        <v>81101.9641265385</v>
      </c>
      <c r="BC677" s="34">
        <v>1202.9794002640499</v>
      </c>
      <c r="BD677" s="34">
        <v>5.6350004673004204</v>
      </c>
      <c r="BE677" s="34">
        <v>1.0011387680541599</v>
      </c>
      <c r="BF677" s="34">
        <v>1</v>
      </c>
      <c r="BG677" s="34">
        <v>0</v>
      </c>
      <c r="BH677" s="9">
        <v>3140.7751510550002</v>
      </c>
      <c r="BI677">
        <v>204.57387626797399</v>
      </c>
      <c r="BJ677">
        <v>1149.9291694824999</v>
      </c>
      <c r="BK677">
        <v>135.03620727650599</v>
      </c>
      <c r="BL677">
        <v>2605.2326930949998</v>
      </c>
      <c r="BM677">
        <v>389.753555178927</v>
      </c>
      <c r="BN677">
        <v>305.61259003703702</v>
      </c>
      <c r="BO677">
        <v>121.6443870663</v>
      </c>
      <c r="BP677">
        <v>73178.246817333304</v>
      </c>
      <c r="BQ677">
        <v>1061.00187335431</v>
      </c>
      <c r="BR677">
        <v>80752.939819851003</v>
      </c>
      <c r="BS677">
        <v>1202.9794002640499</v>
      </c>
      <c r="BT677" s="34">
        <v>4.29221859259157E-2</v>
      </c>
      <c r="BU677" s="34">
        <v>3.0040296187162099E-3</v>
      </c>
      <c r="BV677" s="34">
        <v>270.74179234145299</v>
      </c>
      <c r="BW677" s="34">
        <v>18.503224249753199</v>
      </c>
      <c r="BX677" s="34">
        <v>2.1761497598419699</v>
      </c>
      <c r="BY677" s="34">
        <v>0.28751248412897401</v>
      </c>
      <c r="BZ677" s="34">
        <v>1150.6400294555999</v>
      </c>
      <c r="CA677" s="34">
        <v>79.426231206858702</v>
      </c>
      <c r="CB677" s="34">
        <v>-16.394206602647301</v>
      </c>
      <c r="CC677" s="34">
        <v>27.483831846898099</v>
      </c>
      <c r="CD677" s="34">
        <v>48247.203934752397</v>
      </c>
      <c r="CE677" s="34">
        <v>5846.9721334160704</v>
      </c>
      <c r="CF677" s="34">
        <v>5.2355473933642302E-2</v>
      </c>
      <c r="CG677" s="34">
        <v>3.8761713393521899E-3</v>
      </c>
      <c r="CH677" s="34">
        <v>4.2512258230936002E-3</v>
      </c>
      <c r="CI677" s="34">
        <v>328.67494529065999</v>
      </c>
      <c r="CJ677" s="34">
        <v>23.617197364197601</v>
      </c>
      <c r="CK677" s="34">
        <v>6684.6687769698201</v>
      </c>
      <c r="CL677" s="34">
        <v>919.87201312566401</v>
      </c>
      <c r="CM677" s="34">
        <v>967.90820772574205</v>
      </c>
      <c r="CN677" s="34">
        <v>8894.1172124504701</v>
      </c>
      <c r="CO677" s="34">
        <v>115.345884047678</v>
      </c>
      <c r="CP677" s="34">
        <v>-24.8816928102421</v>
      </c>
      <c r="CQ677" s="34">
        <v>46.000487426558898</v>
      </c>
      <c r="CR677" s="34">
        <v>58849.510666831397</v>
      </c>
      <c r="CS677" s="34">
        <v>6834.87865383595</v>
      </c>
      <c r="CT677" s="34">
        <v>0.37458990703965001</v>
      </c>
      <c r="CU677" s="34">
        <v>3.4785647881323899E-2</v>
      </c>
      <c r="CV677" s="34">
        <v>3.5267103819228603E-2</v>
      </c>
      <c r="CW677" s="34">
        <v>3799.40205237278</v>
      </c>
      <c r="CX677" s="34">
        <v>145.376833078011</v>
      </c>
      <c r="CY677" s="34">
        <v>19.322926477089901</v>
      </c>
      <c r="CZ677" s="34">
        <v>1.4641150104640499</v>
      </c>
      <c r="DA677" s="34">
        <v>-1200.4619511562701</v>
      </c>
      <c r="DB677" s="34">
        <v>1135.1052313366299</v>
      </c>
      <c r="DC677" s="9">
        <v>4.7381211311967597E-2</v>
      </c>
      <c r="DD677">
        <v>3.5078751850539701E-3</v>
      </c>
      <c r="DE677">
        <v>3.8472936991951999E-3</v>
      </c>
      <c r="DF677">
        <v>298.18224172678902</v>
      </c>
      <c r="DG677">
        <v>21.484946926047201</v>
      </c>
      <c r="DH677">
        <v>23.5638090227127</v>
      </c>
      <c r="DI677">
        <v>2.3785186693490101</v>
      </c>
      <c r="DJ677">
        <v>0.32730495470394499</v>
      </c>
      <c r="DK677">
        <v>0.34439698954507902</v>
      </c>
      <c r="DL677">
        <v>1210.7613363947501</v>
      </c>
      <c r="DM677">
        <v>83.370333973373803</v>
      </c>
      <c r="DN677">
        <v>87.723976142582302</v>
      </c>
      <c r="DO677" s="2">
        <v>0.36582134031296898</v>
      </c>
      <c r="DP677">
        <v>3.3971461625115003E-2</v>
      </c>
      <c r="DQ677" s="2">
        <v>3.4441648696935903E-2</v>
      </c>
      <c r="DR677">
        <v>3763.4286832044199</v>
      </c>
      <c r="DS677">
        <v>145.709472354719</v>
      </c>
      <c r="DT677">
        <v>147.72618599804301</v>
      </c>
      <c r="DU677" s="2">
        <v>21.3796206716999</v>
      </c>
      <c r="DV677">
        <v>1.61994567955508</v>
      </c>
      <c r="DW677" s="2">
        <v>1.7766900123884699</v>
      </c>
      <c r="DX677">
        <v>183.52356229640401</v>
      </c>
      <c r="DY677">
        <v>173.530858640709</v>
      </c>
      <c r="DZ677">
        <v>1.4861997048224</v>
      </c>
      <c r="EA677">
        <v>2.1556468659100401E-2</v>
      </c>
      <c r="EB677">
        <v>183132.687509521</v>
      </c>
      <c r="EC677">
        <v>72972.332190703703</v>
      </c>
      <c r="ED677">
        <v>6.5458687451174304</v>
      </c>
      <c r="EE677">
        <v>0.97896074984474102</v>
      </c>
      <c r="EF677">
        <v>0.95116179307544502</v>
      </c>
      <c r="EG677" s="2">
        <v>-0.67709584961865099</v>
      </c>
    </row>
    <row r="678" spans="1:140" x14ac:dyDescent="0.75">
      <c r="A678" s="3">
        <v>15</v>
      </c>
      <c r="B678" s="11" t="s">
        <v>99</v>
      </c>
      <c r="C678" s="11" t="s">
        <v>977</v>
      </c>
      <c r="D678" s="24" t="s">
        <v>919</v>
      </c>
      <c r="E678" s="13">
        <v>59.3</v>
      </c>
      <c r="F678" s="13">
        <v>1360</v>
      </c>
      <c r="G678" s="13">
        <v>19</v>
      </c>
      <c r="H678" s="13">
        <v>3422</v>
      </c>
      <c r="I678" s="13">
        <v>71</v>
      </c>
      <c r="J678" s="13">
        <v>13.5</v>
      </c>
      <c r="K678" s="13">
        <v>1.3</v>
      </c>
      <c r="L678" s="13">
        <v>0.13500000000000001</v>
      </c>
      <c r="M678" s="13">
        <v>0.03</v>
      </c>
      <c r="N678" s="13">
        <v>17.559999999999999</v>
      </c>
      <c r="O678" s="13">
        <v>0.3</v>
      </c>
      <c r="P678" s="13">
        <v>696</v>
      </c>
      <c r="Q678" s="13">
        <v>13</v>
      </c>
      <c r="R678" s="13">
        <v>0.05</v>
      </c>
      <c r="S678" s="13">
        <v>2.5999999999999999E-2</v>
      </c>
      <c r="T678" s="13">
        <v>56</v>
      </c>
      <c r="U678" s="13">
        <v>1</v>
      </c>
      <c r="V678" s="13">
        <v>17.559999999999999</v>
      </c>
      <c r="W678" s="13">
        <v>0.46</v>
      </c>
      <c r="X678" s="13">
        <v>1.6</v>
      </c>
      <c r="Y678" s="13">
        <v>0.1</v>
      </c>
      <c r="Z678" s="13">
        <v>39.97</v>
      </c>
      <c r="AA678" s="13">
        <v>0.92</v>
      </c>
      <c r="AB678" s="13">
        <v>66</v>
      </c>
      <c r="AC678" s="13">
        <v>17</v>
      </c>
      <c r="AD678" s="5">
        <v>3.1335389083702174</v>
      </c>
      <c r="AE678" s="6">
        <v>3.5342800052050816</v>
      </c>
      <c r="AF678" s="6">
        <v>1.2445245115700838</v>
      </c>
      <c r="AG678" s="6">
        <v>0.69167076559451934</v>
      </c>
      <c r="AH678" s="6">
        <v>17.413059794846134</v>
      </c>
      <c r="AI678" s="6">
        <v>457.93253475661049</v>
      </c>
      <c r="AJ678" s="6">
        <f t="shared" si="30"/>
        <v>440.77697931596936</v>
      </c>
      <c r="AK678" s="6">
        <f t="shared" si="31"/>
        <v>17.690987438620027</v>
      </c>
      <c r="AL678" s="6">
        <f t="shared" si="32"/>
        <v>17.690987438620141</v>
      </c>
      <c r="AM678" s="8">
        <v>4.916666666666667</v>
      </c>
      <c r="AN678" s="3">
        <v>1</v>
      </c>
      <c r="AO678" s="15">
        <v>15</v>
      </c>
      <c r="AP678" s="11" t="s">
        <v>99</v>
      </c>
      <c r="AQ678" s="11" t="s">
        <v>977</v>
      </c>
      <c r="AR678" s="33"/>
      <c r="AS678" s="34"/>
      <c r="AT678" s="34"/>
      <c r="AU678" s="34"/>
      <c r="AV678" s="34"/>
      <c r="AW678" s="34"/>
      <c r="AX678" s="34"/>
      <c r="AY678" s="34"/>
      <c r="AZ678" s="34"/>
      <c r="BA678" s="34"/>
      <c r="BB678" s="34"/>
      <c r="BC678" s="34"/>
      <c r="BD678" s="34"/>
      <c r="BE678" s="34"/>
      <c r="BF678" s="34"/>
      <c r="BG678" s="34"/>
      <c r="BH678" s="9"/>
      <c r="BT678" s="34"/>
      <c r="BU678" s="34"/>
      <c r="BV678" s="34"/>
      <c r="BW678" s="34"/>
      <c r="BX678" s="34"/>
      <c r="BY678" s="34"/>
      <c r="BZ678" s="34"/>
      <c r="CA678" s="34"/>
      <c r="CB678" s="34"/>
      <c r="CC678" s="34"/>
      <c r="CD678" s="34"/>
      <c r="CE678" s="34"/>
      <c r="CF678" s="34"/>
      <c r="CG678" s="34"/>
      <c r="CH678" s="34"/>
      <c r="CI678" s="34"/>
      <c r="CJ678" s="34"/>
      <c r="CK678" s="34"/>
      <c r="CL678" s="34"/>
      <c r="CM678" s="34"/>
      <c r="CN678" s="34"/>
      <c r="CO678" s="34"/>
      <c r="CP678" s="34"/>
      <c r="CQ678" s="34"/>
      <c r="CR678" s="34"/>
      <c r="CS678" s="34"/>
      <c r="CT678" s="34"/>
      <c r="CU678" s="34"/>
      <c r="CV678" s="34"/>
      <c r="CW678" s="34"/>
      <c r="CX678" s="34"/>
      <c r="CY678" s="34"/>
      <c r="CZ678" s="34"/>
      <c r="DA678" s="34"/>
      <c r="DB678" s="34"/>
      <c r="DC678" s="9"/>
      <c r="DO678" s="2"/>
      <c r="DQ678" s="2"/>
      <c r="DU678" s="2"/>
      <c r="DW678" s="2"/>
      <c r="EG678" s="2"/>
    </row>
    <row r="679" spans="1:140" x14ac:dyDescent="0.75">
      <c r="A679" s="3">
        <v>15</v>
      </c>
      <c r="B679" s="3" t="s">
        <v>99</v>
      </c>
      <c r="C679" s="3" t="s">
        <v>677</v>
      </c>
      <c r="D679" s="23" t="s">
        <v>919</v>
      </c>
      <c r="AD679" s="9"/>
      <c r="AJ679" s="6" t="e">
        <f t="shared" si="30"/>
        <v>#NUM!</v>
      </c>
      <c r="AK679" s="6" t="e">
        <f t="shared" si="31"/>
        <v>#NUM!</v>
      </c>
      <c r="AL679" s="6" t="e">
        <f t="shared" si="32"/>
        <v>#NUM!</v>
      </c>
      <c r="AO679" s="15">
        <v>15</v>
      </c>
      <c r="AP679" t="s">
        <v>99</v>
      </c>
      <c r="AQ679" t="s">
        <v>677</v>
      </c>
      <c r="AR679" s="33">
        <v>270.75341436842098</v>
      </c>
      <c r="AS679" s="34">
        <v>33.927627300432</v>
      </c>
      <c r="AT679" s="34">
        <v>170.25926026315801</v>
      </c>
      <c r="AU679" s="34">
        <v>46.427689002480797</v>
      </c>
      <c r="AV679" s="34">
        <v>297.67592561403501</v>
      </c>
      <c r="AW679" s="34">
        <v>65.2350637336734</v>
      </c>
      <c r="AX679" s="34">
        <v>76.900105519230806</v>
      </c>
      <c r="AY679" s="34">
        <v>36.917254563212602</v>
      </c>
      <c r="AZ679" s="34">
        <v>863.612119363636</v>
      </c>
      <c r="BA679" s="34">
        <v>67.742086808935298</v>
      </c>
      <c r="BB679" s="34">
        <v>1871.90505528571</v>
      </c>
      <c r="BC679" s="34">
        <v>201.12703010664899</v>
      </c>
      <c r="BD679" s="34">
        <v>0</v>
      </c>
      <c r="BE679" s="34">
        <v>0</v>
      </c>
      <c r="BF679" s="34">
        <v>1</v>
      </c>
      <c r="BG679" s="34">
        <v>0</v>
      </c>
      <c r="BH679" s="9">
        <v>149.998205618421</v>
      </c>
      <c r="BI679">
        <v>33.927627300432</v>
      </c>
      <c r="BJ679">
        <v>123.269676388158</v>
      </c>
      <c r="BK679">
        <v>46.427689002480797</v>
      </c>
      <c r="BL679">
        <v>224.497106926535</v>
      </c>
      <c r="BM679">
        <v>65.2350637336734</v>
      </c>
      <c r="BN679">
        <v>76.900105519230806</v>
      </c>
      <c r="BO679">
        <v>36.917254563212602</v>
      </c>
      <c r="BP679">
        <v>860.99753611363599</v>
      </c>
      <c r="BQ679">
        <v>67.742086808935298</v>
      </c>
      <c r="BR679">
        <v>1628.36686072321</v>
      </c>
      <c r="BS679">
        <v>201.12703010664899</v>
      </c>
      <c r="BT679" s="34">
        <v>0.17027974240687099</v>
      </c>
      <c r="BU679" s="34">
        <v>3.7977525975700401E-2</v>
      </c>
      <c r="BV679" s="34">
        <v>969.17804468664394</v>
      </c>
      <c r="BW679" s="34">
        <v>196.758211728182</v>
      </c>
      <c r="BX679" s="34">
        <v>17.114282387328402</v>
      </c>
      <c r="BY679" s="34">
        <v>4.4591062389761502</v>
      </c>
      <c r="BZ679" s="34">
        <v>2667.6714647235199</v>
      </c>
      <c r="CA679" s="34">
        <v>201.13212233370101</v>
      </c>
      <c r="CB679" s="34">
        <v>0.55437831753183298</v>
      </c>
      <c r="CC679" s="34">
        <v>0.32590355044529901</v>
      </c>
      <c r="CD679" s="34">
        <v>10658.8676530136</v>
      </c>
      <c r="CE679" s="34">
        <v>4338.7710375363004</v>
      </c>
      <c r="CF679" s="34">
        <v>0.22869363912485299</v>
      </c>
      <c r="CG679" s="34">
        <v>5.1005589376502999E-2</v>
      </c>
      <c r="CH679" s="34">
        <v>5.15725787063828E-2</v>
      </c>
      <c r="CI679" s="34">
        <v>1256.04183705842</v>
      </c>
      <c r="CJ679" s="34">
        <v>248.81775924412401</v>
      </c>
      <c r="CK679" s="34">
        <v>56396.6651297184</v>
      </c>
      <c r="CL679" s="34">
        <v>14694.0850715175</v>
      </c>
      <c r="CM679" s="34">
        <v>14912.099205848899</v>
      </c>
      <c r="CN679" s="34">
        <v>10828.939587896801</v>
      </c>
      <c r="CO679" s="34">
        <v>211.539376258695</v>
      </c>
      <c r="CP679" s="34">
        <v>3.3535894704875</v>
      </c>
      <c r="CQ679" s="34">
        <v>1.9714817131264999</v>
      </c>
      <c r="CR679" s="34">
        <v>35202.010532663102</v>
      </c>
      <c r="CS679" s="34">
        <v>5666.7706512977502</v>
      </c>
      <c r="CT679" s="34">
        <v>1.3572293661003501</v>
      </c>
      <c r="CU679" s="34">
        <v>0.481122034192703</v>
      </c>
      <c r="CV679" s="34">
        <v>0.48158195528547498</v>
      </c>
      <c r="CW679" s="34">
        <v>3570.4252404881199</v>
      </c>
      <c r="CX679" s="34">
        <v>332.66386307859102</v>
      </c>
      <c r="CY679" s="34">
        <v>8.7497942132263695</v>
      </c>
      <c r="CZ679" s="34">
        <v>2.59834170283637</v>
      </c>
      <c r="DA679" s="34">
        <v>5.2948034499202103</v>
      </c>
      <c r="DB679" s="34">
        <v>1.57591950668922</v>
      </c>
      <c r="DC679" s="9">
        <v>0.20700402175489199</v>
      </c>
      <c r="DD679">
        <v>4.6168138770188903E-2</v>
      </c>
      <c r="DE679">
        <v>4.6681353937057801E-2</v>
      </c>
      <c r="DF679">
        <v>1151.7042193212001</v>
      </c>
      <c r="DG679">
        <v>230.16086386423899</v>
      </c>
      <c r="DH679">
        <v>232.719382559194</v>
      </c>
      <c r="DI679">
        <v>20.069285497470201</v>
      </c>
      <c r="DJ679">
        <v>5.22903666584196</v>
      </c>
      <c r="DK679">
        <v>5.3066191690425599</v>
      </c>
      <c r="DL679">
        <v>2815.0479766011999</v>
      </c>
      <c r="DM679">
        <v>203.88501457512299</v>
      </c>
      <c r="DN679">
        <v>206.91002870423699</v>
      </c>
      <c r="DO679" s="2">
        <v>1.3253697117655201</v>
      </c>
      <c r="DP679">
        <v>0.46982814005846502</v>
      </c>
      <c r="DQ679" s="2">
        <v>0.47027726492956601</v>
      </c>
      <c r="DR679">
        <v>3583.0760212252299</v>
      </c>
      <c r="DS679">
        <v>336.51443782945302</v>
      </c>
      <c r="DT679">
        <v>336.83612354945899</v>
      </c>
      <c r="DU679" s="2">
        <v>9.6794286021472509</v>
      </c>
      <c r="DV679">
        <v>2.8744112748046202</v>
      </c>
      <c r="DW679" s="2">
        <v>2.90636386161761</v>
      </c>
      <c r="DX679">
        <v>-0.80672205464695901</v>
      </c>
      <c r="DY679">
        <v>0.24012666930513901</v>
      </c>
      <c r="DZ679">
        <v>1.7504636026575399E-2</v>
      </c>
      <c r="EA679">
        <v>1.37719738468539E-3</v>
      </c>
      <c r="EB679">
        <v>40405.911653999501</v>
      </c>
      <c r="EC679">
        <v>19380.104214396099</v>
      </c>
      <c r="ED679">
        <v>0.570630442904283</v>
      </c>
      <c r="EE679">
        <v>0.16579177036918799</v>
      </c>
      <c r="EF679">
        <v>-6.7781820451001604E-2</v>
      </c>
      <c r="EG679" s="2">
        <v>0.47005037747449702</v>
      </c>
    </row>
    <row r="680" spans="1:140" x14ac:dyDescent="0.75">
      <c r="A680" s="3">
        <v>15</v>
      </c>
      <c r="B680" s="11" t="s">
        <v>99</v>
      </c>
      <c r="C680" s="11" t="s">
        <v>978</v>
      </c>
      <c r="D680" s="24" t="s">
        <v>919</v>
      </c>
      <c r="E680" s="13">
        <v>59.3</v>
      </c>
      <c r="F680" s="13">
        <v>653.20000000000005</v>
      </c>
      <c r="G680" s="13">
        <v>6.2</v>
      </c>
      <c r="H680" s="13">
        <v>565.20000000000005</v>
      </c>
      <c r="I680" s="13">
        <v>9</v>
      </c>
      <c r="J680" s="13">
        <v>10</v>
      </c>
      <c r="K680" s="13">
        <v>1.5</v>
      </c>
      <c r="L680" s="13">
        <v>5.2999999999999999E-2</v>
      </c>
      <c r="M680" s="13">
        <v>3.7999999999999999E-2</v>
      </c>
      <c r="N680" s="13">
        <v>42.42</v>
      </c>
      <c r="O680" s="13">
        <v>0.66</v>
      </c>
      <c r="P680" s="13">
        <v>992</v>
      </c>
      <c r="Q680" s="13">
        <v>18</v>
      </c>
      <c r="R680" s="13">
        <v>0.7</v>
      </c>
      <c r="S680" s="13">
        <v>0.15</v>
      </c>
      <c r="T680" s="13">
        <v>4.63</v>
      </c>
      <c r="U680" s="13">
        <v>0.17</v>
      </c>
      <c r="V680" s="13">
        <v>44.27</v>
      </c>
      <c r="W680" s="13">
        <v>0.7</v>
      </c>
      <c r="X680" s="13">
        <v>2.3199999999999998</v>
      </c>
      <c r="Y680" s="13">
        <v>0.13</v>
      </c>
      <c r="Z680" s="13">
        <v>59.1</v>
      </c>
      <c r="AA680" s="13">
        <v>1.2</v>
      </c>
      <c r="AB680" s="13">
        <v>2.27</v>
      </c>
      <c r="AC680" s="13">
        <v>0.22</v>
      </c>
      <c r="AD680" s="5">
        <v>2.8150461760646306</v>
      </c>
      <c r="AE680" s="6">
        <v>2.7522021531765208</v>
      </c>
      <c r="AF680" s="6">
        <v>1.627570664180543</v>
      </c>
      <c r="AG680" s="6">
        <v>-0.2443095189776576</v>
      </c>
      <c r="AH680" s="6">
        <v>16.785109983079526</v>
      </c>
      <c r="AI680" s="6">
        <v>506.77411288245878</v>
      </c>
      <c r="AJ680" s="6">
        <f t="shared" si="30"/>
        <v>493.3613653909141</v>
      </c>
      <c r="AK680" s="6">
        <f t="shared" si="31"/>
        <v>18.994824310341187</v>
      </c>
      <c r="AL680" s="6">
        <f t="shared" si="32"/>
        <v>18.994824310341301</v>
      </c>
      <c r="AM680" s="8">
        <v>0.56975806451612909</v>
      </c>
      <c r="AN680" s="3">
        <v>4</v>
      </c>
      <c r="AO680" s="15">
        <v>15</v>
      </c>
      <c r="AP680" s="11" t="s">
        <v>99</v>
      </c>
      <c r="AQ680" s="11" t="s">
        <v>978</v>
      </c>
      <c r="AR680" s="33"/>
      <c r="AS680" s="34"/>
      <c r="AT680" s="34"/>
      <c r="AU680" s="34"/>
      <c r="AV680" s="34"/>
      <c r="AW680" s="34"/>
      <c r="AX680" s="34"/>
      <c r="AY680" s="34"/>
      <c r="AZ680" s="34"/>
      <c r="BA680" s="34"/>
      <c r="BB680" s="34"/>
      <c r="BC680" s="34"/>
      <c r="BD680" s="34"/>
      <c r="BE680" s="34"/>
      <c r="BF680" s="34"/>
      <c r="BG680" s="34"/>
      <c r="BH680" s="9"/>
      <c r="BT680" s="34"/>
      <c r="BU680" s="34"/>
      <c r="BV680" s="34"/>
      <c r="BW680" s="34"/>
      <c r="BX680" s="34"/>
      <c r="BY680" s="34"/>
      <c r="BZ680" s="34"/>
      <c r="CA680" s="34"/>
      <c r="CB680" s="34"/>
      <c r="CC680" s="34"/>
      <c r="CD680" s="34"/>
      <c r="CE680" s="34"/>
      <c r="CF680" s="34"/>
      <c r="CG680" s="34"/>
      <c r="CH680" s="34"/>
      <c r="CI680" s="34"/>
      <c r="CJ680" s="34"/>
      <c r="CK680" s="34"/>
      <c r="CL680" s="34"/>
      <c r="CM680" s="34"/>
      <c r="CN680" s="34"/>
      <c r="CO680" s="34"/>
      <c r="CP680" s="34"/>
      <c r="CQ680" s="34"/>
      <c r="CR680" s="34"/>
      <c r="CS680" s="34"/>
      <c r="CT680" s="34"/>
      <c r="CU680" s="34"/>
      <c r="CV680" s="34"/>
      <c r="CW680" s="34"/>
      <c r="CX680" s="34"/>
      <c r="CY680" s="34"/>
      <c r="CZ680" s="34"/>
      <c r="DA680" s="34"/>
      <c r="DB680" s="34"/>
      <c r="DC680" s="9"/>
      <c r="DO680" s="2"/>
      <c r="DQ680" s="2"/>
      <c r="DU680" s="2"/>
      <c r="DW680" s="2"/>
      <c r="EG680" s="2"/>
    </row>
    <row r="681" spans="1:140" x14ac:dyDescent="0.75">
      <c r="A681" s="3">
        <v>15</v>
      </c>
      <c r="B681" s="4" t="s">
        <v>99</v>
      </c>
      <c r="C681" s="4" t="s">
        <v>678</v>
      </c>
      <c r="D681" s="22" t="s">
        <v>919</v>
      </c>
      <c r="E681" s="13">
        <v>59.3</v>
      </c>
      <c r="F681" s="13">
        <v>921</v>
      </c>
      <c r="G681" s="13">
        <v>11</v>
      </c>
      <c r="H681" s="13">
        <v>696</v>
      </c>
      <c r="I681" s="13">
        <v>12</v>
      </c>
      <c r="J681" s="13">
        <v>11.2</v>
      </c>
      <c r="K681" s="13">
        <v>1.3</v>
      </c>
      <c r="L681" s="13">
        <v>0.21299999999999999</v>
      </c>
      <c r="M681" s="13">
        <v>7.2999999999999995E-2</v>
      </c>
      <c r="N681" s="13">
        <v>101.2</v>
      </c>
      <c r="O681" s="13">
        <v>2.4</v>
      </c>
      <c r="P681" s="13">
        <v>761</v>
      </c>
      <c r="Q681" s="13">
        <v>10</v>
      </c>
      <c r="R681" s="13">
        <v>0.84</v>
      </c>
      <c r="S681" s="13">
        <v>0.15</v>
      </c>
      <c r="T681" s="13">
        <v>10.32</v>
      </c>
      <c r="U681" s="13">
        <v>0.3</v>
      </c>
      <c r="V681" s="13">
        <v>3.07</v>
      </c>
      <c r="W681" s="13">
        <v>0.28999999999999998</v>
      </c>
      <c r="X681" s="13">
        <v>4.7699999999999996</v>
      </c>
      <c r="Y681" s="13">
        <v>0.21</v>
      </c>
      <c r="Z681" s="13">
        <v>61.7</v>
      </c>
      <c r="AA681" s="13">
        <v>1</v>
      </c>
      <c r="AB681" s="13">
        <v>4.79</v>
      </c>
      <c r="AC681" s="13">
        <v>0.26</v>
      </c>
      <c r="AD681" s="5">
        <v>2.9642596301968491</v>
      </c>
      <c r="AE681" s="6">
        <v>2.842609239610562</v>
      </c>
      <c r="AF681" s="6">
        <v>2.0051805125037805</v>
      </c>
      <c r="AG681" s="6">
        <v>-3.8775417160010706E-2</v>
      </c>
      <c r="AH681" s="6">
        <v>12.33387358184765</v>
      </c>
      <c r="AI681" s="6">
        <v>561.76203267685878</v>
      </c>
      <c r="AJ681" s="6">
        <f t="shared" si="30"/>
        <v>553.33235079414032</v>
      </c>
      <c r="AK681" s="6">
        <f t="shared" si="31"/>
        <v>20.483010167064549</v>
      </c>
      <c r="AL681" s="6">
        <f t="shared" si="32"/>
        <v>20.483010167064549</v>
      </c>
      <c r="AM681" s="8">
        <v>0.91458607095926414</v>
      </c>
      <c r="AN681" s="3">
        <v>4</v>
      </c>
      <c r="AO681" s="15">
        <v>15</v>
      </c>
      <c r="AP681" t="s">
        <v>99</v>
      </c>
      <c r="AQ681" t="s">
        <v>678</v>
      </c>
      <c r="AR681" s="33">
        <v>1793.4324753999999</v>
      </c>
      <c r="AS681" s="34">
        <v>178.75184219825201</v>
      </c>
      <c r="AT681" s="34">
        <v>1228.5149475076901</v>
      </c>
      <c r="AU681" s="34">
        <v>128.237990333612</v>
      </c>
      <c r="AV681" s="34">
        <v>2961.5522014776102</v>
      </c>
      <c r="AW681" s="34">
        <v>344.78002971731701</v>
      </c>
      <c r="AX681" s="34">
        <v>4422.0425880298499</v>
      </c>
      <c r="AY681" s="34">
        <v>398.903744140524</v>
      </c>
      <c r="AZ681" s="34">
        <v>7073.1568735538503</v>
      </c>
      <c r="BA681" s="34">
        <v>229.57183529185701</v>
      </c>
      <c r="BB681" s="34">
        <v>17994.234040343301</v>
      </c>
      <c r="BC681" s="34">
        <v>1222.70788640704</v>
      </c>
      <c r="BD681" s="34">
        <v>0</v>
      </c>
      <c r="BE681" s="34">
        <v>0</v>
      </c>
      <c r="BF681" s="34">
        <v>1</v>
      </c>
      <c r="BG681" s="34">
        <v>0</v>
      </c>
      <c r="BH681" s="9">
        <v>1651.7241396500001</v>
      </c>
      <c r="BI681">
        <v>178.75184219825201</v>
      </c>
      <c r="BJ681">
        <v>1190.6521001951901</v>
      </c>
      <c r="BK681">
        <v>128.237990333612</v>
      </c>
      <c r="BL681">
        <v>2895.5053270401099</v>
      </c>
      <c r="BM681">
        <v>344.78002971731701</v>
      </c>
      <c r="BN681">
        <v>4422.0425880298499</v>
      </c>
      <c r="BO681">
        <v>398.903744140524</v>
      </c>
      <c r="BP681">
        <v>7073.1568735538503</v>
      </c>
      <c r="BQ681">
        <v>229.57183529185701</v>
      </c>
      <c r="BR681">
        <v>17748.615982843301</v>
      </c>
      <c r="BS681">
        <v>1222.70788640704</v>
      </c>
      <c r="BT681" s="34">
        <v>0.227892161343489</v>
      </c>
      <c r="BU681" s="34">
        <v>2.19082930274077E-2</v>
      </c>
      <c r="BV681" s="34">
        <v>1306.3796243174099</v>
      </c>
      <c r="BW681" s="34">
        <v>114.492449438261</v>
      </c>
      <c r="BX681" s="34">
        <v>22.542690799948801</v>
      </c>
      <c r="BY681" s="34">
        <v>2.1839828913775601</v>
      </c>
      <c r="BZ681" s="34">
        <v>3152.1809996063498</v>
      </c>
      <c r="CA681" s="34">
        <v>110.38789926953</v>
      </c>
      <c r="CB681" s="34">
        <v>0.65428923791151705</v>
      </c>
      <c r="CC681" s="34">
        <v>6.1712739558837798E-2</v>
      </c>
      <c r="CD681" s="34">
        <v>9954.9076572867307</v>
      </c>
      <c r="CE681" s="34">
        <v>717.26015775705605</v>
      </c>
      <c r="CF681" s="34">
        <v>0.30605606590583101</v>
      </c>
      <c r="CG681" s="34">
        <v>2.9428594565596499E-2</v>
      </c>
      <c r="CH681" s="34">
        <v>3.1148155874427201E-2</v>
      </c>
      <c r="CI681" s="34">
        <v>1694.0496810703</v>
      </c>
      <c r="CJ681" s="34">
        <v>144.64540019586499</v>
      </c>
      <c r="CK681" s="34">
        <v>74278.847418059406</v>
      </c>
      <c r="CL681" s="34">
        <v>7195.6532001903297</v>
      </c>
      <c r="CM681" s="34">
        <v>7935.6246232366002</v>
      </c>
      <c r="CN681" s="34">
        <v>11324.6791330132</v>
      </c>
      <c r="CO681" s="34">
        <v>116.870998255933</v>
      </c>
      <c r="CP681" s="34">
        <v>3.9474904149040602</v>
      </c>
      <c r="CQ681" s="34">
        <v>0.37394997374446698</v>
      </c>
      <c r="CR681" s="34">
        <v>31419.013894645799</v>
      </c>
      <c r="CS681" s="34">
        <v>1463.7654585247701</v>
      </c>
      <c r="CT681" s="34">
        <v>0.67706050484501101</v>
      </c>
      <c r="CU681" s="34">
        <v>4.4249247693395999E-2</v>
      </c>
      <c r="CV681" s="34">
        <v>4.5477263015730997E-2</v>
      </c>
      <c r="CW681" s="34">
        <v>4603.5683410412203</v>
      </c>
      <c r="CX681" s="34">
        <v>64.819612348801996</v>
      </c>
      <c r="CY681" s="34">
        <v>3.6000439121992001</v>
      </c>
      <c r="CZ681" s="34">
        <v>0.40605808030497897</v>
      </c>
      <c r="DA681" s="34">
        <v>1.8032252079317601</v>
      </c>
      <c r="DB681" s="34">
        <v>0.172656185162952</v>
      </c>
      <c r="DC681" s="9">
        <v>0.27706249652547599</v>
      </c>
      <c r="DD681">
        <v>2.6640472739919902E-2</v>
      </c>
      <c r="DE681">
        <v>2.8197119492805699E-2</v>
      </c>
      <c r="DF681">
        <v>1553.2245509868501</v>
      </c>
      <c r="DG681">
        <v>133.88679952915001</v>
      </c>
      <c r="DH681">
        <v>141.71002600774801</v>
      </c>
      <c r="DI681">
        <v>26.434850948446201</v>
      </c>
      <c r="DJ681">
        <v>2.5608280677870501</v>
      </c>
      <c r="DK681">
        <v>2.8241731091304998</v>
      </c>
      <c r="DL681">
        <v>3306.4314818323701</v>
      </c>
      <c r="DM681">
        <v>111.279410631023</v>
      </c>
      <c r="DN681">
        <v>122.7229282033</v>
      </c>
      <c r="DO681" s="2">
        <v>0.66113845571221397</v>
      </c>
      <c r="DP681">
        <v>4.3208692497068601E-2</v>
      </c>
      <c r="DQ681" s="2">
        <v>4.4407830091725997E-2</v>
      </c>
      <c r="DR681">
        <v>4584.6342595529704</v>
      </c>
      <c r="DS681">
        <v>66.011783224372806</v>
      </c>
      <c r="DT681">
        <v>67.843757449468697</v>
      </c>
      <c r="DU681" s="2">
        <v>3.9820715589280198</v>
      </c>
      <c r="DV681">
        <v>0.44914112979024101</v>
      </c>
      <c r="DW681" s="2">
        <v>0.47538518664692597</v>
      </c>
      <c r="DX681">
        <v>-0.27409886157343799</v>
      </c>
      <c r="DY681">
        <v>2.6235440925837201E-2</v>
      </c>
      <c r="DZ681">
        <v>0.14390056398669701</v>
      </c>
      <c r="EA681">
        <v>4.6690724114963897E-3</v>
      </c>
      <c r="EB681">
        <v>2150669.9484985801</v>
      </c>
      <c r="EC681">
        <v>195494.840169287</v>
      </c>
      <c r="ED681">
        <v>7.4147591348742203</v>
      </c>
      <c r="EE681">
        <v>0.88247269679739304</v>
      </c>
      <c r="EF681">
        <v>0.528754960816057</v>
      </c>
      <c r="EG681" s="2">
        <v>0.332460829679462</v>
      </c>
      <c r="EJ681" s="1"/>
    </row>
    <row r="682" spans="1:140" x14ac:dyDescent="0.75">
      <c r="A682" s="3">
        <v>15</v>
      </c>
      <c r="B682" s="4" t="s">
        <v>99</v>
      </c>
      <c r="C682" s="4" t="s">
        <v>679</v>
      </c>
      <c r="D682" s="22" t="s">
        <v>919</v>
      </c>
      <c r="E682" s="13">
        <v>59.3</v>
      </c>
      <c r="F682" s="13">
        <v>2301</v>
      </c>
      <c r="G682" s="13">
        <v>32</v>
      </c>
      <c r="H682" s="13">
        <v>2178</v>
      </c>
      <c r="I682" s="13">
        <v>58</v>
      </c>
      <c r="J682" s="13">
        <v>12.4</v>
      </c>
      <c r="K682" s="13">
        <v>1.4</v>
      </c>
      <c r="L682" s="13">
        <v>0.28599999999999998</v>
      </c>
      <c r="M682" s="13">
        <v>4.9000000000000002E-2</v>
      </c>
      <c r="N682" s="13">
        <v>30.3</v>
      </c>
      <c r="O682" s="13">
        <v>4.4000000000000004</v>
      </c>
      <c r="P682" s="13">
        <v>2186</v>
      </c>
      <c r="Q682" s="13">
        <v>61</v>
      </c>
      <c r="R682" s="13">
        <v>0</v>
      </c>
      <c r="S682" s="13">
        <v>0</v>
      </c>
      <c r="T682" s="13">
        <v>72</v>
      </c>
      <c r="U682" s="13">
        <v>1.2</v>
      </c>
      <c r="V682" s="13">
        <v>5.31</v>
      </c>
      <c r="W682" s="13">
        <v>0.21</v>
      </c>
      <c r="X682" s="13">
        <v>2.09</v>
      </c>
      <c r="Y682" s="13">
        <v>0.13</v>
      </c>
      <c r="Z682" s="13">
        <v>118.9</v>
      </c>
      <c r="AA682" s="13">
        <v>2.9</v>
      </c>
      <c r="AB682" s="13">
        <v>58</v>
      </c>
      <c r="AC682" s="13">
        <v>10</v>
      </c>
      <c r="AD682" s="5">
        <v>3.3619166186686433</v>
      </c>
      <c r="AE682" s="6">
        <v>3.3380578754197563</v>
      </c>
      <c r="AF682" s="6">
        <v>1.481442628502305</v>
      </c>
      <c r="AG682" s="6">
        <v>-1.5922821939278267E-3</v>
      </c>
      <c r="AH682" s="6">
        <v>18.385197645079899</v>
      </c>
      <c r="AI682" s="6">
        <v>487.39063966150707</v>
      </c>
      <c r="AJ682" s="6">
        <f t="shared" si="30"/>
        <v>472.41489348112032</v>
      </c>
      <c r="AK682" s="6">
        <f t="shared" si="31"/>
        <v>18.475370678926197</v>
      </c>
      <c r="AL682" s="6">
        <f t="shared" si="32"/>
        <v>18.475370678926311</v>
      </c>
      <c r="AM682" s="8">
        <v>0.99634034766697166</v>
      </c>
      <c r="AN682" s="3">
        <v>4</v>
      </c>
      <c r="AO682" s="15">
        <v>15</v>
      </c>
      <c r="AP682" t="s">
        <v>99</v>
      </c>
      <c r="AQ682" t="s">
        <v>679</v>
      </c>
      <c r="AR682" s="33">
        <v>3085.1917976507898</v>
      </c>
      <c r="AS682" s="34">
        <v>103.75824973085901</v>
      </c>
      <c r="AT682" s="34">
        <v>1924.3893165625</v>
      </c>
      <c r="AU682" s="34">
        <v>66.597757728407302</v>
      </c>
      <c r="AV682" s="34">
        <v>5266.1149139999998</v>
      </c>
      <c r="AW682" s="34">
        <v>222.344282320563</v>
      </c>
      <c r="AX682" s="34">
        <v>53781.008453049202</v>
      </c>
      <c r="AY682" s="34">
        <v>1158.87797249969</v>
      </c>
      <c r="AZ682" s="34">
        <v>30927.7025842</v>
      </c>
      <c r="BA682" s="34">
        <v>1435.7006733973001</v>
      </c>
      <c r="BB682" s="34">
        <v>94832.877898968203</v>
      </c>
      <c r="BC682" s="34">
        <v>1550.54122786524</v>
      </c>
      <c r="BD682" s="34">
        <v>12.236001014709499</v>
      </c>
      <c r="BE682" s="34">
        <v>1.51031399991076</v>
      </c>
      <c r="BF682" s="34">
        <v>1</v>
      </c>
      <c r="BG682" s="34">
        <v>0</v>
      </c>
      <c r="BH682" s="9">
        <v>2920.4504769632899</v>
      </c>
      <c r="BI682">
        <v>103.75824973085901</v>
      </c>
      <c r="BJ682">
        <v>1866.816398875</v>
      </c>
      <c r="BK682">
        <v>66.597757728407302</v>
      </c>
      <c r="BL682">
        <v>5191.1357484999999</v>
      </c>
      <c r="BM682">
        <v>222.344282320563</v>
      </c>
      <c r="BN682">
        <v>53716.732410049197</v>
      </c>
      <c r="BO682">
        <v>1158.87797249969</v>
      </c>
      <c r="BP682">
        <v>30924.216473324999</v>
      </c>
      <c r="BQ682">
        <v>1435.7006733973001</v>
      </c>
      <c r="BR682">
        <v>94467.8223412183</v>
      </c>
      <c r="BS682">
        <v>1550.54122786524</v>
      </c>
      <c r="BT682" s="34">
        <v>9.8452546564379004E-2</v>
      </c>
      <c r="BU682" s="34">
        <v>5.6719639630578404E-3</v>
      </c>
      <c r="BV682" s="34">
        <v>603.96910076023005</v>
      </c>
      <c r="BW682" s="34">
        <v>33.106800382349199</v>
      </c>
      <c r="BX682" s="34">
        <v>8.6547605484431909</v>
      </c>
      <c r="BY682" s="34">
        <v>0.54422069795307304</v>
      </c>
      <c r="BZ682" s="34">
        <v>2284.3123260580001</v>
      </c>
      <c r="CA682" s="34">
        <v>56.835464815293903</v>
      </c>
      <c r="CB682" s="34">
        <v>9.84499561819656E-2</v>
      </c>
      <c r="CC682" s="34">
        <v>5.06349433798081E-3</v>
      </c>
      <c r="CD682" s="34">
        <v>1894.5162413785299</v>
      </c>
      <c r="CE682" s="34">
        <v>92.7267487732924</v>
      </c>
      <c r="CF682" s="34">
        <v>0.11151237038485499</v>
      </c>
      <c r="CG682" s="34">
        <v>5.1918711673927904E-3</v>
      </c>
      <c r="CH682" s="34">
        <v>6.3862189904670599E-3</v>
      </c>
      <c r="CI682" s="34">
        <v>680.40866646049199</v>
      </c>
      <c r="CJ682" s="34">
        <v>29.9474282286325</v>
      </c>
      <c r="CK682" s="34">
        <v>24539.290547881501</v>
      </c>
      <c r="CL682" s="34">
        <v>1248.2411178356001</v>
      </c>
      <c r="CM682" s="34">
        <v>1667.37595698463</v>
      </c>
      <c r="CN682" s="34">
        <v>10250.6192551326</v>
      </c>
      <c r="CO682" s="34">
        <v>50.829850521495601</v>
      </c>
      <c r="CP682" s="34">
        <v>0.125223887133179</v>
      </c>
      <c r="CQ682" s="34">
        <v>9.7949955964456506E-3</v>
      </c>
      <c r="CR682" s="34">
        <v>2372.7531550151198</v>
      </c>
      <c r="CS682" s="34">
        <v>172.56904876014099</v>
      </c>
      <c r="CT682" s="34">
        <v>0.64017343258272996</v>
      </c>
      <c r="CU682" s="34">
        <v>2.3848747520535101E-2</v>
      </c>
      <c r="CV682" s="34">
        <v>2.5831555513020601E-2</v>
      </c>
      <c r="CW682" s="34">
        <v>4575.5037925472698</v>
      </c>
      <c r="CX682" s="34">
        <v>53.231390623864499</v>
      </c>
      <c r="CY682" s="34">
        <v>9.1400814161130608</v>
      </c>
      <c r="CZ682" s="34">
        <v>0.37942283658930198</v>
      </c>
      <c r="DA682" s="34">
        <v>0.56499033776128804</v>
      </c>
      <c r="DB682" s="34">
        <v>3.0117955466197398E-2</v>
      </c>
      <c r="DC682" s="9">
        <v>0.10096944056225</v>
      </c>
      <c r="DD682">
        <v>4.7011500634199796E-3</v>
      </c>
      <c r="DE682">
        <v>5.7826114793839501E-3</v>
      </c>
      <c r="DF682">
        <v>619.15413437434904</v>
      </c>
      <c r="DG682">
        <v>27.3886054407775</v>
      </c>
      <c r="DH682">
        <v>33.689131827232401</v>
      </c>
      <c r="DI682">
        <v>8.7343639581859804</v>
      </c>
      <c r="DJ682">
        <v>0.44429944985543701</v>
      </c>
      <c r="DK682">
        <v>0.59348647453226</v>
      </c>
      <c r="DL682">
        <v>2300.9833161881902</v>
      </c>
      <c r="DM682">
        <v>45.386781269459398</v>
      </c>
      <c r="DN682">
        <v>60.626770559231304</v>
      </c>
      <c r="DO682" s="2">
        <v>0.62507270140733595</v>
      </c>
      <c r="DP682">
        <v>2.3286091137686201E-2</v>
      </c>
      <c r="DQ682" s="2">
        <v>2.5222119332952701E-2</v>
      </c>
      <c r="DR682">
        <v>4540.8947883950505</v>
      </c>
      <c r="DS682">
        <v>53.325645835615099</v>
      </c>
      <c r="DT682">
        <v>57.759191734671603</v>
      </c>
      <c r="DU682" s="2">
        <v>10.1080943057238</v>
      </c>
      <c r="DV682">
        <v>0.41961833045771602</v>
      </c>
      <c r="DW682" s="2">
        <v>0.51614812161505497</v>
      </c>
      <c r="DX682">
        <v>-8.55627663888789E-2</v>
      </c>
      <c r="DY682">
        <v>4.5640317659735898E-3</v>
      </c>
      <c r="DZ682">
        <v>0.62986754220183605</v>
      </c>
      <c r="EA682">
        <v>2.9235273013789299E-2</v>
      </c>
      <c r="EB682">
        <v>23157504.749988899</v>
      </c>
      <c r="EC682">
        <v>494324.43897112802</v>
      </c>
      <c r="ED682">
        <v>13.469505351555499</v>
      </c>
      <c r="EE682">
        <v>0.57690705326912695</v>
      </c>
      <c r="EF682">
        <v>0.469106566057998</v>
      </c>
      <c r="EG682" s="2">
        <v>0.32010938781017301</v>
      </c>
    </row>
    <row r="683" spans="1:140" x14ac:dyDescent="0.75">
      <c r="A683" s="3">
        <v>15</v>
      </c>
      <c r="B683" s="3" t="s">
        <v>99</v>
      </c>
      <c r="C683" s="3" t="s">
        <v>680</v>
      </c>
      <c r="D683" s="23" t="s">
        <v>919</v>
      </c>
      <c r="AD683" s="9"/>
      <c r="AJ683" s="6" t="e">
        <f t="shared" si="30"/>
        <v>#NUM!</v>
      </c>
      <c r="AK683" s="6" t="e">
        <f t="shared" si="31"/>
        <v>#NUM!</v>
      </c>
      <c r="AL683" s="6" t="e">
        <f t="shared" si="32"/>
        <v>#NUM!</v>
      </c>
      <c r="AO683" s="15">
        <v>15</v>
      </c>
      <c r="AP683" t="s">
        <v>99</v>
      </c>
      <c r="AQ683" t="s">
        <v>680</v>
      </c>
      <c r="AR683" s="33">
        <v>224340.55813953499</v>
      </c>
      <c r="AS683" s="34">
        <v>16214.2261663998</v>
      </c>
      <c r="AT683" s="34">
        <v>610330.75555555604</v>
      </c>
      <c r="AU683" s="34">
        <v>4750.6795374776102</v>
      </c>
      <c r="AV683" s="34">
        <v>1747046.36363636</v>
      </c>
      <c r="AW683" s="34">
        <v>19404.042876156</v>
      </c>
      <c r="AX683" s="34">
        <v>3617474.7826087</v>
      </c>
      <c r="AY683" s="34">
        <v>58782.251038056696</v>
      </c>
      <c r="AZ683" s="34">
        <v>163415428.088889</v>
      </c>
      <c r="BA683" s="34">
        <v>5534082.6248657499</v>
      </c>
      <c r="BB683" s="34">
        <v>169624462.66666701</v>
      </c>
      <c r="BC683" s="34">
        <v>5534376.13289674</v>
      </c>
      <c r="BD683" s="34">
        <v>16.5830013751984</v>
      </c>
      <c r="BE683" s="34">
        <v>1.2745128230351199</v>
      </c>
      <c r="BF683" s="34">
        <v>1</v>
      </c>
      <c r="BG683" s="34">
        <v>0</v>
      </c>
      <c r="BH683" s="9">
        <v>224201.986958972</v>
      </c>
      <c r="BI683">
        <v>16214.2261663998</v>
      </c>
      <c r="BJ683">
        <v>610288.68437480601</v>
      </c>
      <c r="BK683">
        <v>4750.6795374776102</v>
      </c>
      <c r="BL683">
        <v>1746944.5945391101</v>
      </c>
      <c r="BM683">
        <v>19404.042876156</v>
      </c>
      <c r="BN683">
        <v>3617431.9440676998</v>
      </c>
      <c r="BO683">
        <v>58782.251038056696</v>
      </c>
      <c r="BP683">
        <v>163415426.78159699</v>
      </c>
      <c r="BQ683">
        <v>5534082.6248657499</v>
      </c>
      <c r="BR683">
        <v>169624136.10937601</v>
      </c>
      <c r="BS683">
        <v>5534376.13289674</v>
      </c>
      <c r="BT683" s="34">
        <v>1.3433742913321501E-3</v>
      </c>
      <c r="BU683" s="34">
        <v>7.9558845754172696E-5</v>
      </c>
      <c r="BV683" s="34">
        <v>8.6539071141159596</v>
      </c>
      <c r="BW683" s="34">
        <v>0.51214727400029003</v>
      </c>
      <c r="BX683" s="34">
        <v>0.52084064960226795</v>
      </c>
      <c r="BY683" s="34">
        <v>1.72042652145796E-2</v>
      </c>
      <c r="BZ683" s="34">
        <v>426.96736873531802</v>
      </c>
      <c r="CA683" s="34">
        <v>10.969220720112199</v>
      </c>
      <c r="CB683" s="34">
        <v>0.48233240074019801</v>
      </c>
      <c r="CC683" s="34">
        <v>9.0499831462404704E-3</v>
      </c>
      <c r="CD683" s="34">
        <v>7951.6574951359698</v>
      </c>
      <c r="CE683" s="34">
        <v>122.951816407558</v>
      </c>
      <c r="CF683" s="34">
        <v>1.48837198656204E-3</v>
      </c>
      <c r="CG683" s="34">
        <v>8.7525072241828201E-5</v>
      </c>
      <c r="CH683" s="34">
        <v>1.00618553186265E-4</v>
      </c>
      <c r="CI683" s="34">
        <v>9.5872528107597894</v>
      </c>
      <c r="CJ683" s="34">
        <v>0.56332860068079704</v>
      </c>
      <c r="CK683" s="34">
        <v>1423.50769677208</v>
      </c>
      <c r="CL683" s="34">
        <v>28.805894073137999</v>
      </c>
      <c r="CM683" s="34">
        <v>70.299594929921398</v>
      </c>
      <c r="CN683" s="34">
        <v>7370.9047311470704</v>
      </c>
      <c r="CO683" s="34">
        <v>20.866177146692799</v>
      </c>
      <c r="CP683" s="34">
        <v>0.54103264946621399</v>
      </c>
      <c r="CQ683" s="34">
        <v>1.21445659608868E-2</v>
      </c>
      <c r="CR683" s="34">
        <v>8733.7856664014798</v>
      </c>
      <c r="CS683" s="34">
        <v>159.190324114769</v>
      </c>
      <c r="CT683" s="34">
        <v>2.7905825125056598</v>
      </c>
      <c r="CU683" s="34">
        <v>0.17618094892613001</v>
      </c>
      <c r="CV683" s="34">
        <v>0.18141534202329099</v>
      </c>
      <c r="CW683" s="34" t="s">
        <v>94</v>
      </c>
      <c r="CX683" s="34" t="s">
        <v>94</v>
      </c>
      <c r="CY683" s="34">
        <v>679.57330226117301</v>
      </c>
      <c r="CZ683" s="34">
        <v>39.331644618835099</v>
      </c>
      <c r="DA683" s="34">
        <v>45.015682071446001</v>
      </c>
      <c r="DB683" s="34">
        <v>1.60660066109955</v>
      </c>
      <c r="DC683" s="9">
        <v>1.34782046165024E-3</v>
      </c>
      <c r="DD683">
        <v>7.9259889570162698E-5</v>
      </c>
      <c r="DE683">
        <v>9.1116924670662196E-5</v>
      </c>
      <c r="DF683">
        <v>8.6825321763544192</v>
      </c>
      <c r="DG683">
        <v>0.51020861971172005</v>
      </c>
      <c r="DH683">
        <v>0.58653425611251298</v>
      </c>
      <c r="DI683">
        <v>0.50671483408267803</v>
      </c>
      <c r="DJ683">
        <v>1.0254274136272201E-2</v>
      </c>
      <c r="DK683">
        <v>2.5025132573563501E-2</v>
      </c>
      <c r="DL683">
        <v>415.971956175831</v>
      </c>
      <c r="DM683">
        <v>6.9390449333635296</v>
      </c>
      <c r="DN683">
        <v>16.934452608116501</v>
      </c>
      <c r="DO683" s="2">
        <v>2.7246344420484201</v>
      </c>
      <c r="DP683">
        <v>0.172017395691835</v>
      </c>
      <c r="DQ683" s="2">
        <v>0.177128088272895</v>
      </c>
      <c r="DR683" t="s">
        <v>94</v>
      </c>
      <c r="DS683" t="s">
        <v>94</v>
      </c>
      <c r="DT683" t="s">
        <v>94</v>
      </c>
      <c r="DU683" s="2">
        <v>751.45814851560499</v>
      </c>
      <c r="DV683">
        <v>43.492454443412697</v>
      </c>
      <c r="DW683" s="2">
        <v>49.998791529410198</v>
      </c>
      <c r="DX683">
        <v>-6.8016232579885596</v>
      </c>
      <c r="DY683">
        <v>0.24293513322656299</v>
      </c>
      <c r="DZ683">
        <v>3330.8359761461202</v>
      </c>
      <c r="EA683">
        <v>112.766719051603</v>
      </c>
      <c r="EB683">
        <v>1460495900.6991899</v>
      </c>
      <c r="EC683">
        <v>23791417.966370001</v>
      </c>
      <c r="ED683">
        <v>4569.3059511214096</v>
      </c>
      <c r="EE683">
        <v>50.769428841441503</v>
      </c>
      <c r="EF683">
        <v>-2.99738188277015E-2</v>
      </c>
      <c r="EG683" s="2">
        <v>0.94982213098462798</v>
      </c>
      <c r="EH683" s="1"/>
    </row>
    <row r="684" spans="1:140" x14ac:dyDescent="0.75">
      <c r="A684" s="3">
        <v>15</v>
      </c>
      <c r="B684" s="11" t="s">
        <v>99</v>
      </c>
      <c r="C684" s="11" t="s">
        <v>979</v>
      </c>
      <c r="D684" s="24" t="s">
        <v>919</v>
      </c>
      <c r="E684" s="13">
        <v>59.3</v>
      </c>
      <c r="F684" s="13">
        <v>847.9</v>
      </c>
      <c r="G684" s="13">
        <v>9.1</v>
      </c>
      <c r="H684" s="13">
        <v>235</v>
      </c>
      <c r="I684" s="13">
        <v>20</v>
      </c>
      <c r="J684" s="13">
        <v>8.4</v>
      </c>
      <c r="K684" s="13">
        <v>1.2</v>
      </c>
      <c r="L684" s="13">
        <v>1.4999999999999999E-2</v>
      </c>
      <c r="M684" s="13">
        <v>1.9E-2</v>
      </c>
      <c r="N684" s="13">
        <v>50.9</v>
      </c>
      <c r="O684" s="13">
        <v>4.3</v>
      </c>
      <c r="P684" s="13">
        <v>382</v>
      </c>
      <c r="Q684" s="13">
        <v>16</v>
      </c>
      <c r="R684" s="13">
        <v>2.5</v>
      </c>
      <c r="S684" s="13">
        <v>0.36</v>
      </c>
      <c r="T684" s="13">
        <v>11</v>
      </c>
      <c r="U684" s="13">
        <v>1.5</v>
      </c>
      <c r="V684" s="13">
        <v>8.6</v>
      </c>
      <c r="W684" s="13">
        <v>1</v>
      </c>
      <c r="X684" s="13">
        <v>3.92</v>
      </c>
      <c r="Y684" s="13">
        <v>0.52</v>
      </c>
      <c r="Z684" s="13">
        <v>25.9</v>
      </c>
      <c r="AA684" s="13">
        <v>2.2999999999999998</v>
      </c>
      <c r="AB684" s="13">
        <v>47</v>
      </c>
      <c r="AC684" s="13">
        <v>8.5</v>
      </c>
      <c r="AD684" s="5">
        <v>2.9283446352648621</v>
      </c>
      <c r="AE684" s="6">
        <v>2.3710678622717363</v>
      </c>
      <c r="AF684" s="6">
        <v>1.7067177823367587</v>
      </c>
      <c r="AG684" s="6">
        <v>-0.21099550063997247</v>
      </c>
      <c r="AH684" s="6">
        <v>14.749034749034751</v>
      </c>
      <c r="AI684" s="6">
        <v>517.69111144563635</v>
      </c>
      <c r="AJ684" s="6">
        <f t="shared" si="30"/>
        <v>505.20338765449208</v>
      </c>
      <c r="AK684" s="6">
        <f t="shared" si="31"/>
        <v>19.288558815070246</v>
      </c>
      <c r="AL684" s="6">
        <f t="shared" si="32"/>
        <v>19.288558815070246</v>
      </c>
      <c r="AM684" s="8">
        <v>0.61518324607329844</v>
      </c>
      <c r="AN684" s="3">
        <v>2</v>
      </c>
      <c r="AO684" s="15">
        <v>15</v>
      </c>
      <c r="AP684" s="11" t="s">
        <v>99</v>
      </c>
      <c r="AQ684" s="11" t="s">
        <v>979</v>
      </c>
      <c r="AR684" s="33"/>
      <c r="AS684" s="34"/>
      <c r="AT684" s="34"/>
      <c r="AU684" s="34"/>
      <c r="AV684" s="34"/>
      <c r="AW684" s="34"/>
      <c r="AX684" s="34"/>
      <c r="AY684" s="34"/>
      <c r="AZ684" s="34"/>
      <c r="BA684" s="34"/>
      <c r="BB684" s="34"/>
      <c r="BC684" s="34"/>
      <c r="BD684" s="34"/>
      <c r="BE684" s="34"/>
      <c r="BF684" s="34"/>
      <c r="BG684" s="34"/>
      <c r="BH684" s="9"/>
      <c r="BT684" s="34"/>
      <c r="BU684" s="34"/>
      <c r="BV684" s="34"/>
      <c r="BW684" s="34"/>
      <c r="BX684" s="34"/>
      <c r="BY684" s="34"/>
      <c r="BZ684" s="34"/>
      <c r="CA684" s="34"/>
      <c r="CB684" s="34"/>
      <c r="CC684" s="34"/>
      <c r="CD684" s="34"/>
      <c r="CE684" s="34"/>
      <c r="CF684" s="34"/>
      <c r="CG684" s="34"/>
      <c r="CH684" s="34"/>
      <c r="CI684" s="34"/>
      <c r="CJ684" s="34"/>
      <c r="CK684" s="34"/>
      <c r="CL684" s="34"/>
      <c r="CM684" s="34"/>
      <c r="CN684" s="34"/>
      <c r="CO684" s="34"/>
      <c r="CP684" s="34"/>
      <c r="CQ684" s="34"/>
      <c r="CR684" s="34"/>
      <c r="CS684" s="34"/>
      <c r="CT684" s="34"/>
      <c r="CU684" s="34"/>
      <c r="CV684" s="34"/>
      <c r="CW684" s="34"/>
      <c r="CX684" s="34"/>
      <c r="CY684" s="34"/>
      <c r="CZ684" s="34"/>
      <c r="DA684" s="34"/>
      <c r="DB684" s="34"/>
      <c r="DC684" s="9"/>
      <c r="DO684" s="2"/>
      <c r="DQ684" s="2"/>
      <c r="DU684" s="2"/>
      <c r="DW684" s="2"/>
      <c r="EG684" s="2"/>
      <c r="EH684" s="1"/>
    </row>
    <row r="685" spans="1:140" x14ac:dyDescent="0.75">
      <c r="A685" s="3">
        <v>15</v>
      </c>
      <c r="B685" s="11" t="s">
        <v>99</v>
      </c>
      <c r="C685" s="11" t="s">
        <v>980</v>
      </c>
      <c r="D685" s="24" t="s">
        <v>919</v>
      </c>
      <c r="E685" s="13">
        <v>59.3</v>
      </c>
      <c r="F685" s="13">
        <v>1881</v>
      </c>
      <c r="G685" s="13">
        <v>25</v>
      </c>
      <c r="H685" s="13">
        <v>1652</v>
      </c>
      <c r="I685" s="13">
        <v>38</v>
      </c>
      <c r="J685" s="13">
        <v>9</v>
      </c>
      <c r="K685" s="13">
        <v>1.3</v>
      </c>
      <c r="L685" s="13">
        <v>3.1E-2</v>
      </c>
      <c r="M685" s="13">
        <v>1.9E-2</v>
      </c>
      <c r="N685" s="13">
        <v>20.92</v>
      </c>
      <c r="O685" s="13">
        <v>0.45</v>
      </c>
      <c r="P685" s="13">
        <v>1440</v>
      </c>
      <c r="Q685" s="13">
        <v>46</v>
      </c>
      <c r="R685" s="13">
        <v>-1.277E-2</v>
      </c>
      <c r="S685" s="13">
        <v>6.4999999999999997E-4</v>
      </c>
      <c r="T685" s="13">
        <v>48.8</v>
      </c>
      <c r="U685" s="13">
        <v>1.1000000000000001</v>
      </c>
      <c r="V685" s="13">
        <v>5.22</v>
      </c>
      <c r="W685" s="13">
        <v>0.21</v>
      </c>
      <c r="X685" s="13">
        <v>2.99</v>
      </c>
      <c r="Y685" s="13">
        <v>0.16</v>
      </c>
      <c r="Z685" s="13">
        <v>89.4</v>
      </c>
      <c r="AA685" s="13">
        <v>3.3</v>
      </c>
      <c r="AB685" s="13">
        <v>2.17</v>
      </c>
      <c r="AC685" s="13">
        <v>0.24</v>
      </c>
      <c r="AD685" s="5">
        <v>3.274388795550379</v>
      </c>
      <c r="AE685" s="6">
        <v>3.2180100429843632</v>
      </c>
      <c r="AF685" s="6">
        <v>1.3205616801952367</v>
      </c>
      <c r="AG685" s="6">
        <v>5.9647550889113728E-2</v>
      </c>
      <c r="AH685" s="6">
        <v>16.107382550335569</v>
      </c>
      <c r="AI685" s="6">
        <v>467.13505284784515</v>
      </c>
      <c r="AJ685" s="6">
        <f t="shared" si="30"/>
        <v>450.63505935312833</v>
      </c>
      <c r="AK685" s="6">
        <f t="shared" si="31"/>
        <v>17.935371675986858</v>
      </c>
      <c r="AL685" s="6">
        <f t="shared" si="32"/>
        <v>17.935371675986858</v>
      </c>
      <c r="AM685" s="8">
        <v>1.1472222222222221</v>
      </c>
      <c r="AN685" s="3">
        <v>3</v>
      </c>
      <c r="AO685" s="15">
        <v>15</v>
      </c>
      <c r="AP685" s="11" t="s">
        <v>99</v>
      </c>
      <c r="AQ685" s="11" t="s">
        <v>980</v>
      </c>
      <c r="AR685" s="33"/>
      <c r="AS685" s="34"/>
      <c r="AT685" s="34"/>
      <c r="AU685" s="34"/>
      <c r="AV685" s="34"/>
      <c r="AW685" s="34"/>
      <c r="AX685" s="34"/>
      <c r="AY685" s="34"/>
      <c r="AZ685" s="34"/>
      <c r="BA685" s="34"/>
      <c r="BB685" s="34"/>
      <c r="BC685" s="34"/>
      <c r="BD685" s="34"/>
      <c r="BE685" s="34"/>
      <c r="BF685" s="34"/>
      <c r="BG685" s="34"/>
      <c r="BH685" s="9"/>
      <c r="BT685" s="34"/>
      <c r="BU685" s="34"/>
      <c r="BV685" s="34"/>
      <c r="BW685" s="34"/>
      <c r="BX685" s="34"/>
      <c r="BY685" s="34"/>
      <c r="BZ685" s="34"/>
      <c r="CA685" s="34"/>
      <c r="CB685" s="34"/>
      <c r="CC685" s="34"/>
      <c r="CD685" s="34"/>
      <c r="CE685" s="34"/>
      <c r="CF685" s="34"/>
      <c r="CG685" s="34"/>
      <c r="CH685" s="34"/>
      <c r="CI685" s="34"/>
      <c r="CJ685" s="34"/>
      <c r="CK685" s="34"/>
      <c r="CL685" s="34"/>
      <c r="CM685" s="34"/>
      <c r="CN685" s="34"/>
      <c r="CO685" s="34"/>
      <c r="CP685" s="34"/>
      <c r="CQ685" s="34"/>
      <c r="CR685" s="34"/>
      <c r="CS685" s="34"/>
      <c r="CT685" s="34"/>
      <c r="CU685" s="34"/>
      <c r="CV685" s="34"/>
      <c r="CW685" s="34"/>
      <c r="CX685" s="34"/>
      <c r="CY685" s="34"/>
      <c r="CZ685" s="34"/>
      <c r="DA685" s="34"/>
      <c r="DB685" s="34"/>
      <c r="DC685" s="9"/>
      <c r="DO685" s="2"/>
      <c r="DQ685" s="2"/>
      <c r="DU685" s="2"/>
      <c r="DW685" s="2"/>
      <c r="EG685" s="2"/>
      <c r="EH685" s="1"/>
    </row>
    <row r="686" spans="1:140" s="1" customFormat="1" x14ac:dyDescent="0.75">
      <c r="A686" s="3">
        <v>15</v>
      </c>
      <c r="B686" s="11" t="s">
        <v>99</v>
      </c>
      <c r="C686" s="11" t="s">
        <v>981</v>
      </c>
      <c r="D686" s="24" t="s">
        <v>919</v>
      </c>
      <c r="E686" s="13">
        <v>59.3</v>
      </c>
      <c r="F686" s="13">
        <v>1476</v>
      </c>
      <c r="G686" s="13">
        <v>31</v>
      </c>
      <c r="H686" s="13">
        <v>1891</v>
      </c>
      <c r="I686" s="13">
        <v>77</v>
      </c>
      <c r="J686" s="13">
        <v>11.8</v>
      </c>
      <c r="K686" s="13">
        <v>1.8</v>
      </c>
      <c r="L686" s="13">
        <v>0.27700000000000002</v>
      </c>
      <c r="M686" s="13">
        <v>8.5000000000000006E-2</v>
      </c>
      <c r="N686" s="13">
        <v>24.79</v>
      </c>
      <c r="O686" s="13">
        <v>0.86</v>
      </c>
      <c r="P686" s="13">
        <v>828</v>
      </c>
      <c r="Q686" s="13">
        <v>20</v>
      </c>
      <c r="R686" s="13">
        <v>5.1000000000000004E-3</v>
      </c>
      <c r="S686" s="13">
        <v>6.7999999999999996E-3</v>
      </c>
      <c r="T686" s="13">
        <v>48.3</v>
      </c>
      <c r="U686" s="13">
        <v>1.1000000000000001</v>
      </c>
      <c r="V686" s="13">
        <v>2.66</v>
      </c>
      <c r="W686" s="13">
        <v>0.12</v>
      </c>
      <c r="X686" s="13">
        <v>1.77</v>
      </c>
      <c r="Y686" s="13">
        <v>0.12</v>
      </c>
      <c r="Z686" s="13">
        <v>95.3</v>
      </c>
      <c r="AA686" s="13">
        <v>2</v>
      </c>
      <c r="AB686" s="13">
        <v>12.1</v>
      </c>
      <c r="AC686" s="13">
        <v>1.1000000000000001</v>
      </c>
      <c r="AD686" s="5">
        <v>3.1690863574870227</v>
      </c>
      <c r="AE686" s="6">
        <v>3.2766915288450398</v>
      </c>
      <c r="AF686" s="6">
        <v>1.3942765267678214</v>
      </c>
      <c r="AG686" s="6">
        <v>0.35866119206015962</v>
      </c>
      <c r="AH686" s="6">
        <v>8.6883525708289611</v>
      </c>
      <c r="AI686" s="6">
        <v>476.28045526357448</v>
      </c>
      <c r="AJ686" s="6">
        <f t="shared" si="30"/>
        <v>460.45482741475973</v>
      </c>
      <c r="AK686" s="6">
        <f t="shared" si="31"/>
        <v>18.178825139807486</v>
      </c>
      <c r="AL686" s="6">
        <f t="shared" si="32"/>
        <v>18.178825139807486</v>
      </c>
      <c r="AM686" s="8">
        <v>2.2838164251207731</v>
      </c>
      <c r="AN686" s="3">
        <v>1</v>
      </c>
      <c r="AO686" s="15">
        <v>15</v>
      </c>
      <c r="AP686" s="11" t="s">
        <v>99</v>
      </c>
      <c r="AQ686" s="11" t="s">
        <v>981</v>
      </c>
      <c r="AR686" s="33"/>
      <c r="AS686" s="34"/>
      <c r="AT686" s="34"/>
      <c r="AU686" s="34"/>
      <c r="AV686" s="34"/>
      <c r="AW686" s="34"/>
      <c r="AX686" s="34"/>
      <c r="AY686" s="34"/>
      <c r="AZ686" s="34"/>
      <c r="BA686" s="34"/>
      <c r="BB686" s="34"/>
      <c r="BC686" s="34"/>
      <c r="BD686" s="34"/>
      <c r="BE686" s="34"/>
      <c r="BF686" s="34"/>
      <c r="BG686" s="34"/>
      <c r="BH686" s="9"/>
      <c r="BI686"/>
      <c r="BJ686"/>
      <c r="BK686"/>
      <c r="BL686"/>
      <c r="BM686"/>
      <c r="BN686"/>
      <c r="BO686"/>
      <c r="BP686"/>
      <c r="BQ686"/>
      <c r="BR686"/>
      <c r="BS686"/>
      <c r="BT686" s="34"/>
      <c r="BU686" s="34"/>
      <c r="BV686" s="34"/>
      <c r="BW686" s="34"/>
      <c r="BX686" s="34"/>
      <c r="BY686" s="34"/>
      <c r="BZ686" s="34"/>
      <c r="CA686" s="34"/>
      <c r="CB686" s="34"/>
      <c r="CC686" s="34"/>
      <c r="CD686" s="34"/>
      <c r="CE686" s="34"/>
      <c r="CF686" s="34"/>
      <c r="CG686" s="34"/>
      <c r="CH686" s="34"/>
      <c r="CI686" s="34"/>
      <c r="CJ686" s="34"/>
      <c r="CK686" s="34"/>
      <c r="CL686" s="34"/>
      <c r="CM686" s="34"/>
      <c r="CN686" s="34"/>
      <c r="CO686" s="34"/>
      <c r="CP686" s="34"/>
      <c r="CQ686" s="34"/>
      <c r="CR686" s="34"/>
      <c r="CS686" s="34"/>
      <c r="CT686" s="34"/>
      <c r="CU686" s="34"/>
      <c r="CV686" s="34"/>
      <c r="CW686" s="34"/>
      <c r="CX686" s="34"/>
      <c r="CY686" s="34"/>
      <c r="CZ686" s="34"/>
      <c r="DA686" s="34"/>
      <c r="DB686" s="34"/>
      <c r="DC686" s="9"/>
      <c r="DD686"/>
      <c r="DE686"/>
      <c r="DF686"/>
      <c r="DG686"/>
      <c r="DH686"/>
      <c r="DI686"/>
      <c r="DJ686"/>
      <c r="DK686"/>
      <c r="DL686"/>
      <c r="DM686"/>
      <c r="DN686"/>
      <c r="DO686" s="2"/>
      <c r="DP686"/>
      <c r="DQ686" s="2"/>
      <c r="DR686"/>
      <c r="DS686"/>
      <c r="DT686"/>
      <c r="DU686" s="2"/>
      <c r="DV686"/>
      <c r="DW686" s="2"/>
      <c r="DX686"/>
      <c r="DY686"/>
      <c r="DZ686"/>
      <c r="EA686"/>
      <c r="EB686"/>
      <c r="EC686"/>
      <c r="ED686"/>
      <c r="EE686"/>
      <c r="EF686"/>
      <c r="EG686" s="2"/>
      <c r="EI686"/>
    </row>
    <row r="687" spans="1:140" x14ac:dyDescent="0.75">
      <c r="A687" s="3">
        <v>16</v>
      </c>
      <c r="B687" s="3" t="s">
        <v>96</v>
      </c>
      <c r="C687" s="3" t="s">
        <v>192</v>
      </c>
      <c r="D687" s="23" t="s">
        <v>982</v>
      </c>
      <c r="AD687" s="9"/>
      <c r="AJ687" s="6" t="e">
        <f t="shared" si="30"/>
        <v>#NUM!</v>
      </c>
      <c r="AK687" s="6" t="e">
        <f t="shared" si="31"/>
        <v>#NUM!</v>
      </c>
      <c r="AL687" s="6" t="e">
        <f t="shared" si="32"/>
        <v>#NUM!</v>
      </c>
      <c r="AO687" s="15">
        <v>16</v>
      </c>
      <c r="AP687" t="s">
        <v>96</v>
      </c>
      <c r="AQ687" t="s">
        <v>192</v>
      </c>
      <c r="AR687" s="33">
        <v>24672.530985169498</v>
      </c>
      <c r="AS687" s="34">
        <v>442.98832251628897</v>
      </c>
      <c r="AT687" s="34">
        <v>1589.2314859999999</v>
      </c>
      <c r="AU687" s="34">
        <v>91.677969855852794</v>
      </c>
      <c r="AV687" s="34">
        <v>318.51510819298198</v>
      </c>
      <c r="AW687" s="34">
        <v>82.4008076337728</v>
      </c>
      <c r="AX687" s="34">
        <v>597.561207423729</v>
      </c>
      <c r="AY687" s="34">
        <v>172.15304911111801</v>
      </c>
      <c r="AZ687" s="34">
        <v>560459.25256147503</v>
      </c>
      <c r="BA687" s="34">
        <v>15598.9102091114</v>
      </c>
      <c r="BB687" s="34">
        <v>589279.24288578704</v>
      </c>
      <c r="BC687" s="34">
        <v>16080.4447733253</v>
      </c>
      <c r="BD687" s="34">
        <v>13.4624987840652</v>
      </c>
      <c r="BE687" s="34">
        <v>1.6451445258994699</v>
      </c>
      <c r="BF687" s="34">
        <v>1</v>
      </c>
      <c r="BG687" s="34">
        <v>0</v>
      </c>
      <c r="BH687" s="9">
        <v>24591.036831801099</v>
      </c>
      <c r="BI687">
        <v>442.98832251628897</v>
      </c>
      <c r="BJ687">
        <v>1551.7958142105299</v>
      </c>
      <c r="BK687">
        <v>91.677969855852695</v>
      </c>
      <c r="BL687">
        <v>213.52899614035101</v>
      </c>
      <c r="BM687">
        <v>82.4008076337728</v>
      </c>
      <c r="BN687">
        <v>591.44709315345904</v>
      </c>
      <c r="BO687">
        <v>172.15304911111801</v>
      </c>
      <c r="BP687">
        <v>560456.84054955596</v>
      </c>
      <c r="BQ687">
        <v>15598.9102091114</v>
      </c>
      <c r="BR687">
        <v>589032.93308907596</v>
      </c>
      <c r="BS687">
        <v>16080.4447733253</v>
      </c>
      <c r="BT687" s="34">
        <v>4.4271891726626801E-2</v>
      </c>
      <c r="BU687" s="34">
        <v>7.7778299061514197E-4</v>
      </c>
      <c r="BV687" s="34">
        <v>279.23069218580298</v>
      </c>
      <c r="BW687" s="34">
        <v>4.7999573784156704</v>
      </c>
      <c r="BX687" s="34">
        <v>0.38433880292920802</v>
      </c>
      <c r="BY687" s="34">
        <v>2.42067774681986E-2</v>
      </c>
      <c r="BZ687" s="34">
        <v>328.041493024918</v>
      </c>
      <c r="CA687" s="34">
        <v>16.728581340385801</v>
      </c>
      <c r="CB687" s="34">
        <v>0.53497462378985206</v>
      </c>
      <c r="CC687" s="34">
        <v>0.18498351253024101</v>
      </c>
      <c r="CD687" s="34">
        <v>6771.6410295157102</v>
      </c>
      <c r="CE687" s="34">
        <v>2193.5177462350298</v>
      </c>
      <c r="CF687" s="34">
        <v>0.11775379900046801</v>
      </c>
      <c r="CG687" s="34">
        <v>1.3905310670942099E-3</v>
      </c>
      <c r="CH687" s="34">
        <v>5.5863669744858199E-3</v>
      </c>
      <c r="CI687" s="34">
        <v>717.54642004709694</v>
      </c>
      <c r="CJ687" s="34">
        <v>7.9952996687885296</v>
      </c>
      <c r="CK687" s="34">
        <v>0.34274049028642001</v>
      </c>
      <c r="CL687" s="34">
        <v>2.05949507796785E-2</v>
      </c>
      <c r="CM687" s="34">
        <v>2.8165922917796401E-2</v>
      </c>
      <c r="CN687" s="34">
        <v>297.54520753238597</v>
      </c>
      <c r="CO687" s="34">
        <v>14.806541343507799</v>
      </c>
      <c r="CP687" s="34">
        <v>0.53497540438776103</v>
      </c>
      <c r="CQ687" s="34">
        <v>0.184983382506547</v>
      </c>
      <c r="CR687" s="34">
        <v>6771.6559484561603</v>
      </c>
      <c r="CS687" s="34">
        <v>2193.5152040921898</v>
      </c>
      <c r="CT687" s="34">
        <v>6.3344683761568099E-2</v>
      </c>
      <c r="CU687" s="34">
        <v>4.0306203682521097E-3</v>
      </c>
      <c r="CV687" s="34">
        <v>4.0989733735827998E-3</v>
      </c>
      <c r="CW687" s="34">
        <v>625.18005802418202</v>
      </c>
      <c r="CX687" s="34">
        <v>108.601130373676</v>
      </c>
      <c r="CY687" s="34">
        <v>8.5125979435217598</v>
      </c>
      <c r="CZ687" s="34">
        <v>7.6640569899774399E-2</v>
      </c>
      <c r="DA687" s="34">
        <v>1597.3236865121</v>
      </c>
      <c r="DB687" s="34">
        <v>260.54066484509099</v>
      </c>
      <c r="DC687" s="9">
        <v>4.6819685833269599E-2</v>
      </c>
      <c r="DD687">
        <v>5.5289816581107799E-4</v>
      </c>
      <c r="DE687">
        <v>2.2212319644142999E-3</v>
      </c>
      <c r="DF687">
        <v>294.95294114248202</v>
      </c>
      <c r="DG687">
        <v>3.4003563197098599</v>
      </c>
      <c r="DH687">
        <v>13.6607075493871</v>
      </c>
      <c r="DI687">
        <v>0.39951395332693801</v>
      </c>
      <c r="DJ687">
        <v>2.4006523434323E-2</v>
      </c>
      <c r="DK687">
        <v>3.2831634113085699E-2</v>
      </c>
      <c r="DL687">
        <v>339.183141677366</v>
      </c>
      <c r="DM687">
        <v>16.472305988016</v>
      </c>
      <c r="DN687">
        <v>22.527740206818699</v>
      </c>
      <c r="DO687" s="2">
        <v>6.2345878314849001E-2</v>
      </c>
      <c r="DP687">
        <v>3.9670666441495601E-3</v>
      </c>
      <c r="DQ687" s="2">
        <v>4.03434187791025E-3</v>
      </c>
      <c r="DR687">
        <v>590.61812868347397</v>
      </c>
      <c r="DS687">
        <v>109.188432449926</v>
      </c>
      <c r="DT687">
        <v>111.04009716240699</v>
      </c>
      <c r="DU687" s="2">
        <v>21.4411049140671</v>
      </c>
      <c r="DV687">
        <v>0.19304992181498501</v>
      </c>
      <c r="DW687" s="2">
        <v>0.77556534562577495</v>
      </c>
      <c r="DX687">
        <v>-636.02509028545796</v>
      </c>
      <c r="DY687">
        <v>103.741481395433</v>
      </c>
      <c r="DZ687">
        <v>11.5079705437608</v>
      </c>
      <c r="EA687">
        <v>0.32019560076648601</v>
      </c>
      <c r="EB687">
        <v>0.23811112472332699</v>
      </c>
      <c r="EC687">
        <v>6.93071477836361E-2</v>
      </c>
      <c r="ED687">
        <v>0.25446792913742899</v>
      </c>
      <c r="EE687">
        <v>9.8194832510102706E-2</v>
      </c>
      <c r="EF687">
        <v>0.29278827149692299</v>
      </c>
      <c r="EG687" s="2">
        <v>-7.2975136203279806E-2</v>
      </c>
    </row>
    <row r="688" spans="1:140" x14ac:dyDescent="0.75">
      <c r="A688" s="3">
        <v>16</v>
      </c>
      <c r="B688" s="6" t="s">
        <v>96</v>
      </c>
      <c r="C688" s="11" t="s">
        <v>983</v>
      </c>
      <c r="D688" s="24" t="s">
        <v>982</v>
      </c>
      <c r="E688" s="6">
        <v>59.3</v>
      </c>
      <c r="F688" s="6">
        <v>1205</v>
      </c>
      <c r="G688" s="6">
        <v>16</v>
      </c>
      <c r="H688" s="6">
        <v>114.1</v>
      </c>
      <c r="I688" s="7">
        <v>5.8</v>
      </c>
      <c r="J688" s="6">
        <v>13.2</v>
      </c>
      <c r="K688" s="6">
        <v>1.2</v>
      </c>
      <c r="L688" s="6">
        <v>1.73</v>
      </c>
      <c r="M688" s="6">
        <v>0.21</v>
      </c>
      <c r="N688" s="6">
        <v>547</v>
      </c>
      <c r="O688" s="6">
        <v>54</v>
      </c>
      <c r="P688" s="6">
        <v>1472</v>
      </c>
      <c r="Q688" s="6">
        <v>31</v>
      </c>
      <c r="R688" s="6">
        <v>0.2</v>
      </c>
      <c r="S688" s="6">
        <v>8.5999999999999993E-2</v>
      </c>
      <c r="T688" s="6">
        <v>47.3</v>
      </c>
      <c r="U688" s="6">
        <v>2.1</v>
      </c>
      <c r="V688" s="6">
        <v>198</v>
      </c>
      <c r="W688" s="6">
        <v>6.5</v>
      </c>
      <c r="X688" s="6">
        <v>14.8</v>
      </c>
      <c r="Y688" s="6">
        <v>1.3</v>
      </c>
      <c r="Z688" s="6">
        <v>86.3</v>
      </c>
      <c r="AA688" s="6">
        <v>2.1</v>
      </c>
      <c r="AB688" s="6">
        <v>100</v>
      </c>
      <c r="AC688" s="6">
        <v>11</v>
      </c>
      <c r="AD688" s="5">
        <v>3.0809870469108871</v>
      </c>
      <c r="AE688" s="6">
        <v>2.0572856444182146</v>
      </c>
      <c r="AF688" s="6">
        <v>2.7379873263334309</v>
      </c>
      <c r="AG688" s="6">
        <v>-1.1106221655832655</v>
      </c>
      <c r="AH688" s="6">
        <v>17.056778679026653</v>
      </c>
      <c r="AI688" s="6">
        <v>694.11115169963819</v>
      </c>
      <c r="AJ688" s="6">
        <f t="shared" si="30"/>
        <v>700.78480106116808</v>
      </c>
      <c r="AK688" s="6">
        <f t="shared" si="31"/>
        <v>24.155734434817418</v>
      </c>
      <c r="AL688" s="6">
        <f t="shared" si="32"/>
        <v>24.155734434817418</v>
      </c>
      <c r="AM688" s="8">
        <v>7.7513586956521732E-2</v>
      </c>
      <c r="AN688" s="3">
        <v>4</v>
      </c>
      <c r="AO688" s="15">
        <v>16</v>
      </c>
      <c r="AP688" s="6" t="s">
        <v>96</v>
      </c>
      <c r="AQ688" s="11" t="s">
        <v>983</v>
      </c>
      <c r="AR688" s="33"/>
      <c r="AS688" s="34"/>
      <c r="AT688" s="34"/>
      <c r="AU688" s="34"/>
      <c r="AV688" s="34"/>
      <c r="AW688" s="34"/>
      <c r="AX688" s="34"/>
      <c r="AY688" s="34"/>
      <c r="AZ688" s="34"/>
      <c r="BA688" s="34"/>
      <c r="BB688" s="34"/>
      <c r="BC688" s="34"/>
      <c r="BD688" s="34"/>
      <c r="BE688" s="34"/>
      <c r="BF688" s="34"/>
      <c r="BG688" s="34"/>
      <c r="BH688" s="9"/>
      <c r="BT688" s="34"/>
      <c r="BU688" s="34"/>
      <c r="BV688" s="34"/>
      <c r="BW688" s="34"/>
      <c r="BX688" s="34"/>
      <c r="BY688" s="34"/>
      <c r="BZ688" s="34"/>
      <c r="CA688" s="34"/>
      <c r="CB688" s="34"/>
      <c r="CC688" s="34"/>
      <c r="CD688" s="34"/>
      <c r="CE688" s="34"/>
      <c r="CF688" s="34"/>
      <c r="CG688" s="34"/>
      <c r="CH688" s="34"/>
      <c r="CI688" s="34"/>
      <c r="CJ688" s="34"/>
      <c r="CK688" s="34"/>
      <c r="CL688" s="34"/>
      <c r="CM688" s="34"/>
      <c r="CN688" s="34"/>
      <c r="CO688" s="34"/>
      <c r="CP688" s="34"/>
      <c r="CQ688" s="34"/>
      <c r="CR688" s="34"/>
      <c r="CS688" s="34"/>
      <c r="CT688" s="34"/>
      <c r="CU688" s="34"/>
      <c r="CV688" s="34"/>
      <c r="CW688" s="34"/>
      <c r="CX688" s="34"/>
      <c r="CY688" s="34"/>
      <c r="CZ688" s="34"/>
      <c r="DA688" s="34"/>
      <c r="DB688" s="34"/>
      <c r="DC688" s="9"/>
      <c r="DO688" s="2"/>
      <c r="DQ688" s="2"/>
      <c r="DU688" s="2"/>
      <c r="DW688" s="2"/>
      <c r="EG688" s="2"/>
    </row>
    <row r="689" spans="1:140" x14ac:dyDescent="0.75">
      <c r="A689" s="3">
        <v>16</v>
      </c>
      <c r="B689" s="3" t="s">
        <v>96</v>
      </c>
      <c r="C689" s="3" t="s">
        <v>193</v>
      </c>
      <c r="D689" s="23" t="s">
        <v>982</v>
      </c>
      <c r="AD689" s="9"/>
      <c r="AJ689" s="6" t="e">
        <f t="shared" si="30"/>
        <v>#NUM!</v>
      </c>
      <c r="AK689" s="6" t="e">
        <f t="shared" si="31"/>
        <v>#NUM!</v>
      </c>
      <c r="AL689" s="6" t="e">
        <f t="shared" si="32"/>
        <v>#NUM!</v>
      </c>
      <c r="AO689" s="15">
        <v>16</v>
      </c>
      <c r="AP689" t="s">
        <v>96</v>
      </c>
      <c r="AQ689" t="s">
        <v>193</v>
      </c>
      <c r="AR689" s="33">
        <v>485642.06060606102</v>
      </c>
      <c r="AS689" s="34">
        <v>24002.4956559034</v>
      </c>
      <c r="AT689" s="34">
        <v>408241.87878787902</v>
      </c>
      <c r="AU689" s="34">
        <v>20243.979280000101</v>
      </c>
      <c r="AV689" s="34">
        <v>1011567.8787878799</v>
      </c>
      <c r="AW689" s="34">
        <v>51294.463470490002</v>
      </c>
      <c r="AX689" s="34">
        <v>773758.125</v>
      </c>
      <c r="AY689" s="34">
        <v>46137.043518114297</v>
      </c>
      <c r="AZ689" s="34">
        <v>126785.349121219</v>
      </c>
      <c r="BA689" s="34">
        <v>7496.0146963631896</v>
      </c>
      <c r="BB689" s="34">
        <v>2818110.1202652701</v>
      </c>
      <c r="BC689" s="34">
        <v>149539.971583837</v>
      </c>
      <c r="BD689" s="34">
        <v>11.846998929977399</v>
      </c>
      <c r="BE689" s="34">
        <v>1.20857398179876</v>
      </c>
      <c r="BF689" s="34">
        <v>1</v>
      </c>
      <c r="BG689" s="34">
        <v>0</v>
      </c>
      <c r="BH689" s="9">
        <v>485564.66871265502</v>
      </c>
      <c r="BI689">
        <v>24002.4956559034</v>
      </c>
      <c r="BJ689">
        <v>408198.54996012198</v>
      </c>
      <c r="BK689">
        <v>20243.979280000101</v>
      </c>
      <c r="BL689">
        <v>1011476.86827793</v>
      </c>
      <c r="BM689">
        <v>51294.463470490002</v>
      </c>
      <c r="BN689">
        <v>773755.06794286496</v>
      </c>
      <c r="BO689">
        <v>46137.043518114297</v>
      </c>
      <c r="BP689">
        <v>126785.349121219</v>
      </c>
      <c r="BQ689">
        <v>7496.0146963631896</v>
      </c>
      <c r="BR689">
        <v>2817882.1930885101</v>
      </c>
      <c r="BS689">
        <v>149539.971583837</v>
      </c>
      <c r="BT689" s="34">
        <v>3.8272133062425802</v>
      </c>
      <c r="BU689" s="34">
        <v>7.6085117061414298E-2</v>
      </c>
      <c r="BV689" s="34">
        <v>10141.9387526715</v>
      </c>
      <c r="BW689" s="34">
        <v>102.25691808080499</v>
      </c>
      <c r="BX689" s="34">
        <v>444.713542694338</v>
      </c>
      <c r="BY689" s="34">
        <v>10.156228082502199</v>
      </c>
      <c r="BZ689" s="34">
        <v>6195.6941310723196</v>
      </c>
      <c r="CA689" s="34">
        <v>22.122206516365999</v>
      </c>
      <c r="CB689" s="34">
        <v>1.29959863045361</v>
      </c>
      <c r="CC689" s="34">
        <v>3.4862184604152899E-2</v>
      </c>
      <c r="CD689" s="34">
        <v>16812.852528177798</v>
      </c>
      <c r="CE689" s="34">
        <v>306.286699532478</v>
      </c>
      <c r="CF689" s="34">
        <v>10.3091322455581</v>
      </c>
      <c r="CG689" s="34">
        <v>0.19762300827364801</v>
      </c>
      <c r="CH689" s="34">
        <v>0.51325456897229305</v>
      </c>
      <c r="CI689" s="34">
        <v>15652.139853221601</v>
      </c>
      <c r="CJ689" s="34">
        <v>105.496639118582</v>
      </c>
      <c r="CK689" s="34">
        <v>403.65749656871799</v>
      </c>
      <c r="CL689" s="34">
        <v>7.8696893536663604</v>
      </c>
      <c r="CM689" s="34">
        <v>23.9580686588925</v>
      </c>
      <c r="CN689" s="34">
        <v>6093.8598153892499</v>
      </c>
      <c r="CO689" s="34">
        <v>19.668315456047502</v>
      </c>
      <c r="CP689" s="34">
        <v>1.29959863045361</v>
      </c>
      <c r="CQ689" s="34">
        <v>3.4862184604152899E-2</v>
      </c>
      <c r="CR689" s="34">
        <v>16812.852528177798</v>
      </c>
      <c r="CS689" s="34">
        <v>306.286699532478</v>
      </c>
      <c r="CT689" s="34">
        <v>0.84110519048872001</v>
      </c>
      <c r="CU689" s="34">
        <v>9.3763070685871103E-3</v>
      </c>
      <c r="CV689" s="34">
        <v>1.36340826315157E-2</v>
      </c>
      <c r="CW689" s="34">
        <v>4950.1430232433604</v>
      </c>
      <c r="CX689" s="34">
        <v>9.1580152573588993</v>
      </c>
      <c r="CY689" s="34">
        <v>9.6879700711473005E-2</v>
      </c>
      <c r="CZ689" s="34">
        <v>1.7525040806669E-3</v>
      </c>
      <c r="DA689" s="34">
        <v>0.16377704029408199</v>
      </c>
      <c r="DB689" s="34">
        <v>2.29366352981778E-3</v>
      </c>
      <c r="DC689" s="9">
        <v>4.10020506291412</v>
      </c>
      <c r="DD689">
        <v>7.8600299115591396E-2</v>
      </c>
      <c r="DE689">
        <v>0.20413596066610201</v>
      </c>
      <c r="DF689">
        <v>10517.5419514307</v>
      </c>
      <c r="DG689">
        <v>92.991106926492407</v>
      </c>
      <c r="DH689">
        <v>241.51089956957</v>
      </c>
      <c r="DI689">
        <v>470.662875511751</v>
      </c>
      <c r="DJ689">
        <v>9.17601798609995</v>
      </c>
      <c r="DK689">
        <v>27.934986890403199</v>
      </c>
      <c r="DL689">
        <v>6249.4392477245601</v>
      </c>
      <c r="DM689">
        <v>19.675240706133401</v>
      </c>
      <c r="DN689">
        <v>59.898268728761501</v>
      </c>
      <c r="DO689" s="2">
        <v>0.82784523897465501</v>
      </c>
      <c r="DP689">
        <v>9.2284904570327196E-3</v>
      </c>
      <c r="DQ689" s="2">
        <v>1.3419142582997499E-2</v>
      </c>
      <c r="DR689">
        <v>4943.5936015040097</v>
      </c>
      <c r="DS689">
        <v>13.423430304137201</v>
      </c>
      <c r="DT689">
        <v>19.5190021643112</v>
      </c>
      <c r="DU689" s="2">
        <v>0.24393959864168199</v>
      </c>
      <c r="DV689">
        <v>4.4127228579411704E-3</v>
      </c>
      <c r="DW689" s="2">
        <v>1.14604579104E-2</v>
      </c>
      <c r="DX689">
        <v>-6.5352860364256193E-2</v>
      </c>
      <c r="DY689">
        <v>9.1513829081357701E-4</v>
      </c>
      <c r="DZ689">
        <v>2.6061910150387102</v>
      </c>
      <c r="EA689">
        <v>0.15407110038336</v>
      </c>
      <c r="EB689">
        <v>312.34143932855801</v>
      </c>
      <c r="EC689">
        <v>18.6194682219379</v>
      </c>
      <c r="ED689">
        <v>1211.4723270811801</v>
      </c>
      <c r="EE689">
        <v>61.401914057322998</v>
      </c>
      <c r="EF689">
        <v>0.857890198577825</v>
      </c>
      <c r="EG689" s="2">
        <v>0.15679107974228601</v>
      </c>
    </row>
    <row r="690" spans="1:140" x14ac:dyDescent="0.75">
      <c r="A690" s="3">
        <v>16</v>
      </c>
      <c r="B690" s="6" t="s">
        <v>96</v>
      </c>
      <c r="C690" s="11" t="s">
        <v>984</v>
      </c>
      <c r="D690" s="24" t="s">
        <v>982</v>
      </c>
      <c r="E690" s="6">
        <v>59.3</v>
      </c>
      <c r="F690" s="6">
        <v>1048</v>
      </c>
      <c r="G690" s="6">
        <v>15</v>
      </c>
      <c r="H690" s="6">
        <v>891</v>
      </c>
      <c r="I690" s="7">
        <v>21</v>
      </c>
      <c r="J690" s="6">
        <v>12.7</v>
      </c>
      <c r="K690" s="6">
        <v>1.7</v>
      </c>
      <c r="L690" s="6">
        <v>0.73599999999999999</v>
      </c>
      <c r="M690" s="6">
        <v>9.9000000000000005E-2</v>
      </c>
      <c r="N690" s="6">
        <v>36.6</v>
      </c>
      <c r="O690" s="6">
        <v>2</v>
      </c>
      <c r="P690" s="6">
        <v>1774</v>
      </c>
      <c r="Q690" s="6">
        <v>41</v>
      </c>
      <c r="R690" s="6">
        <v>0.04</v>
      </c>
      <c r="S690" s="6">
        <v>0.04</v>
      </c>
      <c r="T690" s="6">
        <v>15.93</v>
      </c>
      <c r="U690" s="6">
        <v>0.56000000000000005</v>
      </c>
      <c r="V690" s="6">
        <v>3.53</v>
      </c>
      <c r="W690" s="6">
        <v>0.41</v>
      </c>
      <c r="X690" s="6">
        <v>1.81</v>
      </c>
      <c r="Y690" s="6">
        <v>0.17</v>
      </c>
      <c r="Z690" s="6">
        <v>128.4</v>
      </c>
      <c r="AA690" s="6">
        <v>3.7</v>
      </c>
      <c r="AB690" s="6">
        <v>34.1</v>
      </c>
      <c r="AC690" s="6">
        <v>1.5</v>
      </c>
      <c r="AD690" s="5">
        <v>3.0203612826477078</v>
      </c>
      <c r="AE690" s="6">
        <v>2.9498777040368749</v>
      </c>
      <c r="AF690" s="6">
        <v>1.5634810853944108</v>
      </c>
      <c r="AG690" s="6">
        <v>-0.29907591145883283</v>
      </c>
      <c r="AH690" s="6">
        <v>13.81619937694704</v>
      </c>
      <c r="AI690" s="6">
        <v>498.15249097813921</v>
      </c>
      <c r="AJ690" s="6">
        <f t="shared" si="30"/>
        <v>484.03196081557473</v>
      </c>
      <c r="AK690" s="6">
        <f t="shared" si="31"/>
        <v>18.763447340166749</v>
      </c>
      <c r="AL690" s="6">
        <f t="shared" si="32"/>
        <v>18.763447340166749</v>
      </c>
      <c r="AM690" s="8">
        <v>0.50225479143179252</v>
      </c>
      <c r="AN690" s="3">
        <v>4</v>
      </c>
      <c r="AO690" s="15">
        <v>16</v>
      </c>
      <c r="AP690" s="6" t="s">
        <v>96</v>
      </c>
      <c r="AQ690" s="11" t="s">
        <v>984</v>
      </c>
      <c r="AR690" s="33"/>
      <c r="AS690" s="34"/>
      <c r="AT690" s="34"/>
      <c r="AU690" s="34"/>
      <c r="AV690" s="34"/>
      <c r="AW690" s="34"/>
      <c r="AX690" s="34"/>
      <c r="AY690" s="34"/>
      <c r="AZ690" s="34"/>
      <c r="BA690" s="34"/>
      <c r="BB690" s="34"/>
      <c r="BC690" s="34"/>
      <c r="BD690" s="34"/>
      <c r="BE690" s="34"/>
      <c r="BF690" s="34"/>
      <c r="BG690" s="34"/>
      <c r="BH690" s="9"/>
      <c r="BT690" s="34"/>
      <c r="BU690" s="34"/>
      <c r="BV690" s="34"/>
      <c r="BW690" s="34"/>
      <c r="BX690" s="34"/>
      <c r="BY690" s="34"/>
      <c r="BZ690" s="34"/>
      <c r="CA690" s="34"/>
      <c r="CB690" s="34"/>
      <c r="CC690" s="34"/>
      <c r="CD690" s="34"/>
      <c r="CE690" s="34"/>
      <c r="CF690" s="34"/>
      <c r="CG690" s="34"/>
      <c r="CH690" s="34"/>
      <c r="CI690" s="34"/>
      <c r="CJ690" s="34"/>
      <c r="CK690" s="34"/>
      <c r="CL690" s="34"/>
      <c r="CM690" s="34"/>
      <c r="CN690" s="34"/>
      <c r="CO690" s="34"/>
      <c r="CP690" s="34"/>
      <c r="CQ690" s="34"/>
      <c r="CR690" s="34"/>
      <c r="CS690" s="34"/>
      <c r="CT690" s="34"/>
      <c r="CU690" s="34"/>
      <c r="CV690" s="34"/>
      <c r="CW690" s="34"/>
      <c r="CX690" s="34"/>
      <c r="CY690" s="34"/>
      <c r="CZ690" s="34"/>
      <c r="DA690" s="34"/>
      <c r="DB690" s="34"/>
      <c r="DC690" s="9"/>
      <c r="DO690" s="2"/>
      <c r="DQ690" s="2"/>
      <c r="DU690" s="2"/>
      <c r="DW690" s="2"/>
      <c r="EG690" s="2"/>
    </row>
    <row r="691" spans="1:140" x14ac:dyDescent="0.75">
      <c r="A691" s="3">
        <v>16</v>
      </c>
      <c r="B691" s="4" t="s">
        <v>96</v>
      </c>
      <c r="C691" s="4" t="s">
        <v>194</v>
      </c>
      <c r="D691" s="22" t="s">
        <v>982</v>
      </c>
      <c r="E691" s="6">
        <v>59.3</v>
      </c>
      <c r="F691" s="6">
        <v>1019</v>
      </c>
      <c r="G691" s="6">
        <v>18</v>
      </c>
      <c r="H691" s="6">
        <v>868</v>
      </c>
      <c r="I691" s="7">
        <v>16</v>
      </c>
      <c r="J691" s="6">
        <v>7.21</v>
      </c>
      <c r="K691" s="6">
        <v>0.94</v>
      </c>
      <c r="L691" s="6">
        <v>4.7E-2</v>
      </c>
      <c r="M691" s="6">
        <v>2.4E-2</v>
      </c>
      <c r="N691" s="6">
        <v>64</v>
      </c>
      <c r="O691" s="6">
        <v>12</v>
      </c>
      <c r="P691" s="6">
        <v>1970</v>
      </c>
      <c r="Q691" s="6">
        <v>41</v>
      </c>
      <c r="R691" s="6">
        <v>5.45</v>
      </c>
      <c r="S691" s="6">
        <v>0.42</v>
      </c>
      <c r="T691" s="6">
        <v>27.08</v>
      </c>
      <c r="U691" s="6">
        <v>0.67</v>
      </c>
      <c r="V691" s="6">
        <v>16.41</v>
      </c>
      <c r="W691" s="6">
        <v>0.43</v>
      </c>
      <c r="X691" s="6">
        <v>2.4900000000000002</v>
      </c>
      <c r="Y691" s="6">
        <v>0.3</v>
      </c>
      <c r="Z691" s="6">
        <v>100.2</v>
      </c>
      <c r="AA691" s="6">
        <v>2</v>
      </c>
      <c r="AB691" s="6">
        <v>55.2</v>
      </c>
      <c r="AC691" s="6">
        <v>1.5</v>
      </c>
      <c r="AD691" s="5">
        <v>3.0081741840064264</v>
      </c>
      <c r="AE691" s="6">
        <v>2.9385197251764921</v>
      </c>
      <c r="AF691" s="6">
        <v>1.8061799739838871</v>
      </c>
      <c r="AG691" s="6">
        <v>-0.35594650098510106</v>
      </c>
      <c r="AH691" s="6">
        <v>19.660678642714569</v>
      </c>
      <c r="AI691" s="6">
        <v>531.85143181826083</v>
      </c>
      <c r="AJ691" s="6">
        <f t="shared" si="30"/>
        <v>520.61126802272884</v>
      </c>
      <c r="AK691" s="6">
        <f t="shared" si="31"/>
        <v>19.670824367696696</v>
      </c>
      <c r="AL691" s="6">
        <f t="shared" si="32"/>
        <v>19.670824367696582</v>
      </c>
      <c r="AM691" s="8">
        <v>0.44060913705583754</v>
      </c>
      <c r="AN691" s="3">
        <v>4</v>
      </c>
      <c r="AO691" s="15">
        <v>16</v>
      </c>
      <c r="AP691" t="s">
        <v>96</v>
      </c>
      <c r="AQ691" t="s">
        <v>194</v>
      </c>
      <c r="AR691" s="33">
        <v>3546.5972202857101</v>
      </c>
      <c r="AS691" s="34">
        <v>139.14479792162999</v>
      </c>
      <c r="AT691" s="34">
        <v>439.412701904762</v>
      </c>
      <c r="AU691" s="34">
        <v>46.919151374298998</v>
      </c>
      <c r="AV691" s="34">
        <v>556.28174195238103</v>
      </c>
      <c r="AW691" s="34">
        <v>87.2119369394469</v>
      </c>
      <c r="AX691" s="34">
        <v>1050.44311704762</v>
      </c>
      <c r="AY691" s="34">
        <v>229.669263750395</v>
      </c>
      <c r="AZ691" s="34">
        <v>118707.97183886</v>
      </c>
      <c r="BA691" s="34">
        <v>4347.0919510695503</v>
      </c>
      <c r="BB691" s="34">
        <v>123809.221568024</v>
      </c>
      <c r="BC691" s="34">
        <v>4225.2931174093201</v>
      </c>
      <c r="BD691" s="34">
        <v>10.2314990758896</v>
      </c>
      <c r="BE691" s="34">
        <v>1.39040089570726</v>
      </c>
      <c r="BF691" s="34">
        <v>1</v>
      </c>
      <c r="BG691" s="34">
        <v>0</v>
      </c>
      <c r="BH691" s="9">
        <v>3465.2706422586898</v>
      </c>
      <c r="BI691">
        <v>139.14479792162999</v>
      </c>
      <c r="BJ691">
        <v>392.45258864835199</v>
      </c>
      <c r="BK691">
        <v>46.919151374298998</v>
      </c>
      <c r="BL691">
        <v>476.62238505764401</v>
      </c>
      <c r="BM691">
        <v>87.2119369394469</v>
      </c>
      <c r="BN691">
        <v>1045.8575313449201</v>
      </c>
      <c r="BO691">
        <v>229.669263750395</v>
      </c>
      <c r="BP691">
        <v>118707.97183886</v>
      </c>
      <c r="BQ691">
        <v>4347.0919510695503</v>
      </c>
      <c r="BR691">
        <v>123592.14724269899</v>
      </c>
      <c r="BS691">
        <v>4225.2931174093201</v>
      </c>
      <c r="BT691" s="34">
        <v>2.88959102636644E-2</v>
      </c>
      <c r="BU691" s="34">
        <v>9.2408865811627197E-4</v>
      </c>
      <c r="BV691" s="34">
        <v>183.60654494384701</v>
      </c>
      <c r="BW691" s="34">
        <v>5.7890697646619804</v>
      </c>
      <c r="BX691" s="34">
        <v>0.45865149936080302</v>
      </c>
      <c r="BY691" s="34">
        <v>6.0043372287694997E-2</v>
      </c>
      <c r="BZ691" s="34">
        <v>374.93320446314402</v>
      </c>
      <c r="CA691" s="34">
        <v>38.926395632564997</v>
      </c>
      <c r="CB691" s="34">
        <v>1.0831809017270899</v>
      </c>
      <c r="CC691" s="34">
        <v>0.53402965257974599</v>
      </c>
      <c r="CD691" s="34">
        <v>9695.5068052229199</v>
      </c>
      <c r="CE691" s="34">
        <v>2432.8160043057701</v>
      </c>
      <c r="CF691" s="34">
        <v>7.8684089635558799E-2</v>
      </c>
      <c r="CG691" s="34">
        <v>2.1791298938588699E-3</v>
      </c>
      <c r="CH691" s="34">
        <v>4.2213135690391699E-3</v>
      </c>
      <c r="CI691" s="34">
        <v>488.122222633185</v>
      </c>
      <c r="CJ691" s="34">
        <v>13.019047646284699</v>
      </c>
      <c r="CK691" s="34">
        <v>0.41768290678556902</v>
      </c>
      <c r="CL691" s="34">
        <v>5.2079770482383603E-2</v>
      </c>
      <c r="CM691" s="34">
        <v>5.7101325828518103E-2</v>
      </c>
      <c r="CN691" s="34">
        <v>347.63633267756001</v>
      </c>
      <c r="CO691" s="34">
        <v>35.033877642429303</v>
      </c>
      <c r="CP691" s="34">
        <v>1.0831911893456201</v>
      </c>
      <c r="CQ691" s="34">
        <v>0.53402855481505396</v>
      </c>
      <c r="CR691" s="34">
        <v>9695.6550684737704</v>
      </c>
      <c r="CS691" s="34">
        <v>2432.80498310639</v>
      </c>
      <c r="CT691" s="34">
        <v>0.110441585089018</v>
      </c>
      <c r="CU691" s="34">
        <v>1.34391167239757E-2</v>
      </c>
      <c r="CV691" s="34">
        <v>1.35018154557773E-2</v>
      </c>
      <c r="CW691" s="34">
        <v>1658.4630036335</v>
      </c>
      <c r="CX691" s="34">
        <v>198.010765274216</v>
      </c>
      <c r="CY691" s="34">
        <v>12.8150056397526</v>
      </c>
      <c r="CZ691" s="34">
        <v>0.35871992146381199</v>
      </c>
      <c r="DA691" s="34">
        <v>217.264844212952</v>
      </c>
      <c r="DB691" s="34">
        <v>94.175525191994893</v>
      </c>
      <c r="DC691" s="9">
        <v>3.1301689103123198E-2</v>
      </c>
      <c r="DD691">
        <v>8.6691343293075101E-4</v>
      </c>
      <c r="DE691">
        <v>1.6793461683610499E-3</v>
      </c>
      <c r="DF691">
        <v>198.665508668776</v>
      </c>
      <c r="DG691">
        <v>5.4181390218387104</v>
      </c>
      <c r="DH691">
        <v>10.4957780792619</v>
      </c>
      <c r="DI691">
        <v>0.487126409704361</v>
      </c>
      <c r="DJ691">
        <v>6.0739020744588798E-2</v>
      </c>
      <c r="DK691">
        <v>6.6595504970880404E-2</v>
      </c>
      <c r="DL691">
        <v>394.65713283854001</v>
      </c>
      <c r="DM691">
        <v>38.755746006617599</v>
      </c>
      <c r="DN691">
        <v>42.492592804335203</v>
      </c>
      <c r="DO691" s="2">
        <v>0.10870072087204601</v>
      </c>
      <c r="DP691">
        <v>1.32272802542689E-2</v>
      </c>
      <c r="DQ691" s="2">
        <v>1.3288990686149299E-2</v>
      </c>
      <c r="DR691">
        <v>1628.65738324621</v>
      </c>
      <c r="DS691">
        <v>198.76783550182401</v>
      </c>
      <c r="DT691">
        <v>199.69516513701399</v>
      </c>
      <c r="DU691" s="2">
        <v>32.260198918730701</v>
      </c>
      <c r="DV691">
        <v>0.903058442658071</v>
      </c>
      <c r="DW691" s="2">
        <v>1.7493646745753799</v>
      </c>
      <c r="DX691">
        <v>-86.837511196074402</v>
      </c>
      <c r="DY691">
        <v>37.642351835746602</v>
      </c>
      <c r="DZ691">
        <v>2.4421742910691502</v>
      </c>
      <c r="EA691">
        <v>8.9417690541404901E-2</v>
      </c>
      <c r="EB691">
        <v>0.42302194774736701</v>
      </c>
      <c r="EC691">
        <v>9.2891545705210798E-2</v>
      </c>
      <c r="ED691">
        <v>0.57301612209455699</v>
      </c>
      <c r="EE691">
        <v>0.10485938769563199</v>
      </c>
      <c r="EF691">
        <v>0.17797858507047001</v>
      </c>
      <c r="EG691" s="2">
        <v>-2.7495068568541201E-2</v>
      </c>
    </row>
    <row r="692" spans="1:140" x14ac:dyDescent="0.75">
      <c r="A692" s="3">
        <v>16</v>
      </c>
      <c r="B692" s="4" t="s">
        <v>96</v>
      </c>
      <c r="C692" s="4" t="s">
        <v>195</v>
      </c>
      <c r="D692" s="22" t="s">
        <v>982</v>
      </c>
      <c r="E692" s="6">
        <v>59.3</v>
      </c>
      <c r="F692" s="6">
        <v>1351</v>
      </c>
      <c r="G692" s="6">
        <v>17</v>
      </c>
      <c r="H692" s="6">
        <v>535</v>
      </c>
      <c r="I692" s="7">
        <v>9.6999999999999993</v>
      </c>
      <c r="J692" s="6">
        <v>8.6199999999999992</v>
      </c>
      <c r="K692" s="6">
        <v>0.85</v>
      </c>
      <c r="L692" s="6">
        <v>0.253</v>
      </c>
      <c r="M692" s="6">
        <v>2.9000000000000001E-2</v>
      </c>
      <c r="N692" s="6">
        <v>649</v>
      </c>
      <c r="O692" s="6">
        <v>13</v>
      </c>
      <c r="P692" s="6">
        <v>2510</v>
      </c>
      <c r="Q692" s="6">
        <v>47</v>
      </c>
      <c r="R692" s="6">
        <v>0.1</v>
      </c>
      <c r="S692" s="6">
        <v>3.9E-2</v>
      </c>
      <c r="T692" s="6">
        <v>222.5</v>
      </c>
      <c r="U692" s="6">
        <v>4.9000000000000004</v>
      </c>
      <c r="V692" s="6">
        <v>0.433</v>
      </c>
      <c r="W692" s="6">
        <v>5.3999999999999999E-2</v>
      </c>
      <c r="X692" s="6">
        <v>42.5</v>
      </c>
      <c r="Y692" s="6">
        <v>1.2</v>
      </c>
      <c r="Z692" s="6">
        <v>174.1</v>
      </c>
      <c r="AA692" s="6">
        <v>3.7</v>
      </c>
      <c r="AB692" s="6">
        <v>388</v>
      </c>
      <c r="AC692" s="6">
        <v>9.6999999999999993</v>
      </c>
      <c r="AD692" s="5">
        <v>3.1306553490220308</v>
      </c>
      <c r="AE692" s="6">
        <v>2.7283537820212285</v>
      </c>
      <c r="AF692" s="6">
        <v>2.8122446968003691</v>
      </c>
      <c r="AG692" s="6">
        <v>-0.67131993945980972</v>
      </c>
      <c r="AH692" s="6">
        <v>14.417001723147617</v>
      </c>
      <c r="AI692" s="6">
        <v>709.90248748763474</v>
      </c>
      <c r="AJ692" s="6">
        <f t="shared" si="30"/>
        <v>718.63564461698593</v>
      </c>
      <c r="AK692" s="6">
        <f t="shared" si="31"/>
        <v>24.60275589113769</v>
      </c>
      <c r="AL692" s="6">
        <f t="shared" si="32"/>
        <v>24.60275589113769</v>
      </c>
      <c r="AM692" s="8">
        <v>0.21314741035856574</v>
      </c>
      <c r="AN692" s="3">
        <v>4</v>
      </c>
      <c r="AO692" s="15">
        <v>16</v>
      </c>
      <c r="AP692" t="s">
        <v>96</v>
      </c>
      <c r="AQ692" t="s">
        <v>195</v>
      </c>
      <c r="AR692" s="33">
        <v>17021.354199183301</v>
      </c>
      <c r="AS692" s="34">
        <v>267.34884911879197</v>
      </c>
      <c r="AT692" s="34">
        <v>1537.7509279491501</v>
      </c>
      <c r="AU692" s="34">
        <v>178.30964206098199</v>
      </c>
      <c r="AV692" s="34">
        <v>2468.6893411999999</v>
      </c>
      <c r="AW692" s="34">
        <v>918.79885807606001</v>
      </c>
      <c r="AX692" s="34">
        <v>5708.1661480678003</v>
      </c>
      <c r="AY692" s="34">
        <v>1182.2685825169399</v>
      </c>
      <c r="AZ692" s="34">
        <v>347895.49322916701</v>
      </c>
      <c r="BA692" s="34">
        <v>9458.2493801622095</v>
      </c>
      <c r="BB692" s="34">
        <v>380622.67682082002</v>
      </c>
      <c r="BC692" s="34">
        <v>9684.7436126473604</v>
      </c>
      <c r="BD692" s="34">
        <v>13.4624987840652</v>
      </c>
      <c r="BE692" s="34">
        <v>1.6451445258994699</v>
      </c>
      <c r="BF692" s="34">
        <v>1</v>
      </c>
      <c r="BG692" s="34">
        <v>0</v>
      </c>
      <c r="BH692" s="9">
        <v>16948.373717183302</v>
      </c>
      <c r="BI692">
        <v>267.34884911879197</v>
      </c>
      <c r="BJ692">
        <v>1500.6895255807301</v>
      </c>
      <c r="BK692">
        <v>178.30964206098199</v>
      </c>
      <c r="BL692">
        <v>2388.7884394432399</v>
      </c>
      <c r="BM692">
        <v>918.79885807606001</v>
      </c>
      <c r="BN692">
        <v>5701.0967034289097</v>
      </c>
      <c r="BO692">
        <v>1182.2685825169399</v>
      </c>
      <c r="BP692">
        <v>347895.49322916701</v>
      </c>
      <c r="BQ692">
        <v>9458.2493801622095</v>
      </c>
      <c r="BR692">
        <v>380416.88978276402</v>
      </c>
      <c r="BS692">
        <v>9684.7436126473604</v>
      </c>
      <c r="BT692" s="34">
        <v>4.8629828653038401E-2</v>
      </c>
      <c r="BU692" s="34">
        <v>1.2631088395941999E-3</v>
      </c>
      <c r="BV692" s="34">
        <v>306.03265096700397</v>
      </c>
      <c r="BW692" s="34">
        <v>7.7727595165481</v>
      </c>
      <c r="BX692" s="34">
        <v>0.60518960582095604</v>
      </c>
      <c r="BY692" s="34">
        <v>7.65712654684719E-2</v>
      </c>
      <c r="BZ692" s="34">
        <v>464.81196217336401</v>
      </c>
      <c r="CA692" s="34">
        <v>44.550180688340902</v>
      </c>
      <c r="CB692" s="34">
        <v>0.42144944076012902</v>
      </c>
      <c r="CC692" s="34">
        <v>0.211521632930468</v>
      </c>
      <c r="CD692" s="34">
        <v>4726.9463977245396</v>
      </c>
      <c r="CE692" s="34">
        <v>542.51585505453795</v>
      </c>
      <c r="CF692" s="34">
        <v>0.12974203317606101</v>
      </c>
      <c r="CG692" s="34">
        <v>2.5295534449274598E-3</v>
      </c>
      <c r="CH692" s="34">
        <v>6.4758469885311098E-3</v>
      </c>
      <c r="CI692" s="34">
        <v>786.14736789096798</v>
      </c>
      <c r="CJ692" s="34">
        <v>14.4342539012082</v>
      </c>
      <c r="CK692" s="34">
        <v>0.53787938871202801</v>
      </c>
      <c r="CL692" s="34">
        <v>6.7202314883735501E-2</v>
      </c>
      <c r="CM692" s="34">
        <v>7.3657020923206903E-2</v>
      </c>
      <c r="CN692" s="34">
        <v>423.87412713627799</v>
      </c>
      <c r="CO692" s="34">
        <v>40.726093885716097</v>
      </c>
      <c r="CP692" s="34">
        <v>0.42145177722801502</v>
      </c>
      <c r="CQ692" s="34">
        <v>0.211521460054547</v>
      </c>
      <c r="CR692" s="34">
        <v>4726.9880948701602</v>
      </c>
      <c r="CS692" s="34">
        <v>542.50774433978904</v>
      </c>
      <c r="CT692" s="34">
        <v>8.6734990134935006E-2</v>
      </c>
      <c r="CU692" s="34">
        <v>9.8845390359600799E-3</v>
      </c>
      <c r="CV692" s="34">
        <v>9.9370990216179293E-3</v>
      </c>
      <c r="CW692" s="34">
        <v>1215.1217009009099</v>
      </c>
      <c r="CX692" s="34">
        <v>198.90777806857301</v>
      </c>
      <c r="CY692" s="34">
        <v>7.7529017556824096</v>
      </c>
      <c r="CZ692" s="34">
        <v>0.15315458816237701</v>
      </c>
      <c r="DA692" s="34">
        <v>98.823014233044304</v>
      </c>
      <c r="DB692" s="34">
        <v>18.919720104360401</v>
      </c>
      <c r="DC692" s="9">
        <v>5.1617442001076499E-2</v>
      </c>
      <c r="DD692">
        <v>1.0064375386307201E-3</v>
      </c>
      <c r="DE692">
        <v>2.5765557619492402E-3</v>
      </c>
      <c r="DF692">
        <v>324.39916132307798</v>
      </c>
      <c r="DG692">
        <v>6.1694090255725103</v>
      </c>
      <c r="DH692">
        <v>15.794150915999399</v>
      </c>
      <c r="DI692">
        <v>0.62735695347600096</v>
      </c>
      <c r="DJ692">
        <v>7.8381721438256197E-2</v>
      </c>
      <c r="DK692">
        <v>8.59101967835917E-2</v>
      </c>
      <c r="DL692">
        <v>478.60012686477398</v>
      </c>
      <c r="DM692">
        <v>44.6278617050896</v>
      </c>
      <c r="DN692">
        <v>48.914317148996602</v>
      </c>
      <c r="DO692" s="2">
        <v>8.5367873731069494E-2</v>
      </c>
      <c r="DP692">
        <v>9.7287391449321099E-3</v>
      </c>
      <c r="DQ692" s="2">
        <v>9.7804706812299903E-3</v>
      </c>
      <c r="DR692">
        <v>1183.26330435558</v>
      </c>
      <c r="DS692">
        <v>199.77153722513901</v>
      </c>
      <c r="DT692">
        <v>200.83380113984401</v>
      </c>
      <c r="DU692" s="2">
        <v>19.5153461625959</v>
      </c>
      <c r="DV692">
        <v>0.38554635581457603</v>
      </c>
      <c r="DW692" s="2">
        <v>0.98702765590808395</v>
      </c>
      <c r="DX692">
        <v>-39.519214961504503</v>
      </c>
      <c r="DY692">
        <v>7.5654159740213496</v>
      </c>
      <c r="DZ692">
        <v>7.1593682136199499</v>
      </c>
      <c r="EA692">
        <v>0.19457968147386701</v>
      </c>
      <c r="EB692">
        <v>2.3076674604598102</v>
      </c>
      <c r="EC692">
        <v>0.478553207504407</v>
      </c>
      <c r="ED692">
        <v>2.8758566895534399</v>
      </c>
      <c r="EE692">
        <v>1.1062430013622899</v>
      </c>
      <c r="EF692">
        <v>0.14078727943897901</v>
      </c>
      <c r="EG692" s="2">
        <v>-0.175705943321188</v>
      </c>
    </row>
    <row r="693" spans="1:140" x14ac:dyDescent="0.75">
      <c r="A693" s="3">
        <v>16</v>
      </c>
      <c r="B693" s="3" t="s">
        <v>96</v>
      </c>
      <c r="C693" s="3" t="s">
        <v>196</v>
      </c>
      <c r="D693" s="23" t="s">
        <v>982</v>
      </c>
      <c r="AD693" s="9"/>
      <c r="AJ693" s="6" t="e">
        <f t="shared" si="30"/>
        <v>#NUM!</v>
      </c>
      <c r="AK693" s="6" t="e">
        <f t="shared" si="31"/>
        <v>#NUM!</v>
      </c>
      <c r="AL693" s="6" t="e">
        <f t="shared" si="32"/>
        <v>#NUM!</v>
      </c>
      <c r="AO693" s="15">
        <v>16</v>
      </c>
      <c r="AP693" t="s">
        <v>96</v>
      </c>
      <c r="AQ693" t="s">
        <v>196</v>
      </c>
      <c r="AR693" s="33">
        <v>9195.7019498305108</v>
      </c>
      <c r="AS693" s="34">
        <v>148.44586316208299</v>
      </c>
      <c r="AT693" s="34">
        <v>1102.69999083333</v>
      </c>
      <c r="AU693" s="34">
        <v>211.91279633509899</v>
      </c>
      <c r="AV693" s="34">
        <v>753.22036401666696</v>
      </c>
      <c r="AW693" s="34">
        <v>213.45803418177101</v>
      </c>
      <c r="AX693" s="34">
        <v>173.55231433333299</v>
      </c>
      <c r="AY693" s="34">
        <v>34.633231514071099</v>
      </c>
      <c r="AZ693" s="34">
        <v>192535</v>
      </c>
      <c r="BA693" s="34">
        <v>5164.7032519286604</v>
      </c>
      <c r="BB693" s="34">
        <v>205126.00322756701</v>
      </c>
      <c r="BC693" s="34">
        <v>4952.8161519237301</v>
      </c>
      <c r="BD693" s="34">
        <v>13.4624987840652</v>
      </c>
      <c r="BE693" s="34">
        <v>1.6451445258994699</v>
      </c>
      <c r="BF693" s="34">
        <v>1</v>
      </c>
      <c r="BG693" s="34">
        <v>0</v>
      </c>
      <c r="BH693" s="9">
        <v>9104.49849483051</v>
      </c>
      <c r="BI693">
        <v>148.44586316208299</v>
      </c>
      <c r="BJ693">
        <v>1055.83437588739</v>
      </c>
      <c r="BK693">
        <v>211.91279633509899</v>
      </c>
      <c r="BL693">
        <v>638.90129512477495</v>
      </c>
      <c r="BM693">
        <v>213.45803418177101</v>
      </c>
      <c r="BN693">
        <v>123.262190138889</v>
      </c>
      <c r="BO693">
        <v>34.633231514071099</v>
      </c>
      <c r="BP693">
        <v>192521.97076073699</v>
      </c>
      <c r="BQ693">
        <v>5164.7032519286704</v>
      </c>
      <c r="BR693">
        <v>204790.46343672901</v>
      </c>
      <c r="BS693">
        <v>4952.8161519237301</v>
      </c>
      <c r="BT693" s="34">
        <v>4.7237614072098297E-2</v>
      </c>
      <c r="BU693" s="34">
        <v>1.6371633660316801E-3</v>
      </c>
      <c r="BV693" s="34">
        <v>297.41987964961498</v>
      </c>
      <c r="BW693" s="34">
        <v>10.067746627999</v>
      </c>
      <c r="BX693" s="34">
        <v>0.75139151025682605</v>
      </c>
      <c r="BY693" s="34">
        <v>0.15248228801284699</v>
      </c>
      <c r="BZ693" s="34">
        <v>507.89320640452001</v>
      </c>
      <c r="CA693" s="34">
        <v>70.114071235699996</v>
      </c>
      <c r="CB693" s="34">
        <v>14.1946512158296</v>
      </c>
      <c r="CC693" s="34">
        <v>8.0437485396012995</v>
      </c>
      <c r="CD693" s="34">
        <v>36488.7725911179</v>
      </c>
      <c r="CE693" s="34">
        <v>7829.5073442500798</v>
      </c>
      <c r="CF693" s="34">
        <v>0.12600430768333401</v>
      </c>
      <c r="CG693" s="34">
        <v>3.3093378377647398E-3</v>
      </c>
      <c r="CH693" s="34">
        <v>6.6686990116137804E-3</v>
      </c>
      <c r="CI693" s="34">
        <v>764.60759439601304</v>
      </c>
      <c r="CJ693" s="34">
        <v>18.901864098066799</v>
      </c>
      <c r="CK693" s="34">
        <v>0.65827480719559395</v>
      </c>
      <c r="CL693" s="34">
        <v>0.12904941531247199</v>
      </c>
      <c r="CM693" s="34">
        <v>0.13422194685792299</v>
      </c>
      <c r="CN693" s="34">
        <v>475.84875972604999</v>
      </c>
      <c r="CO693" s="34">
        <v>67.345549708970907</v>
      </c>
      <c r="CP693" s="34">
        <v>14.194651014852401</v>
      </c>
      <c r="CQ693" s="34">
        <v>8.0437486034065202</v>
      </c>
      <c r="CR693" s="34">
        <v>36488.7724932032</v>
      </c>
      <c r="CS693" s="34">
        <v>7829.5076217129599</v>
      </c>
      <c r="CT693" s="34">
        <v>0.10588344828895099</v>
      </c>
      <c r="CU693" s="34">
        <v>1.9463041890919099E-2</v>
      </c>
      <c r="CV693" s="34">
        <v>1.9502887202739998E-2</v>
      </c>
      <c r="CW693" s="34">
        <v>1383.7481590986199</v>
      </c>
      <c r="CX693" s="34">
        <v>295.67713007553499</v>
      </c>
      <c r="CY693" s="34">
        <v>7.9541965718927301</v>
      </c>
      <c r="CZ693" s="34">
        <v>0.22213008070142501</v>
      </c>
      <c r="DA693" s="34">
        <v>3647.3940948181398</v>
      </c>
      <c r="DB693" s="34">
        <v>1871.6955559468299</v>
      </c>
      <c r="DC693" s="9">
        <v>5.0143575051087901E-2</v>
      </c>
      <c r="DD693">
        <v>1.3170506297976101E-3</v>
      </c>
      <c r="DE693">
        <v>2.6540095522882799E-3</v>
      </c>
      <c r="DF693">
        <v>315.32587257554701</v>
      </c>
      <c r="DG693">
        <v>8.0764895474204206</v>
      </c>
      <c r="DH693">
        <v>16.2750618107248</v>
      </c>
      <c r="DI693">
        <v>0.76798490402655395</v>
      </c>
      <c r="DJ693">
        <v>0.15055809923740601</v>
      </c>
      <c r="DK693">
        <v>0.156592737331992</v>
      </c>
      <c r="DL693">
        <v>533.96118060649201</v>
      </c>
      <c r="DM693">
        <v>73.103071524863395</v>
      </c>
      <c r="DN693">
        <v>76.033173475469994</v>
      </c>
      <c r="DO693" s="2">
        <v>0.104214783910697</v>
      </c>
      <c r="DP693">
        <v>1.9156316525666298E-2</v>
      </c>
      <c r="DQ693" s="2">
        <v>1.9195533900297799E-2</v>
      </c>
      <c r="DR693">
        <v>1352.0742303791101</v>
      </c>
      <c r="DS693">
        <v>296.87597867933198</v>
      </c>
      <c r="DT693">
        <v>297.483751914827</v>
      </c>
      <c r="DU693" s="2">
        <v>20.0165616050507</v>
      </c>
      <c r="DV693">
        <v>0.55902681335733995</v>
      </c>
      <c r="DW693" s="2">
        <v>1.1265037721925999</v>
      </c>
      <c r="DX693">
        <v>-1461.4087145518899</v>
      </c>
      <c r="DY693">
        <v>749.94373813581205</v>
      </c>
      <c r="DZ693">
        <v>3.9657767995898299</v>
      </c>
      <c r="EA693">
        <v>0.106353734946115</v>
      </c>
      <c r="EB693">
        <v>5.0011921069043001E-2</v>
      </c>
      <c r="EC693">
        <v>1.4052113244383799E-2</v>
      </c>
      <c r="ED693">
        <v>0.77262556286559902</v>
      </c>
      <c r="EE693">
        <v>0.258157469022957</v>
      </c>
      <c r="EF693">
        <v>0.64276556215788105</v>
      </c>
      <c r="EG693" s="2">
        <v>-0.47266716267680298</v>
      </c>
    </row>
    <row r="694" spans="1:140" x14ac:dyDescent="0.75">
      <c r="A694" s="3">
        <v>16</v>
      </c>
      <c r="B694" s="3" t="s">
        <v>96</v>
      </c>
      <c r="C694" s="3" t="s">
        <v>197</v>
      </c>
      <c r="D694" s="23" t="s">
        <v>982</v>
      </c>
      <c r="AD694" s="9"/>
      <c r="AJ694" s="6" t="e">
        <f t="shared" si="30"/>
        <v>#NUM!</v>
      </c>
      <c r="AK694" s="6" t="e">
        <f t="shared" si="31"/>
        <v>#NUM!</v>
      </c>
      <c r="AL694" s="6" t="e">
        <f t="shared" si="32"/>
        <v>#NUM!</v>
      </c>
      <c r="AO694" s="15">
        <v>16</v>
      </c>
      <c r="AP694" t="s">
        <v>96</v>
      </c>
      <c r="AQ694" t="s">
        <v>197</v>
      </c>
      <c r="AR694" s="33">
        <v>602.92013469999995</v>
      </c>
      <c r="AS694" s="34">
        <v>76.056145200687993</v>
      </c>
      <c r="AT694" s="34">
        <v>361.84543997435901</v>
      </c>
      <c r="AU694" s="34">
        <v>67.773050943989603</v>
      </c>
      <c r="AV694" s="34">
        <v>759.06502963414596</v>
      </c>
      <c r="AW694" s="34">
        <v>120.04174346048799</v>
      </c>
      <c r="AX694" s="34">
        <v>1850.72290226829</v>
      </c>
      <c r="AY694" s="34">
        <v>1025.9660637858401</v>
      </c>
      <c r="AZ694" s="34">
        <v>6169.21710358974</v>
      </c>
      <c r="BA694" s="34">
        <v>415.65458623441202</v>
      </c>
      <c r="BB694" s="34">
        <v>10637.144023390199</v>
      </c>
      <c r="BC694" s="34">
        <v>1544.06571830648</v>
      </c>
      <c r="BD694" s="34">
        <v>0</v>
      </c>
      <c r="BE694" s="34">
        <v>0</v>
      </c>
      <c r="BF694" s="34">
        <v>1</v>
      </c>
      <c r="BG694" s="34">
        <v>0</v>
      </c>
      <c r="BH694" s="9">
        <v>502.56706325263201</v>
      </c>
      <c r="BI694">
        <v>76.056145200687993</v>
      </c>
      <c r="BJ694">
        <v>324.88016308546997</v>
      </c>
      <c r="BK694">
        <v>67.773050943989702</v>
      </c>
      <c r="BL694">
        <v>635.18364790441694</v>
      </c>
      <c r="BM694">
        <v>120.04174346048799</v>
      </c>
      <c r="BN694">
        <v>1802.1628427277501</v>
      </c>
      <c r="BO694">
        <v>1025.9660637858401</v>
      </c>
      <c r="BP694">
        <v>6169.21710358974</v>
      </c>
      <c r="BQ694">
        <v>415.65458623441202</v>
      </c>
      <c r="BR694">
        <v>10298.714198285001</v>
      </c>
      <c r="BS694">
        <v>1544.06571830648</v>
      </c>
      <c r="BT694" s="34">
        <v>8.0967653434739106E-2</v>
      </c>
      <c r="BU694" s="34">
        <v>1.29822944070582E-2</v>
      </c>
      <c r="BV694" s="34">
        <v>497.33154140686298</v>
      </c>
      <c r="BW694" s="34">
        <v>75.063308298518905</v>
      </c>
      <c r="BX694" s="34">
        <v>7.5861691219263401</v>
      </c>
      <c r="BY694" s="34">
        <v>1.8858227079451599</v>
      </c>
      <c r="BZ694" s="34">
        <v>1983.66425736058</v>
      </c>
      <c r="CA694" s="34">
        <v>199.78513769423901</v>
      </c>
      <c r="CB694" s="34">
        <v>2.2682018786020501</v>
      </c>
      <c r="CC694" s="34">
        <v>1.07123929005949</v>
      </c>
      <c r="CD694" s="34">
        <v>17493.938625795599</v>
      </c>
      <c r="CE694" s="34">
        <v>4580.0551422586605</v>
      </c>
      <c r="CF694" s="34">
        <v>0.23616016805018999</v>
      </c>
      <c r="CG694" s="34">
        <v>3.7872873265296397E-2</v>
      </c>
      <c r="CH694" s="34">
        <v>3.9396700732186499E-2</v>
      </c>
      <c r="CI694" s="34">
        <v>1338.3993650920299</v>
      </c>
      <c r="CJ694" s="34">
        <v>185.06876834508</v>
      </c>
      <c r="CK694" s="34">
        <v>7.0616102724789203</v>
      </c>
      <c r="CL694" s="34">
        <v>1.7478549881738099</v>
      </c>
      <c r="CM694" s="34">
        <v>1.79212392731748</v>
      </c>
      <c r="CN694" s="34">
        <v>1925.19969525582</v>
      </c>
      <c r="CO694" s="34">
        <v>196.69758385282501</v>
      </c>
      <c r="CP694" s="34">
        <v>-1.3657728963010001E-7</v>
      </c>
      <c r="CQ694" s="34">
        <v>8.6621809733889994E-8</v>
      </c>
      <c r="CR694" s="34">
        <v>-2.76053233694882E-3</v>
      </c>
      <c r="CS694" s="34">
        <v>1.7508208366387901E-3</v>
      </c>
      <c r="CT694" s="34">
        <v>0.70027250178604605</v>
      </c>
      <c r="CU694" s="34">
        <v>0.16851999361454301</v>
      </c>
      <c r="CV694" s="34">
        <v>0.16872136577400501</v>
      </c>
      <c r="CW694" s="34">
        <v>4263.0428460297699</v>
      </c>
      <c r="CX694" s="34">
        <v>216.84744348778599</v>
      </c>
      <c r="CY694" s="34">
        <v>4.7409772900396998</v>
      </c>
      <c r="CZ694" s="34">
        <v>0.77009182814163302</v>
      </c>
      <c r="DA694" s="34">
        <v>25.8066735222069</v>
      </c>
      <c r="DB694" s="34">
        <v>10.2386694731356</v>
      </c>
      <c r="DC694" s="9">
        <v>9.3986981774962897E-2</v>
      </c>
      <c r="DD694">
        <v>1.50727660465577E-2</v>
      </c>
      <c r="DE694">
        <v>1.5679223727834299E-2</v>
      </c>
      <c r="DF694">
        <v>573.09885710730202</v>
      </c>
      <c r="DG694">
        <v>85.776436582734604</v>
      </c>
      <c r="DH694">
        <v>89.227679617851706</v>
      </c>
      <c r="DI694">
        <v>8.2390966379760595</v>
      </c>
      <c r="DJ694">
        <v>2.0393127567556499</v>
      </c>
      <c r="DK694">
        <v>2.0909636162002601</v>
      </c>
      <c r="DL694">
        <v>2054.9013307107298</v>
      </c>
      <c r="DM694">
        <v>201.91915140873701</v>
      </c>
      <c r="DN694">
        <v>207.03327511244001</v>
      </c>
      <c r="DO694" s="2">
        <v>0.68923706143323105</v>
      </c>
      <c r="DP694">
        <v>0.16586433748076199</v>
      </c>
      <c r="DQ694" s="2">
        <v>0.166062536276643</v>
      </c>
      <c r="DR694">
        <v>4239.5282239267599</v>
      </c>
      <c r="DS694">
        <v>217.191548937064</v>
      </c>
      <c r="DT694">
        <v>217.45108093850899</v>
      </c>
      <c r="DU694" s="2">
        <v>11.9296971610872</v>
      </c>
      <c r="DV694">
        <v>1.93779626383069</v>
      </c>
      <c r="DW694" s="2">
        <v>2.0157641315279098</v>
      </c>
      <c r="DX694">
        <v>-10.344960231371299</v>
      </c>
      <c r="DY694">
        <v>4.1041641815390904</v>
      </c>
      <c r="DZ694">
        <v>0.12711327170099401</v>
      </c>
      <c r="EA694">
        <v>8.5637976352724299E-3</v>
      </c>
      <c r="EB694">
        <v>0.73161356128671096</v>
      </c>
      <c r="EC694">
        <v>0.41650124379784798</v>
      </c>
      <c r="ED694">
        <v>0.76892876377240105</v>
      </c>
      <c r="EE694">
        <v>0.14531620768296999</v>
      </c>
      <c r="EF694">
        <v>6.7159750770882903E-2</v>
      </c>
      <c r="EG694" s="2">
        <v>-2.3586293328012001E-2</v>
      </c>
    </row>
    <row r="695" spans="1:140" x14ac:dyDescent="0.75">
      <c r="A695" s="3">
        <v>16</v>
      </c>
      <c r="B695" s="3" t="s">
        <v>96</v>
      </c>
      <c r="C695" s="3" t="s">
        <v>198</v>
      </c>
      <c r="D695" s="23" t="s">
        <v>982</v>
      </c>
      <c r="AD695" s="9"/>
      <c r="AJ695" s="6" t="e">
        <f t="shared" si="30"/>
        <v>#NUM!</v>
      </c>
      <c r="AK695" s="6" t="e">
        <f t="shared" si="31"/>
        <v>#NUM!</v>
      </c>
      <c r="AL695" s="6" t="e">
        <f t="shared" si="32"/>
        <v>#NUM!</v>
      </c>
      <c r="AO695" s="15">
        <v>16</v>
      </c>
      <c r="AP695" t="s">
        <v>96</v>
      </c>
      <c r="AQ695" t="s">
        <v>198</v>
      </c>
      <c r="AR695" s="33">
        <v>591.76543285185198</v>
      </c>
      <c r="AS695" s="34">
        <v>50.0579106798507</v>
      </c>
      <c r="AT695" s="34">
        <v>222.45932500000001</v>
      </c>
      <c r="AU695" s="34">
        <v>26.1809802787952</v>
      </c>
      <c r="AV695" s="34">
        <v>707.07818718518502</v>
      </c>
      <c r="AW695" s="34">
        <v>58.945928383550701</v>
      </c>
      <c r="AX695" s="34">
        <v>11032.028977538501</v>
      </c>
      <c r="AY695" s="34">
        <v>564.300948241583</v>
      </c>
      <c r="AZ695" s="34">
        <v>9704.7580295925909</v>
      </c>
      <c r="BA695" s="34">
        <v>796.19257763289295</v>
      </c>
      <c r="BB695" s="34">
        <v>22603.827489642899</v>
      </c>
      <c r="BC695" s="34">
        <v>1528.99316064189</v>
      </c>
      <c r="BD695" s="34">
        <v>0.51088456924144998</v>
      </c>
      <c r="BE695" s="34">
        <v>0.33495859963422098</v>
      </c>
      <c r="BF695" s="34">
        <v>1</v>
      </c>
      <c r="BG695" s="34">
        <v>0</v>
      </c>
      <c r="BH695" s="9">
        <v>508.65123396296298</v>
      </c>
      <c r="BI695">
        <v>50.0579106798507</v>
      </c>
      <c r="BJ695">
        <v>185.105525052632</v>
      </c>
      <c r="BK695">
        <v>26.1809802787952</v>
      </c>
      <c r="BL695">
        <v>606.15025880680696</v>
      </c>
      <c r="BM695">
        <v>58.945928383550701</v>
      </c>
      <c r="BN695">
        <v>11006.031980268201</v>
      </c>
      <c r="BO695">
        <v>564.300948241583</v>
      </c>
      <c r="BP695">
        <v>9704.7580295925909</v>
      </c>
      <c r="BQ695">
        <v>796.19257763289295</v>
      </c>
      <c r="BR695">
        <v>22340.374034805001</v>
      </c>
      <c r="BS695">
        <v>1528.99316064189</v>
      </c>
      <c r="BT695" s="34">
        <v>5.2997981110900698E-2</v>
      </c>
      <c r="BU695" s="34">
        <v>5.7155226872157199E-3</v>
      </c>
      <c r="BV695" s="34">
        <v>332.26858900796498</v>
      </c>
      <c r="BW695" s="34">
        <v>34.687803933582103</v>
      </c>
      <c r="BX695" s="34">
        <v>2.4965452001642401</v>
      </c>
      <c r="BY695" s="34">
        <v>0.34445751054846102</v>
      </c>
      <c r="BZ695" s="34">
        <v>1281.8284869408801</v>
      </c>
      <c r="CA695" s="34">
        <v>110.41155138737</v>
      </c>
      <c r="CB695" s="34">
        <v>5.5235092446265399E-2</v>
      </c>
      <c r="CC695" s="34">
        <v>5.1717212249667802E-3</v>
      </c>
      <c r="CD695" s="34">
        <v>1085.0438648633301</v>
      </c>
      <c r="CE695" s="34">
        <v>99.132147214532296</v>
      </c>
      <c r="CF695" s="34">
        <v>0.15393268839300001</v>
      </c>
      <c r="CG695" s="34">
        <v>1.6785207636488299E-2</v>
      </c>
      <c r="CH695" s="34">
        <v>1.82145228787472E-2</v>
      </c>
      <c r="CI695" s="34">
        <v>918.50677144461702</v>
      </c>
      <c r="CJ695" s="34">
        <v>91.740091483382102</v>
      </c>
      <c r="CK695" s="34">
        <v>2.3683470324310001</v>
      </c>
      <c r="CL695" s="34">
        <v>0.320475371746263</v>
      </c>
      <c r="CM695" s="34">
        <v>0.34688852611159698</v>
      </c>
      <c r="CN695" s="34">
        <v>1243.94136325247</v>
      </c>
      <c r="CO695" s="34">
        <v>106.561962078504</v>
      </c>
      <c r="CP695" s="34">
        <v>9.2704246732121399E-3</v>
      </c>
      <c r="CQ695" s="34">
        <v>7.8578191420679792E-3</v>
      </c>
      <c r="CR695" s="34">
        <v>182.48442772518499</v>
      </c>
      <c r="CS695" s="34">
        <v>154.46782602786601</v>
      </c>
      <c r="CT695" s="34">
        <v>0.36103683497889999</v>
      </c>
      <c r="CU695" s="34">
        <v>6.3688344249624801E-2</v>
      </c>
      <c r="CV695" s="34">
        <v>6.3829903027537604E-2</v>
      </c>
      <c r="CW695" s="34">
        <v>3645.0022955127702</v>
      </c>
      <c r="CX695" s="34">
        <v>273.38966450420099</v>
      </c>
      <c r="CY695" s="34">
        <v>6.7814367624446898</v>
      </c>
      <c r="CZ695" s="34">
        <v>0.583085459887276</v>
      </c>
      <c r="DA695" s="34">
        <v>0.86128709361997002</v>
      </c>
      <c r="DB695" s="34">
        <v>3.0715985001570301E-2</v>
      </c>
      <c r="DC695" s="9">
        <v>6.1266237853622403E-2</v>
      </c>
      <c r="DD695">
        <v>6.6806825867174596E-3</v>
      </c>
      <c r="DE695">
        <v>7.2495645247121496E-3</v>
      </c>
      <c r="DF695">
        <v>382.472016482698</v>
      </c>
      <c r="DG695">
        <v>40.1773412592933</v>
      </c>
      <c r="DH695">
        <v>43.5985730664298</v>
      </c>
      <c r="DI695">
        <v>2.7634388239894401</v>
      </c>
      <c r="DJ695">
        <v>0.37393938390335502</v>
      </c>
      <c r="DK695">
        <v>0.40475897111998899</v>
      </c>
      <c r="DL695">
        <v>1355.3415551789201</v>
      </c>
      <c r="DM695">
        <v>111.132943814104</v>
      </c>
      <c r="DN695">
        <v>120.292373395358</v>
      </c>
      <c r="DO695" s="2">
        <v>0.35534756330355699</v>
      </c>
      <c r="DP695">
        <v>6.2684734507437598E-2</v>
      </c>
      <c r="DQ695" s="2">
        <v>6.2824062582538504E-2</v>
      </c>
      <c r="DR695">
        <v>3620.50858722769</v>
      </c>
      <c r="DS695">
        <v>273.88808210102502</v>
      </c>
      <c r="DT695">
        <v>274.49684752967499</v>
      </c>
      <c r="DU695" s="2">
        <v>17.062854524554702</v>
      </c>
      <c r="DV695">
        <v>1.46711819955944</v>
      </c>
      <c r="DW695" s="2">
        <v>1.5920481051191</v>
      </c>
      <c r="DX695">
        <v>-0.34543429109547102</v>
      </c>
      <c r="DY695">
        <v>1.2317407358991801E-2</v>
      </c>
      <c r="DZ695">
        <v>0.20001175374847799</v>
      </c>
      <c r="EA695">
        <v>1.6408196312702801E-2</v>
      </c>
      <c r="EB695">
        <v>4.4709327149891003</v>
      </c>
      <c r="EC695">
        <v>0.229193730666024</v>
      </c>
      <c r="ED695">
        <v>0.73461956070562995</v>
      </c>
      <c r="EE695">
        <v>7.1436732065796302E-2</v>
      </c>
      <c r="EF695">
        <v>-0.14356724312557201</v>
      </c>
      <c r="EG695" s="2">
        <v>0.57686853286452999</v>
      </c>
    </row>
    <row r="696" spans="1:140" x14ac:dyDescent="0.75">
      <c r="A696" s="3">
        <v>16</v>
      </c>
      <c r="B696" s="4" t="s">
        <v>96</v>
      </c>
      <c r="C696" s="4" t="s">
        <v>199</v>
      </c>
      <c r="D696" s="22" t="s">
        <v>982</v>
      </c>
      <c r="E696" s="6">
        <v>59.3</v>
      </c>
      <c r="F696" s="6">
        <v>2549</v>
      </c>
      <c r="G696" s="6">
        <v>46</v>
      </c>
      <c r="H696" s="6">
        <v>1033</v>
      </c>
      <c r="I696" s="7">
        <v>41</v>
      </c>
      <c r="J696" s="6">
        <v>23.8</v>
      </c>
      <c r="K696" s="6">
        <v>3.4</v>
      </c>
      <c r="L696" s="6">
        <v>1.17</v>
      </c>
      <c r="M696" s="6">
        <v>0.27</v>
      </c>
      <c r="N696" s="6">
        <v>50.5</v>
      </c>
      <c r="O696" s="6">
        <v>1.6</v>
      </c>
      <c r="P696" s="6">
        <v>379</v>
      </c>
      <c r="Q696" s="6">
        <v>23</v>
      </c>
      <c r="R696" s="6">
        <v>7.8E-2</v>
      </c>
      <c r="S696" s="6">
        <v>3.5999999999999997E-2</v>
      </c>
      <c r="T696" s="6">
        <v>137.80000000000001</v>
      </c>
      <c r="U696" s="6">
        <v>3.1</v>
      </c>
      <c r="V696" s="6">
        <v>2.4300000000000002</v>
      </c>
      <c r="W696" s="6">
        <v>0.1</v>
      </c>
      <c r="X696" s="6">
        <v>4.0999999999999996</v>
      </c>
      <c r="Y696" s="6">
        <v>0.3</v>
      </c>
      <c r="Z696" s="6">
        <v>17.55</v>
      </c>
      <c r="AA696" s="6">
        <v>0.43</v>
      </c>
      <c r="AB696" s="6">
        <v>1375</v>
      </c>
      <c r="AC696" s="6">
        <v>35</v>
      </c>
      <c r="AD696" s="5">
        <v>3.4063698354692673</v>
      </c>
      <c r="AE696" s="6">
        <v>3.0141003215196207</v>
      </c>
      <c r="AF696" s="6">
        <v>1.7032913781186614</v>
      </c>
      <c r="AG696" s="6">
        <v>0.43546111155154826</v>
      </c>
      <c r="AH696" s="6">
        <v>21.595441595441596</v>
      </c>
      <c r="AI696" s="6">
        <v>517.21217085658247</v>
      </c>
      <c r="AJ696" s="6">
        <f t="shared" si="30"/>
        <v>504.68319188537896</v>
      </c>
      <c r="AK696" s="6">
        <f t="shared" si="31"/>
        <v>19.275654578698891</v>
      </c>
      <c r="AL696" s="6">
        <f t="shared" si="32"/>
        <v>19.275654578698777</v>
      </c>
      <c r="AM696" s="8">
        <v>2.7255936675461743</v>
      </c>
      <c r="AN696" s="3">
        <v>1</v>
      </c>
      <c r="AO696" s="15">
        <v>16</v>
      </c>
      <c r="AP696" t="s">
        <v>96</v>
      </c>
      <c r="AQ696" t="s">
        <v>199</v>
      </c>
      <c r="AR696" s="33">
        <v>21332.535343961499</v>
      </c>
      <c r="AS696" s="34">
        <v>1759.3427536621</v>
      </c>
      <c r="AT696" s="34">
        <v>17601.057617307699</v>
      </c>
      <c r="AU696" s="34">
        <v>1430.8879240353599</v>
      </c>
      <c r="AV696" s="34">
        <v>44274.596529576898</v>
      </c>
      <c r="AW696" s="34">
        <v>3814.9616482470701</v>
      </c>
      <c r="AX696" s="34">
        <v>22841.736406280001</v>
      </c>
      <c r="AY696" s="34">
        <v>979.13193035165602</v>
      </c>
      <c r="AZ696" s="34">
        <v>13539.716634124999</v>
      </c>
      <c r="BA696" s="34">
        <v>694.02687929874298</v>
      </c>
      <c r="BB696" s="34">
        <v>119898.96675950001</v>
      </c>
      <c r="BC696" s="34">
        <v>6613.0795460113604</v>
      </c>
      <c r="BD696" s="34">
        <v>14.1804987192154</v>
      </c>
      <c r="BE696" s="34">
        <v>1.0769999027252199</v>
      </c>
      <c r="BF696" s="34">
        <v>1</v>
      </c>
      <c r="BG696" s="34">
        <v>0</v>
      </c>
      <c r="BH696" s="9">
        <v>21247.1071022949</v>
      </c>
      <c r="BI696">
        <v>1759.3427536621</v>
      </c>
      <c r="BJ696">
        <v>17555.325636794201</v>
      </c>
      <c r="BK696">
        <v>1430.8879240353599</v>
      </c>
      <c r="BL696">
        <v>44196.228660549903</v>
      </c>
      <c r="BM696">
        <v>3814.9616482470701</v>
      </c>
      <c r="BN696">
        <v>22821.856526198899</v>
      </c>
      <c r="BO696">
        <v>979.13193035165602</v>
      </c>
      <c r="BP696">
        <v>13539.716634124999</v>
      </c>
      <c r="BQ696">
        <v>694.02687929874298</v>
      </c>
      <c r="BR696">
        <v>119642.707694237</v>
      </c>
      <c r="BS696">
        <v>6613.0795460113704</v>
      </c>
      <c r="BT696" s="34">
        <v>1.56864556800088</v>
      </c>
      <c r="BU696" s="34">
        <v>0.17339074206306501</v>
      </c>
      <c r="BV696" s="34">
        <v>6082.3260210052003</v>
      </c>
      <c r="BW696" s="34">
        <v>428.25547620819702</v>
      </c>
      <c r="BX696" s="34">
        <v>184.077560330312</v>
      </c>
      <c r="BY696" s="34">
        <v>18.3224122950806</v>
      </c>
      <c r="BZ696" s="34">
        <v>5293.3337912733796</v>
      </c>
      <c r="CA696" s="34">
        <v>103.484661419641</v>
      </c>
      <c r="CB696" s="34">
        <v>1.9858777242496299</v>
      </c>
      <c r="CC696" s="34">
        <v>0.196092293412682</v>
      </c>
      <c r="CD696" s="34">
        <v>21829.471117585399</v>
      </c>
      <c r="CE696" s="34">
        <v>1358.05413345188</v>
      </c>
      <c r="CF696" s="34">
        <v>4.1843126845476197</v>
      </c>
      <c r="CG696" s="34">
        <v>0.482201645519998</v>
      </c>
      <c r="CH696" s="34">
        <v>0.51911699447052895</v>
      </c>
      <c r="CI696" s="34">
        <v>10556.002894724101</v>
      </c>
      <c r="CJ696" s="34">
        <v>608.85258867532002</v>
      </c>
      <c r="CK696" s="34">
        <v>160.38899849512401</v>
      </c>
      <c r="CL696" s="34">
        <v>18.484597745736998</v>
      </c>
      <c r="CM696" s="34">
        <v>20.555368473825101</v>
      </c>
      <c r="CN696" s="34">
        <v>5173.4020155017397</v>
      </c>
      <c r="CO696" s="34">
        <v>110.751032962316</v>
      </c>
      <c r="CP696" s="34">
        <v>1.9858777242496299</v>
      </c>
      <c r="CQ696" s="34">
        <v>0.196092293412682</v>
      </c>
      <c r="CR696" s="34">
        <v>21829.471117585399</v>
      </c>
      <c r="CS696" s="34">
        <v>1358.05413345188</v>
      </c>
      <c r="CT696" s="34">
        <v>0.835803185641525</v>
      </c>
      <c r="CU696" s="34">
        <v>1.47376149921217E-2</v>
      </c>
      <c r="CV696" s="34">
        <v>1.7718326506211499E-2</v>
      </c>
      <c r="CW696" s="34">
        <v>4917.4577039637998</v>
      </c>
      <c r="CX696" s="34">
        <v>23.261229139924001</v>
      </c>
      <c r="CY696" s="34">
        <v>0.24653403035760199</v>
      </c>
      <c r="CZ696" s="34">
        <v>3.0262859840282801E-2</v>
      </c>
      <c r="DA696" s="34">
        <v>0.61339369086084705</v>
      </c>
      <c r="DB696" s="34">
        <v>3.0600947491279E-2</v>
      </c>
      <c r="DC696" s="9">
        <v>1.6655280834951101</v>
      </c>
      <c r="DD696">
        <v>0.19193409412114201</v>
      </c>
      <c r="DE696">
        <v>0.206627768698601</v>
      </c>
      <c r="DF696">
        <v>6312.03132280302</v>
      </c>
      <c r="DG696">
        <v>459.54563823601399</v>
      </c>
      <c r="DH696">
        <v>494.72653766219298</v>
      </c>
      <c r="DI696">
        <v>187.161679884514</v>
      </c>
      <c r="DJ696">
        <v>21.569895404226099</v>
      </c>
      <c r="DK696">
        <v>23.986302221696398</v>
      </c>
      <c r="DL696">
        <v>5329.22088198049</v>
      </c>
      <c r="DM696">
        <v>110.864831096853</v>
      </c>
      <c r="DN696">
        <v>123.28466571634</v>
      </c>
      <c r="DO696" s="2">
        <v>0.82263318332962099</v>
      </c>
      <c r="DP696">
        <v>1.45053893564503E-2</v>
      </c>
      <c r="DQ696" s="2">
        <v>1.7439132780623E-2</v>
      </c>
      <c r="DR696">
        <v>4928.8550331833203</v>
      </c>
      <c r="DS696">
        <v>20.8034483411972</v>
      </c>
      <c r="DT696">
        <v>25.010986537609998</v>
      </c>
      <c r="DU696" s="2">
        <v>0.62024990978629502</v>
      </c>
      <c r="DV696">
        <v>7.6136654888084507E-2</v>
      </c>
      <c r="DW696" s="2">
        <v>8.1965359972839602E-2</v>
      </c>
      <c r="DX696">
        <v>-0.24616733804671401</v>
      </c>
      <c r="DY696">
        <v>1.2281872706422701E-2</v>
      </c>
      <c r="DZ696">
        <v>0.279140096824678</v>
      </c>
      <c r="EA696">
        <v>1.4308988779887699E-2</v>
      </c>
      <c r="EB696">
        <v>9.27818221844608</v>
      </c>
      <c r="EC696">
        <v>0.39807370798300001</v>
      </c>
      <c r="ED696">
        <v>53.641936183483303</v>
      </c>
      <c r="EE696">
        <v>4.6289605069642601</v>
      </c>
      <c r="EF696">
        <v>0.97769914241713496</v>
      </c>
      <c r="EG696" s="2">
        <v>-6.1110667647992903E-2</v>
      </c>
    </row>
    <row r="697" spans="1:140" x14ac:dyDescent="0.75">
      <c r="A697" s="3">
        <v>16</v>
      </c>
      <c r="B697" s="6" t="s">
        <v>96</v>
      </c>
      <c r="C697" s="11" t="s">
        <v>985</v>
      </c>
      <c r="D697" s="24" t="s">
        <v>982</v>
      </c>
      <c r="E697" s="6">
        <v>59.3</v>
      </c>
      <c r="F697" s="6">
        <v>1035</v>
      </c>
      <c r="G697" s="6">
        <v>12</v>
      </c>
      <c r="H697" s="6">
        <v>221.2</v>
      </c>
      <c r="I697" s="7">
        <v>4.5</v>
      </c>
      <c r="J697" s="6">
        <v>8.5</v>
      </c>
      <c r="K697" s="6">
        <v>0.9</v>
      </c>
      <c r="L697" s="6">
        <v>2.9000000000000001E-2</v>
      </c>
      <c r="M697" s="6">
        <v>2.1000000000000001E-2</v>
      </c>
      <c r="N697" s="6">
        <v>33.729999999999997</v>
      </c>
      <c r="O697" s="6">
        <v>0.78</v>
      </c>
      <c r="P697" s="6">
        <v>1946</v>
      </c>
      <c r="Q697" s="6">
        <v>45</v>
      </c>
      <c r="R697" s="6">
        <v>0.36</v>
      </c>
      <c r="S697" s="6">
        <v>0.18</v>
      </c>
      <c r="T697" s="6">
        <v>21</v>
      </c>
      <c r="U697" s="6">
        <v>0.93</v>
      </c>
      <c r="V697" s="6">
        <v>3.36</v>
      </c>
      <c r="W697" s="6">
        <v>0.11</v>
      </c>
      <c r="X697" s="6">
        <v>1.65</v>
      </c>
      <c r="Y697" s="6">
        <v>0.12</v>
      </c>
      <c r="Z697" s="6">
        <v>129.9</v>
      </c>
      <c r="AA697" s="6">
        <v>3.7</v>
      </c>
      <c r="AB697" s="6">
        <v>9.99</v>
      </c>
      <c r="AC697" s="6">
        <v>0.69</v>
      </c>
      <c r="AD697" s="5">
        <v>3.0149403497929366</v>
      </c>
      <c r="AE697" s="6">
        <v>2.3447851226326608</v>
      </c>
      <c r="AF697" s="6">
        <v>1.5280163411892014</v>
      </c>
      <c r="AG697" s="6">
        <v>-0.94435771329967244</v>
      </c>
      <c r="AH697" s="6">
        <v>14.980754426481909</v>
      </c>
      <c r="AI697" s="6">
        <v>493.46305296943831</v>
      </c>
      <c r="AJ697" s="6">
        <f t="shared" si="30"/>
        <v>478.96600184775787</v>
      </c>
      <c r="AK697" s="6">
        <f t="shared" si="31"/>
        <v>18.63781850253838</v>
      </c>
      <c r="AL697" s="6">
        <f t="shared" si="32"/>
        <v>18.63781850253838</v>
      </c>
      <c r="AM697" s="8">
        <v>0.11366906474820143</v>
      </c>
      <c r="AN697" s="3">
        <v>4</v>
      </c>
      <c r="AO697" s="15">
        <v>16</v>
      </c>
      <c r="AP697" s="6" t="s">
        <v>96</v>
      </c>
      <c r="AQ697" s="11" t="s">
        <v>985</v>
      </c>
      <c r="AR697" s="33"/>
      <c r="AS697" s="34"/>
      <c r="AT697" s="34"/>
      <c r="AU697" s="34"/>
      <c r="AV697" s="34"/>
      <c r="AW697" s="34"/>
      <c r="AX697" s="34"/>
      <c r="AY697" s="34"/>
      <c r="AZ697" s="34"/>
      <c r="BA697" s="34"/>
      <c r="BB697" s="34"/>
      <c r="BC697" s="34"/>
      <c r="BD697" s="34"/>
      <c r="BE697" s="34"/>
      <c r="BF697" s="34"/>
      <c r="BG697" s="34"/>
      <c r="BH697" s="9"/>
      <c r="BT697" s="34"/>
      <c r="BU697" s="34"/>
      <c r="BV697" s="34"/>
      <c r="BW697" s="34"/>
      <c r="BX697" s="34"/>
      <c r="BY697" s="34"/>
      <c r="BZ697" s="34"/>
      <c r="CA697" s="34"/>
      <c r="CB697" s="34"/>
      <c r="CC697" s="34"/>
      <c r="CD697" s="34"/>
      <c r="CE697" s="34"/>
      <c r="CF697" s="34"/>
      <c r="CG697" s="34"/>
      <c r="CH697" s="34"/>
      <c r="CI697" s="34"/>
      <c r="CJ697" s="34"/>
      <c r="CK697" s="34"/>
      <c r="CL697" s="34"/>
      <c r="CM697" s="34"/>
      <c r="CN697" s="34"/>
      <c r="CO697" s="34"/>
      <c r="CP697" s="34"/>
      <c r="CQ697" s="34"/>
      <c r="CR697" s="34"/>
      <c r="CS697" s="34"/>
      <c r="CT697" s="34"/>
      <c r="CU697" s="34"/>
      <c r="CV697" s="34"/>
      <c r="CW697" s="34"/>
      <c r="CX697" s="34"/>
      <c r="CY697" s="34"/>
      <c r="CZ697" s="34"/>
      <c r="DA697" s="34"/>
      <c r="DB697" s="34"/>
      <c r="DC697" s="9"/>
      <c r="DO697" s="2"/>
      <c r="DQ697" s="2"/>
      <c r="DU697" s="2"/>
      <c r="DW697" s="2"/>
      <c r="EG697" s="2"/>
    </row>
    <row r="698" spans="1:140" x14ac:dyDescent="0.75">
      <c r="A698" s="3">
        <v>16</v>
      </c>
      <c r="B698" s="4" t="s">
        <v>96</v>
      </c>
      <c r="C698" s="4" t="s">
        <v>200</v>
      </c>
      <c r="D698" s="22" t="s">
        <v>982</v>
      </c>
      <c r="E698" s="6">
        <v>59.3</v>
      </c>
      <c r="F698" s="6">
        <v>3607</v>
      </c>
      <c r="G698" s="6">
        <v>70</v>
      </c>
      <c r="H698" s="6">
        <v>2790</v>
      </c>
      <c r="I698" s="7">
        <v>60</v>
      </c>
      <c r="J698" s="6">
        <v>13.8</v>
      </c>
      <c r="K698" s="6">
        <v>1.3</v>
      </c>
      <c r="L698" s="6">
        <v>0.61499999999999999</v>
      </c>
      <c r="M698" s="6">
        <v>6.5000000000000002E-2</v>
      </c>
      <c r="N698" s="6">
        <v>251.8</v>
      </c>
      <c r="O698" s="6">
        <v>4.3</v>
      </c>
      <c r="P698" s="6">
        <v>1100</v>
      </c>
      <c r="Q698" s="6">
        <v>200</v>
      </c>
      <c r="R698" s="6">
        <v>0.74</v>
      </c>
      <c r="S698" s="6">
        <v>0.2</v>
      </c>
      <c r="T698" s="6">
        <v>107.6</v>
      </c>
      <c r="U698" s="6">
        <v>2.5</v>
      </c>
      <c r="V698" s="6">
        <v>1.2589999999999999</v>
      </c>
      <c r="W698" s="6">
        <v>9.1999999999999998E-2</v>
      </c>
      <c r="X698" s="6">
        <v>17.3</v>
      </c>
      <c r="Y698" s="6">
        <v>0.66</v>
      </c>
      <c r="Z698" s="6">
        <v>30.4</v>
      </c>
      <c r="AA698" s="6">
        <v>9.6</v>
      </c>
      <c r="AB698" s="6">
        <v>115</v>
      </c>
      <c r="AC698" s="6">
        <v>30</v>
      </c>
      <c r="AD698" s="5">
        <v>3.5571461423183632</v>
      </c>
      <c r="AE698" s="6">
        <v>3.4456042032735974</v>
      </c>
      <c r="AF698" s="6">
        <v>2.4010557257718439</v>
      </c>
      <c r="AG698" s="6">
        <v>0.40421151811537248</v>
      </c>
      <c r="AH698" s="6">
        <v>36.184210526315795</v>
      </c>
      <c r="AI698" s="6">
        <v>628.40153887809936</v>
      </c>
      <c r="AJ698" s="6">
        <f t="shared" si="30"/>
        <v>627.06042505679147</v>
      </c>
      <c r="AK698" s="6">
        <f t="shared" si="31"/>
        <v>22.315968669215636</v>
      </c>
      <c r="AL698" s="6">
        <f t="shared" si="32"/>
        <v>22.315968669215636</v>
      </c>
      <c r="AM698" s="8">
        <v>2.5363636363636362</v>
      </c>
      <c r="AN698" s="3">
        <v>3</v>
      </c>
      <c r="AO698" s="15">
        <v>16</v>
      </c>
      <c r="AP698" t="s">
        <v>96</v>
      </c>
      <c r="AQ698" t="s">
        <v>200</v>
      </c>
      <c r="AR698" s="33">
        <v>26560.6698467692</v>
      </c>
      <c r="AS698" s="34">
        <v>700.37638527759498</v>
      </c>
      <c r="AT698" s="34">
        <v>2588.3781973076898</v>
      </c>
      <c r="AU698" s="34">
        <v>243.21383509197699</v>
      </c>
      <c r="AV698" s="34">
        <v>3593.8492540555599</v>
      </c>
      <c r="AW698" s="34">
        <v>722.12791009098396</v>
      </c>
      <c r="AX698" s="34">
        <v>12279.777261576901</v>
      </c>
      <c r="AY698" s="34">
        <v>1966.03771538519</v>
      </c>
      <c r="AZ698" s="34">
        <v>559415.03749999998</v>
      </c>
      <c r="BA698" s="34">
        <v>22613.391210109799</v>
      </c>
      <c r="BB698" s="34">
        <v>609259.32362609298</v>
      </c>
      <c r="BC698" s="34">
        <v>21364.508464010301</v>
      </c>
      <c r="BD698" s="34">
        <v>12.205998897552499</v>
      </c>
      <c r="BE698" s="34">
        <v>1.5510571337272501</v>
      </c>
      <c r="BF698" s="34">
        <v>1</v>
      </c>
      <c r="BG698" s="34">
        <v>0</v>
      </c>
      <c r="BH698" s="9">
        <v>26482.997172904401</v>
      </c>
      <c r="BI698">
        <v>700.37638527759498</v>
      </c>
      <c r="BJ698">
        <v>2549.2588284968801</v>
      </c>
      <c r="BK698">
        <v>243.21383509197699</v>
      </c>
      <c r="BL698">
        <v>3514.86622952778</v>
      </c>
      <c r="BM698">
        <v>722.12791009098396</v>
      </c>
      <c r="BN698">
        <v>12264.4829672256</v>
      </c>
      <c r="BO698">
        <v>1966.03771538519</v>
      </c>
      <c r="BP698">
        <v>559415.03749999998</v>
      </c>
      <c r="BQ698">
        <v>22613.391210109799</v>
      </c>
      <c r="BR698">
        <v>609018.18985390803</v>
      </c>
      <c r="BS698">
        <v>21364.508464010301</v>
      </c>
      <c r="BT698" s="34">
        <v>4.83321034567291E-2</v>
      </c>
      <c r="BU698" s="34">
        <v>1.39724095584152E-3</v>
      </c>
      <c r="BV698" s="34">
        <v>304.19613518385302</v>
      </c>
      <c r="BW698" s="34">
        <v>8.6006170386640797</v>
      </c>
      <c r="BX698" s="34">
        <v>0.66828915548921697</v>
      </c>
      <c r="BY698" s="34">
        <v>7.0381211360105694E-2</v>
      </c>
      <c r="BZ698" s="34">
        <v>513.83456613918599</v>
      </c>
      <c r="CA698" s="34">
        <v>45.446303863716203</v>
      </c>
      <c r="CB698" s="34">
        <v>0.25532476736486398</v>
      </c>
      <c r="CC698" s="34">
        <v>5.6194353087705297E-2</v>
      </c>
      <c r="CD698" s="34">
        <v>4118.6078845593001</v>
      </c>
      <c r="CE698" s="34">
        <v>539.377816096213</v>
      </c>
      <c r="CF698" s="34">
        <v>0.12915782757253599</v>
      </c>
      <c r="CG698" s="34">
        <v>2.8455214760572801E-3</v>
      </c>
      <c r="CH698" s="34">
        <v>6.5814606487493797E-3</v>
      </c>
      <c r="CI698" s="34">
        <v>782.782682068947</v>
      </c>
      <c r="CJ698" s="34">
        <v>16.265058950321301</v>
      </c>
      <c r="CK698" s="34">
        <v>0.59709923430427803</v>
      </c>
      <c r="CL698" s="34">
        <v>6.1566486195464003E-2</v>
      </c>
      <c r="CM698" s="34">
        <v>7.0077555380994097E-2</v>
      </c>
      <c r="CN698" s="34">
        <v>470.91789185384602</v>
      </c>
      <c r="CO698" s="34">
        <v>40.589441849123297</v>
      </c>
      <c r="CP698" s="34">
        <v>0.25532859185441797</v>
      </c>
      <c r="CQ698" s="34">
        <v>5.6194187598259303E-2</v>
      </c>
      <c r="CR698" s="34">
        <v>4118.67233378336</v>
      </c>
      <c r="CS698" s="34">
        <v>539.37729643014904</v>
      </c>
      <c r="CT698" s="34">
        <v>9.7865339208898602E-2</v>
      </c>
      <c r="CU698" s="34">
        <v>8.7080868301014393E-3</v>
      </c>
      <c r="CV698" s="34">
        <v>8.78391392836975E-3</v>
      </c>
      <c r="CW698" s="34">
        <v>1517.8508553289801</v>
      </c>
      <c r="CX698" s="34">
        <v>192.65610986597099</v>
      </c>
      <c r="CY698" s="34">
        <v>7.7135473702804003</v>
      </c>
      <c r="CZ698" s="34">
        <v>0.16887477767063799</v>
      </c>
      <c r="DA698" s="34">
        <v>94.709096505924194</v>
      </c>
      <c r="DB698" s="34">
        <v>34.149853382125698</v>
      </c>
      <c r="DC698" s="9">
        <v>5.1421754805893102E-2</v>
      </c>
      <c r="DD698">
        <v>1.1329589205747101E-3</v>
      </c>
      <c r="DE698">
        <v>2.62044219843447E-3</v>
      </c>
      <c r="DF698">
        <v>323.19396104057398</v>
      </c>
      <c r="DG698">
        <v>6.9498121858633999</v>
      </c>
      <c r="DH698">
        <v>16.074352557983701</v>
      </c>
      <c r="DI698">
        <v>0.69692775995238399</v>
      </c>
      <c r="DJ698">
        <v>7.1859936575265404E-2</v>
      </c>
      <c r="DK698">
        <v>8.1793992092387802E-2</v>
      </c>
      <c r="DL698">
        <v>530.83910699014996</v>
      </c>
      <c r="DM698">
        <v>44.656324542872298</v>
      </c>
      <c r="DN698">
        <v>50.829700534303697</v>
      </c>
      <c r="DO698" s="2">
        <v>9.6323457979302599E-2</v>
      </c>
      <c r="DP698">
        <v>8.5708906011376304E-3</v>
      </c>
      <c r="DQ698" s="2">
        <v>8.6455230406779493E-3</v>
      </c>
      <c r="DR698">
        <v>1487.40585643489</v>
      </c>
      <c r="DS698">
        <v>193.49770671859099</v>
      </c>
      <c r="DT698">
        <v>195.182619823881</v>
      </c>
      <c r="DU698" s="2">
        <v>19.401820889531699</v>
      </c>
      <c r="DV698">
        <v>0.42479523985906498</v>
      </c>
      <c r="DW698" s="2">
        <v>0.98251697568709895</v>
      </c>
      <c r="DX698">
        <v>-38.068355477610602</v>
      </c>
      <c r="DY698">
        <v>13.7259787200563</v>
      </c>
      <c r="DZ698">
        <v>11.5426757115259</v>
      </c>
      <c r="EA698">
        <v>0.46650198967679701</v>
      </c>
      <c r="EB698">
        <v>4.9963689383194403</v>
      </c>
      <c r="EC698">
        <v>0.80096995157870998</v>
      </c>
      <c r="ED698">
        <v>4.2823861667371101</v>
      </c>
      <c r="EE698">
        <v>0.87974081844662699</v>
      </c>
      <c r="EF698">
        <v>0.77422139804532397</v>
      </c>
      <c r="EG698" s="2">
        <v>-0.64636891040020195</v>
      </c>
    </row>
    <row r="699" spans="1:140" x14ac:dyDescent="0.75">
      <c r="A699" s="3">
        <v>16</v>
      </c>
      <c r="B699" s="4" t="s">
        <v>96</v>
      </c>
      <c r="C699" s="4" t="s">
        <v>201</v>
      </c>
      <c r="D699" s="22" t="s">
        <v>982</v>
      </c>
      <c r="E699" s="6">
        <v>59.3</v>
      </c>
      <c r="F699" s="6">
        <v>789</v>
      </c>
      <c r="G699" s="6">
        <v>11</v>
      </c>
      <c r="H699" s="6">
        <v>1058</v>
      </c>
      <c r="I699" s="7">
        <v>19</v>
      </c>
      <c r="J699" s="6">
        <v>11.3</v>
      </c>
      <c r="K699" s="6">
        <v>1.6</v>
      </c>
      <c r="L699" s="6">
        <v>0.86</v>
      </c>
      <c r="M699" s="6">
        <v>0.28000000000000003</v>
      </c>
      <c r="N699" s="6">
        <v>49.4</v>
      </c>
      <c r="O699" s="6">
        <v>0.86</v>
      </c>
      <c r="P699" s="6">
        <v>1691</v>
      </c>
      <c r="Q699" s="6">
        <v>27</v>
      </c>
      <c r="R699" s="6">
        <v>-1.4E-2</v>
      </c>
      <c r="S699" s="6">
        <v>1.9E-2</v>
      </c>
      <c r="T699" s="6">
        <v>124.9</v>
      </c>
      <c r="U699" s="6">
        <v>2.2000000000000002</v>
      </c>
      <c r="V699" s="6">
        <v>4.8600000000000003</v>
      </c>
      <c r="W699" s="6">
        <v>0.23</v>
      </c>
      <c r="X699" s="6">
        <v>2.71</v>
      </c>
      <c r="Y699" s="6">
        <v>0.15</v>
      </c>
      <c r="Z699" s="6">
        <v>114.3</v>
      </c>
      <c r="AA699" s="6">
        <v>2.2999999999999998</v>
      </c>
      <c r="AB699" s="6">
        <v>138.30000000000001</v>
      </c>
      <c r="AC699" s="6">
        <v>3.3</v>
      </c>
      <c r="AD699" s="5">
        <v>2.8970770032094202</v>
      </c>
      <c r="AE699" s="6">
        <v>3.0244856676991669</v>
      </c>
      <c r="AF699" s="6">
        <v>1.6937269489236468</v>
      </c>
      <c r="AG699" s="6">
        <v>-0.20365793989857478</v>
      </c>
      <c r="AH699" s="6">
        <v>14.794400699912511</v>
      </c>
      <c r="AI699" s="6">
        <v>515.87832614259355</v>
      </c>
      <c r="AJ699" s="6">
        <f t="shared" si="30"/>
        <v>503.2347771762312</v>
      </c>
      <c r="AK699" s="6">
        <f t="shared" si="31"/>
        <v>19.239725022644393</v>
      </c>
      <c r="AL699" s="6">
        <f t="shared" si="32"/>
        <v>19.239725022644279</v>
      </c>
      <c r="AM699" s="8">
        <v>0.62566528681253697</v>
      </c>
      <c r="AN699" s="3">
        <v>4</v>
      </c>
      <c r="AO699" s="15">
        <v>16</v>
      </c>
      <c r="AP699" t="s">
        <v>96</v>
      </c>
      <c r="AQ699" t="s">
        <v>201</v>
      </c>
      <c r="AR699" s="33">
        <v>9606.2832682666703</v>
      </c>
      <c r="AS699" s="34">
        <v>308.05197378055698</v>
      </c>
      <c r="AT699" s="34">
        <v>1790.31752434483</v>
      </c>
      <c r="AU699" s="34">
        <v>230.89701469406299</v>
      </c>
      <c r="AV699" s="34">
        <v>4440.7345110819697</v>
      </c>
      <c r="AW699" s="34">
        <v>850.96316205774895</v>
      </c>
      <c r="AX699" s="34">
        <v>10889.3063873051</v>
      </c>
      <c r="AY699" s="34">
        <v>5332.3537575277496</v>
      </c>
      <c r="AZ699" s="34">
        <v>161138.36015625001</v>
      </c>
      <c r="BA699" s="34">
        <v>2440.11510305616</v>
      </c>
      <c r="BB699" s="34">
        <v>188650.855495305</v>
      </c>
      <c r="BC699" s="34">
        <v>8221.4904581935007</v>
      </c>
      <c r="BD699" s="34">
        <v>13.4624987840652</v>
      </c>
      <c r="BE699" s="34">
        <v>1.6451445258994699</v>
      </c>
      <c r="BF699" s="34">
        <v>1</v>
      </c>
      <c r="BG699" s="34">
        <v>0</v>
      </c>
      <c r="BH699" s="9">
        <v>9517.7649919508804</v>
      </c>
      <c r="BI699">
        <v>308.05197378055698</v>
      </c>
      <c r="BJ699">
        <v>1752.8915996226101</v>
      </c>
      <c r="BK699">
        <v>230.89701469406299</v>
      </c>
      <c r="BL699">
        <v>4350.7483993597498</v>
      </c>
      <c r="BM699">
        <v>850.96316205774895</v>
      </c>
      <c r="BN699">
        <v>10874.7853658727</v>
      </c>
      <c r="BO699">
        <v>5332.3537575277496</v>
      </c>
      <c r="BP699">
        <v>161138.36015625001</v>
      </c>
      <c r="BQ699">
        <v>2440.11510305616</v>
      </c>
      <c r="BR699">
        <v>188400.201590143</v>
      </c>
      <c r="BS699">
        <v>8221.4904581935007</v>
      </c>
      <c r="BT699" s="34">
        <v>5.9068588959324299E-2</v>
      </c>
      <c r="BU699" s="34">
        <v>1.42326433087654E-3</v>
      </c>
      <c r="BV699" s="34">
        <v>367.99704452225097</v>
      </c>
      <c r="BW699" s="34">
        <v>7.8685608686885899</v>
      </c>
      <c r="BX699" s="34">
        <v>1.5439109447707999</v>
      </c>
      <c r="BY699" s="34">
        <v>0.196342425163817</v>
      </c>
      <c r="BZ699" s="34">
        <v>904.14131632419299</v>
      </c>
      <c r="CA699" s="34">
        <v>75.819301666076299</v>
      </c>
      <c r="CB699" s="34">
        <v>3.1438366645536</v>
      </c>
      <c r="CC699" s="34">
        <v>1.2740533186606799</v>
      </c>
      <c r="CD699" s="34">
        <v>19271.163304498801</v>
      </c>
      <c r="CE699" s="34">
        <v>4150.7283319581602</v>
      </c>
      <c r="CF699" s="34">
        <v>0.15719231370932099</v>
      </c>
      <c r="CG699" s="34">
        <v>4.4871613869195796E-3</v>
      </c>
      <c r="CH699" s="34">
        <v>8.5030200015786695E-3</v>
      </c>
      <c r="CI699" s="34">
        <v>940.41952264387805</v>
      </c>
      <c r="CJ699" s="34">
        <v>24.913080374980598</v>
      </c>
      <c r="CK699" s="34">
        <v>1.40845678751916</v>
      </c>
      <c r="CL699" s="34">
        <v>0.19617295440372501</v>
      </c>
      <c r="CM699" s="34">
        <v>0.21146632892259801</v>
      </c>
      <c r="CN699" s="34">
        <v>855.59077006422103</v>
      </c>
      <c r="CO699" s="34">
        <v>81.857031192427996</v>
      </c>
      <c r="CP699" s="34">
        <v>3.1438371802905398</v>
      </c>
      <c r="CQ699" s="34">
        <v>1.27405323603986</v>
      </c>
      <c r="CR699" s="34">
        <v>19271.173567033598</v>
      </c>
      <c r="CS699" s="34">
        <v>4150.7252617969698</v>
      </c>
      <c r="CT699" s="34">
        <v>0.185162110302691</v>
      </c>
      <c r="CU699" s="34">
        <v>2.1579534562320701E-2</v>
      </c>
      <c r="CV699" s="34">
        <v>2.1689267116676798E-2</v>
      </c>
      <c r="CW699" s="34">
        <v>2569.7200563649699</v>
      </c>
      <c r="CX699" s="34">
        <v>206.911840169089</v>
      </c>
      <c r="CY699" s="34">
        <v>6.4090579402552299</v>
      </c>
      <c r="CZ699" s="34">
        <v>0.17015216285885301</v>
      </c>
      <c r="DA699" s="34">
        <v>243.79252478507701</v>
      </c>
      <c r="DB699" s="34">
        <v>98.155183079012701</v>
      </c>
      <c r="DC699" s="9">
        <v>6.25879190292329E-2</v>
      </c>
      <c r="DD699">
        <v>1.7864987882138101E-3</v>
      </c>
      <c r="DE699">
        <v>3.3853551542094998E-3</v>
      </c>
      <c r="DF699">
        <v>391.20623611590997</v>
      </c>
      <c r="DG699">
        <v>10.8218654440403</v>
      </c>
      <c r="DH699">
        <v>20.5070712618691</v>
      </c>
      <c r="DI699">
        <v>1.64405377262852</v>
      </c>
      <c r="DJ699">
        <v>0.22898376357858599</v>
      </c>
      <c r="DK699">
        <v>0.246835023788193</v>
      </c>
      <c r="DL699">
        <v>944.51105688444704</v>
      </c>
      <c r="DM699">
        <v>87.142055849646397</v>
      </c>
      <c r="DN699">
        <v>93.935531028240504</v>
      </c>
      <c r="DO699" s="2">
        <v>0.182244984589195</v>
      </c>
      <c r="DP699">
        <v>2.1239557194896602E-2</v>
      </c>
      <c r="DQ699" s="2">
        <v>2.13475609545541E-2</v>
      </c>
      <c r="DR699">
        <v>2542.7751650108098</v>
      </c>
      <c r="DS699">
        <v>207.488313867481</v>
      </c>
      <c r="DT699">
        <v>208.54339791547</v>
      </c>
      <c r="DU699" s="2">
        <v>16.119344782001502</v>
      </c>
      <c r="DV699">
        <v>0.42791823370482901</v>
      </c>
      <c r="DW699" s="2">
        <v>0.81089066928574705</v>
      </c>
      <c r="DX699">
        <v>-98.057536041415702</v>
      </c>
      <c r="DY699">
        <v>39.480526651670203</v>
      </c>
      <c r="DZ699">
        <v>3.32581421908829</v>
      </c>
      <c r="EA699">
        <v>5.0336736062469897E-2</v>
      </c>
      <c r="EB699">
        <v>4.4327049188925898</v>
      </c>
      <c r="EC699">
        <v>2.1734731212376399</v>
      </c>
      <c r="ED699">
        <v>5.3070724370834697</v>
      </c>
      <c r="EE699">
        <v>1.0378537987716101</v>
      </c>
      <c r="EF699">
        <v>0.54309458494230101</v>
      </c>
      <c r="EG699" s="2">
        <v>-0.53914152944785199</v>
      </c>
    </row>
    <row r="700" spans="1:140" x14ac:dyDescent="0.75">
      <c r="A700" s="3">
        <v>16</v>
      </c>
      <c r="B700" s="4" t="s">
        <v>96</v>
      </c>
      <c r="C700" s="4" t="s">
        <v>202</v>
      </c>
      <c r="D700" s="22" t="s">
        <v>982</v>
      </c>
      <c r="E700" s="6">
        <v>59.3</v>
      </c>
      <c r="F700" s="6">
        <v>685</v>
      </c>
      <c r="G700" s="6">
        <v>19</v>
      </c>
      <c r="H700" s="6">
        <v>539</v>
      </c>
      <c r="I700" s="7">
        <v>31</v>
      </c>
      <c r="J700" s="6">
        <v>67</v>
      </c>
      <c r="K700" s="6">
        <v>12</v>
      </c>
      <c r="L700" s="6">
        <v>8.1999999999999993</v>
      </c>
      <c r="M700" s="6">
        <v>1.6</v>
      </c>
      <c r="N700" s="6">
        <v>90</v>
      </c>
      <c r="O700" s="6">
        <v>16</v>
      </c>
      <c r="P700" s="6">
        <v>1932</v>
      </c>
      <c r="Q700" s="6">
        <v>50</v>
      </c>
      <c r="R700" s="6">
        <v>3.75</v>
      </c>
      <c r="S700" s="6">
        <v>0.52</v>
      </c>
      <c r="T700" s="6">
        <v>15.07</v>
      </c>
      <c r="U700" s="6">
        <v>0.65</v>
      </c>
      <c r="V700" s="6">
        <v>25.92</v>
      </c>
      <c r="W700" s="6">
        <v>0.86</v>
      </c>
      <c r="X700" s="6">
        <v>3.46</v>
      </c>
      <c r="Y700" s="6">
        <v>0.41</v>
      </c>
      <c r="Z700" s="6">
        <v>96</v>
      </c>
      <c r="AA700" s="6">
        <v>2.8</v>
      </c>
      <c r="AB700" s="6">
        <v>51.9</v>
      </c>
      <c r="AC700" s="6">
        <v>2.2000000000000002</v>
      </c>
      <c r="AD700" s="5">
        <v>2.8356905714924254</v>
      </c>
      <c r="AE700" s="6">
        <v>2.7315887651867388</v>
      </c>
      <c r="AF700" s="6">
        <v>1.954242509439325</v>
      </c>
      <c r="AG700" s="6">
        <v>-0.55441835689273578</v>
      </c>
      <c r="AH700" s="6">
        <v>20.125</v>
      </c>
      <c r="AI700" s="6">
        <v>553.89613949670172</v>
      </c>
      <c r="AJ700" s="6">
        <f t="shared" si="30"/>
        <v>544.70449292908017</v>
      </c>
      <c r="AK700" s="6">
        <f t="shared" si="31"/>
        <v>20.268795874710918</v>
      </c>
      <c r="AL700" s="6">
        <f t="shared" si="32"/>
        <v>20.268795874710804</v>
      </c>
      <c r="AM700" s="8">
        <v>0.27898550724637683</v>
      </c>
      <c r="AN700" s="3">
        <v>4</v>
      </c>
      <c r="AO700" s="15">
        <v>16</v>
      </c>
      <c r="AP700" t="s">
        <v>96</v>
      </c>
      <c r="AQ700" t="s">
        <v>202</v>
      </c>
      <c r="AR700" s="33">
        <v>1878.8819498666701</v>
      </c>
      <c r="AS700" s="34">
        <v>58.724098131509599</v>
      </c>
      <c r="AT700" s="34">
        <v>325.210649666667</v>
      </c>
      <c r="AU700" s="34">
        <v>46.408250106061402</v>
      </c>
      <c r="AV700" s="34">
        <v>538.47598410169496</v>
      </c>
      <c r="AW700" s="34">
        <v>60.5135847366384</v>
      </c>
      <c r="AX700" s="34">
        <v>772.87711140678005</v>
      </c>
      <c r="AY700" s="34">
        <v>125.138761353007</v>
      </c>
      <c r="AZ700" s="34">
        <v>61043.882096483299</v>
      </c>
      <c r="BA700" s="34">
        <v>1427.79811559167</v>
      </c>
      <c r="BB700" s="34">
        <v>64969.8668241333</v>
      </c>
      <c r="BC700" s="34">
        <v>1550.7384172608799</v>
      </c>
      <c r="BD700" s="34">
        <v>13.4624987840652</v>
      </c>
      <c r="BE700" s="34">
        <v>1.6451445258994699</v>
      </c>
      <c r="BF700" s="34">
        <v>1</v>
      </c>
      <c r="BG700" s="34">
        <v>0</v>
      </c>
      <c r="BH700" s="9">
        <v>1804.55247378333</v>
      </c>
      <c r="BI700">
        <v>58.724098131509599</v>
      </c>
      <c r="BJ700">
        <v>286.60929950450497</v>
      </c>
      <c r="BK700">
        <v>46.408250106061402</v>
      </c>
      <c r="BL700">
        <v>463.91967739899201</v>
      </c>
      <c r="BM700">
        <v>60.5135847366384</v>
      </c>
      <c r="BN700">
        <v>763.98980954963702</v>
      </c>
      <c r="BO700">
        <v>125.138761353007</v>
      </c>
      <c r="BP700">
        <v>61043.882096483299</v>
      </c>
      <c r="BQ700">
        <v>1427.79811559167</v>
      </c>
      <c r="BR700">
        <v>64737.019602159598</v>
      </c>
      <c r="BS700">
        <v>1550.7384172608799</v>
      </c>
      <c r="BT700" s="34">
        <v>2.9299827786452098E-2</v>
      </c>
      <c r="BU700" s="34">
        <v>7.8867831062800001E-4</v>
      </c>
      <c r="BV700" s="34">
        <v>186.13582326396801</v>
      </c>
      <c r="BW700" s="34">
        <v>4.9381239010911004</v>
      </c>
      <c r="BX700" s="34">
        <v>0.65078941256951806</v>
      </c>
      <c r="BY700" s="34">
        <v>0.113152081104574</v>
      </c>
      <c r="BZ700" s="34">
        <v>468.33314824903903</v>
      </c>
      <c r="CA700" s="34">
        <v>35.919853503739098</v>
      </c>
      <c r="CB700" s="34">
        <v>0.71759501997067299</v>
      </c>
      <c r="CC700" s="34">
        <v>0.11875320393965499</v>
      </c>
      <c r="CD700" s="34">
        <v>10234.3781305722</v>
      </c>
      <c r="CE700" s="34">
        <v>1356.9417197376799</v>
      </c>
      <c r="CF700" s="34">
        <v>7.79141532173349E-2</v>
      </c>
      <c r="CG700" s="34">
        <v>2.0204314168757401E-3</v>
      </c>
      <c r="CH700" s="34">
        <v>4.1107754088361504E-3</v>
      </c>
      <c r="CI700" s="34">
        <v>483.48783332015199</v>
      </c>
      <c r="CJ700" s="34">
        <v>12.088964366675199</v>
      </c>
      <c r="CK700" s="34">
        <v>0.58224825480836495</v>
      </c>
      <c r="CL700" s="34">
        <v>9.6592593477104402E-2</v>
      </c>
      <c r="CM700" s="34">
        <v>0.101958419450076</v>
      </c>
      <c r="CN700" s="34">
        <v>430.18567504964602</v>
      </c>
      <c r="CO700" s="34">
        <v>34.781821138864402</v>
      </c>
      <c r="CP700" s="34">
        <v>0.71759976655186197</v>
      </c>
      <c r="CQ700" s="34">
        <v>0.11875235301470299</v>
      </c>
      <c r="CR700" s="34">
        <v>10234.4497275789</v>
      </c>
      <c r="CS700" s="34">
        <v>1356.92575395266</v>
      </c>
      <c r="CT700" s="34">
        <v>0.157677535399463</v>
      </c>
      <c r="CU700" s="34">
        <v>2.6656198129793199E-2</v>
      </c>
      <c r="CV700" s="34">
        <v>2.6720702984659402E-2</v>
      </c>
      <c r="CW700" s="34">
        <v>2190.4393102711401</v>
      </c>
      <c r="CX700" s="34">
        <v>165.10755727782001</v>
      </c>
      <c r="CY700" s="34">
        <v>12.8419050011978</v>
      </c>
      <c r="CZ700" s="34">
        <v>0.308900740469845</v>
      </c>
      <c r="DA700" s="34">
        <v>102.775641780792</v>
      </c>
      <c r="DB700" s="34">
        <v>16.707101626184201</v>
      </c>
      <c r="DC700" s="9">
        <v>3.1024762922253899E-2</v>
      </c>
      <c r="DD700">
        <v>8.0449900383220199E-4</v>
      </c>
      <c r="DE700">
        <v>1.6368359221519599E-3</v>
      </c>
      <c r="DF700">
        <v>196.92882080108799</v>
      </c>
      <c r="DG700">
        <v>5.03100619471493</v>
      </c>
      <c r="DH700">
        <v>10.2360992678072</v>
      </c>
      <c r="DI700">
        <v>0.67969669542795796</v>
      </c>
      <c r="DJ700">
        <v>0.11275980590012501</v>
      </c>
      <c r="DK700">
        <v>0.119023738500192</v>
      </c>
      <c r="DL700">
        <v>486.22186211285702</v>
      </c>
      <c r="DM700">
        <v>38.308685501840799</v>
      </c>
      <c r="DN700">
        <v>40.436775578487499</v>
      </c>
      <c r="DO700" s="2">
        <v>0.15519353267898101</v>
      </c>
      <c r="DP700">
        <v>2.6236267040768702E-2</v>
      </c>
      <c r="DQ700" s="2">
        <v>2.6299755711938301E-2</v>
      </c>
      <c r="DR700">
        <v>2162.5268683857998</v>
      </c>
      <c r="DS700">
        <v>165.646194451094</v>
      </c>
      <c r="DT700">
        <v>166.047038700532</v>
      </c>
      <c r="DU700" s="2">
        <v>32.296009189476798</v>
      </c>
      <c r="DV700">
        <v>0.77683438368492597</v>
      </c>
      <c r="DW700" s="2">
        <v>1.5805494086646199</v>
      </c>
      <c r="DX700">
        <v>-41.3592266626287</v>
      </c>
      <c r="DY700">
        <v>6.7236735502298597</v>
      </c>
      <c r="DZ700">
        <v>1.2602657097258601</v>
      </c>
      <c r="EA700">
        <v>2.9472773424633E-2</v>
      </c>
      <c r="EB700">
        <v>0.31164720407589402</v>
      </c>
      <c r="EC700">
        <v>5.1046290892516E-2</v>
      </c>
      <c r="ED700">
        <v>0.56665449040411298</v>
      </c>
      <c r="EE700">
        <v>7.3903599295969097E-2</v>
      </c>
      <c r="EF700">
        <v>-8.9632063442294699E-2</v>
      </c>
      <c r="EG700" s="2">
        <v>0.116890463548199</v>
      </c>
    </row>
    <row r="701" spans="1:140" x14ac:dyDescent="0.75">
      <c r="A701" s="3">
        <v>16</v>
      </c>
      <c r="B701" s="4" t="s">
        <v>96</v>
      </c>
      <c r="C701" s="4" t="s">
        <v>203</v>
      </c>
      <c r="D701" s="22" t="s">
        <v>982</v>
      </c>
      <c r="E701" s="6">
        <v>59.3</v>
      </c>
      <c r="F701" s="6">
        <v>956</v>
      </c>
      <c r="G701" s="6">
        <v>16</v>
      </c>
      <c r="H701" s="6">
        <v>221.9</v>
      </c>
      <c r="I701" s="7">
        <v>8.4</v>
      </c>
      <c r="J701" s="6">
        <v>8</v>
      </c>
      <c r="K701" s="6">
        <v>1</v>
      </c>
      <c r="L701" s="6">
        <v>6.7000000000000004E-2</v>
      </c>
      <c r="M701" s="6">
        <v>2.3E-2</v>
      </c>
      <c r="N701" s="6">
        <v>33.4</v>
      </c>
      <c r="O701" s="6">
        <v>1.2</v>
      </c>
      <c r="P701" s="6">
        <v>3200</v>
      </c>
      <c r="Q701" s="6">
        <v>170</v>
      </c>
      <c r="R701" s="6">
        <v>0.19</v>
      </c>
      <c r="S701" s="6">
        <v>0.14000000000000001</v>
      </c>
      <c r="T701" s="6">
        <v>13.16</v>
      </c>
      <c r="U701" s="6">
        <v>0.34</v>
      </c>
      <c r="V701" s="6">
        <v>6.73</v>
      </c>
      <c r="W701" s="6">
        <v>0.27</v>
      </c>
      <c r="X701" s="6">
        <v>1.68</v>
      </c>
      <c r="Y701" s="6">
        <v>0.12</v>
      </c>
      <c r="Z701" s="6">
        <v>120</v>
      </c>
      <c r="AA701" s="6">
        <v>5.7</v>
      </c>
      <c r="AB701" s="6">
        <v>535</v>
      </c>
      <c r="AC701" s="6">
        <v>82</v>
      </c>
      <c r="AD701" s="5">
        <v>2.9804578922761</v>
      </c>
      <c r="AE701" s="6">
        <v>2.3461573022320081</v>
      </c>
      <c r="AF701" s="6">
        <v>1.5237464668115646</v>
      </c>
      <c r="AG701" s="6">
        <v>-1.1589926760878977</v>
      </c>
      <c r="AH701" s="6">
        <v>26.666666666666668</v>
      </c>
      <c r="AI701" s="6">
        <v>492.90229923715629</v>
      </c>
      <c r="AJ701" s="6">
        <f t="shared" si="30"/>
        <v>478.36062373834466</v>
      </c>
      <c r="AK701" s="6">
        <f t="shared" si="31"/>
        <v>18.622806449000564</v>
      </c>
      <c r="AL701" s="6">
        <f t="shared" si="32"/>
        <v>18.622806449000677</v>
      </c>
      <c r="AM701" s="8">
        <v>6.9343749999999996E-2</v>
      </c>
      <c r="AN701" s="3">
        <v>4</v>
      </c>
      <c r="AO701" s="15">
        <v>16</v>
      </c>
      <c r="AP701" t="s">
        <v>96</v>
      </c>
      <c r="AQ701" t="s">
        <v>203</v>
      </c>
      <c r="AR701" s="33">
        <v>734.15278243750004</v>
      </c>
      <c r="AS701" s="34">
        <v>52.106389550669697</v>
      </c>
      <c r="AT701" s="34">
        <v>225.21926670212801</v>
      </c>
      <c r="AU701" s="34">
        <v>84.910311679246803</v>
      </c>
      <c r="AV701" s="34">
        <v>388.97340263829801</v>
      </c>
      <c r="AW701" s="34">
        <v>63.171095146261202</v>
      </c>
      <c r="AX701" s="34">
        <v>117.474637391304</v>
      </c>
      <c r="AY701" s="34">
        <v>27.880689764766</v>
      </c>
      <c r="AZ701" s="34">
        <v>18614.893833775499</v>
      </c>
      <c r="BA701" s="34">
        <v>470.18949561302901</v>
      </c>
      <c r="BB701" s="34">
        <v>20063.717362173898</v>
      </c>
      <c r="BC701" s="34">
        <v>448.745168913839</v>
      </c>
      <c r="BD701" s="34">
        <v>10.769999027252201</v>
      </c>
      <c r="BE701" s="34">
        <v>1.46561123039106</v>
      </c>
      <c r="BF701" s="34">
        <v>1</v>
      </c>
      <c r="BG701" s="34">
        <v>0</v>
      </c>
      <c r="BH701" s="9">
        <v>643.33041170065803</v>
      </c>
      <c r="BI701">
        <v>52.106389550669697</v>
      </c>
      <c r="BJ701">
        <v>189.019421702128</v>
      </c>
      <c r="BK701">
        <v>84.910311679246803</v>
      </c>
      <c r="BL701">
        <v>309.991921166076</v>
      </c>
      <c r="BM701">
        <v>63.171095146261202</v>
      </c>
      <c r="BN701">
        <v>105.24040306697999</v>
      </c>
      <c r="BO701">
        <v>27.880689764766</v>
      </c>
      <c r="BP701">
        <v>18606.369914164399</v>
      </c>
      <c r="BQ701">
        <v>470.18949561302901</v>
      </c>
      <c r="BR701">
        <v>19803.989583552298</v>
      </c>
      <c r="BS701">
        <v>448.745168913839</v>
      </c>
      <c r="BT701" s="34">
        <v>3.4573548260321198E-2</v>
      </c>
      <c r="BU701" s="34">
        <v>2.7914707316413099E-3</v>
      </c>
      <c r="BV701" s="34">
        <v>218.83237788903099</v>
      </c>
      <c r="BW701" s="34">
        <v>17.177317511273699</v>
      </c>
      <c r="BX701" s="34">
        <v>1.4195908841120599</v>
      </c>
      <c r="BY701" s="34">
        <v>0.62090474950603103</v>
      </c>
      <c r="BZ701" s="34">
        <v>657.85015177038701</v>
      </c>
      <c r="CA701" s="34">
        <v>79.940636811231897</v>
      </c>
      <c r="CB701" s="34">
        <v>0.79081100642712898</v>
      </c>
      <c r="CC701" s="34">
        <v>2.2556106818689501</v>
      </c>
      <c r="CD701" s="34">
        <v>24338.927091352602</v>
      </c>
      <c r="CE701" s="34">
        <v>3810.79958238574</v>
      </c>
      <c r="CF701" s="34">
        <v>9.3990003515457193E-2</v>
      </c>
      <c r="CG701" s="34">
        <v>7.79774629959183E-3</v>
      </c>
      <c r="CH701" s="34">
        <v>8.9137822231557008E-3</v>
      </c>
      <c r="CI701" s="34">
        <v>577.20846602023096</v>
      </c>
      <c r="CJ701" s="34">
        <v>44.523483255048802</v>
      </c>
      <c r="CK701" s="34">
        <v>1.29426369854141</v>
      </c>
      <c r="CL701" s="34">
        <v>0.56175822307581402</v>
      </c>
      <c r="CM701" s="34">
        <v>0.56642437038345705</v>
      </c>
      <c r="CN701" s="34">
        <v>618.15920875720303</v>
      </c>
      <c r="CO701" s="34">
        <v>77.403219165263707</v>
      </c>
      <c r="CP701" s="34">
        <v>0.79162887856660002</v>
      </c>
      <c r="CQ701" s="34">
        <v>2.2556571207955201</v>
      </c>
      <c r="CR701" s="34">
        <v>24347.126321754498</v>
      </c>
      <c r="CS701" s="34">
        <v>3808.97255132082</v>
      </c>
      <c r="CT701" s="34">
        <v>0.286092623676512</v>
      </c>
      <c r="CU701" s="34">
        <v>0.108937903963333</v>
      </c>
      <c r="CV701" s="34">
        <v>0.108989916347166</v>
      </c>
      <c r="CW701" s="34">
        <v>2580.2490170384399</v>
      </c>
      <c r="CX701" s="34">
        <v>320.86357340401798</v>
      </c>
      <c r="CY701" s="34">
        <v>11.2666219279738</v>
      </c>
      <c r="CZ701" s="34">
        <v>0.56563644319794903</v>
      </c>
      <c r="DA701" s="34">
        <v>88.121137386890894</v>
      </c>
      <c r="DB701" s="34">
        <v>121.48590334251099</v>
      </c>
      <c r="DC701" s="9">
        <v>3.7435797390530899E-2</v>
      </c>
      <c r="DD701">
        <v>3.10578295812498E-3</v>
      </c>
      <c r="DE701">
        <v>3.5502915659827898E-3</v>
      </c>
      <c r="DF701">
        <v>236.578989442638</v>
      </c>
      <c r="DG701">
        <v>19.035551565779699</v>
      </c>
      <c r="DH701">
        <v>21.759974566483798</v>
      </c>
      <c r="DI701">
        <v>1.51127560093956</v>
      </c>
      <c r="DJ701">
        <v>0.65595020873614795</v>
      </c>
      <c r="DK701">
        <v>0.66139874544591504</v>
      </c>
      <c r="DL701">
        <v>689.86000629192904</v>
      </c>
      <c r="DM701">
        <v>83.606668971406407</v>
      </c>
      <c r="DN701">
        <v>84.301133275259303</v>
      </c>
      <c r="DO701" s="2">
        <v>0.28158632730949001</v>
      </c>
      <c r="DP701">
        <v>0.107222006254031</v>
      </c>
      <c r="DQ701" s="2">
        <v>0.10727319938279301</v>
      </c>
      <c r="DR701">
        <v>2553.0619886816098</v>
      </c>
      <c r="DS701">
        <v>321.78517200843402</v>
      </c>
      <c r="DT701">
        <v>321.93880828441701</v>
      </c>
      <c r="DU701" s="2">
        <v>28.326636489216199</v>
      </c>
      <c r="DV701">
        <v>1.42211432661863</v>
      </c>
      <c r="DW701" s="2">
        <v>1.62565142758899</v>
      </c>
      <c r="DX701">
        <v>-35.530871775029901</v>
      </c>
      <c r="DY701">
        <v>48.978617822170101</v>
      </c>
      <c r="DZ701">
        <v>0.38450618394880798</v>
      </c>
      <c r="EA701">
        <v>9.7191618121704494E-3</v>
      </c>
      <c r="EB701">
        <v>4.30312127280328E-2</v>
      </c>
      <c r="EC701">
        <v>1.13997792107546E-2</v>
      </c>
      <c r="ED701">
        <v>0.38032648950409698</v>
      </c>
      <c r="EE701">
        <v>7.7502188746951695E-2</v>
      </c>
      <c r="EF701">
        <v>-3.4897713832575297E-2</v>
      </c>
      <c r="EG701" s="2">
        <v>9.7203638272979995E-2</v>
      </c>
    </row>
    <row r="702" spans="1:140" x14ac:dyDescent="0.75">
      <c r="A702" s="3">
        <v>16</v>
      </c>
      <c r="B702" s="6" t="s">
        <v>96</v>
      </c>
      <c r="C702" s="11" t="s">
        <v>986</v>
      </c>
      <c r="D702" s="24" t="s">
        <v>982</v>
      </c>
      <c r="E702" s="6">
        <v>59.3</v>
      </c>
      <c r="F702" s="6">
        <v>1859</v>
      </c>
      <c r="G702" s="6">
        <v>30</v>
      </c>
      <c r="H702" s="6">
        <v>4333</v>
      </c>
      <c r="I702" s="7">
        <v>88</v>
      </c>
      <c r="J702" s="6">
        <v>12.6</v>
      </c>
      <c r="K702" s="6">
        <v>2.2999999999999998</v>
      </c>
      <c r="L702" s="6">
        <v>0.56999999999999995</v>
      </c>
      <c r="M702" s="6">
        <v>0.21</v>
      </c>
      <c r="N702" s="6">
        <v>30.5</v>
      </c>
      <c r="O702" s="6">
        <v>1.4</v>
      </c>
      <c r="P702" s="6">
        <v>743</v>
      </c>
      <c r="Q702" s="6">
        <v>30</v>
      </c>
      <c r="R702" s="6">
        <v>6.7000000000000004E-2</v>
      </c>
      <c r="S702" s="6">
        <v>2.9000000000000001E-2</v>
      </c>
      <c r="T702" s="6">
        <v>65.400000000000006</v>
      </c>
      <c r="U702" s="6">
        <v>1.5</v>
      </c>
      <c r="V702" s="6">
        <v>7.52</v>
      </c>
      <c r="W702" s="6">
        <v>0.27</v>
      </c>
      <c r="X702" s="6">
        <v>2.65</v>
      </c>
      <c r="Y702" s="6">
        <v>0.17</v>
      </c>
      <c r="Z702" s="6">
        <v>48</v>
      </c>
      <c r="AA702" s="6">
        <v>2.2999999999999998</v>
      </c>
      <c r="AB702" s="6">
        <v>139</v>
      </c>
      <c r="AC702" s="6">
        <v>23</v>
      </c>
      <c r="AD702" s="5">
        <v>3.2692793897718984</v>
      </c>
      <c r="AE702" s="6">
        <v>3.636788689034375</v>
      </c>
      <c r="AF702" s="6">
        <v>1.4842998393467859</v>
      </c>
      <c r="AG702" s="6">
        <v>0.76579987527379956</v>
      </c>
      <c r="AH702" s="6">
        <v>15.479166666666666</v>
      </c>
      <c r="AI702" s="6">
        <v>487.76039923437145</v>
      </c>
      <c r="AJ702" s="6">
        <f t="shared" si="30"/>
        <v>472.8135152583294</v>
      </c>
      <c r="AK702" s="6">
        <f t="shared" si="31"/>
        <v>18.485254973833889</v>
      </c>
      <c r="AL702" s="6">
        <f t="shared" si="32"/>
        <v>18.485254973834003</v>
      </c>
      <c r="AM702" s="8">
        <v>5.8317631224764472</v>
      </c>
      <c r="AN702" s="3">
        <v>1</v>
      </c>
      <c r="AO702" s="15">
        <v>16</v>
      </c>
      <c r="AP702" s="6" t="s">
        <v>96</v>
      </c>
      <c r="AQ702" s="11" t="s">
        <v>986</v>
      </c>
      <c r="AR702" s="33"/>
      <c r="AS702" s="34"/>
      <c r="AT702" s="34"/>
      <c r="AU702" s="34"/>
      <c r="AV702" s="34"/>
      <c r="AW702" s="34"/>
      <c r="AX702" s="34"/>
      <c r="AY702" s="34"/>
      <c r="AZ702" s="34"/>
      <c r="BA702" s="34"/>
      <c r="BB702" s="34"/>
      <c r="BC702" s="34"/>
      <c r="BD702" s="34"/>
      <c r="BE702" s="34"/>
      <c r="BF702" s="34"/>
      <c r="BG702" s="34"/>
      <c r="BH702" s="9"/>
      <c r="BT702" s="34"/>
      <c r="BU702" s="34"/>
      <c r="BV702" s="34"/>
      <c r="BW702" s="34"/>
      <c r="BX702" s="34"/>
      <c r="BY702" s="34"/>
      <c r="BZ702" s="34"/>
      <c r="CA702" s="34"/>
      <c r="CB702" s="34"/>
      <c r="CC702" s="34"/>
      <c r="CD702" s="34"/>
      <c r="CE702" s="34"/>
      <c r="CF702" s="34"/>
      <c r="CG702" s="34"/>
      <c r="CH702" s="34"/>
      <c r="CI702" s="34"/>
      <c r="CJ702" s="34"/>
      <c r="CK702" s="34"/>
      <c r="CL702" s="34"/>
      <c r="CM702" s="34"/>
      <c r="CN702" s="34"/>
      <c r="CO702" s="34"/>
      <c r="CP702" s="34"/>
      <c r="CQ702" s="34"/>
      <c r="CR702" s="34"/>
      <c r="CS702" s="34"/>
      <c r="CT702" s="34"/>
      <c r="CU702" s="34"/>
      <c r="CV702" s="34"/>
      <c r="CW702" s="34"/>
      <c r="CX702" s="34"/>
      <c r="CY702" s="34"/>
      <c r="CZ702" s="34"/>
      <c r="DA702" s="34"/>
      <c r="DB702" s="34"/>
      <c r="DC702" s="9"/>
      <c r="DO702" s="2"/>
      <c r="DQ702" s="2"/>
      <c r="DU702" s="2"/>
      <c r="DW702" s="2"/>
      <c r="EG702" s="2"/>
    </row>
    <row r="703" spans="1:140" x14ac:dyDescent="0.75">
      <c r="A703" s="3">
        <v>16</v>
      </c>
      <c r="B703" s="6" t="s">
        <v>96</v>
      </c>
      <c r="C703" s="11" t="s">
        <v>987</v>
      </c>
      <c r="D703" s="24" t="s">
        <v>982</v>
      </c>
      <c r="E703" s="6">
        <v>59.3</v>
      </c>
      <c r="F703" s="6">
        <v>686</v>
      </c>
      <c r="G703" s="6">
        <v>11</v>
      </c>
      <c r="H703" s="6">
        <v>413</v>
      </c>
      <c r="I703" s="7">
        <v>11</v>
      </c>
      <c r="J703" s="6">
        <v>18.8</v>
      </c>
      <c r="K703" s="6">
        <v>2.8</v>
      </c>
      <c r="L703" s="6">
        <v>1.1399999999999999</v>
      </c>
      <c r="M703" s="6">
        <v>0.15</v>
      </c>
      <c r="N703" s="6">
        <v>128</v>
      </c>
      <c r="O703" s="6">
        <v>41</v>
      </c>
      <c r="P703" s="6">
        <v>1337</v>
      </c>
      <c r="Q703" s="6">
        <v>26</v>
      </c>
      <c r="R703" s="6">
        <v>1.45</v>
      </c>
      <c r="S703" s="6">
        <v>0.31</v>
      </c>
      <c r="T703" s="6">
        <v>13.63</v>
      </c>
      <c r="U703" s="6">
        <v>0.48</v>
      </c>
      <c r="V703" s="6">
        <v>17.03</v>
      </c>
      <c r="W703" s="6">
        <v>0.78</v>
      </c>
      <c r="X703" s="6">
        <v>4.5</v>
      </c>
      <c r="Y703" s="6">
        <v>1.1000000000000001</v>
      </c>
      <c r="Z703" s="6">
        <v>75.5</v>
      </c>
      <c r="AA703" s="6">
        <v>1.5</v>
      </c>
      <c r="AB703" s="6">
        <v>20.8</v>
      </c>
      <c r="AC703" s="6">
        <v>1.1000000000000001</v>
      </c>
      <c r="AD703" s="5">
        <v>2.8363241157067516</v>
      </c>
      <c r="AE703" s="6">
        <v>2.6159500516564012</v>
      </c>
      <c r="AF703" s="6">
        <v>2.1072099696478683</v>
      </c>
      <c r="AG703" s="6">
        <v>-0.51018135560558331</v>
      </c>
      <c r="AH703" s="6">
        <v>17.70860927152318</v>
      </c>
      <c r="AI703" s="6">
        <v>577.97633337160892</v>
      </c>
      <c r="AJ703" s="6">
        <f t="shared" si="30"/>
        <v>571.16811987518929</v>
      </c>
      <c r="AK703" s="6">
        <f t="shared" si="31"/>
        <v>20.925996475148281</v>
      </c>
      <c r="AL703" s="6">
        <f t="shared" si="32"/>
        <v>20.925996475148168</v>
      </c>
      <c r="AM703" s="8">
        <v>0.30890052356020942</v>
      </c>
      <c r="AN703" s="3">
        <v>4</v>
      </c>
      <c r="AO703" s="15">
        <v>16</v>
      </c>
      <c r="AP703" s="6" t="s">
        <v>96</v>
      </c>
      <c r="AQ703" s="11" t="s">
        <v>987</v>
      </c>
      <c r="AR703" s="33"/>
      <c r="AS703" s="34"/>
      <c r="AT703" s="34"/>
      <c r="AU703" s="34"/>
      <c r="AV703" s="34"/>
      <c r="AW703" s="34"/>
      <c r="AX703" s="34"/>
      <c r="AY703" s="34"/>
      <c r="AZ703" s="34"/>
      <c r="BA703" s="34"/>
      <c r="BB703" s="34"/>
      <c r="BC703" s="34"/>
      <c r="BD703" s="34"/>
      <c r="BE703" s="34"/>
      <c r="BF703" s="34"/>
      <c r="BG703" s="34"/>
      <c r="BH703" s="9"/>
      <c r="BT703" s="34"/>
      <c r="BU703" s="34"/>
      <c r="BV703" s="34"/>
      <c r="BW703" s="34"/>
      <c r="BX703" s="34"/>
      <c r="BY703" s="34"/>
      <c r="BZ703" s="34"/>
      <c r="CA703" s="34"/>
      <c r="CB703" s="34"/>
      <c r="CC703" s="34"/>
      <c r="CD703" s="34"/>
      <c r="CE703" s="34"/>
      <c r="CF703" s="34"/>
      <c r="CG703" s="34"/>
      <c r="CH703" s="34"/>
      <c r="CI703" s="34"/>
      <c r="CJ703" s="34"/>
      <c r="CK703" s="34"/>
      <c r="CL703" s="34"/>
      <c r="CM703" s="34"/>
      <c r="CN703" s="34"/>
      <c r="CO703" s="34"/>
      <c r="CP703" s="34"/>
      <c r="CQ703" s="34"/>
      <c r="CR703" s="34"/>
      <c r="CS703" s="34"/>
      <c r="CT703" s="34"/>
      <c r="CU703" s="34"/>
      <c r="CV703" s="34"/>
      <c r="CW703" s="34"/>
      <c r="CX703" s="34"/>
      <c r="CY703" s="34"/>
      <c r="CZ703" s="34"/>
      <c r="DA703" s="34"/>
      <c r="DB703" s="34"/>
      <c r="DC703" s="9"/>
      <c r="DO703" s="2"/>
      <c r="DQ703" s="2"/>
      <c r="DU703" s="2"/>
      <c r="DW703" s="2"/>
      <c r="EG703" s="2"/>
    </row>
    <row r="704" spans="1:140" x14ac:dyDescent="0.75">
      <c r="A704" s="3">
        <v>16</v>
      </c>
      <c r="B704" s="6" t="s">
        <v>96</v>
      </c>
      <c r="C704" s="11" t="s">
        <v>988</v>
      </c>
      <c r="D704" s="24" t="s">
        <v>982</v>
      </c>
      <c r="E704" s="6">
        <v>59.3</v>
      </c>
      <c r="F704" s="6">
        <v>532.70000000000005</v>
      </c>
      <c r="G704" s="6">
        <v>8</v>
      </c>
      <c r="H704" s="6">
        <v>374</v>
      </c>
      <c r="I704" s="7">
        <v>12</v>
      </c>
      <c r="J704" s="6">
        <v>9.02</v>
      </c>
      <c r="K704" s="6">
        <v>0.95</v>
      </c>
      <c r="L704" s="6">
        <v>9.0999999999999998E-2</v>
      </c>
      <c r="M704" s="6">
        <v>2.3E-2</v>
      </c>
      <c r="N704" s="6">
        <v>37.1</v>
      </c>
      <c r="O704" s="6">
        <v>1.1000000000000001</v>
      </c>
      <c r="P704" s="6">
        <v>1572</v>
      </c>
      <c r="Q704" s="6">
        <v>34</v>
      </c>
      <c r="R704" s="6">
        <v>1.97</v>
      </c>
      <c r="S704" s="6">
        <v>0.33</v>
      </c>
      <c r="T704" s="6">
        <v>10.89</v>
      </c>
      <c r="U704" s="6">
        <v>0.35</v>
      </c>
      <c r="V704" s="6">
        <v>10.87</v>
      </c>
      <c r="W704" s="6">
        <v>0.28999999999999998</v>
      </c>
      <c r="X704" s="6">
        <v>1.87</v>
      </c>
      <c r="Y704" s="6">
        <v>0.11</v>
      </c>
      <c r="Z704" s="6">
        <v>77.599999999999994</v>
      </c>
      <c r="AA704" s="6">
        <v>1.8</v>
      </c>
      <c r="AB704" s="6">
        <v>7.03</v>
      </c>
      <c r="AC704" s="6">
        <v>0.41</v>
      </c>
      <c r="AD704" s="5">
        <v>2.7264826967848297</v>
      </c>
      <c r="AE704" s="6">
        <v>2.5728716022004803</v>
      </c>
      <c r="AF704" s="6">
        <v>1.5693739096150459</v>
      </c>
      <c r="AG704" s="6">
        <v>-0.62358093950290894</v>
      </c>
      <c r="AH704" s="6">
        <v>20.257731958762889</v>
      </c>
      <c r="AI704" s="6">
        <v>498.93725345558266</v>
      </c>
      <c r="AJ704" s="6">
        <f t="shared" si="30"/>
        <v>484.88031512496445</v>
      </c>
      <c r="AK704" s="6">
        <f t="shared" si="31"/>
        <v>18.784486104867483</v>
      </c>
      <c r="AL704" s="6">
        <f t="shared" si="32"/>
        <v>18.784486104867597</v>
      </c>
      <c r="AM704" s="8">
        <v>0.23791348600508905</v>
      </c>
      <c r="AN704" s="3">
        <v>4</v>
      </c>
      <c r="AO704" s="15">
        <v>16</v>
      </c>
      <c r="AP704" s="6" t="s">
        <v>96</v>
      </c>
      <c r="AQ704" s="11" t="s">
        <v>988</v>
      </c>
      <c r="AR704" s="33"/>
      <c r="AS704" s="34"/>
      <c r="AT704" s="34"/>
      <c r="AU704" s="34"/>
      <c r="AV704" s="34"/>
      <c r="AW704" s="34"/>
      <c r="AX704" s="34"/>
      <c r="AY704" s="34"/>
      <c r="AZ704" s="34"/>
      <c r="BA704" s="34"/>
      <c r="BB704" s="34"/>
      <c r="BC704" s="34"/>
      <c r="BD704" s="34"/>
      <c r="BE704" s="34"/>
      <c r="BF704" s="34"/>
      <c r="BG704" s="34"/>
      <c r="BH704" s="9"/>
      <c r="BT704" s="34"/>
      <c r="BU704" s="34"/>
      <c r="BV704" s="34"/>
      <c r="BW704" s="34"/>
      <c r="BX704" s="34"/>
      <c r="BY704" s="34"/>
      <c r="BZ704" s="34"/>
      <c r="CA704" s="34"/>
      <c r="CB704" s="34"/>
      <c r="CC704" s="34"/>
      <c r="CD704" s="34"/>
      <c r="CE704" s="34"/>
      <c r="CF704" s="34"/>
      <c r="CG704" s="34"/>
      <c r="CH704" s="34"/>
      <c r="CI704" s="34"/>
      <c r="CJ704" s="34"/>
      <c r="CK704" s="34"/>
      <c r="CL704" s="34"/>
      <c r="CM704" s="34"/>
      <c r="CN704" s="34"/>
      <c r="CO704" s="34"/>
      <c r="CP704" s="34"/>
      <c r="CQ704" s="34"/>
      <c r="CR704" s="34"/>
      <c r="CS704" s="34"/>
      <c r="CT704" s="34"/>
      <c r="CU704" s="34"/>
      <c r="CV704" s="34"/>
      <c r="CW704" s="34"/>
      <c r="CX704" s="34"/>
      <c r="CY704" s="34"/>
      <c r="CZ704" s="34"/>
      <c r="DA704" s="34"/>
      <c r="DB704" s="34"/>
      <c r="DC704" s="9"/>
      <c r="DO704" s="2"/>
      <c r="DQ704" s="2"/>
      <c r="DU704" s="2"/>
      <c r="DW704" s="2"/>
      <c r="EG704" s="2"/>
      <c r="EJ704" s="1"/>
    </row>
    <row r="705" spans="1:139" x14ac:dyDescent="0.75">
      <c r="A705" s="3">
        <v>16</v>
      </c>
      <c r="B705" s="6" t="s">
        <v>96</v>
      </c>
      <c r="C705" s="11" t="s">
        <v>989</v>
      </c>
      <c r="D705" s="24" t="s">
        <v>982</v>
      </c>
      <c r="E705" s="6">
        <v>59.3</v>
      </c>
      <c r="F705" s="6">
        <v>1340</v>
      </c>
      <c r="G705" s="6">
        <v>28</v>
      </c>
      <c r="H705" s="6">
        <v>253.1</v>
      </c>
      <c r="I705" s="7">
        <v>8</v>
      </c>
      <c r="J705" s="6">
        <v>11.62</v>
      </c>
      <c r="K705" s="6">
        <v>0.91</v>
      </c>
      <c r="L705" s="6">
        <v>0.24099999999999999</v>
      </c>
      <c r="M705" s="6">
        <v>3.3000000000000002E-2</v>
      </c>
      <c r="N705" s="6">
        <v>26.76</v>
      </c>
      <c r="O705" s="6">
        <v>0.98</v>
      </c>
      <c r="P705" s="6">
        <v>1197</v>
      </c>
      <c r="Q705" s="6">
        <v>31</v>
      </c>
      <c r="R705" s="6">
        <v>0</v>
      </c>
      <c r="S705" s="6">
        <v>0</v>
      </c>
      <c r="T705" s="6">
        <v>2.73</v>
      </c>
      <c r="U705" s="6">
        <v>0.18</v>
      </c>
      <c r="V705" s="6">
        <v>1.087</v>
      </c>
      <c r="W705" s="6">
        <v>8.4000000000000005E-2</v>
      </c>
      <c r="X705" s="6">
        <v>0.80200000000000005</v>
      </c>
      <c r="Y705" s="6">
        <v>7.4999999999999997E-2</v>
      </c>
      <c r="Z705" s="6">
        <v>100.6</v>
      </c>
      <c r="AA705" s="6">
        <v>2.7</v>
      </c>
      <c r="AB705" s="6">
        <v>3.64</v>
      </c>
      <c r="AC705" s="6">
        <v>0.31</v>
      </c>
      <c r="AD705" s="5">
        <v>3.1271047983648077</v>
      </c>
      <c r="AE705" s="6">
        <v>2.4032921451582543</v>
      </c>
      <c r="AF705" s="6">
        <v>1.4274861090957855</v>
      </c>
      <c r="AG705" s="6">
        <v>-0.67480200524815648</v>
      </c>
      <c r="AH705" s="6">
        <v>11.898608349900597</v>
      </c>
      <c r="AI705" s="6">
        <v>480.47484762799218</v>
      </c>
      <c r="AJ705" s="6">
        <f t="shared" si="30"/>
        <v>464.96612678787687</v>
      </c>
      <c r="AK705" s="6">
        <f t="shared" si="31"/>
        <v>18.29067715390272</v>
      </c>
      <c r="AL705" s="6">
        <f t="shared" si="32"/>
        <v>18.290677153902607</v>
      </c>
      <c r="AM705" s="8">
        <v>0.21144527986633249</v>
      </c>
      <c r="AN705" s="3">
        <v>4</v>
      </c>
      <c r="AO705" s="15">
        <v>16</v>
      </c>
      <c r="AP705" s="6" t="s">
        <v>96</v>
      </c>
      <c r="AQ705" s="11" t="s">
        <v>989</v>
      </c>
      <c r="AR705" s="33"/>
      <c r="AS705" s="34"/>
      <c r="AT705" s="34"/>
      <c r="AU705" s="34"/>
      <c r="AV705" s="34"/>
      <c r="AW705" s="34"/>
      <c r="AX705" s="34"/>
      <c r="AY705" s="34"/>
      <c r="AZ705" s="34"/>
      <c r="BA705" s="34"/>
      <c r="BB705" s="34"/>
      <c r="BC705" s="34"/>
      <c r="BD705" s="34"/>
      <c r="BE705" s="34"/>
      <c r="BF705" s="34"/>
      <c r="BG705" s="34"/>
      <c r="BH705" s="9"/>
      <c r="BT705" s="34"/>
      <c r="BU705" s="34"/>
      <c r="BV705" s="34"/>
      <c r="BW705" s="34"/>
      <c r="BX705" s="34"/>
      <c r="BY705" s="34"/>
      <c r="BZ705" s="34"/>
      <c r="CA705" s="34"/>
      <c r="CB705" s="34"/>
      <c r="CC705" s="34"/>
      <c r="CD705" s="34"/>
      <c r="CE705" s="34"/>
      <c r="CF705" s="34"/>
      <c r="CG705" s="34"/>
      <c r="CH705" s="34"/>
      <c r="CI705" s="34"/>
      <c r="CJ705" s="34"/>
      <c r="CK705" s="34"/>
      <c r="CL705" s="34"/>
      <c r="CM705" s="34"/>
      <c r="CN705" s="34"/>
      <c r="CO705" s="34"/>
      <c r="CP705" s="34"/>
      <c r="CQ705" s="34"/>
      <c r="CR705" s="34"/>
      <c r="CS705" s="34"/>
      <c r="CT705" s="34"/>
      <c r="CU705" s="34"/>
      <c r="CV705" s="34"/>
      <c r="CW705" s="34"/>
      <c r="CX705" s="34"/>
      <c r="CY705" s="34"/>
      <c r="CZ705" s="34"/>
      <c r="DA705" s="34"/>
      <c r="DB705" s="34"/>
      <c r="DC705" s="9"/>
      <c r="DO705" s="2"/>
      <c r="DQ705" s="2"/>
      <c r="DU705" s="2"/>
      <c r="DW705" s="2"/>
      <c r="EG705" s="2"/>
    </row>
    <row r="706" spans="1:139" x14ac:dyDescent="0.75">
      <c r="A706" s="3">
        <v>16</v>
      </c>
      <c r="B706" s="4" t="s">
        <v>96</v>
      </c>
      <c r="C706" s="4" t="s">
        <v>204</v>
      </c>
      <c r="D706" s="22" t="s">
        <v>982</v>
      </c>
      <c r="E706" s="6">
        <v>59.3</v>
      </c>
      <c r="F706" s="6">
        <v>1966</v>
      </c>
      <c r="G706" s="6">
        <v>26</v>
      </c>
      <c r="H706" s="6">
        <v>405.4</v>
      </c>
      <c r="I706" s="7">
        <v>7.6</v>
      </c>
      <c r="J706" s="6">
        <v>8.67</v>
      </c>
      <c r="K706" s="6">
        <v>0.78</v>
      </c>
      <c r="L706" s="6">
        <v>2.9000000000000001E-2</v>
      </c>
      <c r="M706" s="6">
        <v>2.1000000000000001E-2</v>
      </c>
      <c r="N706" s="6">
        <v>42.9</v>
      </c>
      <c r="O706" s="6">
        <v>1.3</v>
      </c>
      <c r="P706" s="6">
        <v>495.6</v>
      </c>
      <c r="Q706" s="6">
        <v>9.3000000000000007</v>
      </c>
      <c r="R706" s="6">
        <v>0.14000000000000001</v>
      </c>
      <c r="S706" s="6">
        <v>3.9E-2</v>
      </c>
      <c r="T706" s="6">
        <v>54</v>
      </c>
      <c r="U706" s="6">
        <v>1.4</v>
      </c>
      <c r="V706" s="6">
        <v>52.25</v>
      </c>
      <c r="W706" s="6">
        <v>0.87</v>
      </c>
      <c r="X706" s="6">
        <v>2.5099999999999998</v>
      </c>
      <c r="Y706" s="6">
        <v>0.14000000000000001</v>
      </c>
      <c r="Z706" s="6">
        <v>28.13</v>
      </c>
      <c r="AA706" s="6">
        <v>0.51</v>
      </c>
      <c r="AB706" s="6">
        <v>134.5</v>
      </c>
      <c r="AC706" s="6">
        <v>3.3</v>
      </c>
      <c r="AD706" s="5">
        <v>3.2935835134961167</v>
      </c>
      <c r="AE706" s="6">
        <v>2.60788374435699</v>
      </c>
      <c r="AF706" s="6">
        <v>1.6324572921847242</v>
      </c>
      <c r="AG706" s="6">
        <v>-8.7247553347036003E-2</v>
      </c>
      <c r="AH706" s="6">
        <v>17.618201208674016</v>
      </c>
      <c r="AI706" s="6">
        <v>507.43940098441351</v>
      </c>
      <c r="AJ706" s="6">
        <f t="shared" ref="AJ706:AJ769" si="33">(71360+(0.378*13000)-(0.13*$N706))/(130.66-(8.3144*LN($N706)))-273.15</f>
        <v>494.08210502101008</v>
      </c>
      <c r="AK706" s="6">
        <f t="shared" ref="AK706:AK769" si="34">AJ706-((71360+(0.378*8000)-(0.13*$N706))/(130.66-(8.3144*LN($N706)))-273.15)</f>
        <v>19.012700426357469</v>
      </c>
      <c r="AL706" s="6">
        <f t="shared" ref="AL706:AL769" si="35">((71360+(0.378*18000)-(0.13*$N706))/(130.66-(8.3144*LN($N706)))-273.15)-AJ706</f>
        <v>19.012700426357469</v>
      </c>
      <c r="AM706" s="8">
        <v>0.81799838579499584</v>
      </c>
      <c r="AN706" s="3">
        <v>2</v>
      </c>
      <c r="AO706" s="15">
        <v>16</v>
      </c>
      <c r="AP706" t="s">
        <v>96</v>
      </c>
      <c r="AQ706" t="s">
        <v>204</v>
      </c>
      <c r="AR706" s="33">
        <v>583.64852657142899</v>
      </c>
      <c r="AS706" s="34">
        <v>45.659152063378897</v>
      </c>
      <c r="AT706" s="34">
        <v>265.24036218367303</v>
      </c>
      <c r="AU706" s="34">
        <v>41.481214794169297</v>
      </c>
      <c r="AV706" s="34">
        <v>525.391204645833</v>
      </c>
      <c r="AW706" s="34">
        <v>85.233952141902805</v>
      </c>
      <c r="AX706" s="34">
        <v>196.95777618</v>
      </c>
      <c r="AY706" s="34">
        <v>55.391952114235501</v>
      </c>
      <c r="AZ706" s="34">
        <v>13319.19736328</v>
      </c>
      <c r="BA706" s="34">
        <v>379.12935907510001</v>
      </c>
      <c r="BB706" s="34">
        <v>15128.771252099999</v>
      </c>
      <c r="BC706" s="34">
        <v>511.84954768321899</v>
      </c>
      <c r="BD706" s="34">
        <v>11.128998994827301</v>
      </c>
      <c r="BE706" s="34">
        <v>1.4946360526209499</v>
      </c>
      <c r="BF706" s="34">
        <v>1</v>
      </c>
      <c r="BG706" s="34">
        <v>0</v>
      </c>
      <c r="BH706" s="9">
        <v>512.92630308494199</v>
      </c>
      <c r="BI706">
        <v>45.659152063378897</v>
      </c>
      <c r="BJ706">
        <v>219.90556805209499</v>
      </c>
      <c r="BK706">
        <v>41.481214794169297</v>
      </c>
      <c r="BL706">
        <v>431.57980056688598</v>
      </c>
      <c r="BM706">
        <v>85.233952141902805</v>
      </c>
      <c r="BN706">
        <v>196.95777618</v>
      </c>
      <c r="BO706">
        <v>55.391952114235501</v>
      </c>
      <c r="BP706">
        <v>13319.19736328</v>
      </c>
      <c r="BQ706">
        <v>379.12935907510001</v>
      </c>
      <c r="BR706">
        <v>14912.879359235099</v>
      </c>
      <c r="BS706">
        <v>511.84954768321899</v>
      </c>
      <c r="BT706" s="34">
        <v>3.8313228448474998E-2</v>
      </c>
      <c r="BU706" s="34">
        <v>2.9686299666214101E-3</v>
      </c>
      <c r="BV706" s="34">
        <v>242.04449933599199</v>
      </c>
      <c r="BW706" s="34">
        <v>18.241550854116699</v>
      </c>
      <c r="BX706" s="34">
        <v>2.25292619240376</v>
      </c>
      <c r="BY706" s="34">
        <v>0.40417517735604702</v>
      </c>
      <c r="BZ706" s="34">
        <v>1106.26068089249</v>
      </c>
      <c r="CA706" s="34">
        <v>122.035647914458</v>
      </c>
      <c r="CB706" s="34">
        <v>2.33611076674394</v>
      </c>
      <c r="CC706" s="34">
        <v>0.64474110227485804</v>
      </c>
      <c r="CD706" s="34">
        <v>21692.405345339401</v>
      </c>
      <c r="CE706" s="34">
        <v>3232.5997403133701</v>
      </c>
      <c r="CF706" s="34">
        <v>0.103874297057006</v>
      </c>
      <c r="CG706" s="34">
        <v>8.2259698643920194E-3</v>
      </c>
      <c r="CH706" s="34">
        <v>9.5103227545049393E-3</v>
      </c>
      <c r="CI706" s="34">
        <v>634.91113918818405</v>
      </c>
      <c r="CJ706" s="34">
        <v>46.870429903038101</v>
      </c>
      <c r="CK706" s="34">
        <v>2.0750157656445101</v>
      </c>
      <c r="CL706" s="34">
        <v>0.38592567446345899</v>
      </c>
      <c r="CM706" s="34">
        <v>0.40307541284057002</v>
      </c>
      <c r="CN706" s="34">
        <v>1049.1180335936699</v>
      </c>
      <c r="CO706" s="34">
        <v>121.35469140151901</v>
      </c>
      <c r="CP706" s="34">
        <v>2.3376013976229899</v>
      </c>
      <c r="CQ706" s="34">
        <v>0.644908022856851</v>
      </c>
      <c r="CR706" s="34">
        <v>21702.822039816601</v>
      </c>
      <c r="CS706" s="34">
        <v>3231.98503950959</v>
      </c>
      <c r="CT706" s="34">
        <v>0.41978030219894902</v>
      </c>
      <c r="CU706" s="34">
        <v>7.1880132976151298E-2</v>
      </c>
      <c r="CV706" s="34">
        <v>7.2049683623622907E-2</v>
      </c>
      <c r="CW706" s="34">
        <v>3573.9603197783999</v>
      </c>
      <c r="CX706" s="34">
        <v>234.135032685113</v>
      </c>
      <c r="CY706" s="34">
        <v>10.0876427714004</v>
      </c>
      <c r="CZ706" s="34">
        <v>0.53643352699560698</v>
      </c>
      <c r="DA706" s="34">
        <v>74.376287942109599</v>
      </c>
      <c r="DB706" s="34">
        <v>15.042927805745601</v>
      </c>
      <c r="DC706" s="9">
        <v>4.13883333354031E-2</v>
      </c>
      <c r="DD706">
        <v>3.2775849739915602E-3</v>
      </c>
      <c r="DE706">
        <v>3.7893271519150199E-3</v>
      </c>
      <c r="DF706">
        <v>261.03978397074098</v>
      </c>
      <c r="DG706">
        <v>20.068661333259101</v>
      </c>
      <c r="DH706">
        <v>23.202060021679198</v>
      </c>
      <c r="DI706">
        <v>2.4238522404804699</v>
      </c>
      <c r="DJ706">
        <v>0.450801614080376</v>
      </c>
      <c r="DK706">
        <v>0.47083430496627199</v>
      </c>
      <c r="DL706">
        <v>1148.1774623051899</v>
      </c>
      <c r="DM706">
        <v>128.36906156206999</v>
      </c>
      <c r="DN706">
        <v>134.073517023774</v>
      </c>
      <c r="DO706" s="2">
        <v>0.41316978031939</v>
      </c>
      <c r="DP706">
        <v>7.0748191836033494E-2</v>
      </c>
      <c r="DQ706" s="2">
        <v>7.0915072464053805E-2</v>
      </c>
      <c r="DR706">
        <v>3549.3079860468301</v>
      </c>
      <c r="DS706">
        <v>234.60920190300601</v>
      </c>
      <c r="DT706">
        <v>235.16259740240901</v>
      </c>
      <c r="DU706" s="2">
        <v>25.352449423214999</v>
      </c>
      <c r="DV706">
        <v>1.3481600610651301</v>
      </c>
      <c r="DW706" s="2">
        <v>1.55865357116891</v>
      </c>
      <c r="DX706">
        <v>-30.068613639074599</v>
      </c>
      <c r="DY706">
        <v>6.0816154096184896</v>
      </c>
      <c r="DZ706">
        <v>0.27563094849525099</v>
      </c>
      <c r="EA706">
        <v>7.8440856274921006E-3</v>
      </c>
      <c r="EB706">
        <v>8.0808101741569799E-2</v>
      </c>
      <c r="EC706">
        <v>2.27260987276693E-2</v>
      </c>
      <c r="ED706">
        <v>0.53292539460135702</v>
      </c>
      <c r="EE706">
        <v>0.105247045615447</v>
      </c>
      <c r="EF706">
        <v>0.39824079779042398</v>
      </c>
      <c r="EG706" s="2">
        <v>0.170645071318036</v>
      </c>
      <c r="EH706" s="1"/>
    </row>
    <row r="707" spans="1:139" x14ac:dyDescent="0.75">
      <c r="A707" s="3">
        <v>16</v>
      </c>
      <c r="B707" s="3" t="s">
        <v>96</v>
      </c>
      <c r="C707" s="3" t="s">
        <v>205</v>
      </c>
      <c r="D707" s="23" t="s">
        <v>982</v>
      </c>
      <c r="AD707" s="9"/>
      <c r="AJ707" s="6" t="e">
        <f t="shared" si="33"/>
        <v>#NUM!</v>
      </c>
      <c r="AK707" s="6" t="e">
        <f t="shared" si="34"/>
        <v>#NUM!</v>
      </c>
      <c r="AL707" s="6" t="e">
        <f t="shared" si="35"/>
        <v>#NUM!</v>
      </c>
      <c r="AO707" s="15">
        <v>16</v>
      </c>
      <c r="AP707" t="s">
        <v>96</v>
      </c>
      <c r="AQ707" t="s">
        <v>205</v>
      </c>
      <c r="AR707" s="33">
        <v>9611.4123347692293</v>
      </c>
      <c r="AS707" s="34">
        <v>205.852885862216</v>
      </c>
      <c r="AT707" s="34">
        <v>1059.4914519487199</v>
      </c>
      <c r="AU707" s="34">
        <v>99.900383666219199</v>
      </c>
      <c r="AV707" s="34">
        <v>1443.0220735897401</v>
      </c>
      <c r="AW707" s="34">
        <v>198.60064023183099</v>
      </c>
      <c r="AX707" s="34">
        <v>1401.9964098974399</v>
      </c>
      <c r="AY707" s="34">
        <v>148.81128014504901</v>
      </c>
      <c r="AZ707" s="34">
        <v>147089.41426287199</v>
      </c>
      <c r="BA707" s="34">
        <v>7932.7814360550601</v>
      </c>
      <c r="BB707" s="34">
        <v>161007.52738846201</v>
      </c>
      <c r="BC707" s="34">
        <v>7770.50777992228</v>
      </c>
      <c r="BD707" s="34">
        <v>8.7954992055892909</v>
      </c>
      <c r="BE707" s="34">
        <v>1.3271674153970501</v>
      </c>
      <c r="BF707" s="34">
        <v>1</v>
      </c>
      <c r="BG707" s="34">
        <v>0</v>
      </c>
      <c r="BH707" s="9">
        <v>9528.0910113908503</v>
      </c>
      <c r="BI707">
        <v>205.852885862216</v>
      </c>
      <c r="BJ707">
        <v>1014.52434763293</v>
      </c>
      <c r="BK707">
        <v>99.900383666219199</v>
      </c>
      <c r="BL707">
        <v>1344.7690701302799</v>
      </c>
      <c r="BM707">
        <v>198.60064023183099</v>
      </c>
      <c r="BN707">
        <v>1400.4254222029899</v>
      </c>
      <c r="BO707">
        <v>148.81128014504901</v>
      </c>
      <c r="BP707">
        <v>147089.41426287199</v>
      </c>
      <c r="BQ707">
        <v>7932.7814360550601</v>
      </c>
      <c r="BR707">
        <v>160763.430540353</v>
      </c>
      <c r="BS707">
        <v>7770.50777992228</v>
      </c>
      <c r="BT707" s="34">
        <v>6.5412030800021795E-2</v>
      </c>
      <c r="BU707" s="34">
        <v>2.7447801474844102E-3</v>
      </c>
      <c r="BV707" s="34">
        <v>408.24712815005699</v>
      </c>
      <c r="BW707" s="34">
        <v>16.583558170733902</v>
      </c>
      <c r="BX707" s="34">
        <v>0.99979544131516296</v>
      </c>
      <c r="BY707" s="34">
        <v>0.14795921503248899</v>
      </c>
      <c r="BZ707" s="34">
        <v>662.58717745474098</v>
      </c>
      <c r="CA707" s="34">
        <v>53.475457922074</v>
      </c>
      <c r="CB707" s="34">
        <v>0.99471555538515599</v>
      </c>
      <c r="CC707" s="34">
        <v>0.12865127668558901</v>
      </c>
      <c r="CD707" s="34">
        <v>13529.283519168501</v>
      </c>
      <c r="CE707" s="34">
        <v>1347.87325385845</v>
      </c>
      <c r="CF707" s="34">
        <v>0.17954034850815201</v>
      </c>
      <c r="CG707" s="34">
        <v>6.2359998686419404E-3</v>
      </c>
      <c r="CH707" s="34">
        <v>1.03412730126753E-2</v>
      </c>
      <c r="CI707" s="34">
        <v>1063.58881117278</v>
      </c>
      <c r="CJ707" s="34">
        <v>33.977435716673298</v>
      </c>
      <c r="CK707" s="34">
        <v>0.91789222288683403</v>
      </c>
      <c r="CL707" s="34">
        <v>0.12696460219394201</v>
      </c>
      <c r="CM707" s="34">
        <v>0.136995446285512</v>
      </c>
      <c r="CN707" s="34">
        <v>625.822234840026</v>
      </c>
      <c r="CO707" s="34">
        <v>47.490868800768503</v>
      </c>
      <c r="CP707" s="34">
        <v>1.0089717181117099</v>
      </c>
      <c r="CQ707" s="34">
        <v>0.127344780219112</v>
      </c>
      <c r="CR707" s="34">
        <v>13685.365437676899</v>
      </c>
      <c r="CS707" s="34">
        <v>1331.4960135531901</v>
      </c>
      <c r="CT707" s="34">
        <v>0.10691659757343</v>
      </c>
      <c r="CU707" s="34">
        <v>1.11928008826609E-2</v>
      </c>
      <c r="CV707" s="34">
        <v>1.1263296495333299E-2</v>
      </c>
      <c r="CW707" s="34">
        <v>1643.83995928289</v>
      </c>
      <c r="CX707" s="34">
        <v>173.025402449604</v>
      </c>
      <c r="CY707" s="34">
        <v>5.5989824374846497</v>
      </c>
      <c r="CZ707" s="34">
        <v>0.181531446618417</v>
      </c>
      <c r="DA707" s="34">
        <v>111.139865978302</v>
      </c>
      <c r="DB707" s="34">
        <v>14.715557352899699</v>
      </c>
      <c r="DC707" s="9">
        <v>7.1542246888275596E-2</v>
      </c>
      <c r="DD707">
        <v>2.4850023153546799E-3</v>
      </c>
      <c r="DE707">
        <v>4.1209249393087998E-3</v>
      </c>
      <c r="DF707">
        <v>445.27194662086299</v>
      </c>
      <c r="DG707">
        <v>14.9288438476073</v>
      </c>
      <c r="DH707">
        <v>24.7567756965535</v>
      </c>
      <c r="DI707">
        <v>1.0722812822531</v>
      </c>
      <c r="DJ707">
        <v>0.14832185113555299</v>
      </c>
      <c r="DK707">
        <v>0.160040025637774</v>
      </c>
      <c r="DL707">
        <v>700.54046881273302</v>
      </c>
      <c r="DM707">
        <v>51.372234040475902</v>
      </c>
      <c r="DN707">
        <v>55.430899695242303</v>
      </c>
      <c r="DO707" s="2">
        <v>0.105232994938945</v>
      </c>
      <c r="DP707">
        <v>1.10165507902741E-2</v>
      </c>
      <c r="DQ707" s="2">
        <v>1.10859363270704E-2</v>
      </c>
      <c r="DR707">
        <v>1614.1112497021199</v>
      </c>
      <c r="DS707">
        <v>173.670555524826</v>
      </c>
      <c r="DT707">
        <v>174.76438470513801</v>
      </c>
      <c r="DU707" s="2">
        <v>14.0704561007212</v>
      </c>
      <c r="DV707">
        <v>0.45621781589044902</v>
      </c>
      <c r="DW707" s="2">
        <v>0.75655437568137995</v>
      </c>
      <c r="DX707">
        <v>-44.954210295982797</v>
      </c>
      <c r="DY707">
        <v>5.9516965401199604</v>
      </c>
      <c r="DZ707">
        <v>3.0446963878546498</v>
      </c>
      <c r="EA707">
        <v>0.164183812094156</v>
      </c>
      <c r="EB707">
        <v>0.57494857488762696</v>
      </c>
      <c r="EC707">
        <v>6.10981054114954E-2</v>
      </c>
      <c r="ED707">
        <v>1.66263385832134</v>
      </c>
      <c r="EE707">
        <v>0.24558400852301401</v>
      </c>
      <c r="EF707">
        <v>0.53972204046615502</v>
      </c>
      <c r="EG707" s="2">
        <v>-0.44448662840735598</v>
      </c>
    </row>
    <row r="708" spans="1:139" x14ac:dyDescent="0.75">
      <c r="A708" s="3">
        <v>16</v>
      </c>
      <c r="B708" s="4" t="s">
        <v>96</v>
      </c>
      <c r="C708" s="4" t="s">
        <v>206</v>
      </c>
      <c r="D708" s="22" t="s">
        <v>982</v>
      </c>
      <c r="E708" s="6">
        <v>59.3</v>
      </c>
      <c r="F708" s="6">
        <v>669.1</v>
      </c>
      <c r="G708" s="6">
        <v>10</v>
      </c>
      <c r="H708" s="6">
        <v>691</v>
      </c>
      <c r="I708" s="7">
        <v>21</v>
      </c>
      <c r="J708" s="6">
        <v>7.66</v>
      </c>
      <c r="K708" s="6">
        <v>0.88</v>
      </c>
      <c r="L708" s="6">
        <v>3.9E-2</v>
      </c>
      <c r="M708" s="6">
        <v>1.4999999999999999E-2</v>
      </c>
      <c r="N708" s="6">
        <v>28.5</v>
      </c>
      <c r="O708" s="6">
        <v>1.8</v>
      </c>
      <c r="P708" s="6">
        <v>2450</v>
      </c>
      <c r="Q708" s="6">
        <v>250</v>
      </c>
      <c r="R708" s="6">
        <v>0.06</v>
      </c>
      <c r="S708" s="6">
        <v>7.6999999999999999E-2</v>
      </c>
      <c r="T708" s="6">
        <v>12.51</v>
      </c>
      <c r="U708" s="6">
        <v>0.57999999999999996</v>
      </c>
      <c r="V708" s="6">
        <v>10.8</v>
      </c>
      <c r="W708" s="6">
        <v>1.1000000000000001</v>
      </c>
      <c r="X708" s="6">
        <v>1.56</v>
      </c>
      <c r="Y708" s="6">
        <v>0.13</v>
      </c>
      <c r="Z708" s="6">
        <v>109.7</v>
      </c>
      <c r="AA708" s="6">
        <v>7.1</v>
      </c>
      <c r="AB708" s="6">
        <v>17.399999999999999</v>
      </c>
      <c r="AC708" s="6">
        <v>4.3</v>
      </c>
      <c r="AD708" s="5">
        <v>2.8254910298794309</v>
      </c>
      <c r="AE708" s="6">
        <v>2.8394780473741985</v>
      </c>
      <c r="AF708" s="6">
        <v>1.4548448600085102</v>
      </c>
      <c r="AG708" s="6">
        <v>-0.54968803699033408</v>
      </c>
      <c r="AH708" s="6">
        <v>22.333637192342753</v>
      </c>
      <c r="AI708" s="6">
        <v>483.96571792463385</v>
      </c>
      <c r="AJ708" s="6">
        <f t="shared" si="33"/>
        <v>468.72439996398782</v>
      </c>
      <c r="AK708" s="6">
        <f t="shared" si="34"/>
        <v>18.383862497607197</v>
      </c>
      <c r="AL708" s="6">
        <f t="shared" si="35"/>
        <v>18.383862497607083</v>
      </c>
      <c r="AM708" s="8">
        <v>0.28204081632653061</v>
      </c>
      <c r="AN708" s="3">
        <v>4</v>
      </c>
      <c r="AO708" s="15">
        <v>16</v>
      </c>
      <c r="AP708" t="s">
        <v>96</v>
      </c>
      <c r="AQ708" t="s">
        <v>206</v>
      </c>
      <c r="AR708" s="33">
        <v>279.163198839286</v>
      </c>
      <c r="AS708" s="34">
        <v>150.86713912088399</v>
      </c>
      <c r="AT708" s="34">
        <v>242.83181763636401</v>
      </c>
      <c r="AU708" s="34">
        <v>165.13855201717701</v>
      </c>
      <c r="AV708" s="34">
        <v>163.97271766071401</v>
      </c>
      <c r="AW708" s="34">
        <v>36.130647545962198</v>
      </c>
      <c r="AX708" s="34">
        <v>28.289308471698099</v>
      </c>
      <c r="AY708" s="34">
        <v>12.982416834573399</v>
      </c>
      <c r="AZ708" s="34">
        <v>919.98272927272797</v>
      </c>
      <c r="BA708" s="34">
        <v>79.436328397526907</v>
      </c>
      <c r="BB708" s="34">
        <v>2077.2126004821398</v>
      </c>
      <c r="BC708" s="34">
        <v>613.85110300842098</v>
      </c>
      <c r="BD708" s="34">
        <v>0</v>
      </c>
      <c r="BE708" s="34">
        <v>0</v>
      </c>
      <c r="BF708" s="34">
        <v>1</v>
      </c>
      <c r="BG708" s="34">
        <v>0</v>
      </c>
      <c r="BH708" s="9">
        <v>198.886131916209</v>
      </c>
      <c r="BI708">
        <v>150.86713912088399</v>
      </c>
      <c r="BJ708">
        <v>205.21277135064901</v>
      </c>
      <c r="BK708">
        <v>165.13855201717701</v>
      </c>
      <c r="BL708">
        <v>72.400348450188005</v>
      </c>
      <c r="BM708">
        <v>36.130647545962198</v>
      </c>
      <c r="BN708">
        <v>25.147333082809201</v>
      </c>
      <c r="BO708">
        <v>12.982416834573399</v>
      </c>
      <c r="BP708">
        <v>916.06320984029503</v>
      </c>
      <c r="BQ708">
        <v>79.436328397526907</v>
      </c>
      <c r="BR708">
        <v>1850.4725093740301</v>
      </c>
      <c r="BS708">
        <v>613.85110300842098</v>
      </c>
      <c r="BT708" s="34">
        <v>0.158367182321584</v>
      </c>
      <c r="BU708" s="34">
        <v>0.107989540198399</v>
      </c>
      <c r="BV708" s="34">
        <v>611.57036629915297</v>
      </c>
      <c r="BW708" s="34">
        <v>198.275761878173</v>
      </c>
      <c r="BX708" s="34">
        <v>25.6912802077942</v>
      </c>
      <c r="BY708" s="34">
        <v>22.346132350915301</v>
      </c>
      <c r="BZ708" s="34">
        <v>1747.3719339915499</v>
      </c>
      <c r="CA708" s="34">
        <v>352.393056880264</v>
      </c>
      <c r="CB708" s="34">
        <v>-9.9999721495020992</v>
      </c>
      <c r="CC708" s="34">
        <v>8.6122355822162397</v>
      </c>
      <c r="CD708" s="34">
        <v>27464.9487706041</v>
      </c>
      <c r="CE708" s="34">
        <v>9398.0426008581508</v>
      </c>
      <c r="CF708" s="34">
        <v>0.46202048975987198</v>
      </c>
      <c r="CG708" s="34">
        <v>0.31504873370855802</v>
      </c>
      <c r="CH708" s="34">
        <v>0.31576315373549801</v>
      </c>
      <c r="CI708" s="34">
        <v>1517.73499740228</v>
      </c>
      <c r="CJ708" s="34">
        <v>436.34170462182499</v>
      </c>
      <c r="CK708" s="34">
        <v>23.842551384822201</v>
      </c>
      <c r="CL708" s="34">
        <v>20.738118323395099</v>
      </c>
      <c r="CM708" s="34">
        <v>20.781146020628899</v>
      </c>
      <c r="CN708" s="34">
        <v>1612.47770286174</v>
      </c>
      <c r="CO708" s="34">
        <v>301.99284399331901</v>
      </c>
      <c r="CP708" s="34">
        <v>3.2405615226221501E-7</v>
      </c>
      <c r="CQ708" s="34">
        <v>2.7908556978208099E-7</v>
      </c>
      <c r="CR708" s="34">
        <v>6.5498848854841502E-3</v>
      </c>
      <c r="CS708" s="34">
        <v>5.6409300183023099E-3</v>
      </c>
      <c r="CT708" s="34">
        <v>1.0106030673036599</v>
      </c>
      <c r="CU708" s="34">
        <v>1.3183732278065201</v>
      </c>
      <c r="CV708" s="34">
        <v>1.31842686797474</v>
      </c>
      <c r="CW708" s="34">
        <v>3474.7127947764102</v>
      </c>
      <c r="CX708" s="34">
        <v>443.83143839803398</v>
      </c>
      <c r="CY708" s="34">
        <v>4.3596115349947997</v>
      </c>
      <c r="CZ708" s="34">
        <v>1.44811429964504</v>
      </c>
      <c r="DA708" s="34">
        <v>-174.25828030668399</v>
      </c>
      <c r="DB708" s="34">
        <v>40.1975516018774</v>
      </c>
      <c r="DC708" s="9">
        <v>0.18416798352873201</v>
      </c>
      <c r="DD708">
        <v>0.125583504883826</v>
      </c>
      <c r="DE708">
        <v>0.12586828422537899</v>
      </c>
      <c r="DF708">
        <v>699.458580977471</v>
      </c>
      <c r="DG708">
        <v>223.702611401502</v>
      </c>
      <c r="DH708">
        <v>224.209890462055</v>
      </c>
      <c r="DI708">
        <v>27.862737751599301</v>
      </c>
      <c r="DJ708">
        <v>24.234904216836199</v>
      </c>
      <c r="DK708">
        <v>24.285187087483799</v>
      </c>
      <c r="DL708">
        <v>1888.8884583639899</v>
      </c>
      <c r="DM708">
        <v>403.02435927345903</v>
      </c>
      <c r="DN708">
        <v>403.86055905967999</v>
      </c>
      <c r="DO708" s="2">
        <v>0.99469265629714099</v>
      </c>
      <c r="DP708">
        <v>1.29761744007219</v>
      </c>
      <c r="DQ708" s="2">
        <v>1.29767023575729</v>
      </c>
      <c r="DR708">
        <v>3449.39208081582</v>
      </c>
      <c r="DS708">
        <v>444.93302062540198</v>
      </c>
      <c r="DT708">
        <v>444.95112345210401</v>
      </c>
      <c r="DU708" s="2">
        <v>10.951908875074301</v>
      </c>
      <c r="DV708">
        <v>3.6378499245811602</v>
      </c>
      <c r="DW708" s="2">
        <v>3.6460992922600299</v>
      </c>
      <c r="DX708">
        <v>70.661514022617993</v>
      </c>
      <c r="DY708">
        <v>16.3002466440179</v>
      </c>
      <c r="DZ708">
        <v>1.8986629083901699E-2</v>
      </c>
      <c r="EA708">
        <v>1.6464789711375901E-3</v>
      </c>
      <c r="EB708">
        <v>1.03570880279079E-2</v>
      </c>
      <c r="EC708">
        <v>5.3468460099252201E-3</v>
      </c>
      <c r="ED708">
        <v>9.0047661169220902E-2</v>
      </c>
      <c r="EE708">
        <v>4.4938933003334798E-2</v>
      </c>
      <c r="EF708">
        <v>0.24156078531211</v>
      </c>
      <c r="EG708" s="2">
        <v>6.1248184333361301E-2</v>
      </c>
    </row>
    <row r="709" spans="1:139" x14ac:dyDescent="0.75">
      <c r="A709" s="3">
        <v>16</v>
      </c>
      <c r="B709" s="3" t="s">
        <v>96</v>
      </c>
      <c r="C709" s="3" t="s">
        <v>207</v>
      </c>
      <c r="D709" s="23" t="s">
        <v>982</v>
      </c>
      <c r="AD709" s="9"/>
      <c r="AJ709" s="6" t="e">
        <f t="shared" si="33"/>
        <v>#NUM!</v>
      </c>
      <c r="AK709" s="6" t="e">
        <f t="shared" si="34"/>
        <v>#NUM!</v>
      </c>
      <c r="AL709" s="6" t="e">
        <f t="shared" si="35"/>
        <v>#NUM!</v>
      </c>
      <c r="AO709" s="15">
        <v>16</v>
      </c>
      <c r="AP709" t="s">
        <v>96</v>
      </c>
      <c r="AQ709" t="s">
        <v>207</v>
      </c>
      <c r="AR709" s="33">
        <v>27370.599736760902</v>
      </c>
      <c r="AS709" s="34">
        <v>318.77773505822501</v>
      </c>
      <c r="AT709" s="34">
        <v>1751.1902200434799</v>
      </c>
      <c r="AU709" s="34">
        <v>89.889272141278795</v>
      </c>
      <c r="AV709" s="34">
        <v>912.47281112765995</v>
      </c>
      <c r="AW709" s="34">
        <v>251.13429604292699</v>
      </c>
      <c r="AX709" s="34">
        <v>683.62620149999998</v>
      </c>
      <c r="AY709" s="34">
        <v>129.38054413305201</v>
      </c>
      <c r="AZ709" s="34">
        <v>619154.53940217395</v>
      </c>
      <c r="BA709" s="34">
        <v>16388.2501384139</v>
      </c>
      <c r="BB709" s="34">
        <v>650560.60774534801</v>
      </c>
      <c r="BC709" s="34">
        <v>16146.0641628877</v>
      </c>
      <c r="BD709" s="34">
        <v>10.9494990110397</v>
      </c>
      <c r="BE709" s="34">
        <v>1.45088109542975</v>
      </c>
      <c r="BF709" s="34">
        <v>1</v>
      </c>
      <c r="BG709" s="34">
        <v>0</v>
      </c>
      <c r="BH709" s="9">
        <v>27281.045604094201</v>
      </c>
      <c r="BI709">
        <v>318.77773505822501</v>
      </c>
      <c r="BJ709">
        <v>1709.29548430664</v>
      </c>
      <c r="BK709">
        <v>89.889272141278795</v>
      </c>
      <c r="BL709">
        <v>850.39487862765998</v>
      </c>
      <c r="BM709">
        <v>251.13429604292699</v>
      </c>
      <c r="BN709">
        <v>680.48422611111096</v>
      </c>
      <c r="BO709">
        <v>129.38054413305201</v>
      </c>
      <c r="BP709">
        <v>619154.53940217395</v>
      </c>
      <c r="BQ709">
        <v>16388.2501384139</v>
      </c>
      <c r="BR709">
        <v>650344.79993691598</v>
      </c>
      <c r="BS709">
        <v>16146.0641628877</v>
      </c>
      <c r="BT709" s="34">
        <v>4.3891540257951701E-2</v>
      </c>
      <c r="BU709" s="34">
        <v>8.3406775135118003E-4</v>
      </c>
      <c r="BV709" s="34">
        <v>276.885416066191</v>
      </c>
      <c r="BW709" s="34">
        <v>5.1487521013220299</v>
      </c>
      <c r="BX709" s="34">
        <v>0.39112784561379099</v>
      </c>
      <c r="BY709" s="34">
        <v>3.0579854815331299E-2</v>
      </c>
      <c r="BZ709" s="34">
        <v>332.38793342741599</v>
      </c>
      <c r="CA709" s="34">
        <v>21.877530346063399</v>
      </c>
      <c r="CB709" s="34">
        <v>1.0243098553568699</v>
      </c>
      <c r="CC709" s="34">
        <v>0.21669804189987399</v>
      </c>
      <c r="CD709" s="34">
        <v>12964.169246577099</v>
      </c>
      <c r="CE709" s="34">
        <v>2092.9637366840998</v>
      </c>
      <c r="CF709" s="34">
        <v>0.118621191308803</v>
      </c>
      <c r="CG709" s="34">
        <v>1.2927240717481199E-3</v>
      </c>
      <c r="CH709" s="34">
        <v>5.6015993699293602E-3</v>
      </c>
      <c r="CI709" s="34">
        <v>722.57226123673297</v>
      </c>
      <c r="CJ709" s="34">
        <v>7.4431376117822596</v>
      </c>
      <c r="CK709" s="34">
        <v>0.35336427990698599</v>
      </c>
      <c r="CL709" s="34">
        <v>2.37511351421789E-2</v>
      </c>
      <c r="CM709" s="34">
        <v>3.0927725184736E-2</v>
      </c>
      <c r="CN709" s="34">
        <v>305.44856129749297</v>
      </c>
      <c r="CO709" s="34">
        <v>17.553242220723199</v>
      </c>
      <c r="CP709" s="34">
        <v>1.02431258663001</v>
      </c>
      <c r="CQ709" s="34">
        <v>0.216697091296911</v>
      </c>
      <c r="CR709" s="34">
        <v>12964.217767364</v>
      </c>
      <c r="CS709" s="34">
        <v>2092.9432867605201</v>
      </c>
      <c r="CT709" s="34">
        <v>6.4233532680285907E-2</v>
      </c>
      <c r="CU709" s="34">
        <v>4.0172221273611503E-3</v>
      </c>
      <c r="CV709" s="34">
        <v>4.0877206112721097E-3</v>
      </c>
      <c r="CW709" s="34">
        <v>685.32992280824999</v>
      </c>
      <c r="CX709" s="34">
        <v>129.17411119710101</v>
      </c>
      <c r="CY709" s="34">
        <v>8.4247598957147591</v>
      </c>
      <c r="CZ709" s="34">
        <v>9.5744464591825104E-2</v>
      </c>
      <c r="DA709" s="34">
        <v>1318.7528499165001</v>
      </c>
      <c r="DB709" s="34">
        <v>264.16240966633598</v>
      </c>
      <c r="DC709" s="9">
        <v>4.7287323197955797E-2</v>
      </c>
      <c r="DD709">
        <v>5.1540610410534895E-4</v>
      </c>
      <c r="DE709">
        <v>2.2333447416277401E-3</v>
      </c>
      <c r="DF709">
        <v>297.83657884050302</v>
      </c>
      <c r="DG709">
        <v>3.1712910286441298</v>
      </c>
      <c r="DH709">
        <v>13.741758366031901</v>
      </c>
      <c r="DI709">
        <v>0.41297346908534999</v>
      </c>
      <c r="DJ709">
        <v>2.77585425449196E-2</v>
      </c>
      <c r="DK709">
        <v>3.6146001873968499E-2</v>
      </c>
      <c r="DL709">
        <v>348.76331992379897</v>
      </c>
      <c r="DM709">
        <v>19.620556822046002</v>
      </c>
      <c r="DN709">
        <v>25.5490605283157</v>
      </c>
      <c r="DO709" s="2">
        <v>6.3222313027039095E-2</v>
      </c>
      <c r="DP709">
        <v>3.9539807317923101E-3</v>
      </c>
      <c r="DQ709" s="2">
        <v>4.0233693884727502E-3</v>
      </c>
      <c r="DR709">
        <v>651.145003333452</v>
      </c>
      <c r="DS709">
        <v>129.89359177851401</v>
      </c>
      <c r="DT709">
        <v>132.17310259464799</v>
      </c>
      <c r="DU709" s="2">
        <v>21.162518271115001</v>
      </c>
      <c r="DV709">
        <v>0.240537693293985</v>
      </c>
      <c r="DW709" s="2">
        <v>1.0422918708226701</v>
      </c>
      <c r="DX709">
        <v>-535.03126506636295</v>
      </c>
      <c r="DY709">
        <v>107.167810166801</v>
      </c>
      <c r="DZ709">
        <v>12.8362789219428</v>
      </c>
      <c r="EA709">
        <v>0.33966306965360499</v>
      </c>
      <c r="EB709">
        <v>0.28044638335401301</v>
      </c>
      <c r="EC709">
        <v>5.3325866868259499E-2</v>
      </c>
      <c r="ED709">
        <v>1.0590835249464401</v>
      </c>
      <c r="EE709">
        <v>0.31278564357828997</v>
      </c>
      <c r="EF709">
        <v>0.68327856208958904</v>
      </c>
      <c r="EG709" s="2">
        <v>-0.55776688865451796</v>
      </c>
    </row>
    <row r="710" spans="1:139" x14ac:dyDescent="0.75">
      <c r="A710" s="3">
        <v>16</v>
      </c>
      <c r="B710" s="6" t="s">
        <v>96</v>
      </c>
      <c r="C710" s="11" t="s">
        <v>990</v>
      </c>
      <c r="D710" s="24" t="s">
        <v>982</v>
      </c>
      <c r="E710" s="6">
        <v>59.3</v>
      </c>
      <c r="F710" s="6">
        <v>707</v>
      </c>
      <c r="G710" s="6">
        <v>86</v>
      </c>
      <c r="H710" s="6">
        <v>204</v>
      </c>
      <c r="I710" s="7">
        <v>33</v>
      </c>
      <c r="J710" s="6">
        <v>18</v>
      </c>
      <c r="K710" s="6">
        <v>1.5</v>
      </c>
      <c r="L710" s="6">
        <v>11.24</v>
      </c>
      <c r="M710" s="6">
        <v>0.68</v>
      </c>
      <c r="N710" s="6">
        <v>24.7</v>
      </c>
      <c r="O710" s="6">
        <v>2.9</v>
      </c>
      <c r="P710" s="6">
        <v>1104</v>
      </c>
      <c r="Q710" s="6">
        <v>35</v>
      </c>
      <c r="R710" s="6">
        <v>18.3</v>
      </c>
      <c r="S710" s="6">
        <v>3.7</v>
      </c>
      <c r="T710" s="6">
        <v>26.6</v>
      </c>
      <c r="U710" s="6">
        <v>3.3</v>
      </c>
      <c r="V710" s="6">
        <v>25.1</v>
      </c>
      <c r="W710" s="6">
        <v>1.9</v>
      </c>
      <c r="X710" s="6">
        <v>1.95</v>
      </c>
      <c r="Y710" s="6">
        <v>0.28000000000000003</v>
      </c>
      <c r="Z710" s="6">
        <v>75.3</v>
      </c>
      <c r="AA710" s="6">
        <v>2.5</v>
      </c>
      <c r="AB710" s="6">
        <v>47.4</v>
      </c>
      <c r="AC710" s="6">
        <v>6.3</v>
      </c>
      <c r="AD710" s="5">
        <v>2.8494194137968996</v>
      </c>
      <c r="AE710" s="6">
        <v>2.3096301674258988</v>
      </c>
      <c r="AF710" s="6">
        <v>1.3926969532596658</v>
      </c>
      <c r="AG710" s="6">
        <v>-0.73333890596728135</v>
      </c>
      <c r="AH710" s="6">
        <v>14.661354581673308</v>
      </c>
      <c r="AI710" s="6">
        <v>476.08211716208336</v>
      </c>
      <c r="AJ710" s="6">
        <f t="shared" si="33"/>
        <v>460.24162249365065</v>
      </c>
      <c r="AK710" s="6">
        <f t="shared" si="34"/>
        <v>18.173539105685677</v>
      </c>
      <c r="AL710" s="6">
        <f t="shared" si="35"/>
        <v>18.173539105685677</v>
      </c>
      <c r="AM710" s="8">
        <v>0.18478260869565216</v>
      </c>
      <c r="AN710" s="3">
        <v>4</v>
      </c>
      <c r="AO710" s="15">
        <v>16</v>
      </c>
      <c r="AP710" s="6" t="s">
        <v>96</v>
      </c>
      <c r="AQ710" s="11" t="s">
        <v>990</v>
      </c>
      <c r="AR710" s="33"/>
      <c r="AS710" s="34"/>
      <c r="AT710" s="34"/>
      <c r="AU710" s="34"/>
      <c r="AV710" s="34"/>
      <c r="AW710" s="34"/>
      <c r="AX710" s="34"/>
      <c r="AY710" s="34"/>
      <c r="AZ710" s="34"/>
      <c r="BA710" s="34"/>
      <c r="BB710" s="34"/>
      <c r="BC710" s="34"/>
      <c r="BD710" s="34"/>
      <c r="BE710" s="34"/>
      <c r="BF710" s="34"/>
      <c r="BG710" s="34"/>
      <c r="BH710" s="9"/>
      <c r="BT710" s="34"/>
      <c r="BU710" s="34"/>
      <c r="BV710" s="34"/>
      <c r="BW710" s="34"/>
      <c r="BX710" s="34"/>
      <c r="BY710" s="34"/>
      <c r="BZ710" s="34"/>
      <c r="CA710" s="34"/>
      <c r="CB710" s="34"/>
      <c r="CC710" s="34"/>
      <c r="CD710" s="34"/>
      <c r="CE710" s="34"/>
      <c r="CF710" s="34"/>
      <c r="CG710" s="34"/>
      <c r="CH710" s="34"/>
      <c r="CI710" s="34"/>
      <c r="CJ710" s="34"/>
      <c r="CK710" s="34"/>
      <c r="CL710" s="34"/>
      <c r="CM710" s="34"/>
      <c r="CN710" s="34"/>
      <c r="CO710" s="34"/>
      <c r="CP710" s="34"/>
      <c r="CQ710" s="34"/>
      <c r="CR710" s="34"/>
      <c r="CS710" s="34"/>
      <c r="CT710" s="34"/>
      <c r="CU710" s="34"/>
      <c r="CV710" s="34"/>
      <c r="CW710" s="34"/>
      <c r="CX710" s="34"/>
      <c r="CY710" s="34"/>
      <c r="CZ710" s="34"/>
      <c r="DA710" s="34"/>
      <c r="DB710" s="34"/>
      <c r="DC710" s="9"/>
      <c r="DO710" s="2"/>
      <c r="DQ710" s="2"/>
      <c r="DU710" s="2"/>
      <c r="DW710" s="2"/>
      <c r="EG710" s="2"/>
    </row>
    <row r="711" spans="1:139" x14ac:dyDescent="0.75">
      <c r="A711" s="3">
        <v>16</v>
      </c>
      <c r="B711" s="6" t="s">
        <v>96</v>
      </c>
      <c r="C711" s="11" t="s">
        <v>991</v>
      </c>
      <c r="D711" s="24" t="s">
        <v>982</v>
      </c>
      <c r="E711" s="6">
        <v>59.3</v>
      </c>
      <c r="F711" s="6">
        <v>922</v>
      </c>
      <c r="G711" s="6">
        <v>16</v>
      </c>
      <c r="H711" s="6">
        <v>1065</v>
      </c>
      <c r="I711" s="7">
        <v>25</v>
      </c>
      <c r="J711" s="6">
        <v>11.8</v>
      </c>
      <c r="K711" s="6">
        <v>1.5</v>
      </c>
      <c r="L711" s="6">
        <v>0.247</v>
      </c>
      <c r="M711" s="6">
        <v>7.3999999999999996E-2</v>
      </c>
      <c r="N711" s="6">
        <v>34.270000000000003</v>
      </c>
      <c r="O711" s="6">
        <v>0.65</v>
      </c>
      <c r="P711" s="6">
        <v>1186</v>
      </c>
      <c r="Q711" s="6">
        <v>30</v>
      </c>
      <c r="R711" s="6">
        <v>0.24</v>
      </c>
      <c r="S711" s="6">
        <v>0.1</v>
      </c>
      <c r="T711" s="6">
        <v>13.22</v>
      </c>
      <c r="U711" s="6">
        <v>0.35</v>
      </c>
      <c r="V711" s="6">
        <v>10.87</v>
      </c>
      <c r="W711" s="6">
        <v>0.25</v>
      </c>
      <c r="X711" s="6">
        <v>1.75</v>
      </c>
      <c r="Y711" s="6">
        <v>0.1</v>
      </c>
      <c r="Z711" s="6">
        <v>69</v>
      </c>
      <c r="AA711" s="6">
        <v>1.6</v>
      </c>
      <c r="AB711" s="6">
        <v>7.48</v>
      </c>
      <c r="AC711" s="6">
        <v>0.47</v>
      </c>
      <c r="AD711" s="5">
        <v>2.9647309210536292</v>
      </c>
      <c r="AE711" s="6">
        <v>3.0273496077747564</v>
      </c>
      <c r="AF711" s="6">
        <v>1.5349141044298669</v>
      </c>
      <c r="AG711" s="6">
        <v>-4.6735081253487264E-2</v>
      </c>
      <c r="AH711" s="6">
        <v>17.188405797101449</v>
      </c>
      <c r="AI711" s="6">
        <v>494.37065858536948</v>
      </c>
      <c r="AJ711" s="6">
        <f t="shared" si="33"/>
        <v>479.94601485803196</v>
      </c>
      <c r="AK711" s="6">
        <f t="shared" si="34"/>
        <v>18.662120902227684</v>
      </c>
      <c r="AL711" s="6">
        <f t="shared" si="35"/>
        <v>18.662120902227571</v>
      </c>
      <c r="AM711" s="8">
        <v>0.89797639123102868</v>
      </c>
      <c r="AN711" s="3">
        <v>4</v>
      </c>
      <c r="AO711" s="15">
        <v>16</v>
      </c>
      <c r="AP711" s="6" t="s">
        <v>96</v>
      </c>
      <c r="AQ711" s="11" t="s">
        <v>991</v>
      </c>
      <c r="AR711" s="33"/>
      <c r="AS711" s="34"/>
      <c r="AT711" s="34"/>
      <c r="AU711" s="34"/>
      <c r="AV711" s="34"/>
      <c r="AW711" s="34"/>
      <c r="AX711" s="34"/>
      <c r="AY711" s="34"/>
      <c r="AZ711" s="34"/>
      <c r="BA711" s="34"/>
      <c r="BB711" s="34"/>
      <c r="BC711" s="34"/>
      <c r="BD711" s="34"/>
      <c r="BE711" s="34"/>
      <c r="BF711" s="34"/>
      <c r="BG711" s="34"/>
      <c r="BH711" s="9"/>
      <c r="BT711" s="34"/>
      <c r="BU711" s="34"/>
      <c r="BV711" s="34"/>
      <c r="BW711" s="34"/>
      <c r="BX711" s="34"/>
      <c r="BY711" s="34"/>
      <c r="BZ711" s="34"/>
      <c r="CA711" s="34"/>
      <c r="CB711" s="34"/>
      <c r="CC711" s="34"/>
      <c r="CD711" s="34"/>
      <c r="CE711" s="34"/>
      <c r="CF711" s="34"/>
      <c r="CG711" s="34"/>
      <c r="CH711" s="34"/>
      <c r="CI711" s="34"/>
      <c r="CJ711" s="34"/>
      <c r="CK711" s="34"/>
      <c r="CL711" s="34"/>
      <c r="CM711" s="34"/>
      <c r="CN711" s="34"/>
      <c r="CO711" s="34"/>
      <c r="CP711" s="34"/>
      <c r="CQ711" s="34"/>
      <c r="CR711" s="34"/>
      <c r="CS711" s="34"/>
      <c r="CT711" s="34"/>
      <c r="CU711" s="34"/>
      <c r="CV711" s="34"/>
      <c r="CW711" s="34"/>
      <c r="CX711" s="34"/>
      <c r="CY711" s="34"/>
      <c r="CZ711" s="34"/>
      <c r="DA711" s="34"/>
      <c r="DB711" s="34"/>
      <c r="DC711" s="9"/>
      <c r="DO711" s="2"/>
      <c r="DQ711" s="2"/>
      <c r="DU711" s="2"/>
      <c r="DW711" s="2"/>
      <c r="EG711" s="2"/>
    </row>
    <row r="712" spans="1:139" x14ac:dyDescent="0.75">
      <c r="A712" s="3">
        <v>16</v>
      </c>
      <c r="B712" s="6" t="s">
        <v>96</v>
      </c>
      <c r="C712" s="11" t="s">
        <v>992</v>
      </c>
      <c r="D712" s="24" t="s">
        <v>982</v>
      </c>
      <c r="E712" s="6">
        <v>59.3</v>
      </c>
      <c r="F712" s="6">
        <v>870</v>
      </c>
      <c r="G712" s="6">
        <v>11</v>
      </c>
      <c r="H712" s="6">
        <v>1420</v>
      </c>
      <c r="I712" s="7">
        <v>20</v>
      </c>
      <c r="J712" s="6">
        <v>9.6999999999999993</v>
      </c>
      <c r="K712" s="6">
        <v>1.1000000000000001</v>
      </c>
      <c r="L712" s="6">
        <v>0.34200000000000003</v>
      </c>
      <c r="M712" s="6">
        <v>5.5E-2</v>
      </c>
      <c r="N712" s="6">
        <v>40</v>
      </c>
      <c r="O712" s="6">
        <v>1.2</v>
      </c>
      <c r="P712" s="6">
        <v>1840</v>
      </c>
      <c r="Q712" s="6">
        <v>34</v>
      </c>
      <c r="R712" s="6">
        <v>1.01</v>
      </c>
      <c r="S712" s="6">
        <v>0.3</v>
      </c>
      <c r="T712" s="6">
        <v>18.82</v>
      </c>
      <c r="U712" s="6">
        <v>0.77</v>
      </c>
      <c r="V712" s="6">
        <v>2.97</v>
      </c>
      <c r="W712" s="6">
        <v>0.19</v>
      </c>
      <c r="X712" s="6">
        <v>1.81</v>
      </c>
      <c r="Y712" s="6">
        <v>0.13</v>
      </c>
      <c r="Z712" s="6">
        <v>105.7</v>
      </c>
      <c r="AA712" s="6">
        <v>2</v>
      </c>
      <c r="AB712" s="6">
        <v>23.35</v>
      </c>
      <c r="AC712" s="6">
        <v>0.85</v>
      </c>
      <c r="AD712" s="5">
        <v>2.9395192526186187</v>
      </c>
      <c r="AE712" s="6">
        <v>3.1522883443830563</v>
      </c>
      <c r="AF712" s="6">
        <v>1.6020599913279623</v>
      </c>
      <c r="AG712" s="6">
        <v>-0.11252947862648</v>
      </c>
      <c r="AH712" s="6">
        <v>17.407757805108798</v>
      </c>
      <c r="AI712" s="6">
        <v>503.31930747241711</v>
      </c>
      <c r="AJ712" s="6">
        <f t="shared" si="33"/>
        <v>489.6205266854812</v>
      </c>
      <c r="AK712" s="6">
        <f t="shared" si="34"/>
        <v>18.90204507525425</v>
      </c>
      <c r="AL712" s="6">
        <f t="shared" si="35"/>
        <v>18.902045075254364</v>
      </c>
      <c r="AM712" s="8">
        <v>0.77173913043478259</v>
      </c>
      <c r="AN712" s="3">
        <v>4</v>
      </c>
      <c r="AO712" s="15">
        <v>16</v>
      </c>
      <c r="AP712" s="6" t="s">
        <v>96</v>
      </c>
      <c r="AQ712" s="11" t="s">
        <v>992</v>
      </c>
      <c r="AR712" s="33"/>
      <c r="AS712" s="34"/>
      <c r="AT712" s="34"/>
      <c r="AU712" s="34"/>
      <c r="AV712" s="34"/>
      <c r="AW712" s="34"/>
      <c r="AX712" s="34"/>
      <c r="AY712" s="34"/>
      <c r="AZ712" s="34"/>
      <c r="BA712" s="34"/>
      <c r="BB712" s="34"/>
      <c r="BC712" s="34"/>
      <c r="BD712" s="34"/>
      <c r="BE712" s="34"/>
      <c r="BF712" s="34"/>
      <c r="BG712" s="34"/>
      <c r="BH712" s="9"/>
      <c r="BT712" s="34"/>
      <c r="BU712" s="34"/>
      <c r="BV712" s="34"/>
      <c r="BW712" s="34"/>
      <c r="BX712" s="34"/>
      <c r="BY712" s="34"/>
      <c r="BZ712" s="34"/>
      <c r="CA712" s="34"/>
      <c r="CB712" s="34"/>
      <c r="CC712" s="34"/>
      <c r="CD712" s="34"/>
      <c r="CE712" s="34"/>
      <c r="CF712" s="34"/>
      <c r="CG712" s="34"/>
      <c r="CH712" s="34"/>
      <c r="CI712" s="34"/>
      <c r="CJ712" s="34"/>
      <c r="CK712" s="34"/>
      <c r="CL712" s="34"/>
      <c r="CM712" s="34"/>
      <c r="CN712" s="34"/>
      <c r="CO712" s="34"/>
      <c r="CP712" s="34"/>
      <c r="CQ712" s="34"/>
      <c r="CR712" s="34"/>
      <c r="CS712" s="34"/>
      <c r="CT712" s="34"/>
      <c r="CU712" s="34"/>
      <c r="CV712" s="34"/>
      <c r="CW712" s="34"/>
      <c r="CX712" s="34"/>
      <c r="CY712" s="34"/>
      <c r="CZ712" s="34"/>
      <c r="DA712" s="34"/>
      <c r="DB712" s="34"/>
      <c r="DC712" s="9"/>
      <c r="DO712" s="2"/>
      <c r="DQ712" s="2"/>
      <c r="DU712" s="2"/>
      <c r="DW712" s="2"/>
      <c r="EG712" s="2"/>
      <c r="EI712" s="1"/>
    </row>
    <row r="713" spans="1:139" x14ac:dyDescent="0.75">
      <c r="A713" s="3">
        <v>17</v>
      </c>
      <c r="B713" s="4" t="s">
        <v>96</v>
      </c>
      <c r="C713" s="4" t="s">
        <v>100</v>
      </c>
      <c r="D713" s="22" t="s">
        <v>993</v>
      </c>
      <c r="E713" s="6">
        <v>59.3</v>
      </c>
      <c r="F713" s="6">
        <v>1382</v>
      </c>
      <c r="G713" s="6">
        <v>36</v>
      </c>
      <c r="H713" s="6">
        <v>40.799999999999997</v>
      </c>
      <c r="I713" s="7">
        <v>2</v>
      </c>
      <c r="J713" s="6">
        <v>11.7</v>
      </c>
      <c r="K713" s="6">
        <v>1.5</v>
      </c>
      <c r="L713" s="6">
        <v>3.81</v>
      </c>
      <c r="M713" s="6">
        <v>0.26</v>
      </c>
      <c r="N713" s="6">
        <v>166.5</v>
      </c>
      <c r="O713" s="6">
        <v>7</v>
      </c>
      <c r="P713" s="6">
        <v>548.4</v>
      </c>
      <c r="Q713" s="6">
        <v>8.8000000000000007</v>
      </c>
      <c r="R713" s="6">
        <v>-1E-3</v>
      </c>
      <c r="S713" s="6">
        <v>1.7000000000000001E-2</v>
      </c>
      <c r="T713" s="6">
        <v>15.49</v>
      </c>
      <c r="U713" s="6">
        <v>0.79</v>
      </c>
      <c r="V713" s="6">
        <v>31.84</v>
      </c>
      <c r="W713" s="6">
        <v>0.77</v>
      </c>
      <c r="X713" s="6">
        <v>11.13</v>
      </c>
      <c r="Y713" s="6">
        <v>0.5</v>
      </c>
      <c r="Z713" s="6">
        <v>26.4</v>
      </c>
      <c r="AA713" s="6">
        <v>0.55000000000000004</v>
      </c>
      <c r="AB713" s="6">
        <v>5930</v>
      </c>
      <c r="AC713" s="6">
        <v>140</v>
      </c>
      <c r="AD713" s="5">
        <v>3.1405080430381798</v>
      </c>
      <c r="AE713" s="6">
        <v>1.61066016308988</v>
      </c>
      <c r="AF713" s="6">
        <v>2.2214142378423385</v>
      </c>
      <c r="AG713" s="6">
        <v>-1.1284372830275951</v>
      </c>
      <c r="AH713" s="6">
        <v>20.772727272727273</v>
      </c>
      <c r="AI713" s="6">
        <v>596.88914983547397</v>
      </c>
      <c r="AJ713" s="6">
        <f t="shared" si="33"/>
        <v>592.05737336973425</v>
      </c>
      <c r="AK713" s="6">
        <f t="shared" si="34"/>
        <v>21.445133539400786</v>
      </c>
      <c r="AL713" s="6">
        <f t="shared" si="35"/>
        <v>21.445133539400786</v>
      </c>
      <c r="AM713" s="8">
        <v>7.4398249452954049E-2</v>
      </c>
      <c r="AN713" s="3">
        <v>4</v>
      </c>
      <c r="AO713" s="15">
        <v>17</v>
      </c>
      <c r="AP713" t="s">
        <v>96</v>
      </c>
      <c r="AQ713" t="s">
        <v>100</v>
      </c>
      <c r="AR713" s="33">
        <v>9059.13183592727</v>
      </c>
      <c r="AS713" s="34">
        <v>411.03397678680602</v>
      </c>
      <c r="AT713" s="34">
        <v>6042.60759054545</v>
      </c>
      <c r="AU713" s="34">
        <v>244.653213733889</v>
      </c>
      <c r="AV713" s="34">
        <v>15101.0442826909</v>
      </c>
      <c r="AW713" s="34">
        <v>1289.6668508653199</v>
      </c>
      <c r="AX713" s="34">
        <v>12871.555031129599</v>
      </c>
      <c r="AY713" s="34">
        <v>1729.2064616273899</v>
      </c>
      <c r="AZ713" s="34">
        <v>126096.647585382</v>
      </c>
      <c r="BA713" s="34">
        <v>2850.1601094899102</v>
      </c>
      <c r="BB713" s="34">
        <v>170424.58091665999</v>
      </c>
      <c r="BC713" s="34">
        <v>4662.2588136608301</v>
      </c>
      <c r="BD713" s="34">
        <v>13.282998800277699</v>
      </c>
      <c r="BE713" s="34">
        <v>1.57851160376861</v>
      </c>
      <c r="BF713" s="34">
        <v>1</v>
      </c>
      <c r="BG713" s="34">
        <v>0</v>
      </c>
      <c r="BH713" s="9">
        <v>8919.06750661148</v>
      </c>
      <c r="BI713">
        <v>411.03397678680602</v>
      </c>
      <c r="BJ713">
        <v>5989.5271823349303</v>
      </c>
      <c r="BK713">
        <v>244.653213733889</v>
      </c>
      <c r="BL713">
        <v>14951.7438435067</v>
      </c>
      <c r="BM713">
        <v>1289.6668508653199</v>
      </c>
      <c r="BN713">
        <v>12786.669066550699</v>
      </c>
      <c r="BO713">
        <v>1729.2064616273899</v>
      </c>
      <c r="BP713">
        <v>126087.344036132</v>
      </c>
      <c r="BQ713">
        <v>2850.1601094899102</v>
      </c>
      <c r="BR713">
        <v>169982.988272282</v>
      </c>
      <c r="BS713">
        <v>4662.2588136608301</v>
      </c>
      <c r="BT713" s="34">
        <v>6.9929498563321299E-2</v>
      </c>
      <c r="BU713" s="34">
        <v>2.90022270650052E-3</v>
      </c>
      <c r="BV713" s="34">
        <v>435.40067044235201</v>
      </c>
      <c r="BW713" s="34">
        <v>17.4302835390254</v>
      </c>
      <c r="BX713" s="34">
        <v>6.5053130099066996</v>
      </c>
      <c r="BY713" s="34">
        <v>0.20923972466544399</v>
      </c>
      <c r="BZ713" s="34">
        <v>2051.9077448514799</v>
      </c>
      <c r="CA713" s="34">
        <v>32.3583593220038</v>
      </c>
      <c r="CB713" s="34">
        <v>1.3334134928041399</v>
      </c>
      <c r="CC713" s="34">
        <v>0.19693699529332201</v>
      </c>
      <c r="CD713" s="34">
        <v>16197.4052408917</v>
      </c>
      <c r="CE713" s="34">
        <v>1618.1393212927501</v>
      </c>
      <c r="CF713" s="34">
        <v>0.187279533036291</v>
      </c>
      <c r="CG713" s="34">
        <v>7.8474438483514108E-3</v>
      </c>
      <c r="CH713" s="34">
        <v>1.1646033163869699E-2</v>
      </c>
      <c r="CI713" s="34">
        <v>1104.6647849578201</v>
      </c>
      <c r="CJ713" s="34">
        <v>42.3848987904937</v>
      </c>
      <c r="CK713" s="34">
        <v>5.7968755857817102</v>
      </c>
      <c r="CL713" s="34">
        <v>0.192470867241257</v>
      </c>
      <c r="CM713" s="34">
        <v>0.377689036082553</v>
      </c>
      <c r="CN713" s="34">
        <v>1945.77156842106</v>
      </c>
      <c r="CO713" s="34">
        <v>27.308504071924801</v>
      </c>
      <c r="CP713" s="34">
        <v>1.3334135128139499</v>
      </c>
      <c r="CQ713" s="34">
        <v>0.19693699511253299</v>
      </c>
      <c r="CR713" s="34">
        <v>16197.4054228471</v>
      </c>
      <c r="CS713" s="34">
        <v>1618.13931882324</v>
      </c>
      <c r="CT713" s="34">
        <v>0.66679167553362295</v>
      </c>
      <c r="CU713" s="34">
        <v>2.7080873962356099E-2</v>
      </c>
      <c r="CV713" s="34">
        <v>2.8194790067249401E-2</v>
      </c>
      <c r="CW713" s="34">
        <v>4637.9296127275602</v>
      </c>
      <c r="CX713" s="34">
        <v>59.386982400048097</v>
      </c>
      <c r="CY713" s="34">
        <v>5.4683839854379297</v>
      </c>
      <c r="CZ713" s="34">
        <v>0.22291703136188601</v>
      </c>
      <c r="DA713" s="34">
        <v>11.474065253044699</v>
      </c>
      <c r="DB713" s="34">
        <v>1.23020611190595</v>
      </c>
      <c r="DC713" s="9">
        <v>7.5693899528715802E-2</v>
      </c>
      <c r="DD713">
        <v>3.17172040007168E-3</v>
      </c>
      <c r="DE713">
        <v>4.7070054503820097E-3</v>
      </c>
      <c r="DF713">
        <v>469.97792840173298</v>
      </c>
      <c r="DG713">
        <v>18.960185885514498</v>
      </c>
      <c r="DH713">
        <v>28.1379463023776</v>
      </c>
      <c r="DI713">
        <v>6.8691050836549499</v>
      </c>
      <c r="DJ713">
        <v>0.22807314957246</v>
      </c>
      <c r="DK713">
        <v>0.447552033474027</v>
      </c>
      <c r="DL713">
        <v>2094.3778554824198</v>
      </c>
      <c r="DM713">
        <v>27.957674014593799</v>
      </c>
      <c r="DN713">
        <v>54.861845332916502</v>
      </c>
      <c r="DO713" s="2">
        <v>0.65638187213919996</v>
      </c>
      <c r="DP713">
        <v>2.66580982611485E-2</v>
      </c>
      <c r="DQ713" s="2">
        <v>2.7754624356288501E-2</v>
      </c>
      <c r="DR713">
        <v>4622.6072645342301</v>
      </c>
      <c r="DS713">
        <v>60.042059480748797</v>
      </c>
      <c r="DT713">
        <v>62.511766223579002</v>
      </c>
      <c r="DU713" s="2">
        <v>13.543651038594099</v>
      </c>
      <c r="DV713">
        <v>0.55209800373434303</v>
      </c>
      <c r="DW713" s="2">
        <v>0.819343442966739</v>
      </c>
      <c r="DX713">
        <v>-5.1704597697230996</v>
      </c>
      <c r="DY713">
        <v>0.55439721598897895</v>
      </c>
      <c r="DZ713">
        <v>2.7542795588959001</v>
      </c>
      <c r="EA713">
        <v>6.2264606802247199E-2</v>
      </c>
      <c r="EB713">
        <v>6.01808850001638</v>
      </c>
      <c r="EC713">
        <v>0.813822312693533</v>
      </c>
      <c r="ED713">
        <v>24.370205669273499</v>
      </c>
      <c r="EE713">
        <v>2.1020745049234302</v>
      </c>
      <c r="EF713">
        <v>0.140641668949848</v>
      </c>
      <c r="EG713" s="2">
        <v>0.59005561011659002</v>
      </c>
    </row>
    <row r="714" spans="1:139" x14ac:dyDescent="0.75">
      <c r="A714" s="3">
        <v>17</v>
      </c>
      <c r="B714" s="6" t="s">
        <v>96</v>
      </c>
      <c r="C714" s="11" t="s">
        <v>304</v>
      </c>
      <c r="D714" s="24" t="s">
        <v>993</v>
      </c>
      <c r="E714" s="6">
        <v>59.3</v>
      </c>
      <c r="F714" s="6">
        <v>642.20000000000005</v>
      </c>
      <c r="G714" s="6">
        <v>7.5</v>
      </c>
      <c r="H714" s="6">
        <v>890</v>
      </c>
      <c r="I714" s="7">
        <v>35</v>
      </c>
      <c r="J714" s="6">
        <v>7.54</v>
      </c>
      <c r="K714" s="6">
        <v>0.86</v>
      </c>
      <c r="L714" s="6">
        <v>3.2000000000000001E-2</v>
      </c>
      <c r="M714" s="6">
        <v>2.1000000000000001E-2</v>
      </c>
      <c r="N714" s="6">
        <v>34.68</v>
      </c>
      <c r="O714" s="6">
        <v>0.52</v>
      </c>
      <c r="P714" s="6">
        <v>990</v>
      </c>
      <c r="Q714" s="6">
        <v>21</v>
      </c>
      <c r="R714" s="6">
        <v>0.155</v>
      </c>
      <c r="S714" s="6">
        <v>6.0999999999999999E-2</v>
      </c>
      <c r="T714" s="6">
        <v>5.92</v>
      </c>
      <c r="U714" s="6">
        <v>0.45</v>
      </c>
      <c r="V714" s="6">
        <v>0.59399999999999997</v>
      </c>
      <c r="W714" s="6">
        <v>5.7000000000000002E-2</v>
      </c>
      <c r="X714" s="6">
        <v>1.84</v>
      </c>
      <c r="Y714" s="6">
        <v>0.11</v>
      </c>
      <c r="Z714" s="6">
        <v>58.6</v>
      </c>
      <c r="AA714" s="6">
        <v>1.4</v>
      </c>
      <c r="AB714" s="6">
        <v>18</v>
      </c>
      <c r="AC714" s="6">
        <v>3.8</v>
      </c>
      <c r="AD714" s="5">
        <v>2.8076703012304836</v>
      </c>
      <c r="AE714" s="6">
        <v>2.9493900066449128</v>
      </c>
      <c r="AF714" s="6">
        <v>1.5400790888041727</v>
      </c>
      <c r="AG714" s="6">
        <v>-4.6245187952637122E-2</v>
      </c>
      <c r="AH714" s="6">
        <v>16.89419795221843</v>
      </c>
      <c r="AI714" s="6">
        <v>495.05167427636786</v>
      </c>
      <c r="AJ714" s="6">
        <f t="shared" si="33"/>
        <v>480.68150768414762</v>
      </c>
      <c r="AK714" s="6">
        <f t="shared" si="34"/>
        <v>18.680359861255965</v>
      </c>
      <c r="AL714" s="6">
        <f t="shared" si="35"/>
        <v>18.680359861255965</v>
      </c>
      <c r="AM714" s="8">
        <v>0.89898989898989901</v>
      </c>
      <c r="AN714" s="3">
        <v>4</v>
      </c>
      <c r="AO714" s="15">
        <v>17</v>
      </c>
      <c r="AP714" s="6" t="s">
        <v>96</v>
      </c>
      <c r="AQ714" s="11" t="s">
        <v>304</v>
      </c>
      <c r="AR714" s="33"/>
      <c r="AS714" s="34"/>
      <c r="AT714" s="34"/>
      <c r="AU714" s="34"/>
      <c r="AV714" s="34"/>
      <c r="AW714" s="34"/>
      <c r="AX714" s="34"/>
      <c r="AY714" s="34"/>
      <c r="AZ714" s="34"/>
      <c r="BA714" s="34"/>
      <c r="BB714" s="34"/>
      <c r="BC714" s="34"/>
      <c r="BD714" s="34"/>
      <c r="BE714" s="34"/>
      <c r="BF714" s="34"/>
      <c r="BG714" s="34"/>
      <c r="BH714" s="9"/>
      <c r="BT714" s="34"/>
      <c r="BU714" s="34"/>
      <c r="BV714" s="34"/>
      <c r="BW714" s="34"/>
      <c r="BX714" s="34"/>
      <c r="BY714" s="34"/>
      <c r="BZ714" s="34"/>
      <c r="CA714" s="34"/>
      <c r="CB714" s="34"/>
      <c r="CC714" s="34"/>
      <c r="CD714" s="34"/>
      <c r="CE714" s="34"/>
      <c r="CF714" s="34"/>
      <c r="CG714" s="34"/>
      <c r="CH714" s="34"/>
      <c r="CI714" s="34"/>
      <c r="CJ714" s="34"/>
      <c r="CK714" s="34"/>
      <c r="CL714" s="34"/>
      <c r="CM714" s="34"/>
      <c r="CN714" s="34"/>
      <c r="CO714" s="34"/>
      <c r="CP714" s="34"/>
      <c r="CQ714" s="34"/>
      <c r="CR714" s="34"/>
      <c r="CS714" s="34"/>
      <c r="CT714" s="34"/>
      <c r="CU714" s="34"/>
      <c r="CV714" s="34"/>
      <c r="CW714" s="34"/>
      <c r="CX714" s="34"/>
      <c r="CY714" s="34"/>
      <c r="CZ714" s="34"/>
      <c r="DA714" s="34"/>
      <c r="DB714" s="34"/>
      <c r="DC714" s="9"/>
      <c r="DO714" s="2"/>
      <c r="DQ714" s="2"/>
      <c r="DU714" s="2"/>
      <c r="DW714" s="2"/>
      <c r="EG714" s="2"/>
    </row>
    <row r="715" spans="1:139" x14ac:dyDescent="0.75">
      <c r="A715" s="3">
        <v>17</v>
      </c>
      <c r="B715" s="4" t="s">
        <v>96</v>
      </c>
      <c r="C715" s="4" t="s">
        <v>101</v>
      </c>
      <c r="D715" s="22" t="s">
        <v>993</v>
      </c>
      <c r="E715" s="6">
        <v>59.3</v>
      </c>
      <c r="F715" s="6">
        <v>1079</v>
      </c>
      <c r="G715" s="6">
        <v>15</v>
      </c>
      <c r="H715" s="6">
        <v>3173</v>
      </c>
      <c r="I715" s="7">
        <v>64</v>
      </c>
      <c r="J715" s="6">
        <v>7.07</v>
      </c>
      <c r="K715" s="6">
        <v>1</v>
      </c>
      <c r="L715" s="6">
        <v>0.1</v>
      </c>
      <c r="M715" s="6">
        <v>4.5999999999999999E-2</v>
      </c>
      <c r="N715" s="6">
        <v>136</v>
      </c>
      <c r="O715" s="6">
        <v>49</v>
      </c>
      <c r="P715" s="6">
        <v>768</v>
      </c>
      <c r="Q715" s="6">
        <v>17</v>
      </c>
      <c r="R715" s="6">
        <v>0.36</v>
      </c>
      <c r="S715" s="6">
        <v>8.2000000000000003E-2</v>
      </c>
      <c r="T715" s="6">
        <v>68.8</v>
      </c>
      <c r="U715" s="6">
        <v>1.4</v>
      </c>
      <c r="V715" s="6">
        <v>179.7</v>
      </c>
      <c r="W715" s="6">
        <v>3.2</v>
      </c>
      <c r="X715" s="6">
        <v>4.3</v>
      </c>
      <c r="Y715" s="6">
        <v>1.2</v>
      </c>
      <c r="Z715" s="6">
        <v>51.5</v>
      </c>
      <c r="AA715" s="6">
        <v>1.2</v>
      </c>
      <c r="AB715" s="6">
        <v>11</v>
      </c>
      <c r="AC715" s="6">
        <v>2.8</v>
      </c>
      <c r="AD715" s="5">
        <v>3.0330214446829107</v>
      </c>
      <c r="AE715" s="6">
        <v>3.5014700721004122</v>
      </c>
      <c r="AF715" s="6">
        <v>2.1335389083702174</v>
      </c>
      <c r="AG715" s="6">
        <v>0.61610885206890031</v>
      </c>
      <c r="AH715" s="6">
        <v>14.912621359223301</v>
      </c>
      <c r="AI715" s="6">
        <v>582.26323101471826</v>
      </c>
      <c r="AJ715" s="6">
        <f t="shared" si="33"/>
        <v>575.89504116149317</v>
      </c>
      <c r="AK715" s="6">
        <f t="shared" si="34"/>
        <v>21.043437813353989</v>
      </c>
      <c r="AL715" s="6">
        <f t="shared" si="35"/>
        <v>21.043437813353989</v>
      </c>
      <c r="AM715" s="8">
        <v>4.131510416666667</v>
      </c>
      <c r="AN715" s="3">
        <v>1</v>
      </c>
      <c r="AO715" s="15">
        <v>17</v>
      </c>
      <c r="AP715" t="s">
        <v>96</v>
      </c>
      <c r="AQ715" t="s">
        <v>101</v>
      </c>
      <c r="AR715" s="33">
        <v>3091.3499918666698</v>
      </c>
      <c r="AS715" s="34">
        <v>340.040217180902</v>
      </c>
      <c r="AT715" s="34">
        <v>1804.8087438360701</v>
      </c>
      <c r="AU715" s="34">
        <v>169.406561477661</v>
      </c>
      <c r="AV715" s="34">
        <v>4154.7212694754098</v>
      </c>
      <c r="AW715" s="34">
        <v>439.79948015495103</v>
      </c>
      <c r="AX715" s="34">
        <v>26342.980639699999</v>
      </c>
      <c r="AY715" s="34">
        <v>2980.1962911965802</v>
      </c>
      <c r="AZ715" s="34">
        <v>33213.645103793096</v>
      </c>
      <c r="BA715" s="34">
        <v>3079.4340425241498</v>
      </c>
      <c r="BB715" s="34">
        <v>67664.927734508805</v>
      </c>
      <c r="BC715" s="34">
        <v>5740.5179919546799</v>
      </c>
      <c r="BD715" s="34">
        <v>13.4624987840652</v>
      </c>
      <c r="BE715" s="34">
        <v>1.6451445258994699</v>
      </c>
      <c r="BF715" s="34">
        <v>1</v>
      </c>
      <c r="BG715" s="34">
        <v>0</v>
      </c>
      <c r="BH715" s="9">
        <v>2995.1360268666699</v>
      </c>
      <c r="BI715">
        <v>340.04021718090098</v>
      </c>
      <c r="BJ715">
        <v>1748.7261424150099</v>
      </c>
      <c r="BK715">
        <v>169.406561477661</v>
      </c>
      <c r="BL715">
        <v>4009.8872051859398</v>
      </c>
      <c r="BM715">
        <v>439.79948015495103</v>
      </c>
      <c r="BN715">
        <v>26290.603012159499</v>
      </c>
      <c r="BO715">
        <v>2980.1962911965802</v>
      </c>
      <c r="BP715">
        <v>33213.645103793096</v>
      </c>
      <c r="BQ715">
        <v>3079.4340425241498</v>
      </c>
      <c r="BR715">
        <v>67303.978035319597</v>
      </c>
      <c r="BS715">
        <v>5740.5179919546799</v>
      </c>
      <c r="BT715" s="34">
        <v>8.65599221292465E-2</v>
      </c>
      <c r="BU715" s="34">
        <v>1.0318239885111999E-2</v>
      </c>
      <c r="BV715" s="34">
        <v>530.92056486720696</v>
      </c>
      <c r="BW715" s="34">
        <v>59.285564389149499</v>
      </c>
      <c r="BX715" s="34">
        <v>7.3327627870249099</v>
      </c>
      <c r="BY715" s="34">
        <v>0.88867864398304097</v>
      </c>
      <c r="BZ715" s="34">
        <v>2094.1933689841399</v>
      </c>
      <c r="CA715" s="34">
        <v>108.53163551538201</v>
      </c>
      <c r="CB715" s="34">
        <v>0.180526348778072</v>
      </c>
      <c r="CC715" s="34">
        <v>3.4005534161316298E-2</v>
      </c>
      <c r="CD715" s="34">
        <v>3241.87024996641</v>
      </c>
      <c r="CE715" s="34">
        <v>530.07826722251502</v>
      </c>
      <c r="CF715" s="34">
        <v>0.22998626465029501</v>
      </c>
      <c r="CG715" s="34">
        <v>2.7181396998303999E-2</v>
      </c>
      <c r="CH715" s="34">
        <v>2.9163297236301299E-2</v>
      </c>
      <c r="CI715" s="34">
        <v>1312.5818854575</v>
      </c>
      <c r="CJ715" s="34">
        <v>133.07949839330399</v>
      </c>
      <c r="CK715" s="34">
        <v>6.4899088899816899</v>
      </c>
      <c r="CL715" s="34">
        <v>0.76761461187538504</v>
      </c>
      <c r="CM715" s="34">
        <v>0.849468113232281</v>
      </c>
      <c r="CN715" s="34">
        <v>1992.48015320062</v>
      </c>
      <c r="CO715" s="34">
        <v>103.190851363617</v>
      </c>
      <c r="CP715" s="34">
        <v>0.180528266389829</v>
      </c>
      <c r="CQ715" s="34">
        <v>3.4005321296824202E-2</v>
      </c>
      <c r="CR715" s="34">
        <v>3241.90476679838</v>
      </c>
      <c r="CS715" s="34">
        <v>530.07442381089299</v>
      </c>
      <c r="CT715" s="34">
        <v>0.57461738573115495</v>
      </c>
      <c r="CU715" s="34">
        <v>4.7235857718163701E-2</v>
      </c>
      <c r="CV715" s="34">
        <v>4.7717421337409097E-2</v>
      </c>
      <c r="CW715" s="34">
        <v>4394.3937687746702</v>
      </c>
      <c r="CX715" s="34">
        <v>102.746228829625</v>
      </c>
      <c r="CY715" s="34">
        <v>4.5295260653304101</v>
      </c>
      <c r="CZ715" s="34">
        <v>0.49056635729141101</v>
      </c>
      <c r="DA715" s="34">
        <v>1.34828394017884</v>
      </c>
      <c r="DB715" s="34">
        <v>9.0809114211981096E-2</v>
      </c>
      <c r="DC715" s="9">
        <v>9.2969379488211698E-2</v>
      </c>
      <c r="DD715">
        <v>1.09877903773776E-2</v>
      </c>
      <c r="DE715">
        <v>1.17889524502963E-2</v>
      </c>
      <c r="DF715">
        <v>568.34214447358704</v>
      </c>
      <c r="DG715">
        <v>62.579660668129897</v>
      </c>
      <c r="DH715">
        <v>67.142584508273103</v>
      </c>
      <c r="DI715">
        <v>7.6915188968110701</v>
      </c>
      <c r="DJ715">
        <v>0.90974219836296299</v>
      </c>
      <c r="DK715">
        <v>1.0067512744228899</v>
      </c>
      <c r="DL715">
        <v>2140.41727824394</v>
      </c>
      <c r="DM715">
        <v>105.87301168347599</v>
      </c>
      <c r="DN715">
        <v>117.16263094218201</v>
      </c>
      <c r="DO715" s="2">
        <v>0.56564742415867098</v>
      </c>
      <c r="DP715">
        <v>4.6498493234826202E-2</v>
      </c>
      <c r="DQ715" s="2">
        <v>4.6972539516047997E-2</v>
      </c>
      <c r="DR715">
        <v>4371.3468378345797</v>
      </c>
      <c r="DS715">
        <v>102.881243029679</v>
      </c>
      <c r="DT715">
        <v>103.930104342655</v>
      </c>
      <c r="DU715" s="2">
        <v>11.2166185459969</v>
      </c>
      <c r="DV715">
        <v>1.2148107307103999</v>
      </c>
      <c r="DW715" s="2">
        <v>1.3033872551792001</v>
      </c>
      <c r="DX715">
        <v>-0.60830572285735995</v>
      </c>
      <c r="DY715">
        <v>4.0972702277044602E-2</v>
      </c>
      <c r="DZ715">
        <v>0.72595067956874404</v>
      </c>
      <c r="EA715">
        <v>6.7303386938115897E-2</v>
      </c>
      <c r="EB715">
        <v>12.393141548904</v>
      </c>
      <c r="EC715">
        <v>1.40471199436744</v>
      </c>
      <c r="ED715">
        <v>6.5582416143034301</v>
      </c>
      <c r="EE715">
        <v>0.71927087816549296</v>
      </c>
      <c r="EF715">
        <v>0.76575318758085098</v>
      </c>
      <c r="EG715" s="2">
        <v>3.15143978937285E-2</v>
      </c>
    </row>
    <row r="716" spans="1:139" x14ac:dyDescent="0.75">
      <c r="A716" s="3">
        <v>17</v>
      </c>
      <c r="B716" s="4" t="s">
        <v>96</v>
      </c>
      <c r="C716" s="4" t="s">
        <v>102</v>
      </c>
      <c r="D716" s="22" t="s">
        <v>993</v>
      </c>
      <c r="E716" s="6">
        <v>59.3</v>
      </c>
      <c r="F716" s="6">
        <v>2808</v>
      </c>
      <c r="G716" s="6">
        <v>33</v>
      </c>
      <c r="H716" s="6">
        <v>903</v>
      </c>
      <c r="I716" s="7">
        <v>17</v>
      </c>
      <c r="J716" s="6">
        <v>9.1999999999999993</v>
      </c>
      <c r="K716" s="6">
        <v>1.4</v>
      </c>
      <c r="L716" s="6">
        <v>0.107</v>
      </c>
      <c r="M716" s="6">
        <v>3.3000000000000002E-2</v>
      </c>
      <c r="N716" s="6">
        <v>81.099999999999994</v>
      </c>
      <c r="O716" s="6">
        <v>3.2</v>
      </c>
      <c r="P716" s="6">
        <v>327.7</v>
      </c>
      <c r="Q716" s="6">
        <v>6.4</v>
      </c>
      <c r="R716" s="6">
        <v>0.38500000000000001</v>
      </c>
      <c r="S716" s="6">
        <v>8.3000000000000004E-2</v>
      </c>
      <c r="T716" s="6">
        <v>77.2</v>
      </c>
      <c r="U716" s="6">
        <v>1.6</v>
      </c>
      <c r="V716" s="6">
        <v>2.23</v>
      </c>
      <c r="W716" s="6">
        <v>0.26</v>
      </c>
      <c r="X716" s="6">
        <v>6.07</v>
      </c>
      <c r="Y716" s="6">
        <v>0.24</v>
      </c>
      <c r="Z716" s="6">
        <v>28.28</v>
      </c>
      <c r="AA716" s="6">
        <v>0.6</v>
      </c>
      <c r="AB716" s="6">
        <v>75.2</v>
      </c>
      <c r="AC716" s="6">
        <v>2</v>
      </c>
      <c r="AD716" s="5">
        <v>3.4483971034577676</v>
      </c>
      <c r="AE716" s="6">
        <v>2.9556877503135057</v>
      </c>
      <c r="AF716" s="6">
        <v>1.909020854211156</v>
      </c>
      <c r="AG716" s="6">
        <v>0.44021130893112997</v>
      </c>
      <c r="AH716" s="6">
        <v>11.587694483734087</v>
      </c>
      <c r="AI716" s="6">
        <v>547.03615872449268</v>
      </c>
      <c r="AJ716" s="6">
        <f t="shared" si="33"/>
        <v>537.19325708219549</v>
      </c>
      <c r="AK716" s="6">
        <f t="shared" si="34"/>
        <v>20.082341086181714</v>
      </c>
      <c r="AL716" s="6">
        <f t="shared" si="35"/>
        <v>20.082341086181714</v>
      </c>
      <c r="AM716" s="8">
        <v>2.7555691180958193</v>
      </c>
      <c r="AN716" s="3">
        <v>1</v>
      </c>
      <c r="AO716" s="15">
        <v>17</v>
      </c>
      <c r="AP716" t="s">
        <v>96</v>
      </c>
      <c r="AQ716" t="s">
        <v>102</v>
      </c>
      <c r="AR716" s="33">
        <v>691.25678378048804</v>
      </c>
      <c r="AS716" s="34">
        <v>205.08992592709399</v>
      </c>
      <c r="AT716" s="34">
        <v>515.73148000000003</v>
      </c>
      <c r="AU716" s="34">
        <v>220.968628292592</v>
      </c>
      <c r="AV716" s="34">
        <v>968.41997900000001</v>
      </c>
      <c r="AW716" s="34">
        <v>472.67969064978399</v>
      </c>
      <c r="AX716" s="34">
        <v>232.53637599999999</v>
      </c>
      <c r="AY716" s="34">
        <v>125.80441413004699</v>
      </c>
      <c r="AZ716" s="34">
        <v>5276.8959663170699</v>
      </c>
      <c r="BA716" s="34">
        <v>641.27756750672904</v>
      </c>
      <c r="BB716" s="34">
        <v>9176.4096777857103</v>
      </c>
      <c r="BC716" s="34">
        <v>1437.3947148623099</v>
      </c>
      <c r="BD716" s="34">
        <v>0</v>
      </c>
      <c r="BE716" s="34">
        <v>0</v>
      </c>
      <c r="BF716" s="34">
        <v>1</v>
      </c>
      <c r="BG716" s="34">
        <v>0</v>
      </c>
      <c r="BH716" s="9">
        <v>583.88543675417202</v>
      </c>
      <c r="BI716">
        <v>205.08992592709399</v>
      </c>
      <c r="BJ716">
        <v>452.27387939473698</v>
      </c>
      <c r="BK716">
        <v>220.968628292592</v>
      </c>
      <c r="BL716">
        <v>857.91622510810805</v>
      </c>
      <c r="BM716">
        <v>472.67969064978399</v>
      </c>
      <c r="BN716">
        <v>179.00334348648701</v>
      </c>
      <c r="BO716">
        <v>125.80441413004699</v>
      </c>
      <c r="BP716">
        <v>5276.8959663170699</v>
      </c>
      <c r="BQ716">
        <v>641.27756750672904</v>
      </c>
      <c r="BR716">
        <v>8832.4840018667892</v>
      </c>
      <c r="BS716">
        <v>1437.3947148623099</v>
      </c>
      <c r="BT716" s="34">
        <v>0.122671244348454</v>
      </c>
      <c r="BU716" s="34">
        <v>5.1404821855429203E-2</v>
      </c>
      <c r="BV716" s="34">
        <v>608.09421902458905</v>
      </c>
      <c r="BW716" s="34">
        <v>202.09673816652801</v>
      </c>
      <c r="BX716" s="34">
        <v>12.261919493676499</v>
      </c>
      <c r="BY716" s="34">
        <v>6.2916545818307403</v>
      </c>
      <c r="BZ716" s="34">
        <v>1878.7079567123601</v>
      </c>
      <c r="CA716" s="34">
        <v>317.31984291472099</v>
      </c>
      <c r="CB716" s="34">
        <v>19.9769237954437</v>
      </c>
      <c r="CC716" s="34">
        <v>35.884253472018301</v>
      </c>
      <c r="CD716" s="34">
        <v>22126.765382551399</v>
      </c>
      <c r="CE716" s="34">
        <v>9399.3434647413906</v>
      </c>
      <c r="CF716" s="34">
        <v>0.35784586702849502</v>
      </c>
      <c r="CG716" s="34">
        <v>0.14997409483711199</v>
      </c>
      <c r="CH716" s="34">
        <v>0.150872718009428</v>
      </c>
      <c r="CI716" s="34">
        <v>1532.4835958709</v>
      </c>
      <c r="CJ716" s="34">
        <v>448.459616783147</v>
      </c>
      <c r="CK716" s="34">
        <v>11.458434271547601</v>
      </c>
      <c r="CL716" s="34">
        <v>5.8605536789742203</v>
      </c>
      <c r="CM716" s="34">
        <v>5.8956511408712098</v>
      </c>
      <c r="CN716" s="34">
        <v>1828.51757900904</v>
      </c>
      <c r="CO716" s="34">
        <v>313.12048261054503</v>
      </c>
      <c r="CP716" s="34">
        <v>-9.9180878789227698E-7</v>
      </c>
      <c r="CQ716" s="34">
        <v>1.58472227027348E-6</v>
      </c>
      <c r="CR716" s="34">
        <v>-2.00469483792289E-2</v>
      </c>
      <c r="CS716" s="34">
        <v>3.2031026510090599E-2</v>
      </c>
      <c r="CT716" s="34">
        <v>1.1448522718047101</v>
      </c>
      <c r="CU716" s="34">
        <v>0.580109187523979</v>
      </c>
      <c r="CV716" s="34">
        <v>0.58026561272606303</v>
      </c>
      <c r="CW716" s="34">
        <v>3188.8845703563602</v>
      </c>
      <c r="CX716" s="34">
        <v>571.74244342630197</v>
      </c>
      <c r="CY716" s="34">
        <v>5.7888675127167604</v>
      </c>
      <c r="CZ716" s="34">
        <v>1.2227807874458401</v>
      </c>
      <c r="DA716" s="34">
        <v>-0.70552393136059499</v>
      </c>
      <c r="DB716" s="34">
        <v>35.830928520725401</v>
      </c>
      <c r="DC716" s="9">
        <v>0.14466498675800599</v>
      </c>
      <c r="DD716">
        <v>6.0629300628872798E-2</v>
      </c>
      <c r="DE716">
        <v>6.0992582664517701E-2</v>
      </c>
      <c r="DF716">
        <v>705.47962423111903</v>
      </c>
      <c r="DG716">
        <v>231.01591372352399</v>
      </c>
      <c r="DH716">
        <v>232.40012780043699</v>
      </c>
      <c r="DI716">
        <v>13.580888102789499</v>
      </c>
      <c r="DJ716">
        <v>6.9461067967063403</v>
      </c>
      <c r="DK716">
        <v>6.9877053779981502</v>
      </c>
      <c r="DL716">
        <v>1958.84198228113</v>
      </c>
      <c r="DM716">
        <v>323.69458876513801</v>
      </c>
      <c r="DN716">
        <v>325.63311865800603</v>
      </c>
      <c r="DO716" s="2">
        <v>1.1269815163175001</v>
      </c>
      <c r="DP716">
        <v>0.57105388071994201</v>
      </c>
      <c r="DQ716" s="2">
        <v>0.57120786417790703</v>
      </c>
      <c r="DR716">
        <v>3162.96291891687</v>
      </c>
      <c r="DS716">
        <v>573.39555492368697</v>
      </c>
      <c r="DT716">
        <v>573.550169809095</v>
      </c>
      <c r="DU716" s="2">
        <v>14.334115906648</v>
      </c>
      <c r="DV716">
        <v>3.0277862310054799</v>
      </c>
      <c r="DW716" s="2">
        <v>3.0459282899454401</v>
      </c>
      <c r="DX716">
        <v>0.31899146546339702</v>
      </c>
      <c r="DY716">
        <v>16.174474033097599</v>
      </c>
      <c r="DZ716">
        <v>0.11536977021051199</v>
      </c>
      <c r="EA716">
        <v>1.4020088512506501E-2</v>
      </c>
      <c r="EB716">
        <v>8.4445631865255097E-2</v>
      </c>
      <c r="EC716">
        <v>5.93503851368909E-2</v>
      </c>
      <c r="ED716">
        <v>1.40523974632215</v>
      </c>
      <c r="EE716">
        <v>0.77419723973019505</v>
      </c>
      <c r="EF716">
        <v>0.14837273074900501</v>
      </c>
      <c r="EG716" s="2">
        <v>8.4779978305855999E-2</v>
      </c>
    </row>
    <row r="717" spans="1:139" x14ac:dyDescent="0.75">
      <c r="A717" s="3">
        <v>17</v>
      </c>
      <c r="B717" s="6" t="s">
        <v>96</v>
      </c>
      <c r="C717" s="11" t="s">
        <v>305</v>
      </c>
      <c r="D717" s="24" t="s">
        <v>993</v>
      </c>
      <c r="E717" s="6">
        <v>59.3</v>
      </c>
      <c r="F717" s="6">
        <v>855</v>
      </c>
      <c r="G717" s="6">
        <v>13</v>
      </c>
      <c r="H717" s="6">
        <v>1706</v>
      </c>
      <c r="I717" s="7">
        <v>35</v>
      </c>
      <c r="J717" s="6">
        <v>21.3</v>
      </c>
      <c r="K717" s="6">
        <v>4.7</v>
      </c>
      <c r="L717" s="6">
        <v>1.88</v>
      </c>
      <c r="M717" s="6">
        <v>0.62</v>
      </c>
      <c r="N717" s="6">
        <v>114.7</v>
      </c>
      <c r="O717" s="6">
        <v>1.7</v>
      </c>
      <c r="P717" s="6">
        <v>1491</v>
      </c>
      <c r="Q717" s="6">
        <v>31</v>
      </c>
      <c r="R717" s="6">
        <v>1.86</v>
      </c>
      <c r="S717" s="6">
        <v>0.37</v>
      </c>
      <c r="T717" s="6">
        <v>11.53</v>
      </c>
      <c r="U717" s="6">
        <v>0.37</v>
      </c>
      <c r="V717" s="6">
        <v>8.9</v>
      </c>
      <c r="W717" s="6">
        <v>0.36</v>
      </c>
      <c r="X717" s="6">
        <v>5.34</v>
      </c>
      <c r="Y717" s="6">
        <v>0.2</v>
      </c>
      <c r="Z717" s="6">
        <v>53.9</v>
      </c>
      <c r="AA717" s="6">
        <v>3.5</v>
      </c>
      <c r="AB717" s="6">
        <v>3.49</v>
      </c>
      <c r="AC717" s="6">
        <v>0.19</v>
      </c>
      <c r="AD717" s="5">
        <v>2.9319661147281728</v>
      </c>
      <c r="AE717" s="6">
        <v>3.2319790268315041</v>
      </c>
      <c r="AF717" s="6">
        <v>2.0595634179012676</v>
      </c>
      <c r="AG717" s="6">
        <v>5.8501383378509679E-2</v>
      </c>
      <c r="AH717" s="6">
        <v>27.662337662337663</v>
      </c>
      <c r="AI717" s="6">
        <v>570.32675823282511</v>
      </c>
      <c r="AJ717" s="6">
        <f t="shared" si="33"/>
        <v>562.74509126952057</v>
      </c>
      <c r="AK717" s="6">
        <f t="shared" si="34"/>
        <v>20.71676626637111</v>
      </c>
      <c r="AL717" s="6">
        <f t="shared" si="35"/>
        <v>20.71676626637111</v>
      </c>
      <c r="AM717" s="8">
        <v>1.1441985244802146</v>
      </c>
      <c r="AN717" s="3">
        <v>3</v>
      </c>
      <c r="AO717" s="15">
        <v>17</v>
      </c>
      <c r="AP717" s="6" t="s">
        <v>96</v>
      </c>
      <c r="AQ717" s="11" t="s">
        <v>305</v>
      </c>
      <c r="AR717" s="33"/>
      <c r="AS717" s="34"/>
      <c r="AT717" s="34"/>
      <c r="AU717" s="34"/>
      <c r="AV717" s="34"/>
      <c r="AW717" s="34"/>
      <c r="AX717" s="34"/>
      <c r="AY717" s="34"/>
      <c r="AZ717" s="34"/>
      <c r="BA717" s="34"/>
      <c r="BB717" s="34"/>
      <c r="BC717" s="34"/>
      <c r="BD717" s="34"/>
      <c r="BE717" s="34"/>
      <c r="BF717" s="34"/>
      <c r="BG717" s="34"/>
      <c r="BH717" s="9"/>
      <c r="BT717" s="34"/>
      <c r="BU717" s="34"/>
      <c r="BV717" s="34"/>
      <c r="BW717" s="34"/>
      <c r="BX717" s="34"/>
      <c r="BY717" s="34"/>
      <c r="BZ717" s="34"/>
      <c r="CA717" s="34"/>
      <c r="CB717" s="34"/>
      <c r="CC717" s="34"/>
      <c r="CD717" s="34"/>
      <c r="CE717" s="34"/>
      <c r="CF717" s="34"/>
      <c r="CG717" s="34"/>
      <c r="CH717" s="34"/>
      <c r="CI717" s="34"/>
      <c r="CJ717" s="34"/>
      <c r="CK717" s="34"/>
      <c r="CL717" s="34"/>
      <c r="CM717" s="34"/>
      <c r="CN717" s="34"/>
      <c r="CO717" s="34"/>
      <c r="CP717" s="34"/>
      <c r="CQ717" s="34"/>
      <c r="CR717" s="34"/>
      <c r="CS717" s="34"/>
      <c r="CT717" s="34"/>
      <c r="CU717" s="34"/>
      <c r="CV717" s="34"/>
      <c r="CW717" s="34"/>
      <c r="CX717" s="34"/>
      <c r="CY717" s="34"/>
      <c r="CZ717" s="34"/>
      <c r="DA717" s="34"/>
      <c r="DB717" s="34"/>
      <c r="DC717" s="9"/>
      <c r="DO717" s="2"/>
      <c r="DQ717" s="2"/>
      <c r="DU717" s="2"/>
      <c r="DW717" s="2"/>
      <c r="EG717" s="2"/>
    </row>
    <row r="718" spans="1:139" x14ac:dyDescent="0.75">
      <c r="A718" s="3">
        <v>17</v>
      </c>
      <c r="B718" s="4" t="s">
        <v>96</v>
      </c>
      <c r="C718" s="4" t="s">
        <v>103</v>
      </c>
      <c r="D718" s="22" t="s">
        <v>993</v>
      </c>
      <c r="E718" s="6">
        <v>59.3</v>
      </c>
      <c r="F718" s="6">
        <v>2516</v>
      </c>
      <c r="G718" s="6">
        <v>49</v>
      </c>
      <c r="H718" s="6">
        <v>1297</v>
      </c>
      <c r="I718" s="7">
        <v>28</v>
      </c>
      <c r="J718" s="6">
        <v>17.899999999999999</v>
      </c>
      <c r="K718" s="6">
        <v>1.4</v>
      </c>
      <c r="L718" s="6">
        <v>0.31900000000000001</v>
      </c>
      <c r="M718" s="6">
        <v>7.6999999999999999E-2</v>
      </c>
      <c r="N718" s="6">
        <v>21.67</v>
      </c>
      <c r="O718" s="6">
        <v>0.48</v>
      </c>
      <c r="P718" s="6">
        <v>1095</v>
      </c>
      <c r="Q718" s="6">
        <v>38</v>
      </c>
      <c r="R718" s="6">
        <v>-6.4299999999999996E-2</v>
      </c>
      <c r="S718" s="6">
        <v>2.3999999999999998E-3</v>
      </c>
      <c r="T718" s="6">
        <v>63.8</v>
      </c>
      <c r="U718" s="6">
        <v>1.3</v>
      </c>
      <c r="V718" s="6">
        <v>2.33</v>
      </c>
      <c r="W718" s="6">
        <v>0.13</v>
      </c>
      <c r="X718" s="6">
        <v>3.01</v>
      </c>
      <c r="Y718" s="6">
        <v>0.14000000000000001</v>
      </c>
      <c r="Z718" s="6">
        <v>64.599999999999994</v>
      </c>
      <c r="AA718" s="6">
        <v>1.7</v>
      </c>
      <c r="AB718" s="6">
        <v>1550</v>
      </c>
      <c r="AC718" s="6">
        <v>160</v>
      </c>
      <c r="AD718" s="5">
        <v>3.4007106367732312</v>
      </c>
      <c r="AE718" s="6">
        <v>3.1129399760840801</v>
      </c>
      <c r="AF718" s="6">
        <v>1.335858911319818</v>
      </c>
      <c r="AG718" s="6">
        <v>7.3525856907942957E-2</v>
      </c>
      <c r="AH718" s="6">
        <v>16.950464396284833</v>
      </c>
      <c r="AI718" s="6">
        <v>469.01449371753074</v>
      </c>
      <c r="AJ718" s="6">
        <f t="shared" si="33"/>
        <v>452.65122611049424</v>
      </c>
      <c r="AK718" s="6">
        <f t="shared" si="34"/>
        <v>17.985355217938263</v>
      </c>
      <c r="AL718" s="6">
        <f t="shared" si="35"/>
        <v>17.98535521793815</v>
      </c>
      <c r="AM718" s="8">
        <v>1.1844748858447489</v>
      </c>
      <c r="AN718" s="3">
        <v>3</v>
      </c>
      <c r="AO718" s="15">
        <v>17</v>
      </c>
      <c r="AP718" t="s">
        <v>96</v>
      </c>
      <c r="AQ718" t="s">
        <v>103</v>
      </c>
      <c r="AR718" s="33">
        <v>5122.8333152592604</v>
      </c>
      <c r="AS718" s="34">
        <v>295.418761415483</v>
      </c>
      <c r="AT718" s="34">
        <v>3902.2222312592598</v>
      </c>
      <c r="AU718" s="34">
        <v>155.86735145551401</v>
      </c>
      <c r="AV718" s="34">
        <v>9477.8572299999996</v>
      </c>
      <c r="AW718" s="34">
        <v>423.72390030078998</v>
      </c>
      <c r="AX718" s="34">
        <v>16987.854003964301</v>
      </c>
      <c r="AY718" s="34">
        <v>1288.29744110001</v>
      </c>
      <c r="AZ718" s="34">
        <v>19176.533203185201</v>
      </c>
      <c r="BA718" s="34">
        <v>1206.35915379935</v>
      </c>
      <c r="BB718" s="34">
        <v>55539.750153814799</v>
      </c>
      <c r="BC718" s="34">
        <v>2066.3061481189802</v>
      </c>
      <c r="BD718" s="34">
        <v>7.1799993515014604</v>
      </c>
      <c r="BE718" s="34">
        <v>1.13525757746383</v>
      </c>
      <c r="BF718" s="34">
        <v>1</v>
      </c>
      <c r="BG718" s="34">
        <v>0</v>
      </c>
      <c r="BH718" s="9">
        <v>5033.7942746916897</v>
      </c>
      <c r="BI718">
        <v>295.418761415483</v>
      </c>
      <c r="BJ718">
        <v>3847.7049651781799</v>
      </c>
      <c r="BK718">
        <v>155.86735145551401</v>
      </c>
      <c r="BL718">
        <v>9365.4252117368396</v>
      </c>
      <c r="BM718">
        <v>423.72390030078998</v>
      </c>
      <c r="BN718">
        <v>16975.734956021399</v>
      </c>
      <c r="BO718">
        <v>1288.29744110001</v>
      </c>
      <c r="BP718">
        <v>19176.533203185201</v>
      </c>
      <c r="BQ718">
        <v>1206.35915379935</v>
      </c>
      <c r="BR718">
        <v>55247.545197760803</v>
      </c>
      <c r="BS718">
        <v>2066.3061481189802</v>
      </c>
      <c r="BT718" s="34">
        <v>0.25357537290883603</v>
      </c>
      <c r="BU718" s="34">
        <v>1.6589220271038201E-2</v>
      </c>
      <c r="BV718" s="34">
        <v>1452.8961927005901</v>
      </c>
      <c r="BW718" s="34">
        <v>86.161217482259403</v>
      </c>
      <c r="BX718" s="34">
        <v>28.362415698336999</v>
      </c>
      <c r="BY718" s="34">
        <v>2.0278919093921499</v>
      </c>
      <c r="BZ718" s="34">
        <v>3450.64843148715</v>
      </c>
      <c r="CA718" s="34">
        <v>69.518055700480701</v>
      </c>
      <c r="CB718" s="34">
        <v>0.56663120791029598</v>
      </c>
      <c r="CC718" s="34">
        <v>5.2789707741313502E-2</v>
      </c>
      <c r="CD718" s="34">
        <v>8996.2721660553398</v>
      </c>
      <c r="CE718" s="34">
        <v>664.15709752206897</v>
      </c>
      <c r="CF718" s="34">
        <v>0.70288938697864001</v>
      </c>
      <c r="CG718" s="34">
        <v>4.3628281831844501E-2</v>
      </c>
      <c r="CH718" s="34">
        <v>5.4281457631401499E-2</v>
      </c>
      <c r="CI718" s="34">
        <v>3416.2407260561499</v>
      </c>
      <c r="CJ718" s="34">
        <v>170.24097434873099</v>
      </c>
      <c r="CK718" s="34">
        <v>26.588961220044499</v>
      </c>
      <c r="CL718" s="34">
        <v>1.8081270238056399</v>
      </c>
      <c r="CM718" s="34">
        <v>2.3433037736656401</v>
      </c>
      <c r="CN718" s="34">
        <v>3365.9248818441802</v>
      </c>
      <c r="CO718" s="34">
        <v>76.805381072909995</v>
      </c>
      <c r="CP718" s="34">
        <v>0.56739220653516798</v>
      </c>
      <c r="CQ718" s="34">
        <v>5.3066453479546402E-2</v>
      </c>
      <c r="CR718" s="34">
        <v>9005.3157264645797</v>
      </c>
      <c r="CS718" s="34">
        <v>667.51803101271105</v>
      </c>
      <c r="CT718" s="34">
        <v>0.78000551280298402</v>
      </c>
      <c r="CU718" s="34">
        <v>4.68227002583489E-2</v>
      </c>
      <c r="CV718" s="34">
        <v>4.7713953721240002E-2</v>
      </c>
      <c r="CW718" s="34">
        <v>4763.3371491761</v>
      </c>
      <c r="CX718" s="34">
        <v>90.784778662842598</v>
      </c>
      <c r="CY718" s="34">
        <v>1.39250978181478</v>
      </c>
      <c r="CZ718" s="34">
        <v>8.7798148424952593E-2</v>
      </c>
      <c r="DA718" s="34">
        <v>1.1894310587279999</v>
      </c>
      <c r="DB718" s="34">
        <v>0.13733759109469401</v>
      </c>
      <c r="DC718" s="9">
        <v>0.284197819867685</v>
      </c>
      <c r="DD718">
        <v>1.76403282763993E-2</v>
      </c>
      <c r="DE718">
        <v>2.1947752506734499E-2</v>
      </c>
      <c r="DF718">
        <v>1608.1459448799001</v>
      </c>
      <c r="DG718">
        <v>89.781181647186898</v>
      </c>
      <c r="DH718">
        <v>111.703995735211</v>
      </c>
      <c r="DI718">
        <v>31.5188771014164</v>
      </c>
      <c r="DJ718">
        <v>2.1433921087529599</v>
      </c>
      <c r="DK718">
        <v>2.7778019745065601</v>
      </c>
      <c r="DL718">
        <v>3532.7198688318899</v>
      </c>
      <c r="DM718">
        <v>77.292373236121094</v>
      </c>
      <c r="DN718">
        <v>100.16968249197799</v>
      </c>
      <c r="DO718" s="2">
        <v>0.767831000938759</v>
      </c>
      <c r="DP718">
        <v>4.6091881261755799E-2</v>
      </c>
      <c r="DQ718" s="2">
        <v>4.6969223844713401E-2</v>
      </c>
      <c r="DR718">
        <v>4740.7462921074102</v>
      </c>
      <c r="DS718">
        <v>90.8898888650495</v>
      </c>
      <c r="DT718">
        <v>92.619945605600805</v>
      </c>
      <c r="DU718" s="2">
        <v>3.44755037058572</v>
      </c>
      <c r="DV718">
        <v>0.21737032084406499</v>
      </c>
      <c r="DW718" s="2">
        <v>0.27044791510925298</v>
      </c>
      <c r="DX718">
        <v>-0.53757820183380201</v>
      </c>
      <c r="DY718">
        <v>6.2065823763900602E-2</v>
      </c>
      <c r="DZ718">
        <v>0.419502711078658</v>
      </c>
      <c r="EA718">
        <v>2.6388882949014401E-2</v>
      </c>
      <c r="EB718">
        <v>8.0205781752008498</v>
      </c>
      <c r="EC718">
        <v>0.60876649283701501</v>
      </c>
      <c r="ED718">
        <v>15.393228606108799</v>
      </c>
      <c r="EE718">
        <v>0.69632100745894399</v>
      </c>
      <c r="EF718">
        <v>0.34536602021843998</v>
      </c>
      <c r="EG718" s="2">
        <v>0.22999348941961401</v>
      </c>
    </row>
    <row r="719" spans="1:139" x14ac:dyDescent="0.75">
      <c r="A719" s="3">
        <v>17</v>
      </c>
      <c r="B719" s="4" t="s">
        <v>96</v>
      </c>
      <c r="C719" s="4" t="s">
        <v>104</v>
      </c>
      <c r="D719" s="22" t="s">
        <v>993</v>
      </c>
      <c r="E719" s="6">
        <v>59.3</v>
      </c>
      <c r="F719" s="6">
        <v>2283</v>
      </c>
      <c r="G719" s="6">
        <v>45</v>
      </c>
      <c r="H719" s="6">
        <v>2016</v>
      </c>
      <c r="I719" s="7">
        <v>67</v>
      </c>
      <c r="J719" s="6">
        <v>19.3</v>
      </c>
      <c r="K719" s="6">
        <v>1.8</v>
      </c>
      <c r="L719" s="6">
        <v>0.76</v>
      </c>
      <c r="M719" s="6">
        <v>0.14000000000000001</v>
      </c>
      <c r="N719" s="6">
        <v>25.89</v>
      </c>
      <c r="O719" s="6">
        <v>0.73</v>
      </c>
      <c r="P719" s="6">
        <v>964</v>
      </c>
      <c r="Q719" s="6">
        <v>34</v>
      </c>
      <c r="R719" s="6">
        <v>0.187</v>
      </c>
      <c r="S719" s="6">
        <v>7.8E-2</v>
      </c>
      <c r="T719" s="6">
        <v>59.8</v>
      </c>
      <c r="U719" s="6">
        <v>1.5</v>
      </c>
      <c r="V719" s="6">
        <v>3.53</v>
      </c>
      <c r="W719" s="6">
        <v>0.24</v>
      </c>
      <c r="X719" s="6">
        <v>2.27</v>
      </c>
      <c r="Y719" s="6">
        <v>0.16</v>
      </c>
      <c r="Z719" s="6">
        <v>48.4</v>
      </c>
      <c r="AA719" s="6">
        <v>1.7</v>
      </c>
      <c r="AB719" s="6">
        <v>576</v>
      </c>
      <c r="AC719" s="6">
        <v>53</v>
      </c>
      <c r="AD719" s="5">
        <v>3.3585059114902354</v>
      </c>
      <c r="AE719" s="6">
        <v>3.3044905277734875</v>
      </c>
      <c r="AF719" s="6">
        <v>1.4131320504348721</v>
      </c>
      <c r="AG719" s="6">
        <v>0.32041349387065693</v>
      </c>
      <c r="AH719" s="6">
        <v>19.917355371900825</v>
      </c>
      <c r="AI719" s="6">
        <v>478.6561722758405</v>
      </c>
      <c r="AJ719" s="6">
        <f t="shared" si="33"/>
        <v>463.00945347147922</v>
      </c>
      <c r="AK719" s="6">
        <f t="shared" si="34"/>
        <v>18.242163315286575</v>
      </c>
      <c r="AL719" s="6">
        <f t="shared" si="35"/>
        <v>18.242163315286575</v>
      </c>
      <c r="AM719" s="8">
        <v>2.091286307053942</v>
      </c>
      <c r="AN719" s="3">
        <v>3</v>
      </c>
      <c r="AO719" s="15">
        <v>17</v>
      </c>
      <c r="AP719" t="s">
        <v>96</v>
      </c>
      <c r="AQ719" t="s">
        <v>104</v>
      </c>
      <c r="AR719" s="33">
        <v>4709.3987746666699</v>
      </c>
      <c r="AS719" s="34">
        <v>384.06480308322</v>
      </c>
      <c r="AT719" s="34">
        <v>3418.0647990000002</v>
      </c>
      <c r="AU719" s="34">
        <v>329.99386305073801</v>
      </c>
      <c r="AV719" s="34">
        <v>8482.6474841904801</v>
      </c>
      <c r="AW719" s="34">
        <v>856.30311786059201</v>
      </c>
      <c r="AX719" s="34">
        <v>9853.1047192558108</v>
      </c>
      <c r="AY719" s="34">
        <v>906.55918954861602</v>
      </c>
      <c r="AZ719" s="34">
        <v>10284.082876877999</v>
      </c>
      <c r="BA719" s="34">
        <v>617.65828373686998</v>
      </c>
      <c r="BB719" s="34">
        <v>38036.069574000001</v>
      </c>
      <c r="BC719" s="34">
        <v>2116.5084812555201</v>
      </c>
      <c r="BD719" s="34">
        <v>1.857824832201</v>
      </c>
      <c r="BE719" s="34">
        <v>1.0655972536229299</v>
      </c>
      <c r="BF719" s="34">
        <v>1</v>
      </c>
      <c r="BG719" s="34">
        <v>0</v>
      </c>
      <c r="BH719" s="9">
        <v>4604.2138310350902</v>
      </c>
      <c r="BI719">
        <v>384.06480308322</v>
      </c>
      <c r="BJ719">
        <v>3359.7095370000002</v>
      </c>
      <c r="BK719">
        <v>329.99386305073801</v>
      </c>
      <c r="BL719">
        <v>8396.2495850823707</v>
      </c>
      <c r="BM719">
        <v>856.30311786059201</v>
      </c>
      <c r="BN719">
        <v>9835.5206349314903</v>
      </c>
      <c r="BO719">
        <v>906.55918954861602</v>
      </c>
      <c r="BP719">
        <v>10284.082876877999</v>
      </c>
      <c r="BQ719">
        <v>617.65828373686998</v>
      </c>
      <c r="BR719">
        <v>37766.440893297302</v>
      </c>
      <c r="BS719">
        <v>2116.5084812555201</v>
      </c>
      <c r="BT719" s="34">
        <v>0.43901480084637001</v>
      </c>
      <c r="BU719" s="34">
        <v>3.1802809043621399E-2</v>
      </c>
      <c r="BV719" s="34">
        <v>2357.9052288797402</v>
      </c>
      <c r="BW719" s="34">
        <v>133.653301922189</v>
      </c>
      <c r="BX719" s="34">
        <v>44.944902227990902</v>
      </c>
      <c r="BY719" s="34">
        <v>3.77568504268879</v>
      </c>
      <c r="BZ719" s="34">
        <v>3860.3788450254901</v>
      </c>
      <c r="CA719" s="34">
        <v>89.611257455782393</v>
      </c>
      <c r="CB719" s="34">
        <v>0.89287895326952604</v>
      </c>
      <c r="CC719" s="34">
        <v>9.2327428860249999E-2</v>
      </c>
      <c r="CD719" s="34">
        <v>12645.8699438658</v>
      </c>
      <c r="CE719" s="34">
        <v>984.91529206516202</v>
      </c>
      <c r="CF719" s="34">
        <v>1.25513070299119</v>
      </c>
      <c r="CG719" s="34">
        <v>8.6113790338796001E-2</v>
      </c>
      <c r="CH719" s="34">
        <v>0.103641125379188</v>
      </c>
      <c r="CI719" s="34">
        <v>5246.1904047627604</v>
      </c>
      <c r="CJ719" s="34">
        <v>231.014753119636</v>
      </c>
      <c r="CK719" s="34">
        <v>42.322397136213098</v>
      </c>
      <c r="CL719" s="34">
        <v>3.4987042415824101</v>
      </c>
      <c r="CM719" s="34">
        <v>4.2272865622595797</v>
      </c>
      <c r="CN719" s="34">
        <v>3802.6556411583902</v>
      </c>
      <c r="CO719" s="34">
        <v>86.156916114950903</v>
      </c>
      <c r="CP719" s="34">
        <v>0.29085102884469899</v>
      </c>
      <c r="CQ719" s="34">
        <v>0.14566538325338799</v>
      </c>
      <c r="CR719" s="34">
        <v>4025.05893470914</v>
      </c>
      <c r="CS719" s="34">
        <v>1994.74414916969</v>
      </c>
      <c r="CT719" s="34">
        <v>0.70144012150864299</v>
      </c>
      <c r="CU719" s="34">
        <v>3.6916647846121101E-2</v>
      </c>
      <c r="CV719" s="34">
        <v>3.7828250879847598E-2</v>
      </c>
      <c r="CW719" s="34">
        <v>4712.7188797073204</v>
      </c>
      <c r="CX719" s="34">
        <v>67.360178330128093</v>
      </c>
      <c r="CY719" s="34">
        <v>0.82241063140176396</v>
      </c>
      <c r="CZ719" s="34">
        <v>5.5359085590682103E-2</v>
      </c>
      <c r="DA719" s="34">
        <v>1.1445004756703401</v>
      </c>
      <c r="DB719" s="34">
        <v>0.108910614715905</v>
      </c>
      <c r="DC719" s="9">
        <v>0.50752996425550601</v>
      </c>
      <c r="DD719">
        <v>3.4820713100082598E-2</v>
      </c>
      <c r="DE719">
        <v>4.1908013548122201E-2</v>
      </c>
      <c r="DF719">
        <v>2658.82111688228</v>
      </c>
      <c r="DG719">
        <v>139.30709105994501</v>
      </c>
      <c r="DH719">
        <v>167.66122631405301</v>
      </c>
      <c r="DI719">
        <v>50.1740226680555</v>
      </c>
      <c r="DJ719">
        <v>4.1477410160524704</v>
      </c>
      <c r="DK719">
        <v>5.0114810084550898</v>
      </c>
      <c r="DL719">
        <v>3971.5461920013699</v>
      </c>
      <c r="DM719">
        <v>86.489802853204907</v>
      </c>
      <c r="DN719">
        <v>104.500739739141</v>
      </c>
      <c r="DO719" s="2">
        <v>0.69049247578739203</v>
      </c>
      <c r="DP719">
        <v>3.6340474473238002E-2</v>
      </c>
      <c r="DQ719" s="2">
        <v>3.72378497418418E-2</v>
      </c>
      <c r="DR719">
        <v>4690.0740286483397</v>
      </c>
      <c r="DS719">
        <v>67.435493283330104</v>
      </c>
      <c r="DT719">
        <v>69.100714906760601</v>
      </c>
      <c r="DU719" s="2">
        <v>2.0359207889569699</v>
      </c>
      <c r="DV719">
        <v>0.13704205478197701</v>
      </c>
      <c r="DW719" s="2">
        <v>0.16493517154454801</v>
      </c>
      <c r="DX719">
        <v>-0.51764863310673004</v>
      </c>
      <c r="DY719">
        <v>4.9258323320484597E-2</v>
      </c>
      <c r="DZ719">
        <v>0.22505137828742899</v>
      </c>
      <c r="EA719">
        <v>1.3515784026807099E-2</v>
      </c>
      <c r="EB719">
        <v>4.6513358063866201</v>
      </c>
      <c r="EC719">
        <v>0.42871990999607201</v>
      </c>
      <c r="ED719">
        <v>13.828007162942599</v>
      </c>
      <c r="EE719">
        <v>1.4098023529503401</v>
      </c>
      <c r="EF719">
        <v>0.46186352671829201</v>
      </c>
      <c r="EG719" s="2">
        <v>0.58266752307057701</v>
      </c>
    </row>
    <row r="720" spans="1:139" x14ac:dyDescent="0.75">
      <c r="A720" s="3">
        <v>17</v>
      </c>
      <c r="B720" s="6" t="s">
        <v>96</v>
      </c>
      <c r="C720" s="11" t="s">
        <v>994</v>
      </c>
      <c r="D720" s="24" t="s">
        <v>993</v>
      </c>
      <c r="E720" s="6">
        <v>59.3</v>
      </c>
      <c r="F720" s="6">
        <v>1018</v>
      </c>
      <c r="G720" s="6">
        <v>27</v>
      </c>
      <c r="H720" s="6">
        <v>1919</v>
      </c>
      <c r="I720" s="7">
        <v>55</v>
      </c>
      <c r="J720" s="6">
        <v>14.3</v>
      </c>
      <c r="K720" s="6">
        <v>2.4</v>
      </c>
      <c r="L720" s="6">
        <v>0.3</v>
      </c>
      <c r="M720" s="6">
        <v>5.7000000000000002E-2</v>
      </c>
      <c r="N720" s="6">
        <v>38.200000000000003</v>
      </c>
      <c r="O720" s="6">
        <v>5.0999999999999996</v>
      </c>
      <c r="P720" s="6">
        <v>1644</v>
      </c>
      <c r="Q720" s="6">
        <v>57</v>
      </c>
      <c r="R720" s="6">
        <v>6.23</v>
      </c>
      <c r="S720" s="6">
        <v>0.84</v>
      </c>
      <c r="T720" s="6">
        <v>39.6</v>
      </c>
      <c r="U720" s="6">
        <v>1.3</v>
      </c>
      <c r="V720" s="6">
        <v>12</v>
      </c>
      <c r="W720" s="6">
        <v>0.53</v>
      </c>
      <c r="X720" s="6">
        <v>1.98</v>
      </c>
      <c r="Y720" s="6">
        <v>0.23</v>
      </c>
      <c r="Z720" s="6">
        <v>108.9</v>
      </c>
      <c r="AA720" s="6">
        <v>3.9</v>
      </c>
      <c r="AB720" s="6">
        <v>42.3</v>
      </c>
      <c r="AC720" s="6">
        <v>3.1</v>
      </c>
      <c r="AD720" s="5">
        <v>3.00774777800074</v>
      </c>
      <c r="AE720" s="6">
        <v>3.2830749747354715</v>
      </c>
      <c r="AF720" s="6">
        <v>1.5820633629117087</v>
      </c>
      <c r="AG720" s="6">
        <v>6.717316153143997E-2</v>
      </c>
      <c r="AH720" s="6">
        <v>15.096418732782368</v>
      </c>
      <c r="AI720" s="6">
        <v>500.63257521851131</v>
      </c>
      <c r="AJ720" s="6">
        <f t="shared" si="33"/>
        <v>486.71358372365887</v>
      </c>
      <c r="AK720" s="6">
        <f t="shared" si="34"/>
        <v>18.82995100262724</v>
      </c>
      <c r="AL720" s="6">
        <f t="shared" si="35"/>
        <v>18.829951002627354</v>
      </c>
      <c r="AM720" s="8">
        <v>1.1672749391727495</v>
      </c>
      <c r="AN720" s="3">
        <v>3</v>
      </c>
      <c r="AO720" s="15">
        <v>17</v>
      </c>
      <c r="AP720" s="6" t="s">
        <v>96</v>
      </c>
      <c r="AQ720" s="11" t="s">
        <v>994</v>
      </c>
      <c r="AR720" s="33"/>
      <c r="AS720" s="34"/>
      <c r="AT720" s="34"/>
      <c r="AU720" s="34"/>
      <c r="AV720" s="34"/>
      <c r="AW720" s="34"/>
      <c r="AX720" s="34"/>
      <c r="AY720" s="34"/>
      <c r="AZ720" s="34"/>
      <c r="BA720" s="34"/>
      <c r="BB720" s="34"/>
      <c r="BC720" s="34"/>
      <c r="BD720" s="34"/>
      <c r="BE720" s="34"/>
      <c r="BF720" s="34"/>
      <c r="BG720" s="34"/>
      <c r="BH720" s="9"/>
      <c r="BT720" s="34"/>
      <c r="BU720" s="34"/>
      <c r="BV720" s="34"/>
      <c r="BW720" s="34"/>
      <c r="BX720" s="34"/>
      <c r="BY720" s="34"/>
      <c r="BZ720" s="34"/>
      <c r="CA720" s="34"/>
      <c r="CB720" s="34"/>
      <c r="CC720" s="34"/>
      <c r="CD720" s="34"/>
      <c r="CE720" s="34"/>
      <c r="CF720" s="34"/>
      <c r="CG720" s="34"/>
      <c r="CH720" s="34"/>
      <c r="CI720" s="34"/>
      <c r="CJ720" s="34"/>
      <c r="CK720" s="34"/>
      <c r="CL720" s="34"/>
      <c r="CM720" s="34"/>
      <c r="CN720" s="34"/>
      <c r="CO720" s="34"/>
      <c r="CP720" s="34"/>
      <c r="CQ720" s="34"/>
      <c r="CR720" s="34"/>
      <c r="CS720" s="34"/>
      <c r="CT720" s="34"/>
      <c r="CU720" s="34"/>
      <c r="CV720" s="34"/>
      <c r="CW720" s="34"/>
      <c r="CX720" s="34"/>
      <c r="CY720" s="34"/>
      <c r="CZ720" s="34"/>
      <c r="DA720" s="34"/>
      <c r="DB720" s="34"/>
      <c r="DC720" s="9"/>
      <c r="DO720" s="2"/>
      <c r="DQ720" s="2"/>
      <c r="DU720" s="2"/>
      <c r="DW720" s="2"/>
      <c r="EG720" s="2"/>
    </row>
    <row r="721" spans="1:139" x14ac:dyDescent="0.75">
      <c r="A721" s="3">
        <v>17</v>
      </c>
      <c r="B721" s="6" t="s">
        <v>96</v>
      </c>
      <c r="C721" s="11" t="s">
        <v>306</v>
      </c>
      <c r="D721" s="24" t="s">
        <v>993</v>
      </c>
      <c r="E721" s="6">
        <v>59.3</v>
      </c>
      <c r="F721" s="6">
        <v>2122</v>
      </c>
      <c r="G721" s="6">
        <v>38</v>
      </c>
      <c r="H721" s="6">
        <v>1134</v>
      </c>
      <c r="I721" s="7">
        <v>25</v>
      </c>
      <c r="J721" s="6">
        <v>6.9</v>
      </c>
      <c r="K721" s="6">
        <v>0.96</v>
      </c>
      <c r="L721" s="6">
        <v>6.2E-2</v>
      </c>
      <c r="M721" s="6">
        <v>0.02</v>
      </c>
      <c r="N721" s="6">
        <v>46.1</v>
      </c>
      <c r="O721" s="6">
        <v>0.96</v>
      </c>
      <c r="P721" s="6">
        <v>843</v>
      </c>
      <c r="Q721" s="6">
        <v>20</v>
      </c>
      <c r="R721" s="6">
        <v>8.5999999999999993E-2</v>
      </c>
      <c r="S721" s="6">
        <v>3.7999999999999999E-2</v>
      </c>
      <c r="T721" s="6">
        <v>79.400000000000006</v>
      </c>
      <c r="U721" s="6">
        <v>1.8</v>
      </c>
      <c r="V721" s="6">
        <v>1.292</v>
      </c>
      <c r="W721" s="6">
        <v>8.3000000000000004E-2</v>
      </c>
      <c r="X721" s="6">
        <v>3.46</v>
      </c>
      <c r="Y721" s="6">
        <v>0.16</v>
      </c>
      <c r="Z721" s="6">
        <v>55</v>
      </c>
      <c r="AA721" s="6">
        <v>1.5</v>
      </c>
      <c r="AB721" s="6">
        <v>597</v>
      </c>
      <c r="AC721" s="6">
        <v>17</v>
      </c>
      <c r="AD721" s="5">
        <v>3.3267453795653217</v>
      </c>
      <c r="AE721" s="6">
        <v>3.0546130545568877</v>
      </c>
      <c r="AF721" s="6">
        <v>1.6637009253896482</v>
      </c>
      <c r="AG721" s="6">
        <v>0.12878547993214548</v>
      </c>
      <c r="AH721" s="6">
        <v>15.327272727272728</v>
      </c>
      <c r="AI721" s="6">
        <v>511.72003338514389</v>
      </c>
      <c r="AJ721" s="6">
        <f t="shared" si="33"/>
        <v>498.72238461246036</v>
      </c>
      <c r="AK721" s="6">
        <f t="shared" si="34"/>
        <v>19.127795051961243</v>
      </c>
      <c r="AL721" s="6">
        <f t="shared" si="35"/>
        <v>19.127795051961357</v>
      </c>
      <c r="AM721" s="8">
        <v>1.3451957295373667</v>
      </c>
      <c r="AN721" s="3">
        <v>3</v>
      </c>
      <c r="AO721" s="15">
        <v>17</v>
      </c>
      <c r="AP721" s="6" t="s">
        <v>96</v>
      </c>
      <c r="AQ721" s="11" t="s">
        <v>306</v>
      </c>
      <c r="AR721" s="33"/>
      <c r="AS721" s="34"/>
      <c r="AT721" s="34"/>
      <c r="AU721" s="34"/>
      <c r="AV721" s="34"/>
      <c r="AW721" s="34"/>
      <c r="AX721" s="34"/>
      <c r="AY721" s="34"/>
      <c r="AZ721" s="34"/>
      <c r="BA721" s="34"/>
      <c r="BB721" s="34"/>
      <c r="BC721" s="34"/>
      <c r="BD721" s="34"/>
      <c r="BE721" s="34"/>
      <c r="BF721" s="34"/>
      <c r="BG721" s="34"/>
      <c r="BH721" s="9"/>
      <c r="BT721" s="34"/>
      <c r="BU721" s="34"/>
      <c r="BV721" s="34"/>
      <c r="BW721" s="34"/>
      <c r="BX721" s="34"/>
      <c r="BY721" s="34"/>
      <c r="BZ721" s="34"/>
      <c r="CA721" s="34"/>
      <c r="CB721" s="34"/>
      <c r="CC721" s="34"/>
      <c r="CD721" s="34"/>
      <c r="CE721" s="34"/>
      <c r="CF721" s="34"/>
      <c r="CG721" s="34"/>
      <c r="CH721" s="34"/>
      <c r="CI721" s="34"/>
      <c r="CJ721" s="34"/>
      <c r="CK721" s="34"/>
      <c r="CL721" s="34"/>
      <c r="CM721" s="34"/>
      <c r="CN721" s="34"/>
      <c r="CO721" s="34"/>
      <c r="CP721" s="34"/>
      <c r="CQ721" s="34"/>
      <c r="CR721" s="34"/>
      <c r="CS721" s="34"/>
      <c r="CT721" s="34"/>
      <c r="CU721" s="34"/>
      <c r="CV721" s="34"/>
      <c r="CW721" s="34"/>
      <c r="CX721" s="34"/>
      <c r="CY721" s="34"/>
      <c r="CZ721" s="34"/>
      <c r="DA721" s="34"/>
      <c r="DB721" s="34"/>
      <c r="DC721" s="9"/>
      <c r="DO721" s="2"/>
      <c r="DQ721" s="2"/>
      <c r="DU721" s="2"/>
      <c r="DW721" s="2"/>
      <c r="EG721" s="2"/>
    </row>
    <row r="722" spans="1:139" x14ac:dyDescent="0.75">
      <c r="A722" s="3">
        <v>17</v>
      </c>
      <c r="B722" s="3" t="s">
        <v>96</v>
      </c>
      <c r="C722" s="3" t="s">
        <v>105</v>
      </c>
      <c r="D722" s="23" t="s">
        <v>993</v>
      </c>
      <c r="AD722" s="9"/>
      <c r="AJ722" s="6" t="e">
        <f t="shared" si="33"/>
        <v>#NUM!</v>
      </c>
      <c r="AK722" s="6" t="e">
        <f t="shared" si="34"/>
        <v>#NUM!</v>
      </c>
      <c r="AL722" s="6" t="e">
        <f t="shared" si="35"/>
        <v>#NUM!</v>
      </c>
      <c r="AO722" s="15">
        <v>17</v>
      </c>
      <c r="AP722" t="s">
        <v>96</v>
      </c>
      <c r="AQ722" t="s">
        <v>105</v>
      </c>
      <c r="AR722" s="33">
        <v>4296.1666463333304</v>
      </c>
      <c r="AS722" s="34">
        <v>304.81858741331502</v>
      </c>
      <c r="AT722" s="34">
        <v>3482.20010065306</v>
      </c>
      <c r="AU722" s="34">
        <v>279.92606214540302</v>
      </c>
      <c r="AV722" s="34">
        <v>8084.1006673333304</v>
      </c>
      <c r="AW722" s="34">
        <v>677.72451595294103</v>
      </c>
      <c r="AX722" s="34">
        <v>3589.0833279387798</v>
      </c>
      <c r="AY722" s="34">
        <v>531.31603029271901</v>
      </c>
      <c r="AZ722" s="34">
        <v>12910.378268551</v>
      </c>
      <c r="BA722" s="34">
        <v>599.70773503827195</v>
      </c>
      <c r="BB722" s="34">
        <v>32741.266428489798</v>
      </c>
      <c r="BC722" s="34">
        <v>2191.0815430897101</v>
      </c>
      <c r="BD722" s="34">
        <v>5.3778195142746004</v>
      </c>
      <c r="BE722" s="34">
        <v>1.1872596369726101</v>
      </c>
      <c r="BF722" s="34">
        <v>1</v>
      </c>
      <c r="BG722" s="34">
        <v>0</v>
      </c>
      <c r="BH722" s="9">
        <v>4192.9115269122804</v>
      </c>
      <c r="BI722">
        <v>304.81858741331502</v>
      </c>
      <c r="BJ722">
        <v>3427.3999467641702</v>
      </c>
      <c r="BK722">
        <v>279.92606214540302</v>
      </c>
      <c r="BL722">
        <v>7972.0743900630696</v>
      </c>
      <c r="BM722">
        <v>677.72451595294103</v>
      </c>
      <c r="BN722">
        <v>3585.85158182449</v>
      </c>
      <c r="BO722">
        <v>531.31603029272003</v>
      </c>
      <c r="BP722">
        <v>12910.378268551</v>
      </c>
      <c r="BQ722">
        <v>599.70773503827195</v>
      </c>
      <c r="BR722">
        <v>32454.324233327599</v>
      </c>
      <c r="BS722">
        <v>2191.0815430897101</v>
      </c>
      <c r="BT722" s="34">
        <v>0.32484896964481202</v>
      </c>
      <c r="BU722" s="34">
        <v>1.8313240896174698E-2</v>
      </c>
      <c r="BV722" s="34">
        <v>1806.0083984875901</v>
      </c>
      <c r="BW722" s="34">
        <v>87.493851597445499</v>
      </c>
      <c r="BX722" s="34">
        <v>36.018934346462601</v>
      </c>
      <c r="BY722" s="34">
        <v>2.2567065179906498</v>
      </c>
      <c r="BZ722" s="34">
        <v>3646.0309314197698</v>
      </c>
      <c r="CA722" s="34">
        <v>57.729461776547701</v>
      </c>
      <c r="CB722" s="34">
        <v>2.61364130261031</v>
      </c>
      <c r="CC722" s="34">
        <v>0.34202058956329401</v>
      </c>
      <c r="CD722" s="34">
        <v>25294.3184082066</v>
      </c>
      <c r="CE722" s="34">
        <v>1898.6174401257299</v>
      </c>
      <c r="CF722" s="34">
        <v>0.90268035625929099</v>
      </c>
      <c r="CG722" s="34">
        <v>4.7137912111944798E-2</v>
      </c>
      <c r="CH722" s="34">
        <v>6.2787436670395297E-2</v>
      </c>
      <c r="CI722" s="34">
        <v>4123.5611332667504</v>
      </c>
      <c r="CJ722" s="34">
        <v>154.67070982738801</v>
      </c>
      <c r="CK722" s="34">
        <v>33.582523649697499</v>
      </c>
      <c r="CL722" s="34">
        <v>1.9875989307545701</v>
      </c>
      <c r="CM722" s="34">
        <v>2.7376551136162499</v>
      </c>
      <c r="CN722" s="34">
        <v>3579.6398258262702</v>
      </c>
      <c r="CO722" s="34">
        <v>53.551221525252103</v>
      </c>
      <c r="CP722" s="34">
        <v>2.00570402518251</v>
      </c>
      <c r="CQ722" s="34">
        <v>0.50288495256494203</v>
      </c>
      <c r="CR722" s="34">
        <v>18751.711390103799</v>
      </c>
      <c r="CS722" s="34">
        <v>3527.6148758361601</v>
      </c>
      <c r="CT722" s="34">
        <v>0.79347597233907297</v>
      </c>
      <c r="CU722" s="34">
        <v>2.5907981224695401E-2</v>
      </c>
      <c r="CV722" s="34">
        <v>2.75393336084983E-2</v>
      </c>
      <c r="CW722" s="34">
        <v>4825.8238505428499</v>
      </c>
      <c r="CX722" s="34">
        <v>37.1490578837209</v>
      </c>
      <c r="CY722" s="34">
        <v>1.1237145474694601</v>
      </c>
      <c r="CZ722" s="34">
        <v>5.3791012962107601E-2</v>
      </c>
      <c r="DA722" s="34">
        <v>4.52492807061122</v>
      </c>
      <c r="DB722" s="34">
        <v>0.70427410191523498</v>
      </c>
      <c r="DC722" s="9">
        <v>0.365162896984005</v>
      </c>
      <c r="DD722">
        <v>1.90683805075938E-2</v>
      </c>
      <c r="DE722">
        <v>2.5398976744754002E-2</v>
      </c>
      <c r="DF722">
        <v>1999.1080325354401</v>
      </c>
      <c r="DG722">
        <v>88.252694310108197</v>
      </c>
      <c r="DH722">
        <v>117.552097806715</v>
      </c>
      <c r="DI722">
        <v>39.829253829776597</v>
      </c>
      <c r="DJ722">
        <v>2.35725869981834</v>
      </c>
      <c r="DK722">
        <v>3.2468126410312199</v>
      </c>
      <c r="DL722">
        <v>3748.0846919107998</v>
      </c>
      <c r="DM722">
        <v>53.783030107734803</v>
      </c>
      <c r="DN722">
        <v>74.079023248578196</v>
      </c>
      <c r="DO722" s="2">
        <v>0.78109498693644297</v>
      </c>
      <c r="DP722">
        <v>2.5503723106426599E-2</v>
      </c>
      <c r="DQ722" s="2">
        <v>2.7109620498611701E-2</v>
      </c>
      <c r="DR722">
        <v>4825.5470269468597</v>
      </c>
      <c r="DS722">
        <v>38.661427619531501</v>
      </c>
      <c r="DT722">
        <v>41.095828492426598</v>
      </c>
      <c r="DU722" s="2">
        <v>2.7806547918398401</v>
      </c>
      <c r="DV722">
        <v>0.13310474034257799</v>
      </c>
      <c r="DW722" s="2">
        <v>0.177294773577196</v>
      </c>
      <c r="DX722">
        <v>-2.0534369859667199</v>
      </c>
      <c r="DY722">
        <v>0.31963495734557601</v>
      </c>
      <c r="DZ722">
        <v>0.28297705922996402</v>
      </c>
      <c r="EA722">
        <v>1.31442388796235E-2</v>
      </c>
      <c r="EB722">
        <v>1.7029797816613701</v>
      </c>
      <c r="EC722">
        <v>0.25230673889182198</v>
      </c>
      <c r="ED722">
        <v>13.2527911091188</v>
      </c>
      <c r="EE722">
        <v>1.1263091908598699</v>
      </c>
      <c r="EF722">
        <v>0.74739927164419695</v>
      </c>
      <c r="EG722" s="2">
        <v>0.18702873478912399</v>
      </c>
    </row>
    <row r="723" spans="1:139" x14ac:dyDescent="0.75">
      <c r="A723" s="3">
        <v>17</v>
      </c>
      <c r="B723" s="6" t="s">
        <v>96</v>
      </c>
      <c r="C723" s="11" t="s">
        <v>995</v>
      </c>
      <c r="D723" s="24" t="s">
        <v>993</v>
      </c>
      <c r="E723" s="6">
        <v>59.3</v>
      </c>
      <c r="F723" s="6">
        <v>1378</v>
      </c>
      <c r="G723" s="6">
        <v>27</v>
      </c>
      <c r="H723" s="6">
        <v>458.7</v>
      </c>
      <c r="I723" s="7">
        <v>9.8000000000000007</v>
      </c>
      <c r="J723" s="6">
        <v>8.3000000000000007</v>
      </c>
      <c r="K723" s="6">
        <v>1</v>
      </c>
      <c r="L723" s="6">
        <v>0.04</v>
      </c>
      <c r="M723" s="6">
        <v>1.9E-2</v>
      </c>
      <c r="N723" s="6">
        <v>31.6</v>
      </c>
      <c r="O723" s="6">
        <v>3.7</v>
      </c>
      <c r="P723" s="6">
        <v>238.7</v>
      </c>
      <c r="Q723" s="6">
        <v>6.9</v>
      </c>
      <c r="R723" s="6">
        <v>1.17</v>
      </c>
      <c r="S723" s="6">
        <v>0.11</v>
      </c>
      <c r="T723" s="6">
        <v>12.61</v>
      </c>
      <c r="U723" s="6">
        <v>0.36</v>
      </c>
      <c r="V723" s="6">
        <v>1.514</v>
      </c>
      <c r="W723" s="6">
        <v>0.1</v>
      </c>
      <c r="X723" s="6">
        <v>1.88</v>
      </c>
      <c r="Y723" s="6">
        <v>0.16</v>
      </c>
      <c r="Z723" s="6">
        <v>16.07</v>
      </c>
      <c r="AA723" s="6">
        <v>0.52</v>
      </c>
      <c r="AB723" s="6">
        <v>5.9</v>
      </c>
      <c r="AC723" s="6">
        <v>1.1000000000000001</v>
      </c>
      <c r="AD723" s="5">
        <v>3.1392492175716069</v>
      </c>
      <c r="AE723" s="6">
        <v>2.6615287401319825</v>
      </c>
      <c r="AF723" s="6">
        <v>1.4996870826184039</v>
      </c>
      <c r="AG723" s="6">
        <v>0.283676321125228</v>
      </c>
      <c r="AH723" s="6">
        <v>14.853764779091474</v>
      </c>
      <c r="AI723" s="6">
        <v>489.75790440166588</v>
      </c>
      <c r="AJ723" s="6">
        <f t="shared" si="33"/>
        <v>474.96758139053907</v>
      </c>
      <c r="AK723" s="6">
        <f t="shared" si="34"/>
        <v>18.538668296896503</v>
      </c>
      <c r="AL723" s="6">
        <f t="shared" si="35"/>
        <v>18.538668296896503</v>
      </c>
      <c r="AM723" s="8">
        <v>1.9216589861751152</v>
      </c>
      <c r="AN723" s="3">
        <v>1</v>
      </c>
      <c r="AO723" s="15">
        <v>17</v>
      </c>
      <c r="AP723" s="6" t="s">
        <v>96</v>
      </c>
      <c r="AQ723" s="11" t="s">
        <v>995</v>
      </c>
      <c r="AR723" s="33"/>
      <c r="AS723" s="34"/>
      <c r="AT723" s="34"/>
      <c r="AU723" s="34"/>
      <c r="AV723" s="34"/>
      <c r="AW723" s="34"/>
      <c r="AX723" s="34"/>
      <c r="AY723" s="34"/>
      <c r="AZ723" s="34"/>
      <c r="BA723" s="34"/>
      <c r="BB723" s="34"/>
      <c r="BC723" s="34"/>
      <c r="BD723" s="34"/>
      <c r="BE723" s="34"/>
      <c r="BF723" s="34"/>
      <c r="BG723" s="34"/>
      <c r="BH723" s="9"/>
      <c r="BT723" s="34"/>
      <c r="BU723" s="34"/>
      <c r="BV723" s="34"/>
      <c r="BW723" s="34"/>
      <c r="BX723" s="34"/>
      <c r="BY723" s="34"/>
      <c r="BZ723" s="34"/>
      <c r="CA723" s="34"/>
      <c r="CB723" s="34"/>
      <c r="CC723" s="34"/>
      <c r="CD723" s="34"/>
      <c r="CE723" s="34"/>
      <c r="CF723" s="34"/>
      <c r="CG723" s="34"/>
      <c r="CH723" s="34"/>
      <c r="CI723" s="34"/>
      <c r="CJ723" s="34"/>
      <c r="CK723" s="34"/>
      <c r="CL723" s="34"/>
      <c r="CM723" s="34"/>
      <c r="CN723" s="34"/>
      <c r="CO723" s="34"/>
      <c r="CP723" s="34"/>
      <c r="CQ723" s="34"/>
      <c r="CR723" s="34"/>
      <c r="CS723" s="34"/>
      <c r="CT723" s="34"/>
      <c r="CU723" s="34"/>
      <c r="CV723" s="34"/>
      <c r="CW723" s="34"/>
      <c r="CX723" s="34"/>
      <c r="CY723" s="34"/>
      <c r="CZ723" s="34"/>
      <c r="DA723" s="34"/>
      <c r="DB723" s="34"/>
      <c r="DC723" s="9"/>
      <c r="DO723" s="2"/>
      <c r="DQ723" s="2"/>
      <c r="DU723" s="2"/>
      <c r="DW723" s="2"/>
      <c r="EG723" s="2"/>
    </row>
    <row r="724" spans="1:139" x14ac:dyDescent="0.75">
      <c r="A724" s="3">
        <v>17</v>
      </c>
      <c r="B724" s="3" t="s">
        <v>96</v>
      </c>
      <c r="C724" s="3" t="s">
        <v>106</v>
      </c>
      <c r="D724" s="23" t="s">
        <v>993</v>
      </c>
      <c r="AD724" s="9"/>
      <c r="AJ724" s="6" t="e">
        <f t="shared" si="33"/>
        <v>#NUM!</v>
      </c>
      <c r="AK724" s="6" t="e">
        <f t="shared" si="34"/>
        <v>#NUM!</v>
      </c>
      <c r="AL724" s="6" t="e">
        <f t="shared" si="35"/>
        <v>#NUM!</v>
      </c>
      <c r="AO724" s="15">
        <v>17</v>
      </c>
      <c r="AP724" t="s">
        <v>96</v>
      </c>
      <c r="AQ724" t="s">
        <v>106</v>
      </c>
      <c r="AR724" s="33">
        <v>5193.8993199583301</v>
      </c>
      <c r="AS724" s="34">
        <v>619.21281785930796</v>
      </c>
      <c r="AT724" s="34">
        <v>2815.6163253750001</v>
      </c>
      <c r="AU724" s="34">
        <v>513.15929214517803</v>
      </c>
      <c r="AV724" s="34">
        <v>6517.0671259791698</v>
      </c>
      <c r="AW724" s="34">
        <v>1297.5874877116401</v>
      </c>
      <c r="AX724" s="34">
        <v>11248.8594287083</v>
      </c>
      <c r="AY724" s="34">
        <v>2899.7565668321799</v>
      </c>
      <c r="AZ724" s="34">
        <v>75809.206234204103</v>
      </c>
      <c r="BA724" s="34">
        <v>4040.5969157426098</v>
      </c>
      <c r="BB724" s="34">
        <v>101228.235229937</v>
      </c>
      <c r="BC724" s="34">
        <v>8883.2694801049493</v>
      </c>
      <c r="BD724" s="34">
        <v>11.3084989786148</v>
      </c>
      <c r="BE724" s="34">
        <v>1.4801947859053399</v>
      </c>
      <c r="BF724" s="34">
        <v>1</v>
      </c>
      <c r="BG724" s="34">
        <v>0</v>
      </c>
      <c r="BH724" s="9">
        <v>5100.352250375</v>
      </c>
      <c r="BI724">
        <v>619.21281785930796</v>
      </c>
      <c r="BJ724">
        <v>2765.6894261907901</v>
      </c>
      <c r="BK724">
        <v>513.15929214517803</v>
      </c>
      <c r="BL724">
        <v>6392.8935151180603</v>
      </c>
      <c r="BM724">
        <v>1297.5874877116401</v>
      </c>
      <c r="BN724">
        <v>11241.2167858705</v>
      </c>
      <c r="BO724">
        <v>2899.7565668321799</v>
      </c>
      <c r="BP724">
        <v>75809.206234204103</v>
      </c>
      <c r="BQ724">
        <v>4040.5969157426098</v>
      </c>
      <c r="BR724">
        <v>100936.479974559</v>
      </c>
      <c r="BS724">
        <v>8883.2694801049493</v>
      </c>
      <c r="BT724" s="34">
        <v>6.6643873078630594E-2</v>
      </c>
      <c r="BU724" s="34">
        <v>5.6707122630457801E-3</v>
      </c>
      <c r="BV724" s="34">
        <v>414.78802457021101</v>
      </c>
      <c r="BW724" s="34">
        <v>34.278378325668399</v>
      </c>
      <c r="BX724" s="34">
        <v>4.7722998770848504</v>
      </c>
      <c r="BY724" s="34">
        <v>0.74138412281563204</v>
      </c>
      <c r="BZ724" s="34">
        <v>1658.0384001979401</v>
      </c>
      <c r="CA724" s="34">
        <v>150.24458347407699</v>
      </c>
      <c r="CB724" s="34">
        <v>0.83754983469258804</v>
      </c>
      <c r="CC724" s="34">
        <v>0.13069348290361699</v>
      </c>
      <c r="CD724" s="34">
        <v>11756.593331657299</v>
      </c>
      <c r="CE724" s="34">
        <v>1293.25057924864</v>
      </c>
      <c r="CF724" s="34">
        <v>0.18199679861257301</v>
      </c>
      <c r="CG724" s="34">
        <v>1.6821554887905599E-2</v>
      </c>
      <c r="CH724" s="34">
        <v>1.87854704893461E-2</v>
      </c>
      <c r="CI724" s="34">
        <v>1069.87302390423</v>
      </c>
      <c r="CJ724" s="34">
        <v>91.785646329317302</v>
      </c>
      <c r="CK724" s="34">
        <v>4.4319351841365497</v>
      </c>
      <c r="CL724" s="34">
        <v>0.72508320639705703</v>
      </c>
      <c r="CM724" s="34">
        <v>0.76646801286051303</v>
      </c>
      <c r="CN724" s="34">
        <v>1588.67230537311</v>
      </c>
      <c r="CO724" s="34">
        <v>154.36597317438299</v>
      </c>
      <c r="CP724" s="34">
        <v>0.83756118707037297</v>
      </c>
      <c r="CQ724" s="34">
        <v>0.130691759323667</v>
      </c>
      <c r="CR724" s="34">
        <v>11756.737925293</v>
      </c>
      <c r="CS724" s="34">
        <v>1293.2280694257099</v>
      </c>
      <c r="CT724" s="34">
        <v>0.47358081180492401</v>
      </c>
      <c r="CU724" s="34">
        <v>4.8045281579851599E-2</v>
      </c>
      <c r="CV724" s="34">
        <v>4.8367432960824297E-2</v>
      </c>
      <c r="CW724" s="34">
        <v>4098.3366645395399</v>
      </c>
      <c r="CX724" s="34">
        <v>166.73403810648799</v>
      </c>
      <c r="CY724" s="34">
        <v>5.9434504843418798</v>
      </c>
      <c r="CZ724" s="34">
        <v>0.56701234849917803</v>
      </c>
      <c r="DA724" s="34">
        <v>20.3225320164177</v>
      </c>
      <c r="DB724" s="34">
        <v>7.0634336753558502</v>
      </c>
      <c r="DC724" s="9">
        <v>7.3634629533721796E-2</v>
      </c>
      <c r="DD724">
        <v>6.80575134897363E-3</v>
      </c>
      <c r="DE724">
        <v>7.6003224420052003E-3</v>
      </c>
      <c r="DF724">
        <v>456.43007204766502</v>
      </c>
      <c r="DG724">
        <v>40.853059214648603</v>
      </c>
      <c r="DH724">
        <v>45.622651615164699</v>
      </c>
      <c r="DI724">
        <v>5.2571147245531398</v>
      </c>
      <c r="DJ724">
        <v>0.86007797555452903</v>
      </c>
      <c r="DK724">
        <v>0.90916773552659202</v>
      </c>
      <c r="DL724">
        <v>1722.30762590052</v>
      </c>
      <c r="DM724">
        <v>160.96904390319699</v>
      </c>
      <c r="DN724">
        <v>170.15650359026299</v>
      </c>
      <c r="DO724" s="2">
        <v>0.46619197856317401</v>
      </c>
      <c r="DP724">
        <v>4.7295669986699103E-2</v>
      </c>
      <c r="DQ724" s="2">
        <v>4.7612795100742199E-2</v>
      </c>
      <c r="DR724">
        <v>4074.8486695618099</v>
      </c>
      <c r="DS724">
        <v>166.99930676786499</v>
      </c>
      <c r="DT724">
        <v>168.11906412025701</v>
      </c>
      <c r="DU724" s="2">
        <v>14.7048985131101</v>
      </c>
      <c r="DV724">
        <v>1.40283399729762</v>
      </c>
      <c r="DW724" s="2">
        <v>1.56661478878109</v>
      </c>
      <c r="DX724">
        <v>-9.2341430915663505</v>
      </c>
      <c r="DY724">
        <v>3.2095989120511801</v>
      </c>
      <c r="DZ724">
        <v>1.6626134831367001</v>
      </c>
      <c r="EA724">
        <v>8.8603164828864794E-2</v>
      </c>
      <c r="EB724">
        <v>5.3469444985951498</v>
      </c>
      <c r="EC724">
        <v>1.3792118521171499</v>
      </c>
      <c r="ED724">
        <v>10.663750608130099</v>
      </c>
      <c r="EE724">
        <v>2.1640478609948501</v>
      </c>
      <c r="EF724">
        <v>0.37392569300894701</v>
      </c>
      <c r="EG724" s="2">
        <v>0.26622027928117198</v>
      </c>
      <c r="EI724" s="1"/>
    </row>
    <row r="725" spans="1:139" x14ac:dyDescent="0.75">
      <c r="A725" s="3">
        <v>17</v>
      </c>
      <c r="B725" s="4" t="s">
        <v>96</v>
      </c>
      <c r="C725" s="4" t="s">
        <v>107</v>
      </c>
      <c r="D725" s="22" t="s">
        <v>993</v>
      </c>
      <c r="E725" s="6">
        <v>59.3</v>
      </c>
      <c r="F725" s="6">
        <v>521</v>
      </c>
      <c r="G725" s="6">
        <v>13</v>
      </c>
      <c r="H725" s="6">
        <v>6490</v>
      </c>
      <c r="I725" s="7">
        <v>130</v>
      </c>
      <c r="J725" s="6">
        <v>10</v>
      </c>
      <c r="K725" s="6">
        <v>1.1000000000000001</v>
      </c>
      <c r="L725" s="6">
        <v>7.6999999999999999E-2</v>
      </c>
      <c r="M725" s="6">
        <v>2.5999999999999999E-2</v>
      </c>
      <c r="N725" s="6">
        <v>51.5</v>
      </c>
      <c r="O725" s="6">
        <v>1.4</v>
      </c>
      <c r="P725" s="6">
        <v>956</v>
      </c>
      <c r="Q725" s="6">
        <v>70</v>
      </c>
      <c r="R725" s="6">
        <v>0.13800000000000001</v>
      </c>
      <c r="S725" s="6">
        <v>4.7E-2</v>
      </c>
      <c r="T725" s="6">
        <v>60.9</v>
      </c>
      <c r="U725" s="6">
        <v>2.1</v>
      </c>
      <c r="V725" s="6">
        <v>0.42799999999999999</v>
      </c>
      <c r="W725" s="6">
        <v>4.2999999999999997E-2</v>
      </c>
      <c r="X725" s="6">
        <v>2.78</v>
      </c>
      <c r="Y725" s="6">
        <v>0.16</v>
      </c>
      <c r="Z725" s="6">
        <v>6.22</v>
      </c>
      <c r="AA725" s="6">
        <v>0.45</v>
      </c>
      <c r="AB725" s="6">
        <v>160.30000000000001</v>
      </c>
      <c r="AC725" s="6">
        <v>4.4000000000000004</v>
      </c>
      <c r="AD725" s="5">
        <v>2.7168377232995247</v>
      </c>
      <c r="AE725" s="6">
        <v>3.8122446968003691</v>
      </c>
      <c r="AF725" s="6">
        <v>1.711807229041191</v>
      </c>
      <c r="AG725" s="6">
        <v>0.83178680452426912</v>
      </c>
      <c r="AH725" s="6">
        <v>153.69774919614147</v>
      </c>
      <c r="AI725" s="6">
        <v>518.40358363533596</v>
      </c>
      <c r="AJ725" s="6">
        <f t="shared" si="33"/>
        <v>505.97734520722827</v>
      </c>
      <c r="AK725" s="6">
        <f t="shared" si="34"/>
        <v>19.307758186049227</v>
      </c>
      <c r="AL725" s="6">
        <f t="shared" si="35"/>
        <v>19.307758186049114</v>
      </c>
      <c r="AM725" s="8">
        <v>6.7887029288702925</v>
      </c>
      <c r="AN725" s="3">
        <v>1</v>
      </c>
      <c r="AO725" s="15">
        <v>17</v>
      </c>
      <c r="AP725" t="s">
        <v>96</v>
      </c>
      <c r="AQ725" t="s">
        <v>107</v>
      </c>
      <c r="AR725" s="33">
        <v>1741.64814403333</v>
      </c>
      <c r="AS725" s="34">
        <v>302.54187334608997</v>
      </c>
      <c r="AT725" s="34">
        <v>1133.1879803833299</v>
      </c>
      <c r="AU725" s="34">
        <v>260.098332337925</v>
      </c>
      <c r="AV725" s="34">
        <v>2425.6440651017001</v>
      </c>
      <c r="AW725" s="34">
        <v>641.88344476891803</v>
      </c>
      <c r="AX725" s="34">
        <v>2783.2447446551701</v>
      </c>
      <c r="AY725" s="34">
        <v>731.24200575029204</v>
      </c>
      <c r="AZ725" s="34">
        <v>20261.7639367966</v>
      </c>
      <c r="BA725" s="34">
        <v>347.73242945852701</v>
      </c>
      <c r="BB725" s="34">
        <v>29899.5207551967</v>
      </c>
      <c r="BC725" s="34">
        <v>2195.5696656612699</v>
      </c>
      <c r="BD725" s="34">
        <v>13.1034988164902</v>
      </c>
      <c r="BE725" s="34">
        <v>1.6451445258994699</v>
      </c>
      <c r="BF725" s="34">
        <v>1</v>
      </c>
      <c r="BG725" s="34">
        <v>0</v>
      </c>
      <c r="BH725" s="9">
        <v>1648.52606611228</v>
      </c>
      <c r="BI725">
        <v>302.54187334608997</v>
      </c>
      <c r="BJ725">
        <v>1076.7975911941401</v>
      </c>
      <c r="BK725">
        <v>260.098332337925</v>
      </c>
      <c r="BL725">
        <v>2313.5621957858998</v>
      </c>
      <c r="BM725">
        <v>641.88344476891803</v>
      </c>
      <c r="BN725">
        <v>2772.5450446281502</v>
      </c>
      <c r="BO725">
        <v>731.24200575029204</v>
      </c>
      <c r="BP725">
        <v>20261.7639367966</v>
      </c>
      <c r="BQ725">
        <v>347.73242945852701</v>
      </c>
      <c r="BR725">
        <v>29622.473459791301</v>
      </c>
      <c r="BS725">
        <v>2195.5696656612699</v>
      </c>
      <c r="BT725" s="34">
        <v>8.1546334409028406E-2</v>
      </c>
      <c r="BU725" s="34">
        <v>1.4566047312591901E-2</v>
      </c>
      <c r="BV725" s="34">
        <v>496.64620547275302</v>
      </c>
      <c r="BW725" s="34">
        <v>85.255684096363296</v>
      </c>
      <c r="BX725" s="34">
        <v>6.7721869822907701</v>
      </c>
      <c r="BY725" s="34">
        <v>1.5843873093268599</v>
      </c>
      <c r="BZ725" s="34">
        <v>1814.1311537753299</v>
      </c>
      <c r="CA725" s="34">
        <v>235.39136420044699</v>
      </c>
      <c r="CB725" s="34">
        <v>0.821910016479795</v>
      </c>
      <c r="CC725" s="34">
        <v>0.27496937918707498</v>
      </c>
      <c r="CD725" s="34">
        <v>9262.7667253893997</v>
      </c>
      <c r="CE725" s="34">
        <v>1463.4556296539899</v>
      </c>
      <c r="CF725" s="34">
        <v>0.222384963926889</v>
      </c>
      <c r="CG725" s="34">
        <v>4.0959700984706603E-2</v>
      </c>
      <c r="CH725" s="34">
        <v>4.2215009740164199E-2</v>
      </c>
      <c r="CI725" s="34">
        <v>1242.0931844019799</v>
      </c>
      <c r="CJ725" s="34">
        <v>207.71532293757599</v>
      </c>
      <c r="CK725" s="34">
        <v>6.4925677718607098</v>
      </c>
      <c r="CL725" s="34">
        <v>1.54847233229721</v>
      </c>
      <c r="CM725" s="34">
        <v>1.59067247625913</v>
      </c>
      <c r="CN725" s="34">
        <v>1735.9372158948499</v>
      </c>
      <c r="CO725" s="34">
        <v>235.77330426136399</v>
      </c>
      <c r="CP725" s="34">
        <v>0.82233275414329199</v>
      </c>
      <c r="CQ725" s="34">
        <v>0.27496919812453702</v>
      </c>
      <c r="CR725" s="34">
        <v>9267.6264319719994</v>
      </c>
      <c r="CS725" s="34">
        <v>1464.0737881935299</v>
      </c>
      <c r="CT725" s="34">
        <v>0.57517355590592201</v>
      </c>
      <c r="CU725" s="34">
        <v>0.117861305910423</v>
      </c>
      <c r="CV725" s="34">
        <v>0.118055504042078</v>
      </c>
      <c r="CW725" s="34">
        <v>3766.9313445235098</v>
      </c>
      <c r="CX725" s="34">
        <v>306.06833217879802</v>
      </c>
      <c r="CY725" s="34">
        <v>6.9155815086199404</v>
      </c>
      <c r="CZ725" s="34">
        <v>1.12171415190973</v>
      </c>
      <c r="DA725" s="34">
        <v>12.3153644537128</v>
      </c>
      <c r="DB725" s="34">
        <v>1.9333618550423799</v>
      </c>
      <c r="DC725" s="9">
        <v>8.9982390125873002E-2</v>
      </c>
      <c r="DD725">
        <v>1.6573168134060099E-2</v>
      </c>
      <c r="DE725">
        <v>1.7081092815251601E-2</v>
      </c>
      <c r="DF725">
        <v>544.37560660030294</v>
      </c>
      <c r="DG725">
        <v>96.046692075601001</v>
      </c>
      <c r="DH725">
        <v>98.990274440625001</v>
      </c>
      <c r="DI725">
        <v>7.7020257259423897</v>
      </c>
      <c r="DJ725">
        <v>1.8369228834454501</v>
      </c>
      <c r="DK725">
        <v>1.8869841008863399</v>
      </c>
      <c r="DL725">
        <v>1866.5506083380001</v>
      </c>
      <c r="DM725">
        <v>243.85543482346799</v>
      </c>
      <c r="DN725">
        <v>250.50116832532501</v>
      </c>
      <c r="DO725" s="2">
        <v>0.56620010025844103</v>
      </c>
      <c r="DP725">
        <v>0.116022514330423</v>
      </c>
      <c r="DQ725" s="2">
        <v>0.116213682715491</v>
      </c>
      <c r="DR725">
        <v>3769.4872065836198</v>
      </c>
      <c r="DS725">
        <v>304.69561138065097</v>
      </c>
      <c r="DT725">
        <v>305.197653318812</v>
      </c>
      <c r="DU725" s="2">
        <v>17.108673411655602</v>
      </c>
      <c r="DV725">
        <v>2.77502365591925</v>
      </c>
      <c r="DW725" s="2">
        <v>2.86007094406175</v>
      </c>
      <c r="DX725">
        <v>-5.59933160180735</v>
      </c>
      <c r="DY725">
        <v>0.87908834777966804</v>
      </c>
      <c r="DZ725">
        <v>0.444511424576507</v>
      </c>
      <c r="EA725">
        <v>7.6253970549621901E-3</v>
      </c>
      <c r="EB725">
        <v>1.3198686536833399</v>
      </c>
      <c r="EC725">
        <v>0.34807676024207801</v>
      </c>
      <c r="ED725">
        <v>3.86599862828281</v>
      </c>
      <c r="EE725">
        <v>1.0725359471017999</v>
      </c>
      <c r="EF725">
        <v>0.28733062581082702</v>
      </c>
      <c r="EG725" s="2">
        <v>0.212571653967222</v>
      </c>
      <c r="EI725" s="1"/>
    </row>
    <row r="726" spans="1:139" x14ac:dyDescent="0.75">
      <c r="A726" s="3">
        <v>17</v>
      </c>
      <c r="B726" s="3" t="s">
        <v>96</v>
      </c>
      <c r="C726" s="3" t="s">
        <v>108</v>
      </c>
      <c r="D726" s="23" t="s">
        <v>993</v>
      </c>
      <c r="AD726" s="9"/>
      <c r="AJ726" s="6" t="e">
        <f t="shared" si="33"/>
        <v>#NUM!</v>
      </c>
      <c r="AK726" s="6" t="e">
        <f t="shared" si="34"/>
        <v>#NUM!</v>
      </c>
      <c r="AL726" s="6" t="e">
        <f t="shared" si="35"/>
        <v>#NUM!</v>
      </c>
      <c r="AO726" s="15">
        <v>17</v>
      </c>
      <c r="AP726" t="s">
        <v>96</v>
      </c>
      <c r="AQ726" t="s">
        <v>108</v>
      </c>
      <c r="AR726" s="33">
        <v>1026.50757738636</v>
      </c>
      <c r="AS726" s="34">
        <v>187.44788641770199</v>
      </c>
      <c r="AT726" s="34">
        <v>738.14599679069795</v>
      </c>
      <c r="AU726" s="34">
        <v>129.68045019486999</v>
      </c>
      <c r="AV726" s="34">
        <v>1424.9870662558101</v>
      </c>
      <c r="AW726" s="34">
        <v>184.14026651222201</v>
      </c>
      <c r="AX726" s="34">
        <v>85.215277181818195</v>
      </c>
      <c r="AY726" s="34">
        <v>33.993568401700799</v>
      </c>
      <c r="AZ726" s="34">
        <v>3034.94259711111</v>
      </c>
      <c r="BA726" s="34">
        <v>195.99571662617899</v>
      </c>
      <c r="BB726" s="34">
        <v>6741.9449523255798</v>
      </c>
      <c r="BC726" s="34">
        <v>613.84186070546104</v>
      </c>
      <c r="BD726" s="34">
        <v>0</v>
      </c>
      <c r="BE726" s="34">
        <v>0</v>
      </c>
      <c r="BF726" s="34">
        <v>1</v>
      </c>
      <c r="BG726" s="34">
        <v>0</v>
      </c>
      <c r="BH726" s="9">
        <v>931.682282465311</v>
      </c>
      <c r="BI726">
        <v>187.44788641770199</v>
      </c>
      <c r="BJ726">
        <v>685.50185373664397</v>
      </c>
      <c r="BK726">
        <v>129.68045019486999</v>
      </c>
      <c r="BL726">
        <v>1325.21294359792</v>
      </c>
      <c r="BM726">
        <v>184.14026651222201</v>
      </c>
      <c r="BN726">
        <v>85.215277181818195</v>
      </c>
      <c r="BO726">
        <v>33.993568401700799</v>
      </c>
      <c r="BP726">
        <v>3034.94259711111</v>
      </c>
      <c r="BQ726">
        <v>195.99571662617899</v>
      </c>
      <c r="BR726">
        <v>6480.8857408255799</v>
      </c>
      <c r="BS726">
        <v>613.84186070546104</v>
      </c>
      <c r="BT726" s="34">
        <v>0.30756217015996501</v>
      </c>
      <c r="BU726" s="34">
        <v>5.1918541976615502E-2</v>
      </c>
      <c r="BV726" s="34">
        <v>1677.0876144490001</v>
      </c>
      <c r="BW726" s="34">
        <v>237.95001400652799</v>
      </c>
      <c r="BX726" s="34">
        <v>32.374287713407497</v>
      </c>
      <c r="BY726" s="34">
        <v>5.6119106199286897</v>
      </c>
      <c r="BZ726" s="34">
        <v>3534.0275189009099</v>
      </c>
      <c r="CA726" s="34">
        <v>173.757269343654</v>
      </c>
      <c r="CB726" s="34">
        <v>10.728541697629799</v>
      </c>
      <c r="CC726" s="34">
        <v>2.8646632662051998</v>
      </c>
      <c r="CD726" s="34">
        <v>47838.246741710696</v>
      </c>
      <c r="CE726" s="34">
        <v>4927.1719487038499</v>
      </c>
      <c r="CF726" s="34">
        <v>0.89728201516122397</v>
      </c>
      <c r="CG726" s="34">
        <v>0.151467177984798</v>
      </c>
      <c r="CH726" s="34">
        <v>0.156977932345709</v>
      </c>
      <c r="CI726" s="34">
        <v>3928.1187948664601</v>
      </c>
      <c r="CJ726" s="34">
        <v>467.76514775072297</v>
      </c>
      <c r="CK726" s="34">
        <v>30.044653754535702</v>
      </c>
      <c r="CL726" s="34">
        <v>5.2080809613405696</v>
      </c>
      <c r="CM726" s="34">
        <v>5.4736545522201601</v>
      </c>
      <c r="CN726" s="34">
        <v>3461.0324783470301</v>
      </c>
      <c r="CO726" s="34">
        <v>173.30280189876399</v>
      </c>
      <c r="CP726" s="34">
        <v>-3.4766596245887899E-7</v>
      </c>
      <c r="CQ726" s="34">
        <v>9.2831434097502603E-8</v>
      </c>
      <c r="CR726" s="34">
        <v>-7.0271056053623996E-3</v>
      </c>
      <c r="CS726" s="34">
        <v>1.87633088871862E-3</v>
      </c>
      <c r="CT726" s="34">
        <v>0.78677663221118299</v>
      </c>
      <c r="CU726" s="34">
        <v>0.11499815952684</v>
      </c>
      <c r="CV726" s="34">
        <v>0.115370282115621</v>
      </c>
      <c r="CW726" s="34">
        <v>4358.5930051736595</v>
      </c>
      <c r="CX726" s="34">
        <v>278.71643202537899</v>
      </c>
      <c r="CY726" s="34">
        <v>1.2956188279180001</v>
      </c>
      <c r="CZ726" s="34">
        <v>0.22261556564272</v>
      </c>
      <c r="DA726" s="34">
        <v>25.331671699751499</v>
      </c>
      <c r="DB726" s="34">
        <v>5.7866518517585304</v>
      </c>
      <c r="DC726" s="9">
        <v>0.36308972457717198</v>
      </c>
      <c r="DD726">
        <v>6.1291570511269697E-2</v>
      </c>
      <c r="DE726">
        <v>6.3521510977420995E-2</v>
      </c>
      <c r="DF726">
        <v>1931.17362602609</v>
      </c>
      <c r="DG726">
        <v>267.96219420415702</v>
      </c>
      <c r="DH726">
        <v>277.71132830645098</v>
      </c>
      <c r="DI726">
        <v>35.644200183480201</v>
      </c>
      <c r="DJ726">
        <v>6.1786977823907101</v>
      </c>
      <c r="DK726">
        <v>6.4937656488869404</v>
      </c>
      <c r="DL726">
        <v>3628.3638350791198</v>
      </c>
      <c r="DM726">
        <v>174.299545294659</v>
      </c>
      <c r="DN726">
        <v>183.18753234328301</v>
      </c>
      <c r="DO726" s="2">
        <v>0.77450243647872996</v>
      </c>
      <c r="DP726">
        <v>0.11320411241292</v>
      </c>
      <c r="DQ726" s="2">
        <v>0.113570429643952</v>
      </c>
      <c r="DR726">
        <v>4383.3802463365901</v>
      </c>
      <c r="DS726">
        <v>266.59968827689102</v>
      </c>
      <c r="DT726">
        <v>267.46237831104401</v>
      </c>
      <c r="DU726" s="2">
        <v>3.2050544035766402</v>
      </c>
      <c r="DV726">
        <v>0.55070240607130005</v>
      </c>
      <c r="DW726" s="2">
        <v>0.57073833547988795</v>
      </c>
      <c r="DX726">
        <v>-11.5235187915042</v>
      </c>
      <c r="DY726">
        <v>2.6323115670885402</v>
      </c>
      <c r="DZ726">
        <v>6.6599983358466203E-2</v>
      </c>
      <c r="EA726">
        <v>4.3005844506724296E-3</v>
      </c>
      <c r="EB726">
        <v>4.0599367580630499E-2</v>
      </c>
      <c r="EC726">
        <v>1.6195488498312802E-2</v>
      </c>
      <c r="ED726">
        <v>2.2184465088187899</v>
      </c>
      <c r="EE726">
        <v>0.308235866383543</v>
      </c>
      <c r="EF726">
        <v>4.2830990714757503E-2</v>
      </c>
      <c r="EG726" s="2">
        <v>8.9686770017524703E-2</v>
      </c>
    </row>
    <row r="727" spans="1:139" x14ac:dyDescent="0.75">
      <c r="A727" s="3">
        <v>17</v>
      </c>
      <c r="B727" s="4" t="s">
        <v>96</v>
      </c>
      <c r="C727" s="4" t="s">
        <v>109</v>
      </c>
      <c r="D727" s="22" t="s">
        <v>993</v>
      </c>
      <c r="E727" s="6">
        <v>59.3</v>
      </c>
      <c r="F727" s="6">
        <v>927</v>
      </c>
      <c r="G727" s="6">
        <v>14</v>
      </c>
      <c r="H727" s="6">
        <v>927</v>
      </c>
      <c r="I727" s="7">
        <v>21</v>
      </c>
      <c r="J727" s="6">
        <v>9.8000000000000007</v>
      </c>
      <c r="K727" s="6">
        <v>0.94</v>
      </c>
      <c r="L727" s="6">
        <v>4.8000000000000001E-2</v>
      </c>
      <c r="M727" s="6">
        <v>2.1999999999999999E-2</v>
      </c>
      <c r="N727" s="6">
        <v>32.14</v>
      </c>
      <c r="O727" s="6">
        <v>0.43</v>
      </c>
      <c r="P727" s="6">
        <v>112.1</v>
      </c>
      <c r="Q727" s="6">
        <v>2.4</v>
      </c>
      <c r="R727" s="6">
        <v>1.48</v>
      </c>
      <c r="S727" s="6">
        <v>0.15</v>
      </c>
      <c r="T727" s="6">
        <v>6.08</v>
      </c>
      <c r="U727" s="6">
        <v>0.24</v>
      </c>
      <c r="V727" s="6">
        <v>1.71</v>
      </c>
      <c r="W727" s="6">
        <v>0.11</v>
      </c>
      <c r="X727" s="6">
        <v>2.2000000000000002</v>
      </c>
      <c r="Y727" s="6">
        <v>0.12</v>
      </c>
      <c r="Z727" s="6">
        <v>5.95</v>
      </c>
      <c r="AA727" s="6">
        <v>0.17</v>
      </c>
      <c r="AB727" s="6">
        <v>1.5269999999999999</v>
      </c>
      <c r="AC727" s="6">
        <v>8.2000000000000003E-2</v>
      </c>
      <c r="AD727" s="5">
        <v>2.9670797341444972</v>
      </c>
      <c r="AE727" s="6">
        <v>2.9670797341444972</v>
      </c>
      <c r="AF727" s="6">
        <v>1.5070458724273257</v>
      </c>
      <c r="AG727" s="6">
        <v>0.9174741215495239</v>
      </c>
      <c r="AH727" s="6">
        <v>18.840336134453779</v>
      </c>
      <c r="AI727" s="6">
        <v>490.71690304939898</v>
      </c>
      <c r="AJ727" s="6">
        <f t="shared" si="33"/>
        <v>476.00212972533075</v>
      </c>
      <c r="AK727" s="6">
        <f t="shared" si="34"/>
        <v>18.564321926616572</v>
      </c>
      <c r="AL727" s="6">
        <f t="shared" si="35"/>
        <v>18.564321926616458</v>
      </c>
      <c r="AM727" s="8">
        <v>8.2694023193577166</v>
      </c>
      <c r="AN727" s="3">
        <v>1</v>
      </c>
      <c r="AO727" s="15">
        <v>17</v>
      </c>
      <c r="AP727" t="s">
        <v>96</v>
      </c>
      <c r="AQ727" t="s">
        <v>109</v>
      </c>
      <c r="AR727" s="33">
        <v>1132.2732148852499</v>
      </c>
      <c r="AS727" s="34">
        <v>278.05248862912902</v>
      </c>
      <c r="AT727" s="34">
        <v>643.17823375</v>
      </c>
      <c r="AU727" s="34">
        <v>133.41241624793099</v>
      </c>
      <c r="AV727" s="34">
        <v>1887.8850166206901</v>
      </c>
      <c r="AW727" s="34">
        <v>552.09581805632502</v>
      </c>
      <c r="AX727" s="34">
        <v>1315.0597194166701</v>
      </c>
      <c r="AY727" s="34">
        <v>469.93213416177798</v>
      </c>
      <c r="AZ727" s="34">
        <v>2064.07377945902</v>
      </c>
      <c r="BA727" s="34">
        <v>423.56537959031402</v>
      </c>
      <c r="BB727" s="34">
        <v>7917.1665457627096</v>
      </c>
      <c r="BC727" s="34">
        <v>1705.0130870404901</v>
      </c>
      <c r="BD727" s="34">
        <v>0</v>
      </c>
      <c r="BE727" s="34">
        <v>0</v>
      </c>
      <c r="BF727" s="34">
        <v>1</v>
      </c>
      <c r="BG727" s="34">
        <v>0</v>
      </c>
      <c r="BH727" s="9">
        <v>1038.33731642371</v>
      </c>
      <c r="BI727">
        <v>278.05248862912902</v>
      </c>
      <c r="BJ727">
        <v>595.71681516666695</v>
      </c>
      <c r="BK727">
        <v>133.41241624793099</v>
      </c>
      <c r="BL727">
        <v>1784.3894017259499</v>
      </c>
      <c r="BM727">
        <v>552.09581805632502</v>
      </c>
      <c r="BN727">
        <v>1302.40328654825</v>
      </c>
      <c r="BO727">
        <v>469.93213416177798</v>
      </c>
      <c r="BP727">
        <v>2064.07377945902</v>
      </c>
      <c r="BQ727">
        <v>423.56537959031402</v>
      </c>
      <c r="BR727">
        <v>7639.8857635735203</v>
      </c>
      <c r="BS727">
        <v>1705.0130870404901</v>
      </c>
      <c r="BT727" s="34">
        <v>0.54416448222079306</v>
      </c>
      <c r="BU727" s="34">
        <v>0.15838716116090401</v>
      </c>
      <c r="BV727" s="34">
        <v>2363.0889416837499</v>
      </c>
      <c r="BW727" s="34">
        <v>346.84765185824898</v>
      </c>
      <c r="BX727" s="34">
        <v>45.740748121127602</v>
      </c>
      <c r="BY727" s="34">
        <v>8.6989356229591692</v>
      </c>
      <c r="BZ727" s="34">
        <v>3618.4938117485299</v>
      </c>
      <c r="CA727" s="34">
        <v>240.90508059440401</v>
      </c>
      <c r="CB727" s="34">
        <v>2.1438516455445402</v>
      </c>
      <c r="CC727" s="34">
        <v>2.5190234811750298</v>
      </c>
      <c r="CD727" s="34">
        <v>21043.578134425901</v>
      </c>
      <c r="CE727" s="34">
        <v>3115.1792575815798</v>
      </c>
      <c r="CF727" s="34">
        <v>1.58754176079381</v>
      </c>
      <c r="CG727" s="34">
        <v>0.46207961272375297</v>
      </c>
      <c r="CH727" s="34">
        <v>0.46780169130574301</v>
      </c>
      <c r="CI727" s="34">
        <v>5112.47972241759</v>
      </c>
      <c r="CJ727" s="34">
        <v>658.550656097196</v>
      </c>
      <c r="CK727" s="34">
        <v>42.4533881986764</v>
      </c>
      <c r="CL727" s="34">
        <v>8.0716756904944393</v>
      </c>
      <c r="CM727" s="34">
        <v>8.4152164074116893</v>
      </c>
      <c r="CN727" s="34">
        <v>3547.0234555121501</v>
      </c>
      <c r="CO727" s="34">
        <v>239.58052231907601</v>
      </c>
      <c r="CP727" s="34">
        <v>-7.9885371367505705E-8</v>
      </c>
      <c r="CQ727" s="34">
        <v>8.3805706502883496E-8</v>
      </c>
      <c r="CR727" s="34">
        <v>-1.61466251845597E-3</v>
      </c>
      <c r="CS727" s="34">
        <v>1.6939001966177899E-3</v>
      </c>
      <c r="CT727" s="34">
        <v>0.70987846215678196</v>
      </c>
      <c r="CU727" s="34">
        <v>8.8130235419408301E-2</v>
      </c>
      <c r="CV727" s="34">
        <v>8.8525280728719305E-2</v>
      </c>
      <c r="CW727" s="34">
        <v>4372.3399954526803</v>
      </c>
      <c r="CX727" s="34">
        <v>214.76820573463601</v>
      </c>
      <c r="CY727" s="34">
        <v>1.25189943428339</v>
      </c>
      <c r="CZ727" s="34">
        <v>0.31423937847994998</v>
      </c>
      <c r="DA727" s="34">
        <v>0.86145197196296897</v>
      </c>
      <c r="DB727" s="34">
        <v>7.7043827166806702</v>
      </c>
      <c r="DC727" s="9">
        <v>0.64246016990450705</v>
      </c>
      <c r="DD727">
        <v>0.18699921873323999</v>
      </c>
      <c r="DE727">
        <v>0.18931488944213601</v>
      </c>
      <c r="DF727">
        <v>2691.8567286185898</v>
      </c>
      <c r="DG727">
        <v>388.61016753151898</v>
      </c>
      <c r="DH727">
        <v>393.42245064279501</v>
      </c>
      <c r="DI727">
        <v>50.369773136892697</v>
      </c>
      <c r="DJ727">
        <v>9.5768127704866703</v>
      </c>
      <c r="DK727">
        <v>9.98441402344951</v>
      </c>
      <c r="DL727">
        <v>3712.9452834389199</v>
      </c>
      <c r="DM727">
        <v>241.50223317856901</v>
      </c>
      <c r="DN727">
        <v>251.78087338967001</v>
      </c>
      <c r="DO727" s="2">
        <v>0.69880447066532803</v>
      </c>
      <c r="DP727">
        <v>8.6755414910626799E-2</v>
      </c>
      <c r="DQ727" s="2">
        <v>8.7144297563154297E-2</v>
      </c>
      <c r="DR727">
        <v>4380.2514417306702</v>
      </c>
      <c r="DS727">
        <v>209.10117362241499</v>
      </c>
      <c r="DT727">
        <v>210.038473261045</v>
      </c>
      <c r="DU727" s="2">
        <v>3.0966591599291302</v>
      </c>
      <c r="DV727">
        <v>0.77729473106332103</v>
      </c>
      <c r="DW727" s="2">
        <v>0.78692021855517003</v>
      </c>
      <c r="DX727">
        <v>-0.39222649368803397</v>
      </c>
      <c r="DY727">
        <v>3.5067588358027502</v>
      </c>
      <c r="DZ727">
        <v>4.5309250847597599E-2</v>
      </c>
      <c r="EA727">
        <v>9.2979172023403295E-3</v>
      </c>
      <c r="EB727">
        <v>0.621030727233716</v>
      </c>
      <c r="EC727">
        <v>0.22407513496551101</v>
      </c>
      <c r="ED727">
        <v>2.9925943250991098</v>
      </c>
      <c r="EE727">
        <v>0.925864934524116</v>
      </c>
      <c r="EF727">
        <v>-4.2898441007852103E-2</v>
      </c>
      <c r="EG727" s="2">
        <v>0.49818488179187198</v>
      </c>
    </row>
    <row r="728" spans="1:139" x14ac:dyDescent="0.75">
      <c r="A728" s="3">
        <v>17</v>
      </c>
      <c r="B728" s="6" t="s">
        <v>96</v>
      </c>
      <c r="C728" s="11" t="s">
        <v>996</v>
      </c>
      <c r="D728" s="24" t="s">
        <v>993</v>
      </c>
      <c r="E728" s="6">
        <v>59.3</v>
      </c>
      <c r="F728" s="6">
        <v>2449</v>
      </c>
      <c r="G728" s="6">
        <v>25</v>
      </c>
      <c r="H728" s="6">
        <v>3341</v>
      </c>
      <c r="I728" s="7">
        <v>44</v>
      </c>
      <c r="J728" s="6">
        <v>7.31</v>
      </c>
      <c r="K728" s="6">
        <v>1</v>
      </c>
      <c r="L728" s="6">
        <v>0.13500000000000001</v>
      </c>
      <c r="M728" s="6">
        <v>2.4E-2</v>
      </c>
      <c r="N728" s="6">
        <v>15</v>
      </c>
      <c r="O728" s="6">
        <v>0.28000000000000003</v>
      </c>
      <c r="P728" s="6">
        <v>1053</v>
      </c>
      <c r="Q728" s="6">
        <v>22</v>
      </c>
      <c r="R728" s="6">
        <v>1E-3</v>
      </c>
      <c r="S728" s="6">
        <v>1.2999999999999999E-2</v>
      </c>
      <c r="T728" s="6">
        <v>50.5</v>
      </c>
      <c r="U728" s="6">
        <v>1.2</v>
      </c>
      <c r="V728" s="6">
        <v>4.4400000000000004</v>
      </c>
      <c r="W728" s="6">
        <v>0.13</v>
      </c>
      <c r="X728" s="6">
        <v>1.196</v>
      </c>
      <c r="Y728" s="6">
        <v>9.7000000000000003E-2</v>
      </c>
      <c r="Z728" s="6">
        <v>64.3</v>
      </c>
      <c r="AA728" s="6">
        <v>1.3</v>
      </c>
      <c r="AB728" s="6">
        <v>49.5</v>
      </c>
      <c r="AC728" s="6">
        <v>6.4</v>
      </c>
      <c r="AD728" s="5">
        <v>3.388988785124714</v>
      </c>
      <c r="AE728" s="6">
        <v>3.5238764756381311</v>
      </c>
      <c r="AF728" s="6">
        <v>1.1760912590556813</v>
      </c>
      <c r="AG728" s="6">
        <v>0.50144810445264476</v>
      </c>
      <c r="AH728" s="6">
        <v>16.376360808709176</v>
      </c>
      <c r="AI728" s="6">
        <v>449.8437849355139</v>
      </c>
      <c r="AJ728" s="6">
        <f t="shared" si="33"/>
        <v>432.13108655786095</v>
      </c>
      <c r="AK728" s="6">
        <f t="shared" si="34"/>
        <v>17.476667450191144</v>
      </c>
      <c r="AL728" s="6">
        <f t="shared" si="35"/>
        <v>17.476667450191258</v>
      </c>
      <c r="AM728" s="8">
        <v>3.1728395061728394</v>
      </c>
      <c r="AN728" s="3">
        <v>1</v>
      </c>
      <c r="AO728" s="15">
        <v>17</v>
      </c>
      <c r="AP728" s="6" t="s">
        <v>96</v>
      </c>
      <c r="AQ728" s="11" t="s">
        <v>996</v>
      </c>
      <c r="AR728" s="33"/>
      <c r="AS728" s="34"/>
      <c r="AT728" s="34"/>
      <c r="AU728" s="34"/>
      <c r="AV728" s="34"/>
      <c r="AW728" s="34"/>
      <c r="AX728" s="34"/>
      <c r="AY728" s="34"/>
      <c r="AZ728" s="34"/>
      <c r="BA728" s="34"/>
      <c r="BB728" s="34"/>
      <c r="BC728" s="34"/>
      <c r="BD728" s="34"/>
      <c r="BE728" s="34"/>
      <c r="BF728" s="34"/>
      <c r="BG728" s="34"/>
      <c r="BH728" s="9"/>
      <c r="BT728" s="34"/>
      <c r="BU728" s="34"/>
      <c r="BV728" s="34"/>
      <c r="BW728" s="34"/>
      <c r="BX728" s="34"/>
      <c r="BY728" s="34"/>
      <c r="BZ728" s="34"/>
      <c r="CA728" s="34"/>
      <c r="CB728" s="34"/>
      <c r="CC728" s="34"/>
      <c r="CD728" s="34"/>
      <c r="CE728" s="34"/>
      <c r="CF728" s="34"/>
      <c r="CG728" s="34"/>
      <c r="CH728" s="34"/>
      <c r="CI728" s="34"/>
      <c r="CJ728" s="34"/>
      <c r="CK728" s="34"/>
      <c r="CL728" s="34"/>
      <c r="CM728" s="34"/>
      <c r="CN728" s="34"/>
      <c r="CO728" s="34"/>
      <c r="CP728" s="34"/>
      <c r="CQ728" s="34"/>
      <c r="CR728" s="34"/>
      <c r="CS728" s="34"/>
      <c r="CT728" s="34"/>
      <c r="CU728" s="34"/>
      <c r="CV728" s="34"/>
      <c r="CW728" s="34"/>
      <c r="CX728" s="34"/>
      <c r="CY728" s="34"/>
      <c r="CZ728" s="34"/>
      <c r="DA728" s="34"/>
      <c r="DB728" s="34"/>
      <c r="DC728" s="9"/>
      <c r="DO728" s="2"/>
      <c r="DQ728" s="2"/>
      <c r="DU728" s="2"/>
      <c r="DW728" s="2"/>
      <c r="EG728" s="2"/>
    </row>
    <row r="729" spans="1:139" x14ac:dyDescent="0.75">
      <c r="A729" s="3">
        <v>17</v>
      </c>
      <c r="B729" s="6" t="s">
        <v>96</v>
      </c>
      <c r="C729" s="11" t="s">
        <v>997</v>
      </c>
      <c r="D729" s="24" t="s">
        <v>993</v>
      </c>
      <c r="E729" s="6">
        <v>59.3</v>
      </c>
      <c r="F729" s="6">
        <v>1851</v>
      </c>
      <c r="G729" s="6">
        <v>28</v>
      </c>
      <c r="H729" s="6">
        <v>2206</v>
      </c>
      <c r="I729" s="7">
        <v>55</v>
      </c>
      <c r="J729" s="6">
        <v>13.6</v>
      </c>
      <c r="K729" s="6">
        <v>2.2000000000000002</v>
      </c>
      <c r="L729" s="6">
        <v>0.27300000000000002</v>
      </c>
      <c r="M729" s="6">
        <v>8.5999999999999993E-2</v>
      </c>
      <c r="N729" s="6">
        <v>199</v>
      </c>
      <c r="O729" s="6">
        <v>41</v>
      </c>
      <c r="P729" s="6">
        <v>680</v>
      </c>
      <c r="Q729" s="6">
        <v>16</v>
      </c>
      <c r="R729" s="6">
        <v>-0.01</v>
      </c>
      <c r="S729" s="6">
        <v>1.9E-2</v>
      </c>
      <c r="T729" s="6">
        <v>58.3</v>
      </c>
      <c r="U729" s="6">
        <v>1.4</v>
      </c>
      <c r="V729" s="6">
        <v>1.9590000000000001</v>
      </c>
      <c r="W729" s="6">
        <v>7.9000000000000001E-2</v>
      </c>
      <c r="X729" s="6">
        <v>6.6</v>
      </c>
      <c r="Y729" s="6">
        <v>1.1000000000000001</v>
      </c>
      <c r="Z729" s="6">
        <v>41.18</v>
      </c>
      <c r="AA729" s="6">
        <v>0.91</v>
      </c>
      <c r="AB729" s="6">
        <v>8.6</v>
      </c>
      <c r="AC729" s="6">
        <v>1.1000000000000001</v>
      </c>
      <c r="AD729" s="5">
        <v>3.2674064187529042</v>
      </c>
      <c r="AE729" s="6">
        <v>3.3436055081041718</v>
      </c>
      <c r="AF729" s="6">
        <v>2.2988530764097068</v>
      </c>
      <c r="AG729" s="6">
        <v>0.5110965953979355</v>
      </c>
      <c r="AH729" s="6">
        <v>16.51287032540068</v>
      </c>
      <c r="AI729" s="6">
        <v>610.1990194090348</v>
      </c>
      <c r="AJ729" s="6">
        <f t="shared" si="33"/>
        <v>606.81197546073213</v>
      </c>
      <c r="AK729" s="6">
        <f t="shared" si="34"/>
        <v>21.812051438124172</v>
      </c>
      <c r="AL729" s="6">
        <f t="shared" si="35"/>
        <v>21.812051438124286</v>
      </c>
      <c r="AM729" s="8">
        <v>3.2441176470588236</v>
      </c>
      <c r="AN729" s="3">
        <v>1</v>
      </c>
      <c r="AO729" s="15">
        <v>17</v>
      </c>
      <c r="AP729" s="6" t="s">
        <v>96</v>
      </c>
      <c r="AQ729" s="11" t="s">
        <v>997</v>
      </c>
      <c r="AR729" s="33"/>
      <c r="AS729" s="34"/>
      <c r="AT729" s="34"/>
      <c r="AU729" s="34"/>
      <c r="AV729" s="34"/>
      <c r="AW729" s="34"/>
      <c r="AX729" s="34"/>
      <c r="AY729" s="34"/>
      <c r="AZ729" s="34"/>
      <c r="BA729" s="34"/>
      <c r="BB729" s="34"/>
      <c r="BC729" s="34"/>
      <c r="BD729" s="34"/>
      <c r="BE729" s="34"/>
      <c r="BF729" s="34"/>
      <c r="BG729" s="34"/>
      <c r="BH729" s="9"/>
      <c r="BT729" s="34"/>
      <c r="BU729" s="34"/>
      <c r="BV729" s="34"/>
      <c r="BW729" s="34"/>
      <c r="BX729" s="34"/>
      <c r="BY729" s="34"/>
      <c r="BZ729" s="34"/>
      <c r="CA729" s="34"/>
      <c r="CB729" s="34"/>
      <c r="CC729" s="34"/>
      <c r="CD729" s="34"/>
      <c r="CE729" s="34"/>
      <c r="CF729" s="34"/>
      <c r="CG729" s="34"/>
      <c r="CH729" s="34"/>
      <c r="CI729" s="34"/>
      <c r="CJ729" s="34"/>
      <c r="CK729" s="34"/>
      <c r="CL729" s="34"/>
      <c r="CM729" s="34"/>
      <c r="CN729" s="34"/>
      <c r="CO729" s="34"/>
      <c r="CP729" s="34"/>
      <c r="CQ729" s="34"/>
      <c r="CR729" s="34"/>
      <c r="CS729" s="34"/>
      <c r="CT729" s="34"/>
      <c r="CU729" s="34"/>
      <c r="CV729" s="34"/>
      <c r="CW729" s="34"/>
      <c r="CX729" s="34"/>
      <c r="CY729" s="34"/>
      <c r="CZ729" s="34"/>
      <c r="DA729" s="34"/>
      <c r="DB729" s="34"/>
      <c r="DC729" s="9"/>
      <c r="DO729" s="2"/>
      <c r="DQ729" s="2"/>
      <c r="DU729" s="2"/>
      <c r="DW729" s="2"/>
      <c r="EG729" s="2"/>
    </row>
    <row r="730" spans="1:139" x14ac:dyDescent="0.75">
      <c r="A730" s="3">
        <v>17</v>
      </c>
      <c r="B730" s="6" t="s">
        <v>96</v>
      </c>
      <c r="C730" s="11" t="s">
        <v>998</v>
      </c>
      <c r="D730" s="24" t="s">
        <v>993</v>
      </c>
      <c r="E730" s="6">
        <v>59.3</v>
      </c>
      <c r="F730" s="6">
        <v>1681</v>
      </c>
      <c r="G730" s="6">
        <v>43</v>
      </c>
      <c r="H730" s="6">
        <v>2358</v>
      </c>
      <c r="I730" s="7">
        <v>55</v>
      </c>
      <c r="J730" s="6">
        <v>17.3</v>
      </c>
      <c r="K730" s="6">
        <v>2.6</v>
      </c>
      <c r="L730" s="6">
        <v>0.96</v>
      </c>
      <c r="M730" s="6">
        <v>0.13</v>
      </c>
      <c r="N730" s="6">
        <v>17.760000000000002</v>
      </c>
      <c r="O730" s="6">
        <v>0.42</v>
      </c>
      <c r="P730" s="6">
        <v>1034</v>
      </c>
      <c r="Q730" s="6">
        <v>37</v>
      </c>
      <c r="R730" s="6">
        <v>0.105</v>
      </c>
      <c r="S730" s="6">
        <v>4.7E-2</v>
      </c>
      <c r="T730" s="6">
        <v>59.3</v>
      </c>
      <c r="U730" s="6">
        <v>1.3</v>
      </c>
      <c r="V730" s="6">
        <v>3.13</v>
      </c>
      <c r="W730" s="6">
        <v>0.15</v>
      </c>
      <c r="X730" s="6">
        <v>1.94</v>
      </c>
      <c r="Y730" s="6">
        <v>0.14000000000000001</v>
      </c>
      <c r="Z730" s="6">
        <v>52.4</v>
      </c>
      <c r="AA730" s="6">
        <v>1.5</v>
      </c>
      <c r="AB730" s="6">
        <v>170</v>
      </c>
      <c r="AC730" s="6">
        <v>14</v>
      </c>
      <c r="AD730" s="5">
        <v>3.2255677134394709</v>
      </c>
      <c r="AE730" s="6">
        <v>3.3725438007590705</v>
      </c>
      <c r="AF730" s="6">
        <v>1.2494429614425822</v>
      </c>
      <c r="AG730" s="6">
        <v>0.35802326200114659</v>
      </c>
      <c r="AH730" s="6">
        <v>19.732824427480917</v>
      </c>
      <c r="AI730" s="6">
        <v>458.52086983141533</v>
      </c>
      <c r="AJ730" s="6">
        <f t="shared" si="33"/>
        <v>441.4065345866909</v>
      </c>
      <c r="AK730" s="6">
        <f t="shared" si="34"/>
        <v>17.706593745607847</v>
      </c>
      <c r="AL730" s="6">
        <f t="shared" si="35"/>
        <v>17.706593745607734</v>
      </c>
      <c r="AM730" s="8">
        <v>2.2804642166344293</v>
      </c>
      <c r="AN730" s="3">
        <v>3</v>
      </c>
      <c r="AO730" s="15">
        <v>17</v>
      </c>
      <c r="AP730" s="6" t="s">
        <v>96</v>
      </c>
      <c r="AQ730" s="11" t="s">
        <v>998</v>
      </c>
      <c r="AR730" s="33"/>
      <c r="AS730" s="34"/>
      <c r="AT730" s="34"/>
      <c r="AU730" s="34"/>
      <c r="AV730" s="34"/>
      <c r="AW730" s="34"/>
      <c r="AX730" s="34"/>
      <c r="AY730" s="34"/>
      <c r="AZ730" s="34"/>
      <c r="BA730" s="34"/>
      <c r="BB730" s="34"/>
      <c r="BC730" s="34"/>
      <c r="BD730" s="34"/>
      <c r="BE730" s="34"/>
      <c r="BF730" s="34"/>
      <c r="BG730" s="34"/>
      <c r="BH730" s="9"/>
      <c r="BT730" s="34"/>
      <c r="BU730" s="34"/>
      <c r="BV730" s="34"/>
      <c r="BW730" s="34"/>
      <c r="BX730" s="34"/>
      <c r="BY730" s="34"/>
      <c r="BZ730" s="34"/>
      <c r="CA730" s="34"/>
      <c r="CB730" s="34"/>
      <c r="CC730" s="34"/>
      <c r="CD730" s="34"/>
      <c r="CE730" s="34"/>
      <c r="CF730" s="34"/>
      <c r="CG730" s="34"/>
      <c r="CH730" s="34"/>
      <c r="CI730" s="34"/>
      <c r="CJ730" s="34"/>
      <c r="CK730" s="34"/>
      <c r="CL730" s="34"/>
      <c r="CM730" s="34"/>
      <c r="CN730" s="34"/>
      <c r="CO730" s="34"/>
      <c r="CP730" s="34"/>
      <c r="CQ730" s="34"/>
      <c r="CR730" s="34"/>
      <c r="CS730" s="34"/>
      <c r="CT730" s="34"/>
      <c r="CU730" s="34"/>
      <c r="CV730" s="34"/>
      <c r="CW730" s="34"/>
      <c r="CX730" s="34"/>
      <c r="CY730" s="34"/>
      <c r="CZ730" s="34"/>
      <c r="DA730" s="34"/>
      <c r="DB730" s="34"/>
      <c r="DC730" s="9"/>
      <c r="DO730" s="2"/>
      <c r="DQ730" s="2"/>
      <c r="DU730" s="2"/>
      <c r="DW730" s="2"/>
      <c r="EG730" s="2"/>
    </row>
    <row r="731" spans="1:139" x14ac:dyDescent="0.75">
      <c r="A731" s="3">
        <v>17</v>
      </c>
      <c r="B731" s="6" t="s">
        <v>96</v>
      </c>
      <c r="C731" s="11" t="s">
        <v>999</v>
      </c>
      <c r="D731" s="24" t="s">
        <v>993</v>
      </c>
      <c r="E731" s="6">
        <v>59.3</v>
      </c>
      <c r="F731" s="6">
        <v>732.4</v>
      </c>
      <c r="G731" s="6">
        <v>7.9</v>
      </c>
      <c r="H731" s="6">
        <v>2521</v>
      </c>
      <c r="I731" s="7">
        <v>40</v>
      </c>
      <c r="J731" s="6">
        <v>7.6</v>
      </c>
      <c r="K731" s="6">
        <v>1</v>
      </c>
      <c r="L731" s="6">
        <v>-1.7000000000000001E-2</v>
      </c>
      <c r="M731" s="6">
        <v>1.4999999999999999E-2</v>
      </c>
      <c r="N731" s="6">
        <v>26.39</v>
      </c>
      <c r="O731" s="6">
        <v>0.44</v>
      </c>
      <c r="P731" s="6">
        <v>724</v>
      </c>
      <c r="Q731" s="6">
        <v>16</v>
      </c>
      <c r="R731" s="6">
        <v>1.02</v>
      </c>
      <c r="S731" s="6">
        <v>0.17</v>
      </c>
      <c r="T731" s="6">
        <v>2.09</v>
      </c>
      <c r="U731" s="6">
        <v>0.12</v>
      </c>
      <c r="V731" s="6">
        <v>17.899999999999999</v>
      </c>
      <c r="W731" s="6">
        <v>0.44</v>
      </c>
      <c r="X731" s="6">
        <v>1.4810000000000001</v>
      </c>
      <c r="Y731" s="6">
        <v>9.2999999999999999E-2</v>
      </c>
      <c r="Z731" s="6">
        <v>38.659999999999997</v>
      </c>
      <c r="AA731" s="6">
        <v>0.59</v>
      </c>
      <c r="AB731" s="6">
        <v>8.77</v>
      </c>
      <c r="AC731" s="6">
        <v>0.35</v>
      </c>
      <c r="AD731" s="5">
        <v>2.8647483356296588</v>
      </c>
      <c r="AE731" s="6">
        <v>3.401572845676446</v>
      </c>
      <c r="AF731" s="6">
        <v>1.4214393902200497</v>
      </c>
      <c r="AG731" s="6">
        <v>0.54183427947929907</v>
      </c>
      <c r="AH731" s="6">
        <v>18.727366787377136</v>
      </c>
      <c r="AI731" s="6">
        <v>479.70764983665504</v>
      </c>
      <c r="AJ731" s="6">
        <f t="shared" si="33"/>
        <v>464.14060556816082</v>
      </c>
      <c r="AK731" s="6">
        <f t="shared" si="34"/>
        <v>18.270209037548398</v>
      </c>
      <c r="AL731" s="6">
        <f t="shared" si="35"/>
        <v>18.270209037548398</v>
      </c>
      <c r="AM731" s="8">
        <v>3.4820441988950277</v>
      </c>
      <c r="AN731" s="3">
        <v>1</v>
      </c>
      <c r="AO731" s="15">
        <v>17</v>
      </c>
      <c r="AP731" s="6" t="s">
        <v>96</v>
      </c>
      <c r="AQ731" s="11" t="s">
        <v>999</v>
      </c>
      <c r="AR731" s="33"/>
      <c r="AS731" s="34"/>
      <c r="AT731" s="34"/>
      <c r="AU731" s="34"/>
      <c r="AV731" s="34"/>
      <c r="AW731" s="34"/>
      <c r="AX731" s="34"/>
      <c r="AY731" s="34"/>
      <c r="AZ731" s="34"/>
      <c r="BA731" s="34"/>
      <c r="BB731" s="34"/>
      <c r="BC731" s="34"/>
      <c r="BD731" s="34"/>
      <c r="BE731" s="34"/>
      <c r="BF731" s="34"/>
      <c r="BG731" s="34"/>
      <c r="BH731" s="9"/>
      <c r="BT731" s="34"/>
      <c r="BU731" s="34"/>
      <c r="BV731" s="34"/>
      <c r="BW731" s="34"/>
      <c r="BX731" s="34"/>
      <c r="BY731" s="34"/>
      <c r="BZ731" s="34"/>
      <c r="CA731" s="34"/>
      <c r="CB731" s="34"/>
      <c r="CC731" s="34"/>
      <c r="CD731" s="34"/>
      <c r="CE731" s="34"/>
      <c r="CF731" s="34"/>
      <c r="CG731" s="34"/>
      <c r="CH731" s="34"/>
      <c r="CI731" s="34"/>
      <c r="CJ731" s="34"/>
      <c r="CK731" s="34"/>
      <c r="CL731" s="34"/>
      <c r="CM731" s="34"/>
      <c r="CN731" s="34"/>
      <c r="CO731" s="34"/>
      <c r="CP731" s="34"/>
      <c r="CQ731" s="34"/>
      <c r="CR731" s="34"/>
      <c r="CS731" s="34"/>
      <c r="CT731" s="34"/>
      <c r="CU731" s="34"/>
      <c r="CV731" s="34"/>
      <c r="CW731" s="34"/>
      <c r="CX731" s="34"/>
      <c r="CY731" s="34"/>
      <c r="CZ731" s="34"/>
      <c r="DA731" s="34"/>
      <c r="DB731" s="34"/>
      <c r="DC731" s="9"/>
      <c r="DO731" s="2"/>
      <c r="DQ731" s="2"/>
      <c r="DU731" s="2"/>
      <c r="DW731" s="2"/>
      <c r="EG731" s="2"/>
    </row>
    <row r="732" spans="1:139" x14ac:dyDescent="0.75">
      <c r="A732" s="3">
        <v>17</v>
      </c>
      <c r="B732" s="4" t="s">
        <v>96</v>
      </c>
      <c r="C732" s="4" t="s">
        <v>110</v>
      </c>
      <c r="D732" s="22" t="s">
        <v>993</v>
      </c>
      <c r="E732" s="6">
        <v>59.3</v>
      </c>
      <c r="F732" s="6">
        <v>884.5</v>
      </c>
      <c r="G732" s="6">
        <v>7.5</v>
      </c>
      <c r="H732" s="6">
        <v>1042</v>
      </c>
      <c r="I732" s="7">
        <v>17</v>
      </c>
      <c r="J732" s="6">
        <v>9.4</v>
      </c>
      <c r="K732" s="6">
        <v>1</v>
      </c>
      <c r="L732" s="6">
        <v>7.1999999999999995E-2</v>
      </c>
      <c r="M732" s="6">
        <v>2.1000000000000001E-2</v>
      </c>
      <c r="N732" s="6">
        <v>30.07</v>
      </c>
      <c r="O732" s="6">
        <v>0.47</v>
      </c>
      <c r="P732" s="6">
        <v>197.8</v>
      </c>
      <c r="Q732" s="6">
        <v>3.9</v>
      </c>
      <c r="R732" s="6">
        <v>0.629</v>
      </c>
      <c r="S732" s="6">
        <v>9.1999999999999998E-2</v>
      </c>
      <c r="T732" s="6">
        <v>16.07</v>
      </c>
      <c r="U732" s="6">
        <v>0.52</v>
      </c>
      <c r="V732" s="6">
        <v>0.435</v>
      </c>
      <c r="W732" s="6">
        <v>4.9000000000000002E-2</v>
      </c>
      <c r="X732" s="6">
        <v>1.99</v>
      </c>
      <c r="Y732" s="6">
        <v>0.13</v>
      </c>
      <c r="Z732" s="6">
        <v>11.94</v>
      </c>
      <c r="AA732" s="6">
        <v>0.2</v>
      </c>
      <c r="AB732" s="6">
        <v>3.35</v>
      </c>
      <c r="AC732" s="6">
        <v>0.26</v>
      </c>
      <c r="AD732" s="5">
        <v>2.946697837245742</v>
      </c>
      <c r="AE732" s="6">
        <v>3.0178677189635055</v>
      </c>
      <c r="AF732" s="6">
        <v>1.4781334281005176</v>
      </c>
      <c r="AG732" s="6">
        <v>0.72164143170234507</v>
      </c>
      <c r="AH732" s="6">
        <v>16.566164154103856</v>
      </c>
      <c r="AI732" s="6">
        <v>486.96283583775062</v>
      </c>
      <c r="AJ732" s="6">
        <f t="shared" si="33"/>
        <v>471.95374307085865</v>
      </c>
      <c r="AK732" s="6">
        <f t="shared" si="34"/>
        <v>18.463935964758662</v>
      </c>
      <c r="AL732" s="6">
        <f t="shared" si="35"/>
        <v>18.463935964758775</v>
      </c>
      <c r="AM732" s="8">
        <v>5.2679474216380182</v>
      </c>
      <c r="AN732" s="3">
        <v>1</v>
      </c>
      <c r="AO732" s="15">
        <v>17</v>
      </c>
      <c r="AP732" t="s">
        <v>96</v>
      </c>
      <c r="AQ732" t="s">
        <v>110</v>
      </c>
      <c r="AR732" s="33">
        <v>279.40602031666702</v>
      </c>
      <c r="AS732" s="34">
        <v>68.185839020557296</v>
      </c>
      <c r="AT732" s="34">
        <v>192.75273045901599</v>
      </c>
      <c r="AU732" s="34">
        <v>62.888377361436604</v>
      </c>
      <c r="AV732" s="34">
        <v>226.656128931035</v>
      </c>
      <c r="AW732" s="34">
        <v>64.483082181434796</v>
      </c>
      <c r="AX732" s="34">
        <v>44.335185283333303</v>
      </c>
      <c r="AY732" s="34">
        <v>26.055813097883298</v>
      </c>
      <c r="AZ732" s="34">
        <v>2024.52430025424</v>
      </c>
      <c r="BA732" s="34">
        <v>83.801962646838305</v>
      </c>
      <c r="BB732" s="34">
        <v>2956.2596554912302</v>
      </c>
      <c r="BC732" s="34">
        <v>232.90438924928</v>
      </c>
      <c r="BD732" s="34">
        <v>0</v>
      </c>
      <c r="BE732" s="34">
        <v>0</v>
      </c>
      <c r="BF732" s="34">
        <v>1</v>
      </c>
      <c r="BG732" s="34">
        <v>0</v>
      </c>
      <c r="BH732" s="9">
        <v>169.17168929102601</v>
      </c>
      <c r="BI732">
        <v>68.185839020557296</v>
      </c>
      <c r="BJ732">
        <v>144.388059100042</v>
      </c>
      <c r="BK732">
        <v>62.888377361436604</v>
      </c>
      <c r="BL732">
        <v>112.69162323659</v>
      </c>
      <c r="BM732">
        <v>64.483082181434796</v>
      </c>
      <c r="BN732">
        <v>41.1932098944445</v>
      </c>
      <c r="BO732">
        <v>26.055813097883298</v>
      </c>
      <c r="BP732">
        <v>2024.52430025424</v>
      </c>
      <c r="BQ732">
        <v>83.801962646838305</v>
      </c>
      <c r="BR732">
        <v>2668.81145849123</v>
      </c>
      <c r="BS732">
        <v>232.90438924928</v>
      </c>
      <c r="BT732" s="34">
        <v>7.54911855422567E-2</v>
      </c>
      <c r="BU732" s="34">
        <v>2.7347365658257902E-2</v>
      </c>
      <c r="BV732" s="34">
        <v>441.630296769349</v>
      </c>
      <c r="BW732" s="34">
        <v>147.41860238253</v>
      </c>
      <c r="BX732" s="34">
        <v>8.7553634557876201</v>
      </c>
      <c r="BY732" s="34">
        <v>3.7431093991669599</v>
      </c>
      <c r="BZ732" s="34">
        <v>1704.7072084953199</v>
      </c>
      <c r="CA732" s="34">
        <v>299.67015328277398</v>
      </c>
      <c r="CB732" s="34">
        <v>-8.7131679695696302</v>
      </c>
      <c r="CC732" s="34">
        <v>10.0245210079409</v>
      </c>
      <c r="CD732" s="34">
        <v>36318.858000630396</v>
      </c>
      <c r="CE732" s="34">
        <v>8657.1858587226798</v>
      </c>
      <c r="CF732" s="34">
        <v>0.22023801904842699</v>
      </c>
      <c r="CG732" s="34">
        <v>7.9783217014075397E-2</v>
      </c>
      <c r="CH732" s="34">
        <v>8.04224185530516E-2</v>
      </c>
      <c r="CI732" s="34">
        <v>1125.9738849413</v>
      </c>
      <c r="CJ732" s="34">
        <v>341.17197791040599</v>
      </c>
      <c r="CK732" s="34">
        <v>8.1253328521978307</v>
      </c>
      <c r="CL732" s="34">
        <v>3.4737575343393599</v>
      </c>
      <c r="CM732" s="34">
        <v>3.5034940608198499</v>
      </c>
      <c r="CN732" s="34">
        <v>1653.7370290843301</v>
      </c>
      <c r="CO732" s="34">
        <v>293.80456139697498</v>
      </c>
      <c r="CP732" s="34">
        <v>2.82356354999818E-7</v>
      </c>
      <c r="CQ732" s="34">
        <v>3.2485167533859601E-7</v>
      </c>
      <c r="CR732" s="34">
        <v>5.7070340762851498E-3</v>
      </c>
      <c r="CS732" s="34">
        <v>6.5659646233809299E-3</v>
      </c>
      <c r="CT732" s="34">
        <v>1.7929985603632199</v>
      </c>
      <c r="CU732" s="34">
        <v>1.5527727439152601</v>
      </c>
      <c r="CV732" s="34">
        <v>1.5529160973334499</v>
      </c>
      <c r="CW732" s="34">
        <v>2641.2190153407901</v>
      </c>
      <c r="CX732" s="34">
        <v>851.56908764049103</v>
      </c>
      <c r="CY732" s="34">
        <v>6.7329956690747697</v>
      </c>
      <c r="CZ732" s="34">
        <v>3.1665307506577101</v>
      </c>
      <c r="DA732" s="34">
        <v>-376.54980964805998</v>
      </c>
      <c r="DB732" s="34">
        <v>84.714818787361196</v>
      </c>
      <c r="DC732" s="9">
        <v>8.9186347931554194E-2</v>
      </c>
      <c r="DD732">
        <v>3.2308711218403702E-2</v>
      </c>
      <c r="DE732">
        <v>3.2567559867355801E-2</v>
      </c>
      <c r="DF732">
        <v>513.97991517455398</v>
      </c>
      <c r="DG732">
        <v>169.581813607974</v>
      </c>
      <c r="DH732">
        <v>170.940457196154</v>
      </c>
      <c r="DI732">
        <v>9.6467812137289997</v>
      </c>
      <c r="DJ732">
        <v>4.1242045609286304</v>
      </c>
      <c r="DK732">
        <v>4.1595091315339898</v>
      </c>
      <c r="DL732">
        <v>1721.7664939203701</v>
      </c>
      <c r="DM732">
        <v>296.61637332186399</v>
      </c>
      <c r="DN732">
        <v>299.15550869692601</v>
      </c>
      <c r="DO732" s="2">
        <v>1.76503898421148</v>
      </c>
      <c r="DP732">
        <v>1.528559243251</v>
      </c>
      <c r="DQ732" s="2">
        <v>1.5287003612563801</v>
      </c>
      <c r="DR732">
        <v>2611.7866082700698</v>
      </c>
      <c r="DS732">
        <v>855.76788520129298</v>
      </c>
      <c r="DT732">
        <v>855.84689048522898</v>
      </c>
      <c r="DU732" s="2">
        <v>16.643544138818299</v>
      </c>
      <c r="DV732">
        <v>7.8274904193252297</v>
      </c>
      <c r="DW732" s="2">
        <v>7.8902021538178504</v>
      </c>
      <c r="DX732">
        <v>172.31374023320299</v>
      </c>
      <c r="DY732">
        <v>38.766195807735997</v>
      </c>
      <c r="DZ732">
        <v>4.4554073766768003E-2</v>
      </c>
      <c r="EA732">
        <v>1.84406210784634E-3</v>
      </c>
      <c r="EB732">
        <v>1.9774857136128199E-2</v>
      </c>
      <c r="EC732">
        <v>1.25075687276806E-2</v>
      </c>
      <c r="ED732">
        <v>0.19185416018354901</v>
      </c>
      <c r="EE732">
        <v>0.109770581736989</v>
      </c>
      <c r="EF732">
        <v>4.7421197495792503E-2</v>
      </c>
      <c r="EG732" s="2">
        <v>0.494192203805218</v>
      </c>
    </row>
    <row r="733" spans="1:139" x14ac:dyDescent="0.75">
      <c r="A733" s="3">
        <v>17</v>
      </c>
      <c r="B733" s="3" t="s">
        <v>96</v>
      </c>
      <c r="C733" s="3" t="s">
        <v>111</v>
      </c>
      <c r="D733" s="23" t="s">
        <v>993</v>
      </c>
      <c r="AD733" s="9"/>
      <c r="AJ733" s="6" t="e">
        <f t="shared" si="33"/>
        <v>#NUM!</v>
      </c>
      <c r="AK733" s="6" t="e">
        <f t="shared" si="34"/>
        <v>#NUM!</v>
      </c>
      <c r="AL733" s="6" t="e">
        <f t="shared" si="35"/>
        <v>#NUM!</v>
      </c>
      <c r="AO733" s="15">
        <v>17</v>
      </c>
      <c r="AP733" t="s">
        <v>96</v>
      </c>
      <c r="AQ733" t="s">
        <v>111</v>
      </c>
      <c r="AR733" s="33">
        <v>1861.3992309534899</v>
      </c>
      <c r="AS733" s="34">
        <v>468.57201301818799</v>
      </c>
      <c r="AT733" s="34">
        <v>643.44509447618998</v>
      </c>
      <c r="AU733" s="34">
        <v>86.120147243403395</v>
      </c>
      <c r="AV733" s="34">
        <v>1524.66996909524</v>
      </c>
      <c r="AW733" s="34">
        <v>229.22927190823299</v>
      </c>
      <c r="AX733" s="34">
        <v>8856.5814535348909</v>
      </c>
      <c r="AY733" s="34">
        <v>2912.0962649131202</v>
      </c>
      <c r="AZ733" s="34">
        <v>32388.7870164048</v>
      </c>
      <c r="BA733" s="34">
        <v>4717.8791793623204</v>
      </c>
      <c r="BB733" s="34">
        <v>46365.6005452381</v>
      </c>
      <c r="BC733" s="34">
        <v>6913.4117721478096</v>
      </c>
      <c r="BD733" s="34">
        <v>9.8724991083145106</v>
      </c>
      <c r="BE733" s="34">
        <v>1.39040089570726</v>
      </c>
      <c r="BF733" s="34">
        <v>1</v>
      </c>
      <c r="BG733" s="34">
        <v>0</v>
      </c>
      <c r="BH733" s="9">
        <v>1760.7749600587499</v>
      </c>
      <c r="BI733">
        <v>468.57201301818799</v>
      </c>
      <c r="BJ733">
        <v>597.15781489724304</v>
      </c>
      <c r="BK733">
        <v>86.120147243403395</v>
      </c>
      <c r="BL733">
        <v>1400.33005564787</v>
      </c>
      <c r="BM733">
        <v>229.22927190823299</v>
      </c>
      <c r="BN733">
        <v>8855.0104658404398</v>
      </c>
      <c r="BO733">
        <v>2912.0962649131202</v>
      </c>
      <c r="BP733">
        <v>32388.7870164048</v>
      </c>
      <c r="BQ733">
        <v>4717.8791793623204</v>
      </c>
      <c r="BR733">
        <v>46080.0025902907</v>
      </c>
      <c r="BS733">
        <v>6913.4117721478096</v>
      </c>
      <c r="BT733" s="34">
        <v>6.4823010778228607E-2</v>
      </c>
      <c r="BU733" s="34">
        <v>2.2926543190780801E-2</v>
      </c>
      <c r="BV733" s="34">
        <v>344.16346654053098</v>
      </c>
      <c r="BW733" s="34">
        <v>83.240940686124802</v>
      </c>
      <c r="BX733" s="34">
        <v>3.1761968721504799</v>
      </c>
      <c r="BY733" s="34">
        <v>0.69864532356001396</v>
      </c>
      <c r="BZ733" s="34">
        <v>1300.4595183532899</v>
      </c>
      <c r="CA733" s="34">
        <v>169.028759933407</v>
      </c>
      <c r="CB733" s="34">
        <v>1.03238866456476</v>
      </c>
      <c r="CC733" s="34">
        <v>0.60523520127958896</v>
      </c>
      <c r="CD733" s="34">
        <v>7861.8790898428897</v>
      </c>
      <c r="CE733" s="34">
        <v>2617.5550643808401</v>
      </c>
      <c r="CF733" s="34">
        <v>0.17551754054682001</v>
      </c>
      <c r="CG733" s="34">
        <v>6.2154615759054503E-2</v>
      </c>
      <c r="CH733" s="34">
        <v>6.2675633162039598E-2</v>
      </c>
      <c r="CI733" s="34">
        <v>874.02755906709206</v>
      </c>
      <c r="CJ733" s="34">
        <v>188.426740997021</v>
      </c>
      <c r="CK733" s="34">
        <v>2.8628046247842698</v>
      </c>
      <c r="CL733" s="34">
        <v>0.610247921860395</v>
      </c>
      <c r="CM733" s="34">
        <v>0.63099791299228303</v>
      </c>
      <c r="CN733" s="34">
        <v>1238.0681977115</v>
      </c>
      <c r="CO733" s="34">
        <v>159.12455737022401</v>
      </c>
      <c r="CP733" s="34">
        <v>1.03249653362177</v>
      </c>
      <c r="CQ733" s="34">
        <v>0.60522062145798505</v>
      </c>
      <c r="CR733" s="34">
        <v>7863.8615325261399</v>
      </c>
      <c r="CS733" s="34">
        <v>2617.20370357095</v>
      </c>
      <c r="CT733" s="34">
        <v>0.40568527606591998</v>
      </c>
      <c r="CU733" s="34">
        <v>6.3066122459972104E-2</v>
      </c>
      <c r="CV733" s="34">
        <v>6.3246564459402396E-2</v>
      </c>
      <c r="CW733" s="34">
        <v>3812.92659327916</v>
      </c>
      <c r="CX733" s="34">
        <v>225.70837109251099</v>
      </c>
      <c r="CY733" s="34">
        <v>8.2233976732875504</v>
      </c>
      <c r="CZ733" s="34">
        <v>1.1957259815049099</v>
      </c>
      <c r="DA733" s="34">
        <v>9.6476191203197992</v>
      </c>
      <c r="DB733" s="34">
        <v>2.6846196181469599</v>
      </c>
      <c r="DC733" s="9">
        <v>7.1081560258488996E-2</v>
      </c>
      <c r="DD733">
        <v>2.51715314917575E-2</v>
      </c>
      <c r="DE733">
        <v>2.5382534420612099E-2</v>
      </c>
      <c r="DF733">
        <v>375.68446542328002</v>
      </c>
      <c r="DG733">
        <v>89.599444323200601</v>
      </c>
      <c r="DH733">
        <v>90.350520799501894</v>
      </c>
      <c r="DI733">
        <v>3.39912133219452</v>
      </c>
      <c r="DJ733">
        <v>0.72457571063035098</v>
      </c>
      <c r="DK733">
        <v>0.74921313917599097</v>
      </c>
      <c r="DL733">
        <v>1356.9965505182299</v>
      </c>
      <c r="DM733">
        <v>167.184180624736</v>
      </c>
      <c r="DN733">
        <v>172.86887063527999</v>
      </c>
      <c r="DO733" s="2">
        <v>0.399359436114887</v>
      </c>
      <c r="DP733">
        <v>6.2082736872660298E-2</v>
      </c>
      <c r="DQ733" s="2">
        <v>6.2260365252754801E-2</v>
      </c>
      <c r="DR733">
        <v>3819.7970926276298</v>
      </c>
      <c r="DS733">
        <v>228.29784076462099</v>
      </c>
      <c r="DT733">
        <v>228.95103644633301</v>
      </c>
      <c r="DU733" s="2">
        <v>20.326243690086098</v>
      </c>
      <c r="DV733">
        <v>2.9555695998188001</v>
      </c>
      <c r="DW733" s="2">
        <v>2.9803449632963699</v>
      </c>
      <c r="DX733">
        <v>-4.4175239707914002</v>
      </c>
      <c r="DY733">
        <v>1.2292768616441401</v>
      </c>
      <c r="DZ733">
        <v>0.71298074174860504</v>
      </c>
      <c r="EA733">
        <v>0.103850923194449</v>
      </c>
      <c r="EB733">
        <v>4.2541047410041601</v>
      </c>
      <c r="EC733">
        <v>1.3990009822048901</v>
      </c>
      <c r="ED733">
        <v>2.3881953302027799</v>
      </c>
      <c r="EE733">
        <v>0.39098971859177001</v>
      </c>
      <c r="EF733">
        <v>0.68109904405923105</v>
      </c>
      <c r="EG733" s="2">
        <v>1.7551499875084E-2</v>
      </c>
    </row>
    <row r="734" spans="1:139" x14ac:dyDescent="0.75">
      <c r="A734" s="3">
        <v>17</v>
      </c>
      <c r="B734" s="4" t="s">
        <v>96</v>
      </c>
      <c r="C734" s="4" t="s">
        <v>112</v>
      </c>
      <c r="D734" s="22" t="s">
        <v>993</v>
      </c>
      <c r="E734" s="6">
        <v>59.3</v>
      </c>
      <c r="F734" s="6">
        <v>1663</v>
      </c>
      <c r="G734" s="6">
        <v>28</v>
      </c>
      <c r="H734" s="6">
        <v>1015</v>
      </c>
      <c r="I734" s="7">
        <v>32</v>
      </c>
      <c r="J734" s="6">
        <v>14.8</v>
      </c>
      <c r="K734" s="6">
        <v>1.1000000000000001</v>
      </c>
      <c r="L734" s="6">
        <v>0.11899999999999999</v>
      </c>
      <c r="M734" s="6">
        <v>3.3000000000000002E-2</v>
      </c>
      <c r="N734" s="6">
        <v>28.42</v>
      </c>
      <c r="O734" s="6">
        <v>0.52</v>
      </c>
      <c r="P734" s="6">
        <v>874</v>
      </c>
      <c r="Q734" s="6">
        <v>23</v>
      </c>
      <c r="R734" s="6">
        <v>7.79</v>
      </c>
      <c r="S734" s="6">
        <v>0.53</v>
      </c>
      <c r="T734" s="6">
        <v>5.71</v>
      </c>
      <c r="U734" s="6">
        <v>0.23</v>
      </c>
      <c r="V734" s="6">
        <v>207.4</v>
      </c>
      <c r="W734" s="6">
        <v>3.6</v>
      </c>
      <c r="X734" s="6">
        <v>1.48</v>
      </c>
      <c r="Y734" s="6">
        <v>0.1</v>
      </c>
      <c r="Z734" s="6">
        <v>48.9</v>
      </c>
      <c r="AA734" s="6">
        <v>2.1</v>
      </c>
      <c r="AB734" s="6">
        <v>4.49</v>
      </c>
      <c r="AC734" s="6">
        <v>0.73</v>
      </c>
      <c r="AD734" s="5">
        <v>3.2208922492195193</v>
      </c>
      <c r="AE734" s="6">
        <v>3.0064660422492318</v>
      </c>
      <c r="AF734" s="6">
        <v>1.453624073591451</v>
      </c>
      <c r="AG734" s="6">
        <v>6.4954609614828684E-2</v>
      </c>
      <c r="AH734" s="6">
        <v>17.87321063394683</v>
      </c>
      <c r="AI734" s="6">
        <v>483.80926099095132</v>
      </c>
      <c r="AJ734" s="6">
        <f t="shared" si="33"/>
        <v>468.55588737799621</v>
      </c>
      <c r="AK734" s="6">
        <f t="shared" si="34"/>
        <v>18.379684200719225</v>
      </c>
      <c r="AL734" s="6">
        <f t="shared" si="35"/>
        <v>18.379684200719225</v>
      </c>
      <c r="AM734" s="8">
        <v>1.1613272311212814</v>
      </c>
      <c r="AN734" s="3">
        <v>3</v>
      </c>
      <c r="AO734" s="15">
        <v>17</v>
      </c>
      <c r="AP734" t="s">
        <v>96</v>
      </c>
      <c r="AQ734" t="s">
        <v>112</v>
      </c>
      <c r="AR734" s="33">
        <v>228.72222373912999</v>
      </c>
      <c r="AS734" s="34">
        <v>21.9757427160528</v>
      </c>
      <c r="AT734" s="34">
        <v>130.56110971111099</v>
      </c>
      <c r="AU734" s="34">
        <v>31.501278207124201</v>
      </c>
      <c r="AV734" s="34">
        <v>200.95643893181801</v>
      </c>
      <c r="AW734" s="34">
        <v>32.881278982319898</v>
      </c>
      <c r="AX734" s="34">
        <v>16.966667155555601</v>
      </c>
      <c r="AY734" s="34">
        <v>9.0368480476946793</v>
      </c>
      <c r="AZ734" s="34">
        <v>1797.0970910000001</v>
      </c>
      <c r="BA734" s="34">
        <v>94.727509203276298</v>
      </c>
      <c r="BB734" s="34">
        <v>2445.7415946444398</v>
      </c>
      <c r="BC734" s="34">
        <v>135.50325326669699</v>
      </c>
      <c r="BD734" s="34">
        <v>0</v>
      </c>
      <c r="BE734" s="34">
        <v>0</v>
      </c>
      <c r="BF734" s="34">
        <v>1</v>
      </c>
      <c r="BG734" s="34">
        <v>0</v>
      </c>
      <c r="BH734" s="9">
        <v>143.87577060024199</v>
      </c>
      <c r="BI734">
        <v>21.9757427160528</v>
      </c>
      <c r="BJ734">
        <v>80.773830316374301</v>
      </c>
      <c r="BK734">
        <v>31.501278207124201</v>
      </c>
      <c r="BL734">
        <v>91.875298142344505</v>
      </c>
      <c r="BM734">
        <v>32.881278982319898</v>
      </c>
      <c r="BN734">
        <v>13.9096100204204</v>
      </c>
      <c r="BO734">
        <v>9.0368480476946793</v>
      </c>
      <c r="BP734">
        <v>1797.0970910000001</v>
      </c>
      <c r="BQ734">
        <v>94.727509203276298</v>
      </c>
      <c r="BR734">
        <v>2193.3226744282301</v>
      </c>
      <c r="BS734">
        <v>135.50325326669699</v>
      </c>
      <c r="BT734" s="34">
        <v>8.1830034444652797E-2</v>
      </c>
      <c r="BU734" s="34">
        <v>1.35144658320554E-2</v>
      </c>
      <c r="BV734" s="34">
        <v>501.44807011765198</v>
      </c>
      <c r="BW734" s="34">
        <v>78.528783962164297</v>
      </c>
      <c r="BX734" s="34">
        <v>6.8706438087684596</v>
      </c>
      <c r="BY734" s="34">
        <v>3.1774700433301799</v>
      </c>
      <c r="BZ734" s="34">
        <v>1612.27359992522</v>
      </c>
      <c r="CA734" s="34">
        <v>236.52605510154601</v>
      </c>
      <c r="CB734" s="34">
        <v>-22.108260416976101</v>
      </c>
      <c r="CC734" s="34">
        <v>10.5181287208031</v>
      </c>
      <c r="CD734" s="34">
        <v>25020.125481129799</v>
      </c>
      <c r="CE734" s="34">
        <v>11687.502617554301</v>
      </c>
      <c r="CF734" s="34">
        <v>0.238730979720366</v>
      </c>
      <c r="CG734" s="34">
        <v>3.94271087673339E-2</v>
      </c>
      <c r="CH734" s="34">
        <v>4.0924563348422302E-2</v>
      </c>
      <c r="CI734" s="34">
        <v>1345.20514023036</v>
      </c>
      <c r="CJ734" s="34">
        <v>194.59258354190001</v>
      </c>
      <c r="CK734" s="34">
        <v>6.3762364791644099</v>
      </c>
      <c r="CL734" s="34">
        <v>2.9488212408679102</v>
      </c>
      <c r="CM734" s="34">
        <v>2.97040644127605</v>
      </c>
      <c r="CN734" s="34">
        <v>1558.1328047432701</v>
      </c>
      <c r="CO734" s="34">
        <v>231.38264094066199</v>
      </c>
      <c r="CP734" s="34">
        <v>7.1643377569736895E-7</v>
      </c>
      <c r="CQ734" s="34">
        <v>3.4084738150314399E-7</v>
      </c>
      <c r="CR734" s="34">
        <v>1.4480704430684299E-2</v>
      </c>
      <c r="CS734" s="34">
        <v>6.8892764513954104E-3</v>
      </c>
      <c r="CT734" s="34">
        <v>0.62261147816695495</v>
      </c>
      <c r="CU734" s="34">
        <v>0.198769925195799</v>
      </c>
      <c r="CV734" s="34">
        <v>0.198904918503711</v>
      </c>
      <c r="CW734" s="34">
        <v>3760.8484225188099</v>
      </c>
      <c r="CX734" s="34">
        <v>271.540447139798</v>
      </c>
      <c r="CY734" s="34">
        <v>5.3376222760641001</v>
      </c>
      <c r="CZ734" s="34">
        <v>0.96650436536736595</v>
      </c>
      <c r="DA734" s="34">
        <v>-419.62285823568999</v>
      </c>
      <c r="DB734" s="34">
        <v>85.895272667793094</v>
      </c>
      <c r="DC734" s="9">
        <v>9.6689426084292707E-2</v>
      </c>
      <c r="DD734">
        <v>1.5968642775005201E-2</v>
      </c>
      <c r="DE734">
        <v>1.6575137088811101E-2</v>
      </c>
      <c r="DF734">
        <v>587.42283567983202</v>
      </c>
      <c r="DG734">
        <v>91.204899119535995</v>
      </c>
      <c r="DH734">
        <v>94.668891237502507</v>
      </c>
      <c r="DI734">
        <v>7.57134315553549</v>
      </c>
      <c r="DJ734">
        <v>3.5015399817469799</v>
      </c>
      <c r="DK734">
        <v>3.52717105127254</v>
      </c>
      <c r="DL734">
        <v>1683.7623024763</v>
      </c>
      <c r="DM734">
        <v>243.31168900327</v>
      </c>
      <c r="DN734">
        <v>245.09271645111599</v>
      </c>
      <c r="DO734" s="2">
        <v>0.612903551100349</v>
      </c>
      <c r="DP734">
        <v>0.19567065148412599</v>
      </c>
      <c r="DQ734" s="2">
        <v>0.19580353994036101</v>
      </c>
      <c r="DR734">
        <v>3780.2659549698501</v>
      </c>
      <c r="DS734">
        <v>275.86540594927101</v>
      </c>
      <c r="DT734">
        <v>276.05275815384101</v>
      </c>
      <c r="DU734" s="2">
        <v>13.1922775419345</v>
      </c>
      <c r="DV734">
        <v>2.38879486778433</v>
      </c>
      <c r="DW734" s="2">
        <v>2.4795220839023902</v>
      </c>
      <c r="DX734">
        <v>192.25317958059</v>
      </c>
      <c r="DY734">
        <v>39.352634705359598</v>
      </c>
      <c r="DZ734">
        <v>3.9571914316250602E-2</v>
      </c>
      <c r="EA734">
        <v>2.0856377446437499E-3</v>
      </c>
      <c r="EB734">
        <v>6.6881105019005902E-3</v>
      </c>
      <c r="EC734">
        <v>4.3451559863894196E-3</v>
      </c>
      <c r="ED734">
        <v>0.156965889474666</v>
      </c>
      <c r="EE734">
        <v>5.61760280813988E-2</v>
      </c>
      <c r="EF734">
        <v>-4.7207308017199898E-2</v>
      </c>
      <c r="EG734" s="2">
        <v>8.6897551569386403E-2</v>
      </c>
    </row>
    <row r="735" spans="1:139" x14ac:dyDescent="0.75">
      <c r="A735" s="3">
        <v>17</v>
      </c>
      <c r="B735" s="4" t="s">
        <v>96</v>
      </c>
      <c r="C735" s="4" t="s">
        <v>113</v>
      </c>
      <c r="D735" s="22" t="s">
        <v>993</v>
      </c>
      <c r="E735" s="6">
        <v>59.3</v>
      </c>
      <c r="F735" s="6">
        <v>1538</v>
      </c>
      <c r="G735" s="6">
        <v>29</v>
      </c>
      <c r="H735" s="6">
        <v>2890</v>
      </c>
      <c r="I735" s="7">
        <v>54</v>
      </c>
      <c r="J735" s="6">
        <v>13.7</v>
      </c>
      <c r="K735" s="6">
        <v>1.2</v>
      </c>
      <c r="L735" s="6">
        <v>0.32500000000000001</v>
      </c>
      <c r="M735" s="6">
        <v>7.2999999999999995E-2</v>
      </c>
      <c r="N735" s="6">
        <v>39.770000000000003</v>
      </c>
      <c r="O735" s="6">
        <v>0.77</v>
      </c>
      <c r="P735" s="6">
        <v>1422</v>
      </c>
      <c r="Q735" s="6">
        <v>24</v>
      </c>
      <c r="R735" s="6">
        <v>0.126</v>
      </c>
      <c r="S735" s="6">
        <v>7.5999999999999998E-2</v>
      </c>
      <c r="T735" s="6">
        <v>58.4</v>
      </c>
      <c r="U735" s="6">
        <v>1.2</v>
      </c>
      <c r="V735" s="6">
        <v>8.92</v>
      </c>
      <c r="W735" s="6">
        <v>0.42</v>
      </c>
      <c r="X735" s="6">
        <v>4.6399999999999997</v>
      </c>
      <c r="Y735" s="6">
        <v>0.2</v>
      </c>
      <c r="Z735" s="6">
        <v>82</v>
      </c>
      <c r="AA735" s="6">
        <v>2.2000000000000002</v>
      </c>
      <c r="AB735" s="6">
        <v>152.4</v>
      </c>
      <c r="AC735" s="6">
        <v>8.9</v>
      </c>
      <c r="AD735" s="5">
        <v>3.1869563354654122</v>
      </c>
      <c r="AE735" s="6">
        <v>3.4608978427565478</v>
      </c>
      <c r="AF735" s="6">
        <v>1.5995555909859804</v>
      </c>
      <c r="AG735" s="6">
        <v>0.30799824636280038</v>
      </c>
      <c r="AH735" s="6">
        <v>17.341463414634145</v>
      </c>
      <c r="AI735" s="6">
        <v>502.98179630121672</v>
      </c>
      <c r="AJ735" s="6">
        <f t="shared" si="33"/>
        <v>489.25524504894588</v>
      </c>
      <c r="AK735" s="6">
        <f t="shared" si="34"/>
        <v>18.892985706373111</v>
      </c>
      <c r="AL735" s="6">
        <f t="shared" si="35"/>
        <v>18.892985706373224</v>
      </c>
      <c r="AM735" s="8">
        <v>2.0323488045007032</v>
      </c>
      <c r="AN735" s="3">
        <v>3</v>
      </c>
      <c r="AO735" s="15">
        <v>17</v>
      </c>
      <c r="AP735" t="s">
        <v>96</v>
      </c>
      <c r="AQ735" t="s">
        <v>113</v>
      </c>
      <c r="AR735" s="33">
        <v>550.83333435714303</v>
      </c>
      <c r="AS735" s="34">
        <v>53.224843562868301</v>
      </c>
      <c r="AT735" s="34">
        <v>191.961308857143</v>
      </c>
      <c r="AU735" s="34">
        <v>33.543807226009697</v>
      </c>
      <c r="AV735" s="34">
        <v>416.421624357143</v>
      </c>
      <c r="AW735" s="34">
        <v>97.585181651303998</v>
      </c>
      <c r="AX735" s="34">
        <v>122.322418964286</v>
      </c>
      <c r="AY735" s="34">
        <v>97.269315186525404</v>
      </c>
      <c r="AZ735" s="34">
        <v>14152.414202071401</v>
      </c>
      <c r="BA735" s="34">
        <v>498.11245568294999</v>
      </c>
      <c r="BB735" s="34">
        <v>15744.301309964299</v>
      </c>
      <c r="BC735" s="34">
        <v>679.99620349317297</v>
      </c>
      <c r="BD735" s="34">
        <v>6.8209993839263898</v>
      </c>
      <c r="BE735" s="34">
        <v>1.13525757746383</v>
      </c>
      <c r="BF735" s="34">
        <v>1</v>
      </c>
      <c r="BG735" s="34">
        <v>0</v>
      </c>
      <c r="BH735" s="9">
        <v>448.291665909774</v>
      </c>
      <c r="BI735">
        <v>53.224843562868202</v>
      </c>
      <c r="BJ735">
        <v>149.986084722008</v>
      </c>
      <c r="BK735">
        <v>33.543807226009697</v>
      </c>
      <c r="BL735">
        <v>304.68800620329699</v>
      </c>
      <c r="BM735">
        <v>97.585181651303998</v>
      </c>
      <c r="BN735">
        <v>122.322418964286</v>
      </c>
      <c r="BO735">
        <v>97.269315186525404</v>
      </c>
      <c r="BP735">
        <v>14152.414202071401</v>
      </c>
      <c r="BQ735">
        <v>498.11245568294999</v>
      </c>
      <c r="BR735">
        <v>15481.723093016901</v>
      </c>
      <c r="BS735">
        <v>679.99620349317297</v>
      </c>
      <c r="BT735" s="34">
        <v>3.09713741208603E-2</v>
      </c>
      <c r="BU735" s="34">
        <v>2.950865113898E-3</v>
      </c>
      <c r="BV735" s="34">
        <v>196.43966285851499</v>
      </c>
      <c r="BW735" s="34">
        <v>18.4996015146357</v>
      </c>
      <c r="BX735" s="34">
        <v>1.43542716774376</v>
      </c>
      <c r="BY735" s="34">
        <v>0.30039639654432898</v>
      </c>
      <c r="BZ735" s="34">
        <v>850.05150215500805</v>
      </c>
      <c r="CA735" s="34">
        <v>125.065546557033</v>
      </c>
      <c r="CB735" s="34">
        <v>2.3319407993294701</v>
      </c>
      <c r="CC735" s="34">
        <v>1.62959205834617</v>
      </c>
      <c r="CD735" s="34">
        <v>18737.4543737241</v>
      </c>
      <c r="CE735" s="34">
        <v>10360.834672540401</v>
      </c>
      <c r="CF735" s="34">
        <v>8.6548061804550699E-2</v>
      </c>
      <c r="CG735" s="34">
        <v>8.6105840811101699E-3</v>
      </c>
      <c r="CH735" s="34">
        <v>9.4845296658165601E-3</v>
      </c>
      <c r="CI735" s="34">
        <v>533.66220424294897</v>
      </c>
      <c r="CJ735" s="34">
        <v>51.415994545092801</v>
      </c>
      <c r="CK735" s="34">
        <v>1.35969424466388</v>
      </c>
      <c r="CL735" s="34">
        <v>0.28879985048128798</v>
      </c>
      <c r="CM735" s="34">
        <v>0.29868936380879102</v>
      </c>
      <c r="CN735" s="34">
        <v>818.82173787241095</v>
      </c>
      <c r="CO735" s="34">
        <v>124.032369914092</v>
      </c>
      <c r="CP735" s="34">
        <v>2.3324965261527701</v>
      </c>
      <c r="CQ735" s="34">
        <v>1.63019948851744</v>
      </c>
      <c r="CR735" s="34">
        <v>18738.553840207202</v>
      </c>
      <c r="CS735" s="34">
        <v>10361.648438206599</v>
      </c>
      <c r="CT735" s="34">
        <v>0.31901031983771</v>
      </c>
      <c r="CU735" s="34">
        <v>5.9142305606345001E-2</v>
      </c>
      <c r="CV735" s="34">
        <v>5.9261333987104398E-2</v>
      </c>
      <c r="CW735" s="34">
        <v>3388.9631396427599</v>
      </c>
      <c r="CX735" s="34">
        <v>319.59070033447898</v>
      </c>
      <c r="CY735" s="34">
        <v>11.5997742010082</v>
      </c>
      <c r="CZ735" s="34">
        <v>1.3564967367224401</v>
      </c>
      <c r="DA735" s="34">
        <v>126.260976028481</v>
      </c>
      <c r="DB735" s="34">
        <v>46.799629321525003</v>
      </c>
      <c r="DC735" s="9">
        <v>3.5055589992606502E-2</v>
      </c>
      <c r="DD735">
        <v>3.4876114618083501E-3</v>
      </c>
      <c r="DE735">
        <v>3.8415924007908098E-3</v>
      </c>
      <c r="DF735">
        <v>221.855344695139</v>
      </c>
      <c r="DG735">
        <v>21.778140814614598</v>
      </c>
      <c r="DH735">
        <v>23.9885495196176</v>
      </c>
      <c r="DI735">
        <v>1.6146530486700801</v>
      </c>
      <c r="DJ735">
        <v>0.34295226922273597</v>
      </c>
      <c r="DK735">
        <v>0.35469615008528999</v>
      </c>
      <c r="DL735">
        <v>914.72790890305203</v>
      </c>
      <c r="DM735">
        <v>133.64828589060301</v>
      </c>
      <c r="DN735">
        <v>138.224868954307</v>
      </c>
      <c r="DO735" s="2">
        <v>0.31403644155917498</v>
      </c>
      <c r="DP735">
        <v>5.8220182778232397E-2</v>
      </c>
      <c r="DQ735" s="2">
        <v>5.8337355316782601E-2</v>
      </c>
      <c r="DR735">
        <v>3364.17004628012</v>
      </c>
      <c r="DS735">
        <v>320.27425843380502</v>
      </c>
      <c r="DT735">
        <v>320.91883469760501</v>
      </c>
      <c r="DU735" s="2">
        <v>28.667466592313399</v>
      </c>
      <c r="DV735">
        <v>3.3523989727075199</v>
      </c>
      <c r="DW735" s="2">
        <v>3.6926562947165298</v>
      </c>
      <c r="DX735">
        <v>-57.880710367104498</v>
      </c>
      <c r="DY735">
        <v>21.453344420820901</v>
      </c>
      <c r="DZ735">
        <v>0.31172265840953201</v>
      </c>
      <c r="EA735">
        <v>1.09698006891225E-2</v>
      </c>
      <c r="EB735">
        <v>5.8860264055875099E-2</v>
      </c>
      <c r="EC735">
        <v>4.6805273162579E-2</v>
      </c>
      <c r="ED735">
        <v>0.521399058313051</v>
      </c>
      <c r="EE735">
        <v>0.16699295787937099</v>
      </c>
      <c r="EF735">
        <v>0.25502974853576998</v>
      </c>
      <c r="EG735" s="2">
        <v>7.3057743751338805E-2</v>
      </c>
    </row>
    <row r="736" spans="1:139" x14ac:dyDescent="0.75">
      <c r="A736" s="3">
        <v>17</v>
      </c>
      <c r="B736" s="6" t="s">
        <v>96</v>
      </c>
      <c r="C736" s="11" t="s">
        <v>1000</v>
      </c>
      <c r="D736" s="24" t="s">
        <v>993</v>
      </c>
      <c r="E736" s="6">
        <v>59.3</v>
      </c>
      <c r="F736" s="6">
        <v>1692</v>
      </c>
      <c r="G736" s="6">
        <v>21</v>
      </c>
      <c r="H736" s="6">
        <v>132</v>
      </c>
      <c r="I736" s="7">
        <v>3.7</v>
      </c>
      <c r="J736" s="6">
        <v>17.2</v>
      </c>
      <c r="K736" s="6">
        <v>1.2</v>
      </c>
      <c r="L736" s="6">
        <v>3.96</v>
      </c>
      <c r="M736" s="6">
        <v>0.56000000000000005</v>
      </c>
      <c r="N736" s="6">
        <v>108</v>
      </c>
      <c r="O736" s="6">
        <v>11</v>
      </c>
      <c r="P736" s="6">
        <v>1590</v>
      </c>
      <c r="Q736" s="6">
        <v>20</v>
      </c>
      <c r="R736" s="6">
        <v>7.4999999999999997E-2</v>
      </c>
      <c r="S736" s="6">
        <v>6.7000000000000004E-2</v>
      </c>
      <c r="T736" s="6">
        <v>17.670000000000002</v>
      </c>
      <c r="U736" s="6">
        <v>0.41</v>
      </c>
      <c r="V736" s="6">
        <v>4.0199999999999996</v>
      </c>
      <c r="W736" s="6">
        <v>0.25</v>
      </c>
      <c r="X736" s="6">
        <v>3.56</v>
      </c>
      <c r="Y736" s="6">
        <v>0.28000000000000003</v>
      </c>
      <c r="Z736" s="6">
        <v>94.5</v>
      </c>
      <c r="AA736" s="6">
        <v>1.1000000000000001</v>
      </c>
      <c r="AB736" s="6">
        <v>21.4</v>
      </c>
      <c r="AC736" s="6">
        <v>1.3</v>
      </c>
      <c r="AD736" s="5">
        <v>3.2284003587030048</v>
      </c>
      <c r="AE736" s="6">
        <v>2.12057393120585</v>
      </c>
      <c r="AF736" s="6">
        <v>2.0334237554869499</v>
      </c>
      <c r="AG736" s="6">
        <v>-1.0808231931146017</v>
      </c>
      <c r="AH736" s="6">
        <v>16.825396825396826</v>
      </c>
      <c r="AI736" s="6">
        <v>566.18821299227307</v>
      </c>
      <c r="AJ736" s="6">
        <f t="shared" si="33"/>
        <v>558.19439836576123</v>
      </c>
      <c r="AK736" s="6">
        <f t="shared" si="34"/>
        <v>20.603746879899859</v>
      </c>
      <c r="AL736" s="6">
        <f t="shared" si="35"/>
        <v>20.603746879899859</v>
      </c>
      <c r="AM736" s="8">
        <v>8.3018867924528297E-2</v>
      </c>
      <c r="AN736" s="3">
        <v>4</v>
      </c>
      <c r="AO736" s="15">
        <v>17</v>
      </c>
      <c r="AP736" s="6" t="s">
        <v>96</v>
      </c>
      <c r="AQ736" s="11" t="s">
        <v>1000</v>
      </c>
      <c r="AR736" s="33"/>
      <c r="AS736" s="34"/>
      <c r="AT736" s="34"/>
      <c r="AU736" s="34"/>
      <c r="AV736" s="34"/>
      <c r="AW736" s="34"/>
      <c r="AX736" s="34"/>
      <c r="AY736" s="34"/>
      <c r="AZ736" s="34"/>
      <c r="BA736" s="34"/>
      <c r="BB736" s="34"/>
      <c r="BC736" s="34"/>
      <c r="BD736" s="34"/>
      <c r="BE736" s="34"/>
      <c r="BF736" s="34"/>
      <c r="BG736" s="34"/>
      <c r="BH736" s="9"/>
      <c r="BT736" s="34"/>
      <c r="BU736" s="34"/>
      <c r="BV736" s="34"/>
      <c r="BW736" s="34"/>
      <c r="BX736" s="34"/>
      <c r="BY736" s="34"/>
      <c r="BZ736" s="34"/>
      <c r="CA736" s="34"/>
      <c r="CB736" s="34"/>
      <c r="CC736" s="34"/>
      <c r="CD736" s="34"/>
      <c r="CE736" s="34"/>
      <c r="CF736" s="34"/>
      <c r="CG736" s="34"/>
      <c r="CH736" s="34"/>
      <c r="CI736" s="34"/>
      <c r="CJ736" s="34"/>
      <c r="CK736" s="34"/>
      <c r="CL736" s="34"/>
      <c r="CM736" s="34"/>
      <c r="CN736" s="34"/>
      <c r="CO736" s="34"/>
      <c r="CP736" s="34"/>
      <c r="CQ736" s="34"/>
      <c r="CR736" s="34"/>
      <c r="CS736" s="34"/>
      <c r="CT736" s="34"/>
      <c r="CU736" s="34"/>
      <c r="CV736" s="34"/>
      <c r="CW736" s="34"/>
      <c r="CX736" s="34"/>
      <c r="CY736" s="34"/>
      <c r="CZ736" s="34"/>
      <c r="DA736" s="34"/>
      <c r="DB736" s="34"/>
      <c r="DC736" s="9"/>
      <c r="DO736" s="2"/>
      <c r="DQ736" s="2"/>
      <c r="DU736" s="2"/>
      <c r="DW736" s="2"/>
      <c r="EG736" s="2"/>
    </row>
    <row r="737" spans="1:139" x14ac:dyDescent="0.75">
      <c r="A737" s="3">
        <v>17</v>
      </c>
      <c r="B737" s="3" t="s">
        <v>96</v>
      </c>
      <c r="C737" s="3" t="s">
        <v>114</v>
      </c>
      <c r="D737" s="23" t="s">
        <v>993</v>
      </c>
      <c r="AD737" s="9"/>
      <c r="AJ737" s="6" t="e">
        <f t="shared" si="33"/>
        <v>#NUM!</v>
      </c>
      <c r="AK737" s="6" t="e">
        <f t="shared" si="34"/>
        <v>#NUM!</v>
      </c>
      <c r="AL737" s="6" t="e">
        <f t="shared" si="35"/>
        <v>#NUM!</v>
      </c>
      <c r="AO737" s="15">
        <v>17</v>
      </c>
      <c r="AP737" t="s">
        <v>96</v>
      </c>
      <c r="AQ737" t="s">
        <v>114</v>
      </c>
      <c r="AR737" s="33">
        <v>14395.1105001739</v>
      </c>
      <c r="AS737" s="34">
        <v>194.66967584201001</v>
      </c>
      <c r="AT737" s="34">
        <v>1123.58271458696</v>
      </c>
      <c r="AU737" s="34">
        <v>55.919409590177402</v>
      </c>
      <c r="AV737" s="34">
        <v>884.38208753333299</v>
      </c>
      <c r="AW737" s="34">
        <v>71.288076997177896</v>
      </c>
      <c r="AX737" s="34">
        <v>7535.0871914545496</v>
      </c>
      <c r="AY737" s="34">
        <v>344.19352062355699</v>
      </c>
      <c r="AZ737" s="34">
        <v>356564.72986111097</v>
      </c>
      <c r="BA737" s="34">
        <v>9163.9430559996399</v>
      </c>
      <c r="BB737" s="34">
        <v>379169.31509330397</v>
      </c>
      <c r="BC737" s="34">
        <v>10065.3707627441</v>
      </c>
      <c r="BD737" s="34">
        <v>10.9494990110397</v>
      </c>
      <c r="BE737" s="34">
        <v>1.45088109542975</v>
      </c>
      <c r="BF737" s="34">
        <v>1</v>
      </c>
      <c r="BG737" s="34">
        <v>0</v>
      </c>
      <c r="BH737" s="9">
        <v>14295.633020282001</v>
      </c>
      <c r="BI737">
        <v>194.66967584201001</v>
      </c>
      <c r="BJ737">
        <v>1074.54592880317</v>
      </c>
      <c r="BK737">
        <v>55.919409590177402</v>
      </c>
      <c r="BL737">
        <v>755.19276090175401</v>
      </c>
      <c r="BM737">
        <v>71.288076997177896</v>
      </c>
      <c r="BN737">
        <v>7511.1180555934297</v>
      </c>
      <c r="BO737">
        <v>344.19352062355699</v>
      </c>
      <c r="BP737">
        <v>356564.72986111097</v>
      </c>
      <c r="BQ737">
        <v>9163.9430559996399</v>
      </c>
      <c r="BR737">
        <v>378842.75953757501</v>
      </c>
      <c r="BS737">
        <v>10065.3707627441</v>
      </c>
      <c r="BT737" s="34">
        <v>4.0057439849476698E-2</v>
      </c>
      <c r="BU737" s="34">
        <v>6.7484731677642401E-4</v>
      </c>
      <c r="BV737" s="34">
        <v>253.17306749368299</v>
      </c>
      <c r="BW737" s="34">
        <v>4.18306057927113</v>
      </c>
      <c r="BX737" s="34">
        <v>0.41656277774302097</v>
      </c>
      <c r="BY737" s="34">
        <v>2.0568160147535701E-2</v>
      </c>
      <c r="BZ737" s="34">
        <v>352.41036687773402</v>
      </c>
      <c r="CA737" s="34">
        <v>14.0771944311564</v>
      </c>
      <c r="CB737" s="34">
        <v>0.10408858702629201</v>
      </c>
      <c r="CC737" s="34">
        <v>8.9448122398405605E-3</v>
      </c>
      <c r="CD737" s="34">
        <v>1993.6388533491699</v>
      </c>
      <c r="CE737" s="34">
        <v>163.587033534754</v>
      </c>
      <c r="CF737" s="34">
        <v>0.108408375043143</v>
      </c>
      <c r="CG737" s="34">
        <v>1.24169676903926E-3</v>
      </c>
      <c r="CH737" s="34">
        <v>5.1335679885196901E-3</v>
      </c>
      <c r="CI737" s="34">
        <v>663.450337957187</v>
      </c>
      <c r="CJ737" s="34">
        <v>7.2170651682841296</v>
      </c>
      <c r="CK737" s="34">
        <v>0.37940467150925899</v>
      </c>
      <c r="CL737" s="34">
        <v>1.82297263369279E-2</v>
      </c>
      <c r="CM737" s="34">
        <v>2.80124424841727E-2</v>
      </c>
      <c r="CN737" s="34">
        <v>325.61098852211899</v>
      </c>
      <c r="CO737" s="34">
        <v>12.922344339081899</v>
      </c>
      <c r="CP737" s="34">
        <v>0.104090654210483</v>
      </c>
      <c r="CQ737" s="34">
        <v>8.9448093156164008E-3</v>
      </c>
      <c r="CR737" s="34">
        <v>1993.6767042874201</v>
      </c>
      <c r="CS737" s="34">
        <v>163.58709343905301</v>
      </c>
      <c r="CT737" s="34">
        <v>7.5246934303512897E-2</v>
      </c>
      <c r="CU737" s="34">
        <v>3.3161530734661698E-3</v>
      </c>
      <c r="CV737" s="34">
        <v>3.4323451718396899E-3</v>
      </c>
      <c r="CW737" s="34">
        <v>1047.37035670873</v>
      </c>
      <c r="CX737" s="34">
        <v>82.295428082308504</v>
      </c>
      <c r="CY737" s="34">
        <v>9.2384372642722905</v>
      </c>
      <c r="CZ737" s="34">
        <v>0.104680119396567</v>
      </c>
      <c r="DA737" s="34">
        <v>46.402530262656597</v>
      </c>
      <c r="DB737" s="34">
        <v>1.6234340312437101</v>
      </c>
      <c r="DC737" s="9">
        <v>4.3925500937422299E-2</v>
      </c>
      <c r="DD737">
        <v>5.0315368470235395E-4</v>
      </c>
      <c r="DE737">
        <v>2.0801968028734299E-3</v>
      </c>
      <c r="DF737">
        <v>277.11049339869101</v>
      </c>
      <c r="DG737">
        <v>3.1062079536698701</v>
      </c>
      <c r="DH737">
        <v>12.8420481668667</v>
      </c>
      <c r="DI737">
        <v>0.45070758468573202</v>
      </c>
      <c r="DJ737">
        <v>2.16556869985529E-2</v>
      </c>
      <c r="DK737">
        <v>3.3276894852412697E-2</v>
      </c>
      <c r="DL737">
        <v>376.51999592061998</v>
      </c>
      <c r="DM737">
        <v>14.5368286247475</v>
      </c>
      <c r="DN737">
        <v>22.337805199419002</v>
      </c>
      <c r="DO737" s="2">
        <v>7.4073965306269196E-2</v>
      </c>
      <c r="DP737">
        <v>3.2644597409081698E-3</v>
      </c>
      <c r="DQ737" s="2">
        <v>3.3788405969630299E-3</v>
      </c>
      <c r="DR737">
        <v>1015.54001083566</v>
      </c>
      <c r="DS737">
        <v>82.682057764078394</v>
      </c>
      <c r="DT737">
        <v>85.579089830033993</v>
      </c>
      <c r="DU737" s="2">
        <v>22.823601485610101</v>
      </c>
      <c r="DV737">
        <v>0.25863233035517802</v>
      </c>
      <c r="DW737" s="2">
        <v>1.0692680250226301</v>
      </c>
      <c r="DX737">
        <v>-21.333116433268401</v>
      </c>
      <c r="DY737">
        <v>0.74637634398520103</v>
      </c>
      <c r="DZ737">
        <v>7.8645243597660697</v>
      </c>
      <c r="EA737">
        <v>0.20205987470019601</v>
      </c>
      <c r="EB737">
        <v>3.6276344154069999</v>
      </c>
      <c r="EC737">
        <v>0.16618299567898301</v>
      </c>
      <c r="ED737">
        <v>1.3030912912224799</v>
      </c>
      <c r="EE737">
        <v>0.12297718657718899</v>
      </c>
      <c r="EF737">
        <v>6.05796760775872E-2</v>
      </c>
      <c r="EG737" s="2">
        <v>2.6669272045734299E-2</v>
      </c>
    </row>
    <row r="738" spans="1:139" x14ac:dyDescent="0.75">
      <c r="A738" s="3">
        <v>17</v>
      </c>
      <c r="B738" s="4" t="s">
        <v>96</v>
      </c>
      <c r="C738" s="4" t="s">
        <v>115</v>
      </c>
      <c r="D738" s="22" t="s">
        <v>993</v>
      </c>
      <c r="E738" s="6">
        <v>59.3</v>
      </c>
      <c r="F738" s="6">
        <v>645.9</v>
      </c>
      <c r="G738" s="6">
        <v>8.4</v>
      </c>
      <c r="H738" s="6">
        <v>673.7</v>
      </c>
      <c r="I738" s="7">
        <v>9.1</v>
      </c>
      <c r="J738" s="6">
        <v>8.7899999999999991</v>
      </c>
      <c r="K738" s="6">
        <v>0.94</v>
      </c>
      <c r="L738" s="6">
        <v>5.0999999999999997E-2</v>
      </c>
      <c r="M738" s="6">
        <v>2.9000000000000001E-2</v>
      </c>
      <c r="N738" s="6">
        <v>89</v>
      </c>
      <c r="O738" s="6">
        <v>2.2999999999999998</v>
      </c>
      <c r="P738" s="6">
        <v>313.60000000000002</v>
      </c>
      <c r="Q738" s="6">
        <v>5.7</v>
      </c>
      <c r="R738" s="6">
        <v>2.63</v>
      </c>
      <c r="S738" s="6">
        <v>0.26</v>
      </c>
      <c r="T738" s="6">
        <v>10.210000000000001</v>
      </c>
      <c r="U738" s="6">
        <v>0.31</v>
      </c>
      <c r="V738" s="6">
        <v>79.8</v>
      </c>
      <c r="W738" s="6">
        <v>2</v>
      </c>
      <c r="X738" s="6">
        <v>4.6900000000000004</v>
      </c>
      <c r="Y738" s="6">
        <v>0.2</v>
      </c>
      <c r="Z738" s="6">
        <v>16.73</v>
      </c>
      <c r="AA738" s="6">
        <v>0.32</v>
      </c>
      <c r="AB738" s="6">
        <v>14.1</v>
      </c>
      <c r="AC738" s="6">
        <v>1.6</v>
      </c>
      <c r="AD738" s="5">
        <v>2.8101652845431495</v>
      </c>
      <c r="AE738" s="6">
        <v>2.8284665473526784</v>
      </c>
      <c r="AF738" s="6">
        <v>1.9493900066449128</v>
      </c>
      <c r="AG738" s="6">
        <v>0.33209049334027751</v>
      </c>
      <c r="AH738" s="6">
        <v>18.744769874476987</v>
      </c>
      <c r="AI738" s="6">
        <v>553.15453811857151</v>
      </c>
      <c r="AJ738" s="6">
        <f t="shared" si="33"/>
        <v>543.89188996447376</v>
      </c>
      <c r="AK738" s="6">
        <f t="shared" si="34"/>
        <v>20.248622710197651</v>
      </c>
      <c r="AL738" s="6">
        <f t="shared" si="35"/>
        <v>20.248622710197537</v>
      </c>
      <c r="AM738" s="8">
        <v>2.1482780612244898</v>
      </c>
      <c r="AN738" s="3">
        <v>1</v>
      </c>
      <c r="AO738" s="15">
        <v>17</v>
      </c>
      <c r="AP738" t="s">
        <v>96</v>
      </c>
      <c r="AQ738" t="s">
        <v>115</v>
      </c>
      <c r="AR738" s="33">
        <v>1064.81287905263</v>
      </c>
      <c r="AS738" s="34">
        <v>82.343405348949105</v>
      </c>
      <c r="AT738" s="34">
        <v>685.09329771794899</v>
      </c>
      <c r="AU738" s="34">
        <v>74.634402774228207</v>
      </c>
      <c r="AV738" s="34">
        <v>1420.5363104359001</v>
      </c>
      <c r="AW738" s="34">
        <v>148.32958648471299</v>
      </c>
      <c r="AX738" s="34">
        <v>154.51754318421101</v>
      </c>
      <c r="AY738" s="34">
        <v>43.681119118806798</v>
      </c>
      <c r="AZ738" s="34">
        <v>15488.299975675</v>
      </c>
      <c r="BA738" s="34">
        <v>561.48655550699903</v>
      </c>
      <c r="BB738" s="34">
        <v>18838.221459315799</v>
      </c>
      <c r="BC738" s="34">
        <v>536.26489637184602</v>
      </c>
      <c r="BD738" s="34">
        <v>9.1544991731643695</v>
      </c>
      <c r="BE738" s="34">
        <v>1.3271674153970501</v>
      </c>
      <c r="BF738" s="34">
        <v>1</v>
      </c>
      <c r="BG738" s="34">
        <v>0</v>
      </c>
      <c r="BH738" s="9">
        <v>964.123687755334</v>
      </c>
      <c r="BI738">
        <v>82.343405348949105</v>
      </c>
      <c r="BJ738">
        <v>626.29724674426404</v>
      </c>
      <c r="BK738">
        <v>74.634402774228207</v>
      </c>
      <c r="BL738">
        <v>1332.11810054701</v>
      </c>
      <c r="BM738">
        <v>148.32958648471299</v>
      </c>
      <c r="BN738">
        <v>107.097123022048</v>
      </c>
      <c r="BO738">
        <v>43.681119118806798</v>
      </c>
      <c r="BP738">
        <v>15488.299975675</v>
      </c>
      <c r="BQ738">
        <v>561.48655550699903</v>
      </c>
      <c r="BR738">
        <v>18507.7634816748</v>
      </c>
      <c r="BS738">
        <v>536.26489637184602</v>
      </c>
      <c r="BT738" s="34">
        <v>6.3527428890513105E-2</v>
      </c>
      <c r="BU738" s="34">
        <v>6.1819551174253501E-3</v>
      </c>
      <c r="BV738" s="34">
        <v>395.98169424787</v>
      </c>
      <c r="BW738" s="34">
        <v>37.470508768814</v>
      </c>
      <c r="BX738" s="34">
        <v>5.7986009923442001</v>
      </c>
      <c r="BY738" s="34">
        <v>0.79290343826140797</v>
      </c>
      <c r="BZ738" s="34">
        <v>1881.85693048445</v>
      </c>
      <c r="CA738" s="34">
        <v>115.69612172569801</v>
      </c>
      <c r="CB738" s="34">
        <v>10.179734043117101</v>
      </c>
      <c r="CC738" s="34">
        <v>7.9362207823698299</v>
      </c>
      <c r="CD738" s="34">
        <v>51136.0301533948</v>
      </c>
      <c r="CE738" s="34">
        <v>5591.3095006696503</v>
      </c>
      <c r="CF738" s="34">
        <v>0.17356804701574799</v>
      </c>
      <c r="CG738" s="34">
        <v>1.62037418411753E-2</v>
      </c>
      <c r="CH738" s="34">
        <v>1.80599894819886E-2</v>
      </c>
      <c r="CI738" s="34">
        <v>1025.76068810015</v>
      </c>
      <c r="CJ738" s="34">
        <v>88.975622256599706</v>
      </c>
      <c r="CK738" s="34">
        <v>5.3047133425457798</v>
      </c>
      <c r="CL738" s="34">
        <v>0.69332649602926</v>
      </c>
      <c r="CM738" s="34">
        <v>0.75441036108637205</v>
      </c>
      <c r="CN738" s="34">
        <v>1812.88771242705</v>
      </c>
      <c r="CO738" s="34">
        <v>108.393645193214</v>
      </c>
      <c r="CP738" s="34">
        <v>10.192665159288399</v>
      </c>
      <c r="CQ738" s="34">
        <v>7.93731317489536</v>
      </c>
      <c r="CR738" s="34">
        <v>51154.733542559101</v>
      </c>
      <c r="CS738" s="34">
        <v>5594.1716265468003</v>
      </c>
      <c r="CT738" s="34">
        <v>0.63803231859482301</v>
      </c>
      <c r="CU738" s="34">
        <v>7.3346348806749798E-2</v>
      </c>
      <c r="CV738" s="34">
        <v>7.3729658354800401E-2</v>
      </c>
      <c r="CW738" s="34">
        <v>4343.0512024003701</v>
      </c>
      <c r="CX738" s="34">
        <v>137.91093690734201</v>
      </c>
      <c r="CY738" s="34">
        <v>5.99933487840147</v>
      </c>
      <c r="CZ738" s="34">
        <v>0.64110166413495595</v>
      </c>
      <c r="DA738" s="34">
        <v>77.476056020768596</v>
      </c>
      <c r="DB738" s="34">
        <v>71.331870739408402</v>
      </c>
      <c r="DC738" s="9">
        <v>7.0332430563251502E-2</v>
      </c>
      <c r="DD738">
        <v>6.5660660086885496E-3</v>
      </c>
      <c r="DE738">
        <v>7.3182530440979001E-3</v>
      </c>
      <c r="DF738">
        <v>436.97788655315497</v>
      </c>
      <c r="DG738">
        <v>39.526204764828499</v>
      </c>
      <c r="DH738">
        <v>44.054197438630098</v>
      </c>
      <c r="DI738">
        <v>6.3021222309103502</v>
      </c>
      <c r="DJ738">
        <v>0.82369464115805302</v>
      </c>
      <c r="DK738">
        <v>0.89626427840244005</v>
      </c>
      <c r="DL738">
        <v>1958.9075255456701</v>
      </c>
      <c r="DM738">
        <v>111.445859501474</v>
      </c>
      <c r="DN738">
        <v>121.264529178674</v>
      </c>
      <c r="DO738" s="2">
        <v>0.62808694863283399</v>
      </c>
      <c r="DP738">
        <v>7.2203059694045196E-2</v>
      </c>
      <c r="DQ738" s="2">
        <v>7.2580394389356498E-2</v>
      </c>
      <c r="DR738">
        <v>4319.9738655232704</v>
      </c>
      <c r="DS738">
        <v>138.09044817595901</v>
      </c>
      <c r="DT738">
        <v>138.812111737153</v>
      </c>
      <c r="DU738" s="2">
        <v>14.8203102242464</v>
      </c>
      <c r="DV738">
        <v>1.58374779928335</v>
      </c>
      <c r="DW738" s="2">
        <v>1.76517676457287</v>
      </c>
      <c r="DX738">
        <v>-35.640209733487502</v>
      </c>
      <c r="DY738">
        <v>32.812840789125801</v>
      </c>
      <c r="DZ738">
        <v>0.34171268425597801</v>
      </c>
      <c r="EA738">
        <v>1.23858331670212E-2</v>
      </c>
      <c r="EB738">
        <v>5.1765318857752797E-2</v>
      </c>
      <c r="EC738">
        <v>2.1113227857705801E-2</v>
      </c>
      <c r="ED738">
        <v>2.3025769971469301</v>
      </c>
      <c r="EE738">
        <v>0.25639029464220198</v>
      </c>
      <c r="EF738">
        <v>-2.66522634836012E-2</v>
      </c>
      <c r="EG738" s="2">
        <v>0.16803387101519601</v>
      </c>
    </row>
    <row r="739" spans="1:139" x14ac:dyDescent="0.75">
      <c r="A739" s="3">
        <v>17</v>
      </c>
      <c r="B739" s="4" t="s">
        <v>96</v>
      </c>
      <c r="C739" s="4" t="s">
        <v>116</v>
      </c>
      <c r="D739" s="22" t="s">
        <v>993</v>
      </c>
      <c r="E739" s="6">
        <v>59.3</v>
      </c>
      <c r="F739" s="6">
        <v>1694</v>
      </c>
      <c r="G739" s="6">
        <v>22</v>
      </c>
      <c r="H739" s="6">
        <v>736.3</v>
      </c>
      <c r="I739" s="7">
        <v>9.3000000000000007</v>
      </c>
      <c r="J739" s="6">
        <v>7.82</v>
      </c>
      <c r="K739" s="6">
        <v>0.87</v>
      </c>
      <c r="L739" s="6">
        <v>0.186</v>
      </c>
      <c r="M739" s="6">
        <v>3.9E-2</v>
      </c>
      <c r="N739" s="6">
        <v>103.4</v>
      </c>
      <c r="O739" s="6">
        <v>1.1000000000000001</v>
      </c>
      <c r="P739" s="6">
        <v>204.1</v>
      </c>
      <c r="Q739" s="6">
        <v>2.7</v>
      </c>
      <c r="R739" s="6">
        <v>1.21</v>
      </c>
      <c r="S739" s="6">
        <v>0.13</v>
      </c>
      <c r="T739" s="6">
        <v>13.93</v>
      </c>
      <c r="U739" s="6">
        <v>0.36</v>
      </c>
      <c r="V739" s="6">
        <v>28.63</v>
      </c>
      <c r="W739" s="6">
        <v>0.7</v>
      </c>
      <c r="X739" s="6">
        <v>4.84</v>
      </c>
      <c r="Y739" s="6">
        <v>0.17</v>
      </c>
      <c r="Z739" s="6">
        <v>13.5</v>
      </c>
      <c r="AA739" s="6">
        <v>0.25</v>
      </c>
      <c r="AB739" s="6">
        <v>6.4</v>
      </c>
      <c r="AC739" s="6">
        <v>0.32</v>
      </c>
      <c r="AD739" s="5">
        <v>3.228913405994688</v>
      </c>
      <c r="AE739" s="6">
        <v>2.8670548004767018</v>
      </c>
      <c r="AF739" s="6">
        <v>2.0145205387579237</v>
      </c>
      <c r="AG739" s="6">
        <v>0.55721179576063107</v>
      </c>
      <c r="AH739" s="6">
        <v>15.118518518518519</v>
      </c>
      <c r="AI739" s="6">
        <v>563.22059207413918</v>
      </c>
      <c r="AJ739" s="6">
        <f t="shared" si="33"/>
        <v>554.93397787317974</v>
      </c>
      <c r="AK739" s="6">
        <f t="shared" si="34"/>
        <v>20.522780834888636</v>
      </c>
      <c r="AL739" s="6">
        <f t="shared" si="35"/>
        <v>20.522780834888522</v>
      </c>
      <c r="AM739" s="8">
        <v>3.6075453209211168</v>
      </c>
      <c r="AN739" s="3">
        <v>1</v>
      </c>
      <c r="AO739" s="15">
        <v>17</v>
      </c>
      <c r="AP739" t="s">
        <v>96</v>
      </c>
      <c r="AQ739" t="s">
        <v>116</v>
      </c>
      <c r="AR739" s="33">
        <v>956.86351591379298</v>
      </c>
      <c r="AS739" s="34">
        <v>36.947989487624497</v>
      </c>
      <c r="AT739" s="34">
        <v>247.154425661017</v>
      </c>
      <c r="AU739" s="34">
        <v>96.248863148147606</v>
      </c>
      <c r="AV739" s="34">
        <v>274.12994054237299</v>
      </c>
      <c r="AW739" s="34">
        <v>46.0329814283524</v>
      </c>
      <c r="AX739" s="34">
        <v>43.411877689655199</v>
      </c>
      <c r="AY739" s="34">
        <v>15.6515256643863</v>
      </c>
      <c r="AZ739" s="34">
        <v>39259.804239393401</v>
      </c>
      <c r="BA739" s="34">
        <v>1211.6678449900601</v>
      </c>
      <c r="BB739" s="34">
        <v>40977.300831559303</v>
      </c>
      <c r="BC739" s="34">
        <v>1252.3495231417</v>
      </c>
      <c r="BD739" s="34">
        <v>13.282998800277699</v>
      </c>
      <c r="BE739" s="34">
        <v>1.6320355956669601</v>
      </c>
      <c r="BF739" s="34">
        <v>1</v>
      </c>
      <c r="BG739" s="34">
        <v>0</v>
      </c>
      <c r="BH739" s="9">
        <v>860.01291369757701</v>
      </c>
      <c r="BI739">
        <v>36.947989487624497</v>
      </c>
      <c r="BJ739">
        <v>204.278300661017</v>
      </c>
      <c r="BK739">
        <v>96.248863148147507</v>
      </c>
      <c r="BL739">
        <v>165.796606147636</v>
      </c>
      <c r="BM739">
        <v>46.0329814283524</v>
      </c>
      <c r="BN739">
        <v>8.8270014118774007</v>
      </c>
      <c r="BO739">
        <v>15.6515256643863</v>
      </c>
      <c r="BP739">
        <v>39259.804239393401</v>
      </c>
      <c r="BQ739">
        <v>1211.6678449900601</v>
      </c>
      <c r="BR739">
        <v>40681.906686126902</v>
      </c>
      <c r="BS739">
        <v>1252.3495231417</v>
      </c>
      <c r="BT739" s="34">
        <v>2.2870815361051199E-2</v>
      </c>
      <c r="BU739" s="34">
        <v>9.8000339336143795E-4</v>
      </c>
      <c r="BV739" s="34">
        <v>145.72970362789701</v>
      </c>
      <c r="BW739" s="34">
        <v>6.1748282946372104</v>
      </c>
      <c r="BX739" s="34">
        <v>0.72232900222179697</v>
      </c>
      <c r="BY739" s="34">
        <v>0.32272556107045097</v>
      </c>
      <c r="BZ739" s="34">
        <v>406.37041235865701</v>
      </c>
      <c r="CA739" s="34">
        <v>87.794905767414804</v>
      </c>
      <c r="CB739" s="34">
        <v>-1.4754873191192199</v>
      </c>
      <c r="CC739" s="34">
        <v>1.81078038293638</v>
      </c>
      <c r="CD739" s="34">
        <v>17889.152632695099</v>
      </c>
      <c r="CE739" s="34">
        <v>8187.2777398233002</v>
      </c>
      <c r="CF739" s="34">
        <v>6.02493845749228E-2</v>
      </c>
      <c r="CG739" s="34">
        <v>2.3643916586126102E-3</v>
      </c>
      <c r="CH739" s="34">
        <v>3.6406054767964299E-3</v>
      </c>
      <c r="CI739" s="34">
        <v>376.90198648197003</v>
      </c>
      <c r="CJ739" s="34">
        <v>14.368279291235099</v>
      </c>
      <c r="CK739" s="34">
        <v>0.641304416661026</v>
      </c>
      <c r="CL739" s="34">
        <v>0.28894190573075001</v>
      </c>
      <c r="CM739" s="34">
        <v>0.29116987438599501</v>
      </c>
      <c r="CN739" s="34">
        <v>371.37371125787399</v>
      </c>
      <c r="CO739" s="34">
        <v>82.476616325452497</v>
      </c>
      <c r="CP739" s="34">
        <v>-1.47549731070164</v>
      </c>
      <c r="CQ739" s="34">
        <v>1.81078323182426</v>
      </c>
      <c r="CR739" s="34">
        <v>17889.170422743598</v>
      </c>
      <c r="CS739" s="34">
        <v>8187.2877870907596</v>
      </c>
      <c r="CT739" s="34">
        <v>0.26397898641992701</v>
      </c>
      <c r="CU739" s="34">
        <v>0.138844913770171</v>
      </c>
      <c r="CV739" s="34">
        <v>0.138879661826358</v>
      </c>
      <c r="CW739" s="34">
        <v>1954.07602249259</v>
      </c>
      <c r="CX739" s="34">
        <v>328.41439104812298</v>
      </c>
      <c r="CY739" s="34">
        <v>16.673801447915601</v>
      </c>
      <c r="CZ739" s="34">
        <v>0.66569767270367897</v>
      </c>
      <c r="DA739" s="34">
        <v>-374.013921188339</v>
      </c>
      <c r="DB739" s="34">
        <v>240.26820512339299</v>
      </c>
      <c r="DC739" s="9">
        <v>2.4416036099348101E-2</v>
      </c>
      <c r="DD739">
        <v>9.5817065906520903E-4</v>
      </c>
      <c r="DE739">
        <v>1.4753568159453501E-3</v>
      </c>
      <c r="DF739">
        <v>155.46287011587</v>
      </c>
      <c r="DG739">
        <v>6.0281319913640496</v>
      </c>
      <c r="DH739">
        <v>9.2819014407660791</v>
      </c>
      <c r="DI739">
        <v>0.76194872746675801</v>
      </c>
      <c r="DJ739">
        <v>0.34329798413956902</v>
      </c>
      <c r="DK739">
        <v>0.34594508078045799</v>
      </c>
      <c r="DL739">
        <v>392.89518070363999</v>
      </c>
      <c r="DM739">
        <v>68.195932626655207</v>
      </c>
      <c r="DN739">
        <v>68.721776740277903</v>
      </c>
      <c r="DO739" s="2">
        <v>0.25986440687503898</v>
      </c>
      <c r="DP739">
        <v>0.13668076447153801</v>
      </c>
      <c r="DQ739" s="2">
        <v>0.136714970916374</v>
      </c>
      <c r="DR739">
        <v>1924.91291189462</v>
      </c>
      <c r="DS739">
        <v>329.64996108225898</v>
      </c>
      <c r="DT739">
        <v>329.73246101011898</v>
      </c>
      <c r="DU739" s="2">
        <v>41.186172615965702</v>
      </c>
      <c r="DV739">
        <v>1.64435641658913</v>
      </c>
      <c r="DW739" s="2">
        <v>2.5319210352621901</v>
      </c>
      <c r="DX739">
        <v>172.17556187660799</v>
      </c>
      <c r="DY739">
        <v>110.603341877245</v>
      </c>
      <c r="DZ739">
        <v>0.86645874173719795</v>
      </c>
      <c r="EA739">
        <v>2.6733289626939102E-2</v>
      </c>
      <c r="EB739">
        <v>4.2690718550073897E-3</v>
      </c>
      <c r="EC739">
        <v>7.5713339366904097E-3</v>
      </c>
      <c r="ED739">
        <v>0.28715735908627499</v>
      </c>
      <c r="EE739">
        <v>7.9732091788705897E-2</v>
      </c>
      <c r="EF739">
        <v>-4.6069641674733999E-2</v>
      </c>
      <c r="EG739" s="2">
        <v>8.8014022390364696E-2</v>
      </c>
    </row>
    <row r="740" spans="1:139" x14ac:dyDescent="0.75">
      <c r="A740" s="3">
        <v>17</v>
      </c>
      <c r="B740" s="4" t="s">
        <v>96</v>
      </c>
      <c r="C740" s="4" t="s">
        <v>117</v>
      </c>
      <c r="D740" s="22" t="s">
        <v>993</v>
      </c>
      <c r="E740" s="6">
        <v>59.3</v>
      </c>
      <c r="F740" s="6">
        <v>433.9</v>
      </c>
      <c r="G740" s="6">
        <v>4.2</v>
      </c>
      <c r="H740" s="6">
        <v>973</v>
      </c>
      <c r="I740" s="7">
        <v>13</v>
      </c>
      <c r="J740" s="6">
        <v>9.3000000000000007</v>
      </c>
      <c r="K740" s="6">
        <v>1.3</v>
      </c>
      <c r="L740" s="6">
        <v>-1.4E-2</v>
      </c>
      <c r="M740" s="6">
        <v>1.4999999999999999E-2</v>
      </c>
      <c r="N740" s="6">
        <v>31.73</v>
      </c>
      <c r="O740" s="6">
        <v>0.56000000000000005</v>
      </c>
      <c r="P740" s="6">
        <v>930</v>
      </c>
      <c r="Q740" s="6">
        <v>17</v>
      </c>
      <c r="R740" s="6">
        <v>1.08</v>
      </c>
      <c r="S740" s="6">
        <v>0.2</v>
      </c>
      <c r="T740" s="6">
        <v>5.54</v>
      </c>
      <c r="U740" s="6">
        <v>0.25</v>
      </c>
      <c r="V740" s="6">
        <v>5.97</v>
      </c>
      <c r="W740" s="6">
        <v>0.25</v>
      </c>
      <c r="X740" s="6">
        <v>1.57</v>
      </c>
      <c r="Y740" s="6">
        <v>0.11</v>
      </c>
      <c r="Z740" s="6">
        <v>59.58</v>
      </c>
      <c r="AA740" s="6">
        <v>0.88</v>
      </c>
      <c r="AB740" s="6">
        <v>3.99</v>
      </c>
      <c r="AC740" s="6">
        <v>0.21</v>
      </c>
      <c r="AD740" s="5">
        <v>2.637389650129212</v>
      </c>
      <c r="AE740" s="6">
        <v>2.9881128402683519</v>
      </c>
      <c r="AF740" s="6">
        <v>1.5014700721004122</v>
      </c>
      <c r="AG740" s="6">
        <v>1.9629891714416758E-2</v>
      </c>
      <c r="AH740" s="6">
        <v>15.609264853977846</v>
      </c>
      <c r="AI740" s="6">
        <v>489.99004272605862</v>
      </c>
      <c r="AJ740" s="6">
        <f t="shared" si="33"/>
        <v>475.21798460659943</v>
      </c>
      <c r="AK740" s="6">
        <f t="shared" si="34"/>
        <v>18.54487750310318</v>
      </c>
      <c r="AL740" s="6">
        <f t="shared" si="35"/>
        <v>18.544877503103066</v>
      </c>
      <c r="AM740" s="8">
        <v>1.0462365591397849</v>
      </c>
      <c r="AN740" s="3">
        <v>3</v>
      </c>
      <c r="AO740" s="15">
        <v>17</v>
      </c>
      <c r="AP740" t="s">
        <v>96</v>
      </c>
      <c r="AQ740" t="s">
        <v>117</v>
      </c>
      <c r="AR740" s="33">
        <v>323.78671976271198</v>
      </c>
      <c r="AS740" s="34">
        <v>106.09326203068299</v>
      </c>
      <c r="AT740" s="34">
        <v>227.96072534482801</v>
      </c>
      <c r="AU740" s="34">
        <v>113.587199877275</v>
      </c>
      <c r="AV740" s="34">
        <v>493.97363838983</v>
      </c>
      <c r="AW740" s="34">
        <v>268.17649188579003</v>
      </c>
      <c r="AX740" s="34">
        <v>90.536574016666705</v>
      </c>
      <c r="AY740" s="34">
        <v>19.248547410758999</v>
      </c>
      <c r="AZ740" s="34">
        <v>693.948023932203</v>
      </c>
      <c r="BA740" s="34">
        <v>62.516810074293197</v>
      </c>
      <c r="BB740" s="34">
        <v>2937.1955256833298</v>
      </c>
      <c r="BC740" s="34">
        <v>877.77253565017099</v>
      </c>
      <c r="BD740" s="34">
        <v>0</v>
      </c>
      <c r="BE740" s="34">
        <v>0</v>
      </c>
      <c r="BF740" s="34">
        <v>1</v>
      </c>
      <c r="BG740" s="34">
        <v>0</v>
      </c>
      <c r="BH740" s="9">
        <v>220.608355315343</v>
      </c>
      <c r="BI740">
        <v>106.09326203068299</v>
      </c>
      <c r="BJ740">
        <v>181.559825371855</v>
      </c>
      <c r="BK740">
        <v>113.587199877275</v>
      </c>
      <c r="BL740">
        <v>375.96267278456702</v>
      </c>
      <c r="BM740">
        <v>268.17649188579003</v>
      </c>
      <c r="BN740">
        <v>73.713751070720704</v>
      </c>
      <c r="BO740">
        <v>19.248547410758999</v>
      </c>
      <c r="BP740">
        <v>693.948023932203</v>
      </c>
      <c r="BQ740">
        <v>62.516810074293197</v>
      </c>
      <c r="BR740">
        <v>2640.2015297644102</v>
      </c>
      <c r="BS740">
        <v>877.77253565017202</v>
      </c>
      <c r="BT740" s="34">
        <v>0.30993393602874603</v>
      </c>
      <c r="BU740" s="34">
        <v>0.140600112937527</v>
      </c>
      <c r="BV740" s="34">
        <v>1389.0208660543699</v>
      </c>
      <c r="BW740" s="34">
        <v>486.796423937805</v>
      </c>
      <c r="BX740" s="34">
        <v>30.343501177951101</v>
      </c>
      <c r="BY740" s="34">
        <v>18.354751690591801</v>
      </c>
      <c r="BZ740" s="34">
        <v>2674.2746421982902</v>
      </c>
      <c r="CA740" s="34">
        <v>238.252346408585</v>
      </c>
      <c r="CB740" s="34">
        <v>2.5539741220444299</v>
      </c>
      <c r="CC740" s="34">
        <v>4.6034374404958802</v>
      </c>
      <c r="CD740" s="34">
        <v>19600.728329231399</v>
      </c>
      <c r="CE740" s="34">
        <v>6566.8183782178403</v>
      </c>
      <c r="CF740" s="34">
        <v>0.90420140598592602</v>
      </c>
      <c r="CG740" s="34">
        <v>0.41018683345505202</v>
      </c>
      <c r="CH740" s="34">
        <v>0.412285483783357</v>
      </c>
      <c r="CI740" s="34">
        <v>2969.6351281573002</v>
      </c>
      <c r="CJ740" s="34">
        <v>861.89774885322504</v>
      </c>
      <c r="CK740" s="34">
        <v>28.160001377090801</v>
      </c>
      <c r="CL740" s="34">
        <v>17.033954976125301</v>
      </c>
      <c r="CM740" s="34">
        <v>17.1069482153279</v>
      </c>
      <c r="CN740" s="34">
        <v>2606.58318438074</v>
      </c>
      <c r="CO740" s="34">
        <v>236.65272564719501</v>
      </c>
      <c r="CP740" s="34">
        <v>-8.2763333196702506E-8</v>
      </c>
      <c r="CQ740" s="34">
        <v>1.4917763788184099E-7</v>
      </c>
      <c r="CR740" s="34">
        <v>-1.6728348896695301E-3</v>
      </c>
      <c r="CS740" s="34">
        <v>3.01521570757818E-3</v>
      </c>
      <c r="CT740" s="34">
        <v>4.1279066044922903</v>
      </c>
      <c r="CU740" s="34">
        <v>2.93500064076495</v>
      </c>
      <c r="CV740" s="34">
        <v>2.9354026147088899</v>
      </c>
      <c r="CW740" s="34">
        <v>3096.3723755003898</v>
      </c>
      <c r="CX740" s="34">
        <v>521.56576679018895</v>
      </c>
      <c r="CY740" s="34">
        <v>2.2707950960152998</v>
      </c>
      <c r="CZ740" s="34">
        <v>1.57894821337823</v>
      </c>
      <c r="DA740" s="34">
        <v>-5.9854712849004503</v>
      </c>
      <c r="DB740" s="34">
        <v>6.3360121142792396</v>
      </c>
      <c r="DC740" s="9">
        <v>0.36645417280679998</v>
      </c>
      <c r="DD740">
        <v>0.16624015337289799</v>
      </c>
      <c r="DE740">
        <v>0.16709069250287101</v>
      </c>
      <c r="DF740">
        <v>1576.8026640139001</v>
      </c>
      <c r="DG740">
        <v>538.02961120471298</v>
      </c>
      <c r="DH740">
        <v>540.78234709991796</v>
      </c>
      <c r="DI740">
        <v>33.460148397958797</v>
      </c>
      <c r="DJ740">
        <v>20.2401129413131</v>
      </c>
      <c r="DK740">
        <v>20.3268450835245</v>
      </c>
      <c r="DL740">
        <v>2763.6113044067401</v>
      </c>
      <c r="DM740">
        <v>240.23605650271301</v>
      </c>
      <c r="DN740">
        <v>241.26550667808201</v>
      </c>
      <c r="DO740" s="2">
        <v>4.0635688008953004</v>
      </c>
      <c r="DP740">
        <v>2.8892554965377202</v>
      </c>
      <c r="DQ740" s="2">
        <v>2.88965120528505</v>
      </c>
      <c r="DR740">
        <v>3070.2478594315598</v>
      </c>
      <c r="DS740">
        <v>523.13858501364405</v>
      </c>
      <c r="DT740">
        <v>523.21023340694205</v>
      </c>
      <c r="DU740" s="2">
        <v>5.6087067891275897</v>
      </c>
      <c r="DV740">
        <v>3.8998721167736199</v>
      </c>
      <c r="DW740" s="2">
        <v>3.91982514117782</v>
      </c>
      <c r="DX740">
        <v>2.7569983739353598</v>
      </c>
      <c r="DY740">
        <v>2.9183846726065301</v>
      </c>
      <c r="DZ740">
        <v>1.53198184614389E-2</v>
      </c>
      <c r="EA740">
        <v>1.38007257438091E-3</v>
      </c>
      <c r="EB740">
        <v>3.5688202275679697E-2</v>
      </c>
      <c r="EC740">
        <v>9.3192346267846199E-3</v>
      </c>
      <c r="ED740">
        <v>0.652296476849754</v>
      </c>
      <c r="EE740">
        <v>0.46528093230824502</v>
      </c>
      <c r="EF740">
        <v>-8.3738930734666095E-2</v>
      </c>
      <c r="EG740" s="2">
        <v>0.25526657604764103</v>
      </c>
    </row>
    <row r="741" spans="1:139" x14ac:dyDescent="0.75">
      <c r="A741" s="3">
        <v>17</v>
      </c>
      <c r="B741" s="6" t="s">
        <v>96</v>
      </c>
      <c r="C741" s="11" t="s">
        <v>307</v>
      </c>
      <c r="D741" s="24" t="s">
        <v>993</v>
      </c>
      <c r="E741" s="6">
        <v>59.3</v>
      </c>
      <c r="F741" s="6">
        <v>2646</v>
      </c>
      <c r="G741" s="6">
        <v>27</v>
      </c>
      <c r="H741" s="6">
        <v>1391</v>
      </c>
      <c r="I741" s="7">
        <v>18</v>
      </c>
      <c r="J741" s="6">
        <v>7.7</v>
      </c>
      <c r="K741" s="6">
        <v>1.3</v>
      </c>
      <c r="L741" s="6">
        <v>0.09</v>
      </c>
      <c r="M741" s="6">
        <v>2.1999999999999999E-2</v>
      </c>
      <c r="N741" s="6">
        <v>71.3</v>
      </c>
      <c r="O741" s="6">
        <v>1.4</v>
      </c>
      <c r="P741" s="6">
        <v>752</v>
      </c>
      <c r="Q741" s="6">
        <v>17</v>
      </c>
      <c r="R741" s="6">
        <v>0.38800000000000001</v>
      </c>
      <c r="S741" s="6">
        <v>7.4999999999999997E-2</v>
      </c>
      <c r="T741" s="6">
        <v>81.3</v>
      </c>
      <c r="U741" s="6">
        <v>1.4</v>
      </c>
      <c r="V741" s="6">
        <v>2.41</v>
      </c>
      <c r="W741" s="6">
        <v>0.15</v>
      </c>
      <c r="X741" s="6">
        <v>4.1399999999999997</v>
      </c>
      <c r="Y741" s="6">
        <v>0.15</v>
      </c>
      <c r="Z741" s="6">
        <v>36.29</v>
      </c>
      <c r="AA741" s="6">
        <v>0.65</v>
      </c>
      <c r="AB741" s="6">
        <v>221</v>
      </c>
      <c r="AC741" s="6">
        <v>12</v>
      </c>
      <c r="AD741" s="5">
        <v>3.422589839851482</v>
      </c>
      <c r="AE741" s="6">
        <v>3.1433271299920462</v>
      </c>
      <c r="AF741" s="6">
        <v>1.8530895298518655</v>
      </c>
      <c r="AG741" s="6">
        <v>0.26710928940040413</v>
      </c>
      <c r="AH741" s="6">
        <v>20.721961972995317</v>
      </c>
      <c r="AI741" s="6">
        <v>538.70740367597762</v>
      </c>
      <c r="AJ741" s="6">
        <f t="shared" si="33"/>
        <v>528.09052473969655</v>
      </c>
      <c r="AK741" s="6">
        <f t="shared" si="34"/>
        <v>19.856420810794248</v>
      </c>
      <c r="AL741" s="6">
        <f t="shared" si="35"/>
        <v>19.856420810794248</v>
      </c>
      <c r="AM741" s="8">
        <v>1.8497340425531914</v>
      </c>
      <c r="AN741" s="3">
        <v>1</v>
      </c>
      <c r="AO741" s="15">
        <v>17</v>
      </c>
      <c r="AP741" s="6" t="s">
        <v>96</v>
      </c>
      <c r="AQ741" s="11" t="s">
        <v>307</v>
      </c>
      <c r="AR741" s="33"/>
      <c r="AS741" s="34"/>
      <c r="AT741" s="34"/>
      <c r="AU741" s="34"/>
      <c r="AV741" s="34"/>
      <c r="AW741" s="34"/>
      <c r="AX741" s="34"/>
      <c r="AY741" s="34"/>
      <c r="AZ741" s="34"/>
      <c r="BA741" s="34"/>
      <c r="BB741" s="34"/>
      <c r="BC741" s="34"/>
      <c r="BD741" s="34"/>
      <c r="BE741" s="34"/>
      <c r="BF741" s="34"/>
      <c r="BG741" s="34"/>
      <c r="BH741" s="9"/>
      <c r="BT741" s="34"/>
      <c r="BU741" s="34"/>
      <c r="BV741" s="34"/>
      <c r="BW741" s="34"/>
      <c r="BX741" s="34"/>
      <c r="BY741" s="34"/>
      <c r="BZ741" s="34"/>
      <c r="CA741" s="34"/>
      <c r="CB741" s="34"/>
      <c r="CC741" s="34"/>
      <c r="CD741" s="34"/>
      <c r="CE741" s="34"/>
      <c r="CF741" s="34"/>
      <c r="CG741" s="34"/>
      <c r="CH741" s="34"/>
      <c r="CI741" s="34"/>
      <c r="CJ741" s="34"/>
      <c r="CK741" s="34"/>
      <c r="CL741" s="34"/>
      <c r="CM741" s="34"/>
      <c r="CN741" s="34"/>
      <c r="CO741" s="34"/>
      <c r="CP741" s="34"/>
      <c r="CQ741" s="34"/>
      <c r="CR741" s="34"/>
      <c r="CS741" s="34"/>
      <c r="CT741" s="34"/>
      <c r="CU741" s="34"/>
      <c r="CV741" s="34"/>
      <c r="CW741" s="34"/>
      <c r="CX741" s="34"/>
      <c r="CY741" s="34"/>
      <c r="CZ741" s="34"/>
      <c r="DA741" s="34"/>
      <c r="DB741" s="34"/>
      <c r="DC741" s="9"/>
      <c r="DO741" s="2"/>
      <c r="DQ741" s="2"/>
      <c r="DU741" s="2"/>
      <c r="DW741" s="2"/>
      <c r="EG741" s="2"/>
    </row>
    <row r="742" spans="1:139" x14ac:dyDescent="0.75">
      <c r="A742" s="3">
        <v>17</v>
      </c>
      <c r="B742" s="4" t="s">
        <v>96</v>
      </c>
      <c r="C742" s="4" t="s">
        <v>118</v>
      </c>
      <c r="D742" s="22" t="s">
        <v>993</v>
      </c>
      <c r="E742" s="6">
        <v>59.3</v>
      </c>
      <c r="F742" s="6">
        <v>779.4</v>
      </c>
      <c r="G742" s="6">
        <v>8.1</v>
      </c>
      <c r="H742" s="6">
        <v>825</v>
      </c>
      <c r="I742" s="7">
        <v>14</v>
      </c>
      <c r="J742" s="6">
        <v>8.9499999999999993</v>
      </c>
      <c r="K742" s="6">
        <v>0.86</v>
      </c>
      <c r="L742" s="6">
        <v>0.15</v>
      </c>
      <c r="M742" s="6">
        <v>0.03</v>
      </c>
      <c r="N742" s="6">
        <v>380.5</v>
      </c>
      <c r="O742" s="6">
        <v>6.2</v>
      </c>
      <c r="P742" s="6">
        <v>5315</v>
      </c>
      <c r="Q742" s="6">
        <v>95</v>
      </c>
      <c r="R742" s="6">
        <v>2.99</v>
      </c>
      <c r="S742" s="6">
        <v>0.4</v>
      </c>
      <c r="T742" s="6">
        <v>45.4</v>
      </c>
      <c r="U742" s="6">
        <v>0.99</v>
      </c>
      <c r="V742" s="6">
        <v>1.7130000000000001</v>
      </c>
      <c r="W742" s="6">
        <v>8.5000000000000006E-2</v>
      </c>
      <c r="X742" s="6">
        <v>16.87</v>
      </c>
      <c r="Y742" s="6">
        <v>0.45</v>
      </c>
      <c r="Z742" s="6">
        <v>254.3</v>
      </c>
      <c r="AA742" s="6">
        <v>4.7</v>
      </c>
      <c r="AB742" s="6">
        <v>98</v>
      </c>
      <c r="AC742" s="6">
        <v>2.1</v>
      </c>
      <c r="AD742" s="5">
        <v>2.8917604014566716</v>
      </c>
      <c r="AE742" s="6">
        <v>2.916453948549925</v>
      </c>
      <c r="AF742" s="6">
        <v>2.5803546611065915</v>
      </c>
      <c r="AG742" s="6">
        <v>-0.80904932030939047</v>
      </c>
      <c r="AH742" s="6">
        <v>20.900511207235546</v>
      </c>
      <c r="AI742" s="6">
        <v>662.21583361557566</v>
      </c>
      <c r="AJ742" s="6">
        <f t="shared" si="33"/>
        <v>664.88143395871646</v>
      </c>
      <c r="AK742" s="6">
        <f t="shared" si="34"/>
        <v>23.258645135480037</v>
      </c>
      <c r="AL742" s="6">
        <f t="shared" si="35"/>
        <v>23.258645135479924</v>
      </c>
      <c r="AM742" s="8">
        <v>0.15522107243650046</v>
      </c>
      <c r="AN742" s="3">
        <v>4</v>
      </c>
      <c r="AO742" s="15">
        <v>17</v>
      </c>
      <c r="AP742" t="s">
        <v>96</v>
      </c>
      <c r="AQ742" t="s">
        <v>118</v>
      </c>
      <c r="AR742" s="33">
        <v>69672.971127739103</v>
      </c>
      <c r="AS742" s="34">
        <v>747.65578661641302</v>
      </c>
      <c r="AT742" s="34">
        <v>6946.5341130909101</v>
      </c>
      <c r="AU742" s="34">
        <v>274.62312114887197</v>
      </c>
      <c r="AV742" s="34">
        <v>7509.9962047272702</v>
      </c>
      <c r="AW742" s="34">
        <v>535.18655384312103</v>
      </c>
      <c r="AX742" s="34">
        <v>13005.272507428601</v>
      </c>
      <c r="AY742" s="34">
        <v>9555.2090211264003</v>
      </c>
      <c r="AZ742" s="34">
        <v>763789.91032608703</v>
      </c>
      <c r="BA742" s="34">
        <v>46894.405413563298</v>
      </c>
      <c r="BB742" s="34">
        <v>854940.28961736395</v>
      </c>
      <c r="BC742" s="34">
        <v>52345.036312663498</v>
      </c>
      <c r="BD742" s="34">
        <v>5.7439994812011701</v>
      </c>
      <c r="BE742" s="34">
        <v>1.01540524607234</v>
      </c>
      <c r="BF742" s="34">
        <v>1</v>
      </c>
      <c r="BG742" s="34">
        <v>0</v>
      </c>
      <c r="BH742" s="9">
        <v>69565.878031793196</v>
      </c>
      <c r="BI742">
        <v>747.65578661641302</v>
      </c>
      <c r="BJ742">
        <v>6904.4094895503704</v>
      </c>
      <c r="BK742">
        <v>274.62312114887197</v>
      </c>
      <c r="BL742">
        <v>7386.1110702678097</v>
      </c>
      <c r="BM742">
        <v>535.18655384312103</v>
      </c>
      <c r="BN742">
        <v>12994.2755935397</v>
      </c>
      <c r="BO742">
        <v>9555.2090211264003</v>
      </c>
      <c r="BP742">
        <v>763789.91032608703</v>
      </c>
      <c r="BQ742">
        <v>46894.405413563298</v>
      </c>
      <c r="BR742">
        <v>854627.92850523198</v>
      </c>
      <c r="BS742">
        <v>52345.036312663498</v>
      </c>
      <c r="BT742" s="34">
        <v>9.2747559396657603E-2</v>
      </c>
      <c r="BU742" s="34">
        <v>5.0284940957605303E-3</v>
      </c>
      <c r="BV742" s="34">
        <v>571.39054782706103</v>
      </c>
      <c r="BW742" s="34">
        <v>29.675821000315601</v>
      </c>
      <c r="BX742" s="34">
        <v>1.2810637537689999</v>
      </c>
      <c r="BY742" s="34">
        <v>0.11638871044331101</v>
      </c>
      <c r="BZ742" s="34">
        <v>830.21017882932995</v>
      </c>
      <c r="CA742" s="34">
        <v>51.1072173244754</v>
      </c>
      <c r="CB742" s="34">
        <v>2.9884358948048599</v>
      </c>
      <c r="CC742" s="34">
        <v>0.99264048717836795</v>
      </c>
      <c r="CD742" s="34">
        <v>23351.991510153701</v>
      </c>
      <c r="CE742" s="34">
        <v>6279.4791310261699</v>
      </c>
      <c r="CF742" s="34">
        <v>0.25961164114978902</v>
      </c>
      <c r="CG742" s="34">
        <v>1.23826700794988E-2</v>
      </c>
      <c r="CH742" s="34">
        <v>1.7193665818967099E-2</v>
      </c>
      <c r="CI742" s="34">
        <v>1486.1382788282999</v>
      </c>
      <c r="CJ742" s="34">
        <v>63.460410643367801</v>
      </c>
      <c r="CK742" s="34">
        <v>1.2147592468345201</v>
      </c>
      <c r="CL742" s="34">
        <v>0.10039818544639401</v>
      </c>
      <c r="CM742" s="34">
        <v>0.121314368847053</v>
      </c>
      <c r="CN742" s="34">
        <v>801.747190001886</v>
      </c>
      <c r="CO742" s="34">
        <v>45.4631431008211</v>
      </c>
      <c r="CP742" s="34">
        <v>3.0292732367945301</v>
      </c>
      <c r="CQ742" s="34">
        <v>0.97399464189533502</v>
      </c>
      <c r="CR742" s="34">
        <v>23905.766322625601</v>
      </c>
      <c r="CS742" s="34">
        <v>6019.2243183663204</v>
      </c>
      <c r="CT742" s="34">
        <v>9.7936097489855697E-2</v>
      </c>
      <c r="CU742" s="34">
        <v>3.1175706625631099E-3</v>
      </c>
      <c r="CV742" s="34">
        <v>3.32378295951602E-3</v>
      </c>
      <c r="CW742" s="34">
        <v>1577.8616338069501</v>
      </c>
      <c r="CX742" s="34">
        <v>59.793992095744898</v>
      </c>
      <c r="CY742" s="34">
        <v>3.9016668386320199</v>
      </c>
      <c r="CZ742" s="34">
        <v>0.19051012922227001</v>
      </c>
      <c r="DA742" s="34">
        <v>275.12109360283898</v>
      </c>
      <c r="DB742" s="34">
        <v>92.992113729119595</v>
      </c>
      <c r="DC742" s="9">
        <v>0.10523047999608801</v>
      </c>
      <c r="DD742">
        <v>5.0193244266954198E-3</v>
      </c>
      <c r="DE742">
        <v>6.9694650891540897E-3</v>
      </c>
      <c r="DF742">
        <v>644.62293443712701</v>
      </c>
      <c r="DG742">
        <v>29.292291458432</v>
      </c>
      <c r="DH742">
        <v>40.6731235811502</v>
      </c>
      <c r="DI742">
        <v>1.44359946716403</v>
      </c>
      <c r="DJ742">
        <v>0.119313624661901</v>
      </c>
      <c r="DK742">
        <v>0.14417050473926199</v>
      </c>
      <c r="DL742">
        <v>900.68911382201497</v>
      </c>
      <c r="DM742">
        <v>48.959461926947696</v>
      </c>
      <c r="DN742">
        <v>59.159298510731197</v>
      </c>
      <c r="DO742" s="2">
        <v>9.6409791180641399E-2</v>
      </c>
      <c r="DP742">
        <v>3.0689853129853601E-3</v>
      </c>
      <c r="DQ742" s="2">
        <v>3.2719839228661598E-3</v>
      </c>
      <c r="DR742">
        <v>1548.39553889801</v>
      </c>
      <c r="DS742">
        <v>60.026632301690498</v>
      </c>
      <c r="DT742">
        <v>63.997105168247103</v>
      </c>
      <c r="DU742" s="2">
        <v>9.6354467396692307</v>
      </c>
      <c r="DV742">
        <v>0.47049329684444502</v>
      </c>
      <c r="DW742" s="2">
        <v>0.65329242110720198</v>
      </c>
      <c r="DX742">
        <v>-126.87300378237499</v>
      </c>
      <c r="DY742">
        <v>42.883534298623601</v>
      </c>
      <c r="DZ742">
        <v>16.871137169624902</v>
      </c>
      <c r="EA742">
        <v>1.03573528324048</v>
      </c>
      <c r="EB742">
        <v>6.3004234489139597</v>
      </c>
      <c r="EC742">
        <v>4.6328724948110498</v>
      </c>
      <c r="ED742">
        <v>12.858650266902201</v>
      </c>
      <c r="EE742">
        <v>0.93206797361526805</v>
      </c>
      <c r="EF742">
        <v>0.90317715261240605</v>
      </c>
      <c r="EG742" s="2">
        <v>-0.740756144707028</v>
      </c>
    </row>
    <row r="743" spans="1:139" x14ac:dyDescent="0.75">
      <c r="A743" s="3">
        <v>17</v>
      </c>
      <c r="B743" s="4" t="s">
        <v>96</v>
      </c>
      <c r="C743" s="4" t="s">
        <v>118</v>
      </c>
      <c r="D743" s="22" t="s">
        <v>993</v>
      </c>
      <c r="E743" s="6">
        <v>59.3</v>
      </c>
      <c r="F743" s="6">
        <v>779.4</v>
      </c>
      <c r="G743" s="6">
        <v>8.1</v>
      </c>
      <c r="H743" s="6">
        <v>825</v>
      </c>
      <c r="I743" s="7">
        <v>14</v>
      </c>
      <c r="J743" s="6">
        <v>8.9499999999999993</v>
      </c>
      <c r="K743" s="6">
        <v>0.86</v>
      </c>
      <c r="L743" s="6">
        <v>0.15</v>
      </c>
      <c r="M743" s="6">
        <v>0.03</v>
      </c>
      <c r="N743" s="6">
        <v>380.5</v>
      </c>
      <c r="O743" s="6">
        <v>6.2</v>
      </c>
      <c r="P743" s="6">
        <v>5315</v>
      </c>
      <c r="Q743" s="6">
        <v>95</v>
      </c>
      <c r="R743" s="6">
        <v>2.99</v>
      </c>
      <c r="S743" s="6">
        <v>0.4</v>
      </c>
      <c r="T743" s="6">
        <v>45.4</v>
      </c>
      <c r="U743" s="6">
        <v>0.99</v>
      </c>
      <c r="V743" s="6">
        <v>1.7130000000000001</v>
      </c>
      <c r="W743" s="6">
        <v>8.5000000000000006E-2</v>
      </c>
      <c r="X743" s="6">
        <v>16.87</v>
      </c>
      <c r="Y743" s="6">
        <v>0.45</v>
      </c>
      <c r="Z743" s="6">
        <v>254.3</v>
      </c>
      <c r="AA743" s="6">
        <v>4.7</v>
      </c>
      <c r="AB743" s="6">
        <v>98</v>
      </c>
      <c r="AC743" s="6">
        <v>2.1</v>
      </c>
      <c r="AD743" s="5">
        <v>2.8917604014566716</v>
      </c>
      <c r="AE743" s="6">
        <v>2.916453948549925</v>
      </c>
      <c r="AF743" s="6">
        <v>2.5803546611065915</v>
      </c>
      <c r="AG743" s="6">
        <v>-0.80904932030939047</v>
      </c>
      <c r="AH743" s="6">
        <v>20.900511207235546</v>
      </c>
      <c r="AI743" s="6">
        <v>662.21583361557566</v>
      </c>
      <c r="AJ743" s="6">
        <f t="shared" si="33"/>
        <v>664.88143395871646</v>
      </c>
      <c r="AK743" s="6">
        <f t="shared" si="34"/>
        <v>23.258645135480037</v>
      </c>
      <c r="AL743" s="6">
        <f t="shared" si="35"/>
        <v>23.258645135479924</v>
      </c>
      <c r="AM743" s="8">
        <v>0.15522107243650046</v>
      </c>
      <c r="AN743" s="3">
        <v>4</v>
      </c>
      <c r="AO743" s="15">
        <v>17</v>
      </c>
      <c r="AP743" t="s">
        <v>96</v>
      </c>
      <c r="AQ743" t="s">
        <v>118</v>
      </c>
      <c r="AR743" s="33">
        <v>53605.647429516102</v>
      </c>
      <c r="AS743" s="34">
        <v>960.77959491439697</v>
      </c>
      <c r="AT743" s="34">
        <v>4502.0138672000003</v>
      </c>
      <c r="AU743" s="34">
        <v>173.85925884303001</v>
      </c>
      <c r="AV743" s="34">
        <v>3197.0125476451599</v>
      </c>
      <c r="AW743" s="34">
        <v>501.66670266192801</v>
      </c>
      <c r="AX743" s="34">
        <v>5736.4570135161302</v>
      </c>
      <c r="AY743" s="34">
        <v>937.52031106541199</v>
      </c>
      <c r="AZ743" s="34">
        <v>566571.34979838703</v>
      </c>
      <c r="BA743" s="34">
        <v>21166.493493333299</v>
      </c>
      <c r="BB743" s="34">
        <v>633668.62806364498</v>
      </c>
      <c r="BC743" s="34">
        <v>21113.188697056201</v>
      </c>
      <c r="BD743" s="34">
        <v>15.7959985733032</v>
      </c>
      <c r="BE743" s="34">
        <v>1.1724889843128501</v>
      </c>
      <c r="BF743" s="34">
        <v>1</v>
      </c>
      <c r="BG743" s="34">
        <v>0</v>
      </c>
      <c r="BH743" s="9">
        <v>53498.554333570202</v>
      </c>
      <c r="BI743">
        <v>960.77959491439697</v>
      </c>
      <c r="BJ743">
        <v>4459.8892436594597</v>
      </c>
      <c r="BK743">
        <v>173.85925884303001</v>
      </c>
      <c r="BL743">
        <v>3073.1274131856999</v>
      </c>
      <c r="BM743">
        <v>501.66670266192801</v>
      </c>
      <c r="BN743">
        <v>5725.4600996272402</v>
      </c>
      <c r="BO743">
        <v>937.52031106541199</v>
      </c>
      <c r="BP743">
        <v>566571.34979838703</v>
      </c>
      <c r="BQ743">
        <v>21166.493493333299</v>
      </c>
      <c r="BR743">
        <v>633356.26695151301</v>
      </c>
      <c r="BS743">
        <v>21113.188697056201</v>
      </c>
      <c r="BT743" s="34">
        <v>9.5007612068170294E-2</v>
      </c>
      <c r="BU743" s="34">
        <v>2.24991745617957E-3</v>
      </c>
      <c r="BV743" s="34">
        <v>584.98279133149299</v>
      </c>
      <c r="BW743" s="34">
        <v>13.2628091165216</v>
      </c>
      <c r="BX743" s="34">
        <v>1.1055293936363599</v>
      </c>
      <c r="BY743" s="34">
        <v>6.3831843399305102E-2</v>
      </c>
      <c r="BZ743" s="34">
        <v>752.38744106143895</v>
      </c>
      <c r="CA743" s="34">
        <v>31.689352099676</v>
      </c>
      <c r="CB743" s="34">
        <v>0.51811546210578296</v>
      </c>
      <c r="CC743" s="34">
        <v>6.9684681482802102E-2</v>
      </c>
      <c r="CD743" s="34">
        <v>8282.1156031445807</v>
      </c>
      <c r="CE743" s="34">
        <v>914.75137958770301</v>
      </c>
      <c r="CF743" s="34">
        <v>0.25140764905461099</v>
      </c>
      <c r="CG743" s="34">
        <v>3.8668929257424799E-3</v>
      </c>
      <c r="CH743" s="34">
        <v>1.2181685530369E-2</v>
      </c>
      <c r="CI743" s="34">
        <v>1445.5001549498299</v>
      </c>
      <c r="CJ743" s="34">
        <v>19.9621916632798</v>
      </c>
      <c r="CK743" s="34">
        <v>0.96451883489661505</v>
      </c>
      <c r="CL743" s="34">
        <v>4.9884488963431298E-2</v>
      </c>
      <c r="CM743" s="34">
        <v>7.3566526193437995E-2</v>
      </c>
      <c r="CN743" s="34">
        <v>683.11311790556204</v>
      </c>
      <c r="CO743" s="34">
        <v>26.3300003615335</v>
      </c>
      <c r="CP743" s="34">
        <v>0.51811546210578296</v>
      </c>
      <c r="CQ743" s="34">
        <v>6.9684681482802102E-2</v>
      </c>
      <c r="CR743" s="34">
        <v>8282.1156031445807</v>
      </c>
      <c r="CS743" s="34">
        <v>914.75137958770301</v>
      </c>
      <c r="CT743" s="34">
        <v>8.3481228393734605E-2</v>
      </c>
      <c r="CU743" s="34">
        <v>3.4089653841830698E-3</v>
      </c>
      <c r="CV743" s="34">
        <v>3.5476993186461798E-3</v>
      </c>
      <c r="CW743" s="34">
        <v>1263.30946411388</v>
      </c>
      <c r="CX743" s="34">
        <v>82.715294711792396</v>
      </c>
      <c r="CY743" s="34">
        <v>3.98482254706065</v>
      </c>
      <c r="CZ743" s="34">
        <v>6.27949542011111E-2</v>
      </c>
      <c r="DA743" s="34">
        <v>123.380979287296</v>
      </c>
      <c r="DB743" s="34">
        <v>32.632440459730503</v>
      </c>
      <c r="DC743" s="9">
        <v>0.101906686044701</v>
      </c>
      <c r="DD743">
        <v>1.56755737248436E-3</v>
      </c>
      <c r="DE743">
        <v>4.9382000818523697E-3</v>
      </c>
      <c r="DF743">
        <v>625.524247357543</v>
      </c>
      <c r="DG743">
        <v>9.1794360695630104</v>
      </c>
      <c r="DH743">
        <v>28.917532937396199</v>
      </c>
      <c r="DI743">
        <v>1.1462357814342901</v>
      </c>
      <c r="DJ743">
        <v>5.9284059729326502E-2</v>
      </c>
      <c r="DK743">
        <v>8.7428425619995406E-2</v>
      </c>
      <c r="DL743">
        <v>772.47118399666897</v>
      </c>
      <c r="DM743">
        <v>28.705505483782002</v>
      </c>
      <c r="DN743">
        <v>42.333085192405001</v>
      </c>
      <c r="DO743" s="2">
        <v>8.2180209761662099E-2</v>
      </c>
      <c r="DP743">
        <v>3.3558389140352198E-3</v>
      </c>
      <c r="DQ743" s="2">
        <v>3.49241077191581E-3</v>
      </c>
      <c r="DR743">
        <v>1232.5110544797301</v>
      </c>
      <c r="DS743">
        <v>83.089487980277497</v>
      </c>
      <c r="DT743">
        <v>86.470963085162197</v>
      </c>
      <c r="DU743" s="2">
        <v>9.8406460941328699</v>
      </c>
      <c r="DV743">
        <v>0.15508784114458199</v>
      </c>
      <c r="DW743" s="2">
        <v>0.488565715856838</v>
      </c>
      <c r="DX743">
        <v>-56.903254194635899</v>
      </c>
      <c r="DY743">
        <v>15.0493771179313</v>
      </c>
      <c r="DZ743">
        <v>12.515587414751099</v>
      </c>
      <c r="EA743">
        <v>0.46748335739026597</v>
      </c>
      <c r="EB743">
        <v>2.7766339077273798</v>
      </c>
      <c r="EC743">
        <v>0.45467418907852197</v>
      </c>
      <c r="ED743">
        <v>5.3521804538397397</v>
      </c>
      <c r="EE743">
        <v>0.87375637458934297</v>
      </c>
      <c r="EF743">
        <v>0.74312432508246895</v>
      </c>
      <c r="EG743" s="2">
        <v>-0.59743328207888802</v>
      </c>
    </row>
    <row r="744" spans="1:139" x14ac:dyDescent="0.75">
      <c r="A744" s="3">
        <v>17</v>
      </c>
      <c r="B744" s="3" t="s">
        <v>96</v>
      </c>
      <c r="C744" s="3" t="s">
        <v>119</v>
      </c>
      <c r="D744" s="23" t="s">
        <v>993</v>
      </c>
      <c r="AD744" s="9"/>
      <c r="AJ744" s="6" t="e">
        <f t="shared" si="33"/>
        <v>#NUM!</v>
      </c>
      <c r="AK744" s="6" t="e">
        <f t="shared" si="34"/>
        <v>#NUM!</v>
      </c>
      <c r="AL744" s="6" t="e">
        <f t="shared" si="35"/>
        <v>#NUM!</v>
      </c>
      <c r="AO744" s="15">
        <v>17</v>
      </c>
      <c r="AP744" t="s">
        <v>96</v>
      </c>
      <c r="AQ744" t="s">
        <v>119</v>
      </c>
      <c r="AR744" s="33">
        <v>8316.5300780800007</v>
      </c>
      <c r="AS744" s="34">
        <v>224.83708379242501</v>
      </c>
      <c r="AT744" s="34">
        <v>847.47569279166703</v>
      </c>
      <c r="AU744" s="34">
        <v>170.390666601113</v>
      </c>
      <c r="AV744" s="34">
        <v>959.089127416667</v>
      </c>
      <c r="AW744" s="34">
        <v>602.11497436883997</v>
      </c>
      <c r="AX744" s="34">
        <v>581.90811507692297</v>
      </c>
      <c r="AY744" s="34">
        <v>223.631799576605</v>
      </c>
      <c r="AZ744" s="34">
        <v>401603.68990384601</v>
      </c>
      <c r="BA744" s="34">
        <v>8637.3849710989198</v>
      </c>
      <c r="BB744" s="34">
        <v>412262.00513140002</v>
      </c>
      <c r="BC744" s="34">
        <v>7709.1128661803004</v>
      </c>
      <c r="BD744" s="34">
        <v>5.5644994974136397</v>
      </c>
      <c r="BE744" s="34">
        <v>1.0769999027252199</v>
      </c>
      <c r="BF744" s="34">
        <v>1</v>
      </c>
      <c r="BG744" s="34">
        <v>0</v>
      </c>
      <c r="BH744" s="9">
        <v>8214.6280297905305</v>
      </c>
      <c r="BI744">
        <v>224.83708379242501</v>
      </c>
      <c r="BJ744">
        <v>795.04440747587705</v>
      </c>
      <c r="BK744">
        <v>170.390666601113</v>
      </c>
      <c r="BL744">
        <v>811.64249070614005</v>
      </c>
      <c r="BM744">
        <v>602.11497436883997</v>
      </c>
      <c r="BN744">
        <v>557.43964637422005</v>
      </c>
      <c r="BO744">
        <v>223.631799576605</v>
      </c>
      <c r="BP744">
        <v>401592.95811409602</v>
      </c>
      <c r="BQ744">
        <v>8637.3849710989198</v>
      </c>
      <c r="BR744">
        <v>411914.61819496797</v>
      </c>
      <c r="BS744">
        <v>7709.1128661803004</v>
      </c>
      <c r="BT744" s="34">
        <v>2.0703033123157299E-2</v>
      </c>
      <c r="BU744" s="34">
        <v>7.7988178004405198E-4</v>
      </c>
      <c r="BV744" s="34">
        <v>132.085824145874</v>
      </c>
      <c r="BW744" s="34">
        <v>4.9258959959767399</v>
      </c>
      <c r="BX744" s="34">
        <v>0.27891653487561502</v>
      </c>
      <c r="BY744" s="34">
        <v>6.2392130280590097E-2</v>
      </c>
      <c r="BZ744" s="34">
        <v>242.833732211224</v>
      </c>
      <c r="CA744" s="34">
        <v>46.786114662231199</v>
      </c>
      <c r="CB744" s="34">
        <v>-1.74475118548078</v>
      </c>
      <c r="CC744" s="34">
        <v>7.02077743533847</v>
      </c>
      <c r="CD744" s="34">
        <v>16008.261046085399</v>
      </c>
      <c r="CE744" s="34">
        <v>3849.7816758556</v>
      </c>
      <c r="CF744" s="34">
        <v>5.7639083159716803E-2</v>
      </c>
      <c r="CG744" s="34">
        <v>1.7867041411014301E-3</v>
      </c>
      <c r="CH744" s="34">
        <v>3.19473030658987E-3</v>
      </c>
      <c r="CI744" s="34">
        <v>361.194117381897</v>
      </c>
      <c r="CJ744" s="34">
        <v>10.892489657496</v>
      </c>
      <c r="CK744" s="34">
        <v>0.26353397475790502</v>
      </c>
      <c r="CL744" s="34">
        <v>5.78131013134165E-2</v>
      </c>
      <c r="CM744" s="34">
        <v>5.9670850069276499E-2</v>
      </c>
      <c r="CN744" s="34">
        <v>231.38321313608699</v>
      </c>
      <c r="CO744" s="34">
        <v>43.888402429409297</v>
      </c>
      <c r="CP744" s="34">
        <v>-1.82013138318482</v>
      </c>
      <c r="CQ744" s="34">
        <v>6.9983117658766796</v>
      </c>
      <c r="CR744" s="34">
        <v>13021.1242199177</v>
      </c>
      <c r="CS744" s="34">
        <v>3608.93281509295</v>
      </c>
      <c r="CT744" s="34">
        <v>9.6188426455696405E-2</v>
      </c>
      <c r="CU744" s="34">
        <v>2.1527901484865102E-2</v>
      </c>
      <c r="CV744" s="34">
        <v>2.1557640062799199E-2</v>
      </c>
      <c r="CW744" s="34">
        <v>1448.16006829105</v>
      </c>
      <c r="CX744" s="34">
        <v>405.05090418857901</v>
      </c>
      <c r="CY744" s="34">
        <v>17.341334140662099</v>
      </c>
      <c r="CZ744" s="34">
        <v>0.585428368388764</v>
      </c>
      <c r="DA744" s="34">
        <v>-2686.5423222354798</v>
      </c>
      <c r="DB744" s="34">
        <v>3896.7360345606799</v>
      </c>
      <c r="DC744" s="9">
        <v>2.3369597067600899E-2</v>
      </c>
      <c r="DD744">
        <v>7.2443867242097404E-4</v>
      </c>
      <c r="DE744">
        <v>1.2953382313326399E-3</v>
      </c>
      <c r="DF744">
        <v>148.90665923703301</v>
      </c>
      <c r="DG744">
        <v>4.5637842346154098</v>
      </c>
      <c r="DH744">
        <v>8.1603100768966303</v>
      </c>
      <c r="DI744">
        <v>0.31326413668397202</v>
      </c>
      <c r="DJ744">
        <v>6.8722954491262797E-2</v>
      </c>
      <c r="DK744">
        <v>7.0931277177725099E-2</v>
      </c>
      <c r="DL744">
        <v>268.75768132471001</v>
      </c>
      <c r="DM744">
        <v>49.905118478774902</v>
      </c>
      <c r="DN744">
        <v>51.508754500000997</v>
      </c>
      <c r="DO744" s="2">
        <v>9.4689602052646399E-2</v>
      </c>
      <c r="DP744">
        <v>2.1192450647837199E-2</v>
      </c>
      <c r="DQ744" s="2">
        <v>2.1221725835000701E-2</v>
      </c>
      <c r="DR744">
        <v>1417.3799772966399</v>
      </c>
      <c r="DS744">
        <v>406.64791678639102</v>
      </c>
      <c r="DT744">
        <v>407.20965898748801</v>
      </c>
      <c r="DU744" s="2">
        <v>42.814101230017002</v>
      </c>
      <c r="DV744">
        <v>1.44540873481168</v>
      </c>
      <c r="DW744" s="2">
        <v>2.5844743873857001</v>
      </c>
      <c r="DX744">
        <v>1241.5417173379001</v>
      </c>
      <c r="DY744">
        <v>1800.8536615371299</v>
      </c>
      <c r="DZ744">
        <v>8.8799866921920092</v>
      </c>
      <c r="EA744">
        <v>0.190941305532324</v>
      </c>
      <c r="EB744">
        <v>0.27106578648687701</v>
      </c>
      <c r="EC744">
        <v>0.108745326122245</v>
      </c>
      <c r="ED744">
        <v>1.4221529869438201</v>
      </c>
      <c r="EE744">
        <v>1.05502327908979</v>
      </c>
      <c r="EF744">
        <v>5.2256006267940303E-2</v>
      </c>
      <c r="EG744" s="2">
        <v>3.0232218253408599E-3</v>
      </c>
    </row>
    <row r="745" spans="1:139" x14ac:dyDescent="0.75">
      <c r="A745" s="3">
        <v>17</v>
      </c>
      <c r="B745" s="3" t="s">
        <v>96</v>
      </c>
      <c r="C745" s="3" t="s">
        <v>119</v>
      </c>
      <c r="D745" s="23" t="s">
        <v>993</v>
      </c>
      <c r="AD745" s="9"/>
      <c r="AJ745" s="6" t="e">
        <f t="shared" si="33"/>
        <v>#NUM!</v>
      </c>
      <c r="AK745" s="6" t="e">
        <f t="shared" si="34"/>
        <v>#NUM!</v>
      </c>
      <c r="AL745" s="6" t="e">
        <f t="shared" si="35"/>
        <v>#NUM!</v>
      </c>
      <c r="AO745" s="15">
        <v>17</v>
      </c>
      <c r="AP745" t="s">
        <v>96</v>
      </c>
      <c r="AQ745" t="s">
        <v>119</v>
      </c>
      <c r="AR745" s="33">
        <v>13941.6275275588</v>
      </c>
      <c r="AS745" s="34">
        <v>1115.3831652394399</v>
      </c>
      <c r="AT745" s="34">
        <v>6919.4495442424204</v>
      </c>
      <c r="AU745" s="34">
        <v>557.16426192776203</v>
      </c>
      <c r="AV745" s="34">
        <v>15450.6783203429</v>
      </c>
      <c r="AW745" s="34">
        <v>1315.9253224015599</v>
      </c>
      <c r="AX745" s="34">
        <v>8945.8063964705907</v>
      </c>
      <c r="AY745" s="34">
        <v>750.59867281680397</v>
      </c>
      <c r="AZ745" s="34">
        <v>268331.60026041698</v>
      </c>
      <c r="BA745" s="34">
        <v>29891.492717633198</v>
      </c>
      <c r="BB745" s="34">
        <v>315747.95894363901</v>
      </c>
      <c r="BC745" s="34">
        <v>32865.191342238999</v>
      </c>
      <c r="BD745" s="34">
        <v>18.4884983301163</v>
      </c>
      <c r="BE745" s="34">
        <v>1.26076645188544</v>
      </c>
      <c r="BF745" s="34">
        <v>1</v>
      </c>
      <c r="BG745" s="34">
        <v>0</v>
      </c>
      <c r="BH745" s="9">
        <v>13839.7254792693</v>
      </c>
      <c r="BI745">
        <v>1115.3831652394399</v>
      </c>
      <c r="BJ745">
        <v>6867.0182589266296</v>
      </c>
      <c r="BK745">
        <v>557.16426192776203</v>
      </c>
      <c r="BL745">
        <v>15303.231683632301</v>
      </c>
      <c r="BM745">
        <v>1315.9253224015599</v>
      </c>
      <c r="BN745">
        <v>8921.3379277678905</v>
      </c>
      <c r="BO745">
        <v>750.59867281680397</v>
      </c>
      <c r="BP745">
        <v>268320.86847066699</v>
      </c>
      <c r="BQ745">
        <v>29891.492717633198</v>
      </c>
      <c r="BR745">
        <v>315400.57200720598</v>
      </c>
      <c r="BS745">
        <v>32865.191342238999</v>
      </c>
      <c r="BT745" s="34">
        <v>5.5119508171362498E-2</v>
      </c>
      <c r="BU745" s="34">
        <v>2.1561637331192801E-3</v>
      </c>
      <c r="BV745" s="34">
        <v>345.75830698918702</v>
      </c>
      <c r="BW745" s="34">
        <v>13.1874663653764</v>
      </c>
      <c r="BX745" s="34">
        <v>3.8222320851472</v>
      </c>
      <c r="BY745" s="34">
        <v>0.263963236282036</v>
      </c>
      <c r="BZ745" s="34">
        <v>1584.3658776192699</v>
      </c>
      <c r="CA745" s="34">
        <v>54.954908329409001</v>
      </c>
      <c r="CB745" s="34">
        <v>1.65698955629297</v>
      </c>
      <c r="CC745" s="34">
        <v>0.164781370530931</v>
      </c>
      <c r="CD745" s="34">
        <v>19447.581520630501</v>
      </c>
      <c r="CE745" s="34">
        <v>1155.9584185081101</v>
      </c>
      <c r="CF745" s="34">
        <v>0.14235676560430699</v>
      </c>
      <c r="CG745" s="34">
        <v>5.0357939268655299E-3</v>
      </c>
      <c r="CH745" s="34">
        <v>8.2549256409664897E-3</v>
      </c>
      <c r="CI745" s="34">
        <v>857.42690607295401</v>
      </c>
      <c r="CJ745" s="34">
        <v>28.460061165263198</v>
      </c>
      <c r="CK745" s="34">
        <v>3.2724003657922198</v>
      </c>
      <c r="CL745" s="34">
        <v>0.219230440291135</v>
      </c>
      <c r="CM745" s="34">
        <v>0.28585851885293001</v>
      </c>
      <c r="CN745" s="34">
        <v>1463.2041130173</v>
      </c>
      <c r="CO745" s="34">
        <v>50.923370553515397</v>
      </c>
      <c r="CP745" s="34">
        <v>1.65698955629297</v>
      </c>
      <c r="CQ745" s="34">
        <v>0.164781370530931</v>
      </c>
      <c r="CR745" s="34">
        <v>19447.581520630501</v>
      </c>
      <c r="CS745" s="34">
        <v>1155.9584185081101</v>
      </c>
      <c r="CT745" s="34">
        <v>0.48645091636015297</v>
      </c>
      <c r="CU745" s="34">
        <v>2.2781848028340101E-2</v>
      </c>
      <c r="CV745" s="34">
        <v>2.3490065609698001E-2</v>
      </c>
      <c r="CW745" s="34">
        <v>4216.6931139243698</v>
      </c>
      <c r="CX745" s="34">
        <v>60.085988589491897</v>
      </c>
      <c r="CY745" s="34">
        <v>7.1049173492371303</v>
      </c>
      <c r="CZ745" s="34">
        <v>0.26098792441065299</v>
      </c>
      <c r="DA745" s="34">
        <v>29.402499559030598</v>
      </c>
      <c r="DB745" s="34">
        <v>4.3449186844321197</v>
      </c>
      <c r="DC745" s="9">
        <v>5.7719292249719598E-2</v>
      </c>
      <c r="DD745">
        <v>2.0418370543647899E-3</v>
      </c>
      <c r="DE745">
        <v>3.34708157234755E-3</v>
      </c>
      <c r="DF745">
        <v>361.63529620353899</v>
      </c>
      <c r="DG745">
        <v>12.4520253910964</v>
      </c>
      <c r="DH745">
        <v>20.4119837260513</v>
      </c>
      <c r="DI745">
        <v>3.8899908418272</v>
      </c>
      <c r="DJ745">
        <v>0.260606267055153</v>
      </c>
      <c r="DK745">
        <v>0.33980920443916002</v>
      </c>
      <c r="DL745">
        <v>1599.4079813040501</v>
      </c>
      <c r="DM745">
        <v>52.887909980327798</v>
      </c>
      <c r="DN745">
        <v>68.961498193984795</v>
      </c>
      <c r="DO745" s="2">
        <v>0.47887104140092102</v>
      </c>
      <c r="DP745">
        <v>2.2426863071896602E-2</v>
      </c>
      <c r="DQ745" s="2">
        <v>2.3124045262843802E-2</v>
      </c>
      <c r="DR745">
        <v>4193.48863558416</v>
      </c>
      <c r="DS745">
        <v>60.165896241649001</v>
      </c>
      <c r="DT745">
        <v>62.036268893748399</v>
      </c>
      <c r="DU745" s="2">
        <v>17.541011614285502</v>
      </c>
      <c r="DV745">
        <v>0.64436057556061199</v>
      </c>
      <c r="DW745" s="2">
        <v>1.05626813060122</v>
      </c>
      <c r="DX745">
        <v>-13.5906767149526</v>
      </c>
      <c r="DY745">
        <v>2.0081475497943702</v>
      </c>
      <c r="DZ745">
        <v>5.93350739257159</v>
      </c>
      <c r="EA745">
        <v>0.66096268622830601</v>
      </c>
      <c r="EB745">
        <v>4.3389343874770701</v>
      </c>
      <c r="EC745">
        <v>0.36506402605268101</v>
      </c>
      <c r="ED745">
        <v>26.824628915910498</v>
      </c>
      <c r="EE745">
        <v>2.3057999258822699</v>
      </c>
      <c r="EF745">
        <v>0.26864536589272398</v>
      </c>
      <c r="EG745" s="2">
        <v>-1.43614734764467E-3</v>
      </c>
    </row>
    <row r="746" spans="1:139" x14ac:dyDescent="0.75">
      <c r="A746" s="3">
        <v>17</v>
      </c>
      <c r="B746" s="4" t="s">
        <v>96</v>
      </c>
      <c r="C746" s="4" t="s">
        <v>120</v>
      </c>
      <c r="D746" s="22" t="s">
        <v>993</v>
      </c>
      <c r="E746" s="6">
        <v>59.3</v>
      </c>
      <c r="F746" s="6">
        <v>1784</v>
      </c>
      <c r="G746" s="6">
        <v>30</v>
      </c>
      <c r="H746" s="6">
        <v>3404</v>
      </c>
      <c r="I746" s="7">
        <v>41</v>
      </c>
      <c r="J746" s="6">
        <v>15.1</v>
      </c>
      <c r="K746" s="6">
        <v>1.5</v>
      </c>
      <c r="L746" s="6">
        <v>0.40300000000000002</v>
      </c>
      <c r="M746" s="6">
        <v>9.9000000000000005E-2</v>
      </c>
      <c r="N746" s="6">
        <v>62.1</v>
      </c>
      <c r="O746" s="6">
        <v>5.9</v>
      </c>
      <c r="P746" s="6">
        <v>1053</v>
      </c>
      <c r="Q746" s="6">
        <v>14</v>
      </c>
      <c r="R746" s="6">
        <v>0.05</v>
      </c>
      <c r="S746" s="6">
        <v>2.9000000000000001E-2</v>
      </c>
      <c r="T746" s="6">
        <v>68.400000000000006</v>
      </c>
      <c r="U746" s="6">
        <v>1.5</v>
      </c>
      <c r="V746" s="6">
        <v>3.68</v>
      </c>
      <c r="W746" s="6">
        <v>0.18</v>
      </c>
      <c r="X746" s="6">
        <v>3.97</v>
      </c>
      <c r="Y746" s="6">
        <v>0.3</v>
      </c>
      <c r="Z746" s="6">
        <v>68.010000000000005</v>
      </c>
      <c r="AA746" s="6">
        <v>0.92</v>
      </c>
      <c r="AB746" s="6">
        <v>63.6</v>
      </c>
      <c r="AC746" s="6">
        <v>5.0999999999999996</v>
      </c>
      <c r="AD746" s="5">
        <v>3.2513948500401044</v>
      </c>
      <c r="AE746" s="6">
        <v>3.5319895514125501</v>
      </c>
      <c r="AF746" s="6">
        <v>1.7930916001765802</v>
      </c>
      <c r="AG746" s="6">
        <v>0.50956118022706376</v>
      </c>
      <c r="AH746" s="6">
        <v>15.483017203352446</v>
      </c>
      <c r="AI746" s="6">
        <v>529.95914338051375</v>
      </c>
      <c r="AJ746" s="6">
        <f t="shared" si="33"/>
        <v>518.54915647358371</v>
      </c>
      <c r="AK746" s="6">
        <f t="shared" si="34"/>
        <v>19.619658012352943</v>
      </c>
      <c r="AL746" s="6">
        <f t="shared" si="35"/>
        <v>19.619658012352943</v>
      </c>
      <c r="AM746" s="8">
        <v>3.2326685660018994</v>
      </c>
      <c r="AN746" s="3">
        <v>1</v>
      </c>
      <c r="AO746" s="15">
        <v>17</v>
      </c>
      <c r="AP746" t="s">
        <v>96</v>
      </c>
      <c r="AQ746" t="s">
        <v>120</v>
      </c>
      <c r="AR746" s="33">
        <v>4332.9392596779699</v>
      </c>
      <c r="AS746" s="34">
        <v>599.81323314725296</v>
      </c>
      <c r="AT746" s="34">
        <v>3078.8994225000001</v>
      </c>
      <c r="AU746" s="34">
        <v>488.46987045563901</v>
      </c>
      <c r="AV746" s="34">
        <v>7817.3944305333298</v>
      </c>
      <c r="AW746" s="34">
        <v>1259.6442391682599</v>
      </c>
      <c r="AX746" s="34">
        <v>13288.525871569</v>
      </c>
      <c r="AY746" s="34">
        <v>3128.4611371399401</v>
      </c>
      <c r="AZ746" s="34">
        <v>20963.4609206897</v>
      </c>
      <c r="BA746" s="34">
        <v>2421.0262534754102</v>
      </c>
      <c r="BB746" s="34">
        <v>50944.5863732414</v>
      </c>
      <c r="BC746" s="34">
        <v>5961.5399917448003</v>
      </c>
      <c r="BD746" s="34">
        <v>12.7444988489151</v>
      </c>
      <c r="BE746" s="34">
        <v>1.6451445258994699</v>
      </c>
      <c r="BF746" s="34">
        <v>1</v>
      </c>
      <c r="BG746" s="34">
        <v>0</v>
      </c>
      <c r="BH746" s="9">
        <v>4229.9524163884898</v>
      </c>
      <c r="BI746">
        <v>599.81323314725296</v>
      </c>
      <c r="BJ746">
        <v>3022.8146287894701</v>
      </c>
      <c r="BK746">
        <v>488.46987045563901</v>
      </c>
      <c r="BL746">
        <v>7694.2863221819798</v>
      </c>
      <c r="BM746">
        <v>1259.6442391682599</v>
      </c>
      <c r="BN746">
        <v>13268.642988623</v>
      </c>
      <c r="BO746">
        <v>3128.4611371399401</v>
      </c>
      <c r="BP746">
        <v>20963.4609206897</v>
      </c>
      <c r="BQ746">
        <v>2421.0262534754102</v>
      </c>
      <c r="BR746">
        <v>50614.055747523402</v>
      </c>
      <c r="BS746">
        <v>5961.5399917448003</v>
      </c>
      <c r="BT746" s="34">
        <v>0.21671422153721201</v>
      </c>
      <c r="BU746" s="34">
        <v>3.8576999337044698E-2</v>
      </c>
      <c r="BV746" s="34">
        <v>1217.3213974487501</v>
      </c>
      <c r="BW746" s="34">
        <v>197.645029050679</v>
      </c>
      <c r="BX746" s="34">
        <v>22.8635918866993</v>
      </c>
      <c r="BY746" s="34">
        <v>4.7001699267113297</v>
      </c>
      <c r="BZ746" s="34">
        <v>2991.5936062211199</v>
      </c>
      <c r="CA746" s="34">
        <v>251.11885196980899</v>
      </c>
      <c r="CB746" s="34">
        <v>0.91770971187955497</v>
      </c>
      <c r="CC746" s="34">
        <v>0.209984805872236</v>
      </c>
      <c r="CD746" s="34">
        <v>11871.479095064</v>
      </c>
      <c r="CE746" s="34">
        <v>2156.5664272327599</v>
      </c>
      <c r="CF746" s="34">
        <v>0.56978288978645497</v>
      </c>
      <c r="CG746" s="34">
        <v>9.7479599456944205E-2</v>
      </c>
      <c r="CH746" s="34">
        <v>0.100934044522975</v>
      </c>
      <c r="CI746" s="34">
        <v>2727.4854908739198</v>
      </c>
      <c r="CJ746" s="34">
        <v>385.42047310493098</v>
      </c>
      <c r="CK746" s="34">
        <v>20.600221094260402</v>
      </c>
      <c r="CL746" s="34">
        <v>4.1344660641334698</v>
      </c>
      <c r="CM746" s="34">
        <v>4.2927196278612003</v>
      </c>
      <c r="CN746" s="34">
        <v>2885.04618563044</v>
      </c>
      <c r="CO746" s="34">
        <v>238.55008687610399</v>
      </c>
      <c r="CP746" s="34">
        <v>0.92579375772120798</v>
      </c>
      <c r="CQ746" s="34">
        <v>0.20832791233846801</v>
      </c>
      <c r="CR746" s="34">
        <v>11999.549445516301</v>
      </c>
      <c r="CS746" s="34">
        <v>2127.2353766213</v>
      </c>
      <c r="CT746" s="34">
        <v>0.68726318867818104</v>
      </c>
      <c r="CU746" s="34">
        <v>4.30802236535925E-2</v>
      </c>
      <c r="CV746" s="34">
        <v>4.3832828957538303E-2</v>
      </c>
      <c r="CW746" s="34">
        <v>4600.2810342714101</v>
      </c>
      <c r="CX746" s="34">
        <v>107.083502353133</v>
      </c>
      <c r="CY746" s="34">
        <v>2.1874673596906602</v>
      </c>
      <c r="CZ746" s="34">
        <v>0.40299765448379099</v>
      </c>
      <c r="DA746" s="34">
        <v>2.1748457521962599</v>
      </c>
      <c r="DB746" s="34">
        <v>0.35688921989251099</v>
      </c>
      <c r="DC746" s="9">
        <v>0.23103841975314399</v>
      </c>
      <c r="DD746">
        <v>3.9526914460325399E-2</v>
      </c>
      <c r="DE746">
        <v>4.0927654260176603E-2</v>
      </c>
      <c r="DF746">
        <v>1291.41453296024</v>
      </c>
      <c r="DG746">
        <v>200.633061936795</v>
      </c>
      <c r="DH746">
        <v>207.743020274245</v>
      </c>
      <c r="DI746">
        <v>24.489892967402501</v>
      </c>
      <c r="DJ746">
        <v>4.9151643693116602</v>
      </c>
      <c r="DK746">
        <v>5.1033004588780697</v>
      </c>
      <c r="DL746">
        <v>3045.4612605162201</v>
      </c>
      <c r="DM746">
        <v>242.571500395361</v>
      </c>
      <c r="DN746">
        <v>251.856327940412</v>
      </c>
      <c r="DO746" s="2">
        <v>0.67655471753875296</v>
      </c>
      <c r="DP746">
        <v>4.24089844910331E-2</v>
      </c>
      <c r="DQ746" s="2">
        <v>4.3149863343463102E-2</v>
      </c>
      <c r="DR746">
        <v>4577.5220478807196</v>
      </c>
      <c r="DS746">
        <v>107.221128878827</v>
      </c>
      <c r="DT746">
        <v>109.09426656116899</v>
      </c>
      <c r="DU746" s="2">
        <v>5.4001809907592602</v>
      </c>
      <c r="DV746">
        <v>0.99488797997687495</v>
      </c>
      <c r="DW746" s="2">
        <v>1.0301444427940301</v>
      </c>
      <c r="DX746">
        <v>-1.0058624862099399</v>
      </c>
      <c r="DY746">
        <v>0.16505692740335201</v>
      </c>
      <c r="DZ746">
        <v>0.463701536066978</v>
      </c>
      <c r="EA746">
        <v>5.3549660147743698E-2</v>
      </c>
      <c r="EB746">
        <v>6.4578157119198796</v>
      </c>
      <c r="EC746">
        <v>1.5225210534500799</v>
      </c>
      <c r="ED746">
        <v>13.511163318856999</v>
      </c>
      <c r="EE746">
        <v>2.2122726619939099</v>
      </c>
      <c r="EF746">
        <v>0.87950041309037996</v>
      </c>
      <c r="EG746" s="2">
        <v>-0.71608059829563697</v>
      </c>
    </row>
    <row r="747" spans="1:139" x14ac:dyDescent="0.75">
      <c r="A747" s="3">
        <v>17</v>
      </c>
      <c r="B747" s="6" t="s">
        <v>96</v>
      </c>
      <c r="C747" s="11" t="s">
        <v>1001</v>
      </c>
      <c r="D747" s="24" t="s">
        <v>993</v>
      </c>
      <c r="E747" s="6">
        <v>59.3</v>
      </c>
      <c r="F747" s="6">
        <v>728.5</v>
      </c>
      <c r="G747" s="6">
        <v>8.4</v>
      </c>
      <c r="H747" s="6">
        <v>1014</v>
      </c>
      <c r="I747" s="7">
        <v>14</v>
      </c>
      <c r="J747" s="6">
        <v>10.4</v>
      </c>
      <c r="K747" s="6">
        <v>1.4</v>
      </c>
      <c r="L747" s="6">
        <v>0.14399999999999999</v>
      </c>
      <c r="M747" s="6">
        <v>4.2000000000000003E-2</v>
      </c>
      <c r="N747" s="6">
        <v>34.85</v>
      </c>
      <c r="O747" s="6">
        <v>0.61</v>
      </c>
      <c r="P747" s="6">
        <v>900</v>
      </c>
      <c r="Q747" s="6">
        <v>14</v>
      </c>
      <c r="R747" s="6">
        <v>1.6</v>
      </c>
      <c r="S747" s="6">
        <v>0.26</v>
      </c>
      <c r="T747" s="6">
        <v>10.73</v>
      </c>
      <c r="U747" s="6">
        <v>0.28999999999999998</v>
      </c>
      <c r="V747" s="6">
        <v>7.43</v>
      </c>
      <c r="W747" s="6">
        <v>0.22</v>
      </c>
      <c r="X747" s="6">
        <v>1.58</v>
      </c>
      <c r="Y747" s="6">
        <v>0.1</v>
      </c>
      <c r="Z747" s="6">
        <v>66.900000000000006</v>
      </c>
      <c r="AA747" s="6">
        <v>1.5</v>
      </c>
      <c r="AB747" s="6">
        <v>20.22</v>
      </c>
      <c r="AC747" s="6">
        <v>0.65</v>
      </c>
      <c r="AD747" s="5">
        <v>2.8624295561060089</v>
      </c>
      <c r="AE747" s="6">
        <v>3.0060379549973173</v>
      </c>
      <c r="AF747" s="6">
        <v>1.5422027824340283</v>
      </c>
      <c r="AG747" s="6">
        <v>5.1795445557992315E-2</v>
      </c>
      <c r="AH747" s="6">
        <v>13.452914798206276</v>
      </c>
      <c r="AI747" s="6">
        <v>495.33203923015753</v>
      </c>
      <c r="AJ747" s="6">
        <f t="shared" si="33"/>
        <v>480.9843366903458</v>
      </c>
      <c r="AK747" s="6">
        <f t="shared" si="34"/>
        <v>18.687869545818103</v>
      </c>
      <c r="AL747" s="6">
        <f t="shared" si="35"/>
        <v>18.687869545818103</v>
      </c>
      <c r="AM747" s="8">
        <v>1.1266666666666667</v>
      </c>
      <c r="AN747" s="3">
        <v>3</v>
      </c>
      <c r="AO747" s="15">
        <v>17</v>
      </c>
      <c r="AP747" s="6" t="s">
        <v>96</v>
      </c>
      <c r="AQ747" s="11" t="s">
        <v>1001</v>
      </c>
      <c r="AR747" s="33"/>
      <c r="AS747" s="34"/>
      <c r="AT747" s="34"/>
      <c r="AU747" s="34"/>
      <c r="AV747" s="34"/>
      <c r="AW747" s="34"/>
      <c r="AX747" s="34"/>
      <c r="AY747" s="34"/>
      <c r="AZ747" s="34"/>
      <c r="BA747" s="34"/>
      <c r="BB747" s="34"/>
      <c r="BC747" s="34"/>
      <c r="BD747" s="34"/>
      <c r="BE747" s="34"/>
      <c r="BF747" s="34"/>
      <c r="BG747" s="34"/>
      <c r="BH747" s="9"/>
      <c r="BT747" s="34"/>
      <c r="BU747" s="34"/>
      <c r="BV747" s="34"/>
      <c r="BW747" s="34"/>
      <c r="BX747" s="34"/>
      <c r="BY747" s="34"/>
      <c r="BZ747" s="34"/>
      <c r="CA747" s="34"/>
      <c r="CB747" s="34"/>
      <c r="CC747" s="34"/>
      <c r="CD747" s="34"/>
      <c r="CE747" s="34"/>
      <c r="CF747" s="34"/>
      <c r="CG747" s="34"/>
      <c r="CH747" s="34"/>
      <c r="CI747" s="34"/>
      <c r="CJ747" s="34"/>
      <c r="CK747" s="34"/>
      <c r="CL747" s="34"/>
      <c r="CM747" s="34"/>
      <c r="CN747" s="34"/>
      <c r="CO747" s="34"/>
      <c r="CP747" s="34"/>
      <c r="CQ747" s="34"/>
      <c r="CR747" s="34"/>
      <c r="CS747" s="34"/>
      <c r="CT747" s="34"/>
      <c r="CU747" s="34"/>
      <c r="CV747" s="34"/>
      <c r="CW747" s="34"/>
      <c r="CX747" s="34"/>
      <c r="CY747" s="34"/>
      <c r="CZ747" s="34"/>
      <c r="DA747" s="34"/>
      <c r="DB747" s="34"/>
      <c r="DC747" s="9"/>
      <c r="DO747" s="2"/>
      <c r="DQ747" s="2"/>
      <c r="DU747" s="2"/>
      <c r="DW747" s="2"/>
      <c r="EG747" s="2"/>
    </row>
    <row r="748" spans="1:139" x14ac:dyDescent="0.75">
      <c r="A748" s="3">
        <v>17</v>
      </c>
      <c r="B748" s="6" t="s">
        <v>96</v>
      </c>
      <c r="C748" s="11" t="s">
        <v>1002</v>
      </c>
      <c r="D748" s="24" t="s">
        <v>993</v>
      </c>
      <c r="E748" s="6">
        <v>59.3</v>
      </c>
      <c r="F748" s="6">
        <v>722.8</v>
      </c>
      <c r="G748" s="6">
        <v>7.3</v>
      </c>
      <c r="H748" s="6">
        <v>748.6</v>
      </c>
      <c r="I748" s="7">
        <v>8.5</v>
      </c>
      <c r="J748" s="6">
        <v>7.3</v>
      </c>
      <c r="K748" s="6">
        <v>1.1000000000000001</v>
      </c>
      <c r="L748" s="6">
        <v>-3.0000000000000001E-3</v>
      </c>
      <c r="M748" s="6">
        <v>1.4999999999999999E-2</v>
      </c>
      <c r="N748" s="6">
        <v>41.05</v>
      </c>
      <c r="O748" s="6">
        <v>0.6</v>
      </c>
      <c r="P748" s="6">
        <v>629.20000000000005</v>
      </c>
      <c r="Q748" s="6">
        <v>6.7</v>
      </c>
      <c r="R748" s="6">
        <v>2.91</v>
      </c>
      <c r="S748" s="6">
        <v>0.22</v>
      </c>
      <c r="T748" s="6">
        <v>5.89</v>
      </c>
      <c r="U748" s="6">
        <v>0.22</v>
      </c>
      <c r="V748" s="6">
        <v>4.9800000000000004</v>
      </c>
      <c r="W748" s="6">
        <v>0.17</v>
      </c>
      <c r="X748" s="6">
        <v>2.0699999999999998</v>
      </c>
      <c r="Y748" s="6">
        <v>0.11</v>
      </c>
      <c r="Z748" s="6">
        <v>41.93</v>
      </c>
      <c r="AA748" s="6">
        <v>0.51</v>
      </c>
      <c r="AB748" s="6">
        <v>1.849</v>
      </c>
      <c r="AC748" s="6">
        <v>9.7000000000000003E-2</v>
      </c>
      <c r="AD748" s="5">
        <v>2.8590181438888944</v>
      </c>
      <c r="AE748" s="6">
        <v>2.874249822778403</v>
      </c>
      <c r="AF748" s="6">
        <v>1.6133131614554594</v>
      </c>
      <c r="AG748" s="6">
        <v>7.5461108827153844E-2</v>
      </c>
      <c r="AH748" s="6">
        <v>15.005962318149297</v>
      </c>
      <c r="AI748" s="6">
        <v>504.83949701566019</v>
      </c>
      <c r="AJ748" s="6">
        <f t="shared" si="33"/>
        <v>491.26617954964956</v>
      </c>
      <c r="AK748" s="6">
        <f t="shared" si="34"/>
        <v>18.942859531671729</v>
      </c>
      <c r="AL748" s="6">
        <f t="shared" si="35"/>
        <v>18.942859531671616</v>
      </c>
      <c r="AM748" s="8">
        <v>1.1897647806738716</v>
      </c>
      <c r="AN748" s="3">
        <v>1</v>
      </c>
      <c r="AO748" s="15">
        <v>17</v>
      </c>
      <c r="AP748" s="6" t="s">
        <v>96</v>
      </c>
      <c r="AQ748" s="11" t="s">
        <v>1002</v>
      </c>
      <c r="AR748" s="33"/>
      <c r="AS748" s="34"/>
      <c r="AT748" s="34"/>
      <c r="AU748" s="34"/>
      <c r="AV748" s="34"/>
      <c r="AW748" s="34"/>
      <c r="AX748" s="34"/>
      <c r="AY748" s="34"/>
      <c r="AZ748" s="34"/>
      <c r="BA748" s="34"/>
      <c r="BB748" s="34"/>
      <c r="BC748" s="34"/>
      <c r="BD748" s="34"/>
      <c r="BE748" s="34"/>
      <c r="BF748" s="34"/>
      <c r="BG748" s="34"/>
      <c r="BH748" s="9"/>
      <c r="BT748" s="34"/>
      <c r="BU748" s="34"/>
      <c r="BV748" s="34"/>
      <c r="BW748" s="34"/>
      <c r="BX748" s="34"/>
      <c r="BY748" s="34"/>
      <c r="BZ748" s="34"/>
      <c r="CA748" s="34"/>
      <c r="CB748" s="34"/>
      <c r="CC748" s="34"/>
      <c r="CD748" s="34"/>
      <c r="CE748" s="34"/>
      <c r="CF748" s="34"/>
      <c r="CG748" s="34"/>
      <c r="CH748" s="34"/>
      <c r="CI748" s="34"/>
      <c r="CJ748" s="34"/>
      <c r="CK748" s="34"/>
      <c r="CL748" s="34"/>
      <c r="CM748" s="34"/>
      <c r="CN748" s="34"/>
      <c r="CO748" s="34"/>
      <c r="CP748" s="34"/>
      <c r="CQ748" s="34"/>
      <c r="CR748" s="34"/>
      <c r="CS748" s="34"/>
      <c r="CT748" s="34"/>
      <c r="CU748" s="34"/>
      <c r="CV748" s="34"/>
      <c r="CW748" s="34"/>
      <c r="CX748" s="34"/>
      <c r="CY748" s="34"/>
      <c r="CZ748" s="34"/>
      <c r="DA748" s="34"/>
      <c r="DB748" s="34"/>
      <c r="DC748" s="9"/>
      <c r="DO748" s="2"/>
      <c r="DQ748" s="2"/>
      <c r="DU748" s="2"/>
      <c r="DW748" s="2"/>
      <c r="EG748" s="2"/>
    </row>
    <row r="749" spans="1:139" x14ac:dyDescent="0.75">
      <c r="A749" s="3">
        <v>17</v>
      </c>
      <c r="B749" s="4" t="s">
        <v>96</v>
      </c>
      <c r="C749" s="4" t="s">
        <v>121</v>
      </c>
      <c r="D749" s="22" t="s">
        <v>993</v>
      </c>
      <c r="E749" s="6">
        <v>59.3</v>
      </c>
      <c r="F749" s="6">
        <v>1541</v>
      </c>
      <c r="G749" s="6">
        <v>26</v>
      </c>
      <c r="H749" s="6">
        <v>1029</v>
      </c>
      <c r="I749" s="7">
        <v>29</v>
      </c>
      <c r="J749" s="6">
        <v>6.8</v>
      </c>
      <c r="K749" s="6">
        <v>1</v>
      </c>
      <c r="L749" s="6">
        <v>0.16900000000000001</v>
      </c>
      <c r="M749" s="6">
        <v>0.03</v>
      </c>
      <c r="N749" s="6">
        <v>198.9</v>
      </c>
      <c r="O749" s="6">
        <v>7</v>
      </c>
      <c r="P749" s="6">
        <v>2344</v>
      </c>
      <c r="Q749" s="6">
        <v>29</v>
      </c>
      <c r="R749" s="6">
        <v>0.09</v>
      </c>
      <c r="S749" s="6">
        <v>0.11</v>
      </c>
      <c r="T749" s="6">
        <v>57.7</v>
      </c>
      <c r="U749" s="6">
        <v>1.3</v>
      </c>
      <c r="V749" s="6">
        <v>0.68799999999999994</v>
      </c>
      <c r="W749" s="6">
        <v>6.9000000000000006E-2</v>
      </c>
      <c r="X749" s="6">
        <v>8.69</v>
      </c>
      <c r="Y749" s="6">
        <v>0.39</v>
      </c>
      <c r="Z749" s="6">
        <v>143.30000000000001</v>
      </c>
      <c r="AA749" s="6">
        <v>2.4</v>
      </c>
      <c r="AB749" s="6">
        <v>17.420000000000002</v>
      </c>
      <c r="AC749" s="6">
        <v>0.83</v>
      </c>
      <c r="AD749" s="5">
        <v>3.1878026387184195</v>
      </c>
      <c r="AE749" s="6">
        <v>3.0124153747624329</v>
      </c>
      <c r="AF749" s="6">
        <v>2.2986347831244354</v>
      </c>
      <c r="AG749" s="6">
        <v>-0.35754223258362011</v>
      </c>
      <c r="AH749" s="6">
        <v>16.3572923935799</v>
      </c>
      <c r="AI749" s="6">
        <v>610.16092762801634</v>
      </c>
      <c r="AJ749" s="6">
        <f t="shared" si="33"/>
        <v>606.76968653162987</v>
      </c>
      <c r="AK749" s="6">
        <f t="shared" si="34"/>
        <v>21.810999482896023</v>
      </c>
      <c r="AL749" s="6">
        <f t="shared" si="35"/>
        <v>21.810999482896023</v>
      </c>
      <c r="AM749" s="8">
        <v>0.43899317406143346</v>
      </c>
      <c r="AN749" s="3">
        <v>4</v>
      </c>
      <c r="AO749" s="15">
        <v>17</v>
      </c>
      <c r="AP749" t="s">
        <v>96</v>
      </c>
      <c r="AQ749" t="s">
        <v>121</v>
      </c>
      <c r="AR749" s="33">
        <v>1506.4444353793101</v>
      </c>
      <c r="AS749" s="34">
        <v>201.49523428076699</v>
      </c>
      <c r="AT749" s="34">
        <v>1116.0414297540999</v>
      </c>
      <c r="AU749" s="34">
        <v>180.91311969978801</v>
      </c>
      <c r="AV749" s="34">
        <v>2250.9384216333301</v>
      </c>
      <c r="AW749" s="34">
        <v>249.85233362009399</v>
      </c>
      <c r="AX749" s="34">
        <v>2530.6595808305101</v>
      </c>
      <c r="AY749" s="34">
        <v>673.41952774485503</v>
      </c>
      <c r="AZ749" s="34">
        <v>9369.5403731403494</v>
      </c>
      <c r="BA749" s="34">
        <v>647.942002167439</v>
      </c>
      <c r="BB749" s="34">
        <v>17444.308680206901</v>
      </c>
      <c r="BC749" s="34">
        <v>1672.5555032464599</v>
      </c>
      <c r="BD749" s="34">
        <v>1.4917067618205599</v>
      </c>
      <c r="BE749" s="34">
        <v>0.63263294201649201</v>
      </c>
      <c r="BF749" s="34">
        <v>1</v>
      </c>
      <c r="BG749" s="34">
        <v>0</v>
      </c>
      <c r="BH749" s="9">
        <v>1397.79201161008</v>
      </c>
      <c r="BI749">
        <v>201.49523428076699</v>
      </c>
      <c r="BJ749">
        <v>1061.8249067797401</v>
      </c>
      <c r="BK749">
        <v>180.91311969978801</v>
      </c>
      <c r="BL749">
        <v>2128.82584850175</v>
      </c>
      <c r="BM749">
        <v>249.85233362009399</v>
      </c>
      <c r="BN749">
        <v>2525.94661774718</v>
      </c>
      <c r="BO749">
        <v>673.41952774485503</v>
      </c>
      <c r="BP749">
        <v>9369.5403731403494</v>
      </c>
      <c r="BQ749">
        <v>647.942002167439</v>
      </c>
      <c r="BR749">
        <v>17142.846691312199</v>
      </c>
      <c r="BS749">
        <v>1672.5555032464599</v>
      </c>
      <c r="BT749" s="34">
        <v>0.14117332469720301</v>
      </c>
      <c r="BU749" s="34">
        <v>1.80783318736784E-2</v>
      </c>
      <c r="BV749" s="34">
        <v>839.52181132832698</v>
      </c>
      <c r="BW749" s="34">
        <v>98.750600875443894</v>
      </c>
      <c r="BX749" s="34">
        <v>14.387741550414599</v>
      </c>
      <c r="BY749" s="34">
        <v>2.2989638069680298</v>
      </c>
      <c r="BZ749" s="34">
        <v>2645.41384415945</v>
      </c>
      <c r="CA749" s="34">
        <v>139.76892070228399</v>
      </c>
      <c r="CB749" s="34">
        <v>6.1135514524063304</v>
      </c>
      <c r="CC749" s="34">
        <v>2.7995868113683202</v>
      </c>
      <c r="CD749" s="34">
        <v>19473.3968978585</v>
      </c>
      <c r="CE749" s="34">
        <v>4514.8595816468696</v>
      </c>
      <c r="CF749" s="34">
        <v>0.40600645058740098</v>
      </c>
      <c r="CG749" s="34">
        <v>5.1686079888447499E-2</v>
      </c>
      <c r="CH749" s="34">
        <v>5.4949658686068603E-2</v>
      </c>
      <c r="CI749" s="34">
        <v>2084.8583702094402</v>
      </c>
      <c r="CJ749" s="34">
        <v>202.945485175193</v>
      </c>
      <c r="CK749" s="34">
        <v>13.512576700158601</v>
      </c>
      <c r="CL749" s="34">
        <v>2.1672360370313299</v>
      </c>
      <c r="CM749" s="34">
        <v>2.2958054668846102</v>
      </c>
      <c r="CN749" s="34">
        <v>2586.3550255499999</v>
      </c>
      <c r="CO749" s="34">
        <v>139.49560436001599</v>
      </c>
      <c r="CP749" s="34">
        <v>9.5696704942719493E-2</v>
      </c>
      <c r="CQ749" s="34">
        <v>4.0424373994036603E-2</v>
      </c>
      <c r="CR749" s="34">
        <v>1765.5178078768499</v>
      </c>
      <c r="CS749" s="34">
        <v>718.08561948977501</v>
      </c>
      <c r="CT749" s="34">
        <v>0.69553443399458403</v>
      </c>
      <c r="CU749" s="34">
        <v>8.4117993395437601E-2</v>
      </c>
      <c r="CV749" s="34">
        <v>8.4515276524373406E-2</v>
      </c>
      <c r="CW749" s="34">
        <v>4425.8069673728096</v>
      </c>
      <c r="CX749" s="34">
        <v>107.441173401673</v>
      </c>
      <c r="CY749" s="34">
        <v>2.6875294361309301</v>
      </c>
      <c r="CZ749" s="34">
        <v>0.33303659411679598</v>
      </c>
      <c r="DA749" s="34">
        <v>23.452122775051901</v>
      </c>
      <c r="DB749" s="34">
        <v>9.7691559738280098</v>
      </c>
      <c r="DC749" s="9">
        <v>0.16466668094242801</v>
      </c>
      <c r="DD749">
        <v>2.09626640626372E-2</v>
      </c>
      <c r="DE749">
        <v>2.2286295224530801E-2</v>
      </c>
      <c r="DF749">
        <v>940.30549038198001</v>
      </c>
      <c r="DG749">
        <v>99.678881274679</v>
      </c>
      <c r="DH749">
        <v>105.972836711051</v>
      </c>
      <c r="DI749">
        <v>16.067604078555799</v>
      </c>
      <c r="DJ749">
        <v>2.5770407531602699</v>
      </c>
      <c r="DK749">
        <v>2.7299214983495701</v>
      </c>
      <c r="DL749">
        <v>2747.4259230135099</v>
      </c>
      <c r="DM749">
        <v>141.596388775083</v>
      </c>
      <c r="DN749">
        <v>149.996473797216</v>
      </c>
      <c r="DO749" s="2">
        <v>0.68469858185152599</v>
      </c>
      <c r="DP749">
        <v>8.28075013704897E-2</v>
      </c>
      <c r="DQ749" s="2">
        <v>8.3198595141464202E-2</v>
      </c>
      <c r="DR749">
        <v>4402.84820740552</v>
      </c>
      <c r="DS749">
        <v>107.58285014301499</v>
      </c>
      <c r="DT749">
        <v>108.090956073737</v>
      </c>
      <c r="DU749" s="2">
        <v>6.6331335138295202</v>
      </c>
      <c r="DV749">
        <v>0.821974221246355</v>
      </c>
      <c r="DW749" s="2">
        <v>0.87387557740337896</v>
      </c>
      <c r="DX749">
        <v>-10.8679208866998</v>
      </c>
      <c r="DY749">
        <v>4.5272258340530103</v>
      </c>
      <c r="DZ749">
        <v>0.20743647283105601</v>
      </c>
      <c r="EA749">
        <v>1.43431705018702E-2</v>
      </c>
      <c r="EB749">
        <v>1.2322922557743301</v>
      </c>
      <c r="EC749">
        <v>0.32851235676929902</v>
      </c>
      <c r="ED749">
        <v>3.7584129293835802</v>
      </c>
      <c r="EE749">
        <v>0.44102675086654602</v>
      </c>
      <c r="EF749">
        <v>0.20444259911144699</v>
      </c>
      <c r="EG749" s="2">
        <v>-2.0185988853136699E-2</v>
      </c>
      <c r="EI749" s="1"/>
    </row>
    <row r="750" spans="1:139" x14ac:dyDescent="0.75">
      <c r="A750" s="3">
        <v>17</v>
      </c>
      <c r="B750" s="4" t="s">
        <v>96</v>
      </c>
      <c r="C750" s="4" t="s">
        <v>122</v>
      </c>
      <c r="D750" s="22" t="s">
        <v>993</v>
      </c>
      <c r="E750" s="6">
        <v>59.3</v>
      </c>
      <c r="F750" s="6">
        <v>1081</v>
      </c>
      <c r="G750" s="6">
        <v>12</v>
      </c>
      <c r="H750" s="6">
        <v>600.6</v>
      </c>
      <c r="I750" s="7">
        <v>7.3</v>
      </c>
      <c r="J750" s="6">
        <v>5.26</v>
      </c>
      <c r="K750" s="6">
        <v>0.94</v>
      </c>
      <c r="L750" s="6">
        <v>0.14499999999999999</v>
      </c>
      <c r="M750" s="6">
        <v>3.3000000000000002E-2</v>
      </c>
      <c r="N750" s="6">
        <v>67.2</v>
      </c>
      <c r="O750" s="6">
        <v>1</v>
      </c>
      <c r="P750" s="6">
        <v>4175</v>
      </c>
      <c r="Q750" s="6">
        <v>41</v>
      </c>
      <c r="R750" s="6">
        <v>-8.8199999999999997E-3</v>
      </c>
      <c r="S750" s="6">
        <v>4.8000000000000001E-4</v>
      </c>
      <c r="T750" s="6">
        <v>25.21</v>
      </c>
      <c r="U750" s="6">
        <v>0.66</v>
      </c>
      <c r="V750" s="6">
        <v>11.58</v>
      </c>
      <c r="W750" s="6">
        <v>0.23</v>
      </c>
      <c r="X750" s="6">
        <v>4.1399999999999997</v>
      </c>
      <c r="Y750" s="6">
        <v>0.18</v>
      </c>
      <c r="Z750" s="6">
        <v>247.2</v>
      </c>
      <c r="AA750" s="6">
        <v>3.2</v>
      </c>
      <c r="AB750" s="6">
        <v>855</v>
      </c>
      <c r="AC750" s="6">
        <v>14</v>
      </c>
      <c r="AD750" s="5">
        <v>3.0338256939533101</v>
      </c>
      <c r="AE750" s="6">
        <v>2.7785853278629622</v>
      </c>
      <c r="AF750" s="6">
        <v>1.8273692730538253</v>
      </c>
      <c r="AG750" s="6">
        <v>-0.8420711519566586</v>
      </c>
      <c r="AH750" s="6">
        <v>16.889158576051781</v>
      </c>
      <c r="AI750" s="6">
        <v>534.93391437264575</v>
      </c>
      <c r="AJ750" s="6">
        <f t="shared" si="33"/>
        <v>523.97243361081735</v>
      </c>
      <c r="AK750" s="6">
        <f t="shared" si="34"/>
        <v>19.754227816276057</v>
      </c>
      <c r="AL750" s="6">
        <f t="shared" si="35"/>
        <v>19.75422781627617</v>
      </c>
      <c r="AM750" s="8">
        <v>0.14385628742514969</v>
      </c>
      <c r="AN750" s="3">
        <v>4</v>
      </c>
      <c r="AO750" s="15">
        <v>17</v>
      </c>
      <c r="AP750" t="s">
        <v>96</v>
      </c>
      <c r="AQ750" t="s">
        <v>122</v>
      </c>
      <c r="AR750" s="33">
        <v>932.20517106818204</v>
      </c>
      <c r="AS750" s="34">
        <v>181.940462528903</v>
      </c>
      <c r="AT750" s="34">
        <v>639.86584695121905</v>
      </c>
      <c r="AU750" s="34">
        <v>98.2798730804152</v>
      </c>
      <c r="AV750" s="34">
        <v>1361.74030109302</v>
      </c>
      <c r="AW750" s="34">
        <v>121.654889368954</v>
      </c>
      <c r="AX750" s="34">
        <v>1092.0637512272699</v>
      </c>
      <c r="AY750" s="34">
        <v>92.779996653059698</v>
      </c>
      <c r="AZ750" s="34">
        <v>2215.8114132195101</v>
      </c>
      <c r="BA750" s="34">
        <v>76.773711099667395</v>
      </c>
      <c r="BB750" s="34">
        <v>6691.7910858139503</v>
      </c>
      <c r="BC750" s="34">
        <v>450.26967402107499</v>
      </c>
      <c r="BD750" s="34">
        <v>0</v>
      </c>
      <c r="BE750" s="34">
        <v>0</v>
      </c>
      <c r="BF750" s="34">
        <v>1</v>
      </c>
      <c r="BG750" s="34">
        <v>0</v>
      </c>
      <c r="BH750" s="9">
        <v>828.93177733133996</v>
      </c>
      <c r="BI750">
        <v>181.940462528903</v>
      </c>
      <c r="BJ750">
        <v>591.53251526700899</v>
      </c>
      <c r="BK750">
        <v>98.2798730804152</v>
      </c>
      <c r="BL750">
        <v>1248.56837866059</v>
      </c>
      <c r="BM750">
        <v>121.654889368954</v>
      </c>
      <c r="BN750">
        <v>1082.89257982187</v>
      </c>
      <c r="BO750">
        <v>92.779996653059698</v>
      </c>
      <c r="BP750">
        <v>2215.8114132195101</v>
      </c>
      <c r="BQ750">
        <v>76.773711099667395</v>
      </c>
      <c r="BR750">
        <v>6410.03703054368</v>
      </c>
      <c r="BS750">
        <v>450.26967402107499</v>
      </c>
      <c r="BT750" s="34">
        <v>0.334559256144632</v>
      </c>
      <c r="BU750" s="34">
        <v>4.5819719144347799E-2</v>
      </c>
      <c r="BV750" s="34">
        <v>1824.30134952815</v>
      </c>
      <c r="BW750" s="34">
        <v>199.26506941899399</v>
      </c>
      <c r="BX750" s="34">
        <v>35.309733325508603</v>
      </c>
      <c r="BY750" s="34">
        <v>5.3958199551127004</v>
      </c>
      <c r="BZ750" s="34">
        <v>3559.8051360546401</v>
      </c>
      <c r="CA750" s="34">
        <v>121.04334844925199</v>
      </c>
      <c r="CB750" s="34">
        <v>1.1791601443053801</v>
      </c>
      <c r="CC750" s="34">
        <v>0.15632756914111601</v>
      </c>
      <c r="CD750" s="34">
        <v>15520.057267039399</v>
      </c>
      <c r="CE750" s="34">
        <v>1253.5712196619399</v>
      </c>
      <c r="CF750" s="34">
        <v>0.97604332609619104</v>
      </c>
      <c r="CG750" s="34">
        <v>0.13367446947906</v>
      </c>
      <c r="CH750" s="34">
        <v>0.14099690914729199</v>
      </c>
      <c r="CI750" s="34">
        <v>4261.4759879598196</v>
      </c>
      <c r="CJ750" s="34">
        <v>371.25210745845999</v>
      </c>
      <c r="CK750" s="34">
        <v>32.768866494336798</v>
      </c>
      <c r="CL750" s="34">
        <v>5.0075400487046702</v>
      </c>
      <c r="CM750" s="34">
        <v>5.3338542974873899</v>
      </c>
      <c r="CN750" s="34">
        <v>3486.5140116928301</v>
      </c>
      <c r="CO750" s="34">
        <v>120.77174895183499</v>
      </c>
      <c r="CP750" s="34">
        <v>-3.8211516347431603E-8</v>
      </c>
      <c r="CQ750" s="34">
        <v>5.0659051636356398E-9</v>
      </c>
      <c r="CR750" s="34">
        <v>-7.7233991336238402E-4</v>
      </c>
      <c r="CS750" s="34">
        <v>1.0239323707743699E-4</v>
      </c>
      <c r="CT750" s="34">
        <v>0.846775093913267</v>
      </c>
      <c r="CU750" s="34">
        <v>0.14732176360181401</v>
      </c>
      <c r="CV750" s="34">
        <v>0.14765839100381001</v>
      </c>
      <c r="CW750" s="34">
        <v>4658.2843041011402</v>
      </c>
      <c r="CX750" s="34">
        <v>106.915964126096</v>
      </c>
      <c r="CY750" s="34">
        <v>1.15689722077352</v>
      </c>
      <c r="CZ750" s="34">
        <v>0.113927968458977</v>
      </c>
      <c r="DA750" s="34">
        <v>2.24728253326542</v>
      </c>
      <c r="DB750" s="34">
        <v>0.205141484518155</v>
      </c>
      <c r="DC750" s="9">
        <v>0.39589238168111601</v>
      </c>
      <c r="DD750">
        <v>5.4219241127421297E-2</v>
      </c>
      <c r="DE750">
        <v>5.7189270659313902E-2</v>
      </c>
      <c r="DF750">
        <v>2104.4740918554899</v>
      </c>
      <c r="DG750">
        <v>223.277797230055</v>
      </c>
      <c r="DH750">
        <v>235.50854110990201</v>
      </c>
      <c r="DI750">
        <v>38.968111836765502</v>
      </c>
      <c r="DJ750">
        <v>5.9548475712912401</v>
      </c>
      <c r="DK750">
        <v>6.34289271779868</v>
      </c>
      <c r="DL750">
        <v>3656.8253652427102</v>
      </c>
      <c r="DM750">
        <v>121.373782169375</v>
      </c>
      <c r="DN750">
        <v>129.283053820784</v>
      </c>
      <c r="DO750" s="2">
        <v>0.83358368751761602</v>
      </c>
      <c r="DP750">
        <v>0.14502672241779499</v>
      </c>
      <c r="DQ750" s="2">
        <v>0.145358105694738</v>
      </c>
      <c r="DR750">
        <v>4635.6103992105</v>
      </c>
      <c r="DS750">
        <v>107.042600677937</v>
      </c>
      <c r="DT750">
        <v>107.28719096580799</v>
      </c>
      <c r="DU750" s="2">
        <v>2.8551174689533099</v>
      </c>
      <c r="DV750">
        <v>0.281163719921457</v>
      </c>
      <c r="DW750" s="2">
        <v>0.29656534735296303</v>
      </c>
      <c r="DX750">
        <v>-1.0420143822597101</v>
      </c>
      <c r="DY750">
        <v>9.5121365960873297E-2</v>
      </c>
      <c r="DZ750">
        <v>4.9072644325429397E-2</v>
      </c>
      <c r="EA750">
        <v>1.7003558765088099E-3</v>
      </c>
      <c r="EB750">
        <v>0.52879889042019501</v>
      </c>
      <c r="EC750">
        <v>4.5308541714665501E-2</v>
      </c>
      <c r="ED750">
        <v>2.2087352762731101</v>
      </c>
      <c r="EE750">
        <v>0.21518214791198201</v>
      </c>
      <c r="EF750">
        <v>0.47108145541811902</v>
      </c>
      <c r="EG750" s="2">
        <v>-6.34490625053412E-2</v>
      </c>
    </row>
    <row r="751" spans="1:139" x14ac:dyDescent="0.75">
      <c r="A751" s="3">
        <v>17</v>
      </c>
      <c r="B751" s="6" t="s">
        <v>96</v>
      </c>
      <c r="C751" s="11" t="s">
        <v>308</v>
      </c>
      <c r="D751" s="24" t="s">
        <v>993</v>
      </c>
      <c r="E751" s="6">
        <v>59.3</v>
      </c>
      <c r="F751" s="6">
        <v>889</v>
      </c>
      <c r="G751" s="6">
        <v>13</v>
      </c>
      <c r="H751" s="6">
        <v>288.3</v>
      </c>
      <c r="I751" s="7">
        <v>8.6999999999999993</v>
      </c>
      <c r="J751" s="6">
        <v>10.7</v>
      </c>
      <c r="K751" s="6">
        <v>2</v>
      </c>
      <c r="L751" s="6">
        <v>0.11</v>
      </c>
      <c r="M751" s="6">
        <v>4.2999999999999997E-2</v>
      </c>
      <c r="N751" s="6">
        <v>38</v>
      </c>
      <c r="O751" s="6">
        <v>13</v>
      </c>
      <c r="P751" s="6">
        <v>252.2</v>
      </c>
      <c r="Q751" s="6">
        <v>8.1999999999999993</v>
      </c>
      <c r="R751" s="6">
        <v>0.56999999999999995</v>
      </c>
      <c r="S751" s="6">
        <v>0.12</v>
      </c>
      <c r="T751" s="6">
        <v>6.19</v>
      </c>
      <c r="U751" s="6">
        <v>0.33</v>
      </c>
      <c r="V751" s="6">
        <v>190.5</v>
      </c>
      <c r="W751" s="6">
        <v>8.4</v>
      </c>
      <c r="X751" s="6">
        <v>1.5</v>
      </c>
      <c r="Y751" s="6">
        <v>0.44</v>
      </c>
      <c r="Z751" s="6">
        <v>18.2</v>
      </c>
      <c r="AA751" s="6">
        <v>0.67</v>
      </c>
      <c r="AB751" s="6">
        <v>96.1</v>
      </c>
      <c r="AC751" s="6">
        <v>8.1999999999999993</v>
      </c>
      <c r="AD751" s="5">
        <v>2.9489017609702137</v>
      </c>
      <c r="AE751" s="6">
        <v>2.4598446423882079</v>
      </c>
      <c r="AF751" s="6">
        <v>1.5797835966168101</v>
      </c>
      <c r="AG751" s="6">
        <v>5.8099560151145042E-2</v>
      </c>
      <c r="AH751" s="6">
        <v>13.857142857142858</v>
      </c>
      <c r="AI751" s="6">
        <v>500.32744797992098</v>
      </c>
      <c r="AJ751" s="6">
        <f t="shared" si="33"/>
        <v>486.38357111347568</v>
      </c>
      <c r="AK751" s="6">
        <f t="shared" si="34"/>
        <v>18.821766643045862</v>
      </c>
      <c r="AL751" s="6">
        <f t="shared" si="35"/>
        <v>18.821766643045976</v>
      </c>
      <c r="AM751" s="8">
        <v>1.1431403647898495</v>
      </c>
      <c r="AN751" s="3">
        <v>1</v>
      </c>
      <c r="AO751" s="15">
        <v>17</v>
      </c>
      <c r="AP751" s="6" t="s">
        <v>96</v>
      </c>
      <c r="AQ751" s="11" t="s">
        <v>308</v>
      </c>
      <c r="AR751" s="33"/>
      <c r="AS751" s="34"/>
      <c r="AT751" s="34"/>
      <c r="AU751" s="34"/>
      <c r="AV751" s="34"/>
      <c r="AW751" s="34"/>
      <c r="AX751" s="34"/>
      <c r="AY751" s="34"/>
      <c r="AZ751" s="34"/>
      <c r="BA751" s="34"/>
      <c r="BB751" s="34"/>
      <c r="BC751" s="34"/>
      <c r="BD751" s="34"/>
      <c r="BE751" s="34"/>
      <c r="BF751" s="34"/>
      <c r="BG751" s="34"/>
      <c r="BH751" s="9"/>
      <c r="BT751" s="34"/>
      <c r="BU751" s="34"/>
      <c r="BV751" s="34"/>
      <c r="BW751" s="34"/>
      <c r="BX751" s="34"/>
      <c r="BY751" s="34"/>
      <c r="BZ751" s="34"/>
      <c r="CA751" s="34"/>
      <c r="CB751" s="34"/>
      <c r="CC751" s="34"/>
      <c r="CD751" s="34"/>
      <c r="CE751" s="34"/>
      <c r="CF751" s="34"/>
      <c r="CG751" s="34"/>
      <c r="CH751" s="34"/>
      <c r="CI751" s="34"/>
      <c r="CJ751" s="34"/>
      <c r="CK751" s="34"/>
      <c r="CL751" s="34"/>
      <c r="CM751" s="34"/>
      <c r="CN751" s="34"/>
      <c r="CO751" s="34"/>
      <c r="CP751" s="34"/>
      <c r="CQ751" s="34"/>
      <c r="CR751" s="34"/>
      <c r="CS751" s="34"/>
      <c r="CT751" s="34"/>
      <c r="CU751" s="34"/>
      <c r="CV751" s="34"/>
      <c r="CW751" s="34"/>
      <c r="CX751" s="34"/>
      <c r="CY751" s="34"/>
      <c r="CZ751" s="34"/>
      <c r="DA751" s="34"/>
      <c r="DB751" s="34"/>
      <c r="DC751" s="9"/>
      <c r="DO751" s="2"/>
      <c r="DQ751" s="2"/>
      <c r="DU751" s="2"/>
      <c r="DW751" s="2"/>
      <c r="EG751" s="2"/>
    </row>
    <row r="752" spans="1:139" x14ac:dyDescent="0.75">
      <c r="A752" s="3">
        <v>17</v>
      </c>
      <c r="B752" s="6" t="s">
        <v>96</v>
      </c>
      <c r="C752" s="11" t="s">
        <v>1003</v>
      </c>
      <c r="D752" s="24" t="s">
        <v>993</v>
      </c>
      <c r="E752" s="6">
        <v>59.3</v>
      </c>
      <c r="F752" s="6">
        <v>949</v>
      </c>
      <c r="G752" s="6">
        <v>10</v>
      </c>
      <c r="H752" s="6">
        <v>859.3</v>
      </c>
      <c r="I752" s="7">
        <v>8.6999999999999993</v>
      </c>
      <c r="J752" s="6">
        <v>8.1</v>
      </c>
      <c r="K752" s="6">
        <v>1</v>
      </c>
      <c r="L752" s="6">
        <v>5.0000000000000001E-3</v>
      </c>
      <c r="M752" s="6">
        <v>1.7000000000000001E-2</v>
      </c>
      <c r="N752" s="6">
        <v>46.96</v>
      </c>
      <c r="O752" s="6">
        <v>0.77</v>
      </c>
      <c r="P752" s="6">
        <v>146.5</v>
      </c>
      <c r="Q752" s="6">
        <v>1.9</v>
      </c>
      <c r="R752" s="6">
        <v>3.34</v>
      </c>
      <c r="S752" s="6">
        <v>0.2</v>
      </c>
      <c r="T752" s="6">
        <v>5.59</v>
      </c>
      <c r="U752" s="6">
        <v>0.18</v>
      </c>
      <c r="V752" s="6">
        <v>2.9</v>
      </c>
      <c r="W752" s="6">
        <v>0.14000000000000001</v>
      </c>
      <c r="X752" s="6">
        <v>2.67</v>
      </c>
      <c r="Y752" s="6">
        <v>0.16</v>
      </c>
      <c r="Z752" s="6">
        <v>9.51</v>
      </c>
      <c r="AA752" s="6">
        <v>0.18</v>
      </c>
      <c r="AB752" s="6">
        <v>1.18</v>
      </c>
      <c r="AC752" s="6">
        <v>0.18</v>
      </c>
      <c r="AD752" s="5">
        <v>2.9772662124272928</v>
      </c>
      <c r="AE752" s="6">
        <v>2.9341448117924771</v>
      </c>
      <c r="AF752" s="6">
        <v>1.671728088239558</v>
      </c>
      <c r="AG752" s="6">
        <v>0.7683071871023488</v>
      </c>
      <c r="AH752" s="6">
        <v>15.404837013669821</v>
      </c>
      <c r="AI752" s="6">
        <v>512.82741284893962</v>
      </c>
      <c r="AJ752" s="6">
        <f t="shared" si="33"/>
        <v>499.92360790420355</v>
      </c>
      <c r="AK752" s="6">
        <f t="shared" si="34"/>
        <v>19.157590688813798</v>
      </c>
      <c r="AL752" s="6">
        <f t="shared" si="35"/>
        <v>19.157590688813684</v>
      </c>
      <c r="AM752" s="8">
        <v>5.8655290102389079</v>
      </c>
      <c r="AN752" s="3">
        <v>1</v>
      </c>
      <c r="AO752" s="15">
        <v>17</v>
      </c>
      <c r="AP752" s="6" t="s">
        <v>96</v>
      </c>
      <c r="AQ752" s="11" t="s">
        <v>1003</v>
      </c>
      <c r="AR752" s="33"/>
      <c r="AS752" s="34"/>
      <c r="AT752" s="34"/>
      <c r="AU752" s="34"/>
      <c r="AV752" s="34"/>
      <c r="AW752" s="34"/>
      <c r="AX752" s="34"/>
      <c r="AY752" s="34"/>
      <c r="AZ752" s="34"/>
      <c r="BA752" s="34"/>
      <c r="BB752" s="34"/>
      <c r="BC752" s="34"/>
      <c r="BD752" s="34"/>
      <c r="BE752" s="34"/>
      <c r="BF752" s="34"/>
      <c r="BG752" s="34"/>
      <c r="BH752" s="9"/>
      <c r="BT752" s="34"/>
      <c r="BU752" s="34"/>
      <c r="BV752" s="34"/>
      <c r="BW752" s="34"/>
      <c r="BX752" s="34"/>
      <c r="BY752" s="34"/>
      <c r="BZ752" s="34"/>
      <c r="CA752" s="34"/>
      <c r="CB752" s="34"/>
      <c r="CC752" s="34"/>
      <c r="CD752" s="34"/>
      <c r="CE752" s="34"/>
      <c r="CF752" s="34"/>
      <c r="CG752" s="34"/>
      <c r="CH752" s="34"/>
      <c r="CI752" s="34"/>
      <c r="CJ752" s="34"/>
      <c r="CK752" s="34"/>
      <c r="CL752" s="34"/>
      <c r="CM752" s="34"/>
      <c r="CN752" s="34"/>
      <c r="CO752" s="34"/>
      <c r="CP752" s="34"/>
      <c r="CQ752" s="34"/>
      <c r="CR752" s="34"/>
      <c r="CS752" s="34"/>
      <c r="CT752" s="34"/>
      <c r="CU752" s="34"/>
      <c r="CV752" s="34"/>
      <c r="CW752" s="34"/>
      <c r="CX752" s="34"/>
      <c r="CY752" s="34"/>
      <c r="CZ752" s="34"/>
      <c r="DA752" s="34"/>
      <c r="DB752" s="34"/>
      <c r="DC752" s="9"/>
      <c r="DO752" s="2"/>
      <c r="DQ752" s="2"/>
      <c r="DU752" s="2"/>
      <c r="DW752" s="2"/>
      <c r="EG752" s="2"/>
    </row>
    <row r="753" spans="1:138" x14ac:dyDescent="0.75">
      <c r="A753" s="3">
        <v>17</v>
      </c>
      <c r="B753" s="4" t="s">
        <v>96</v>
      </c>
      <c r="C753" s="4" t="s">
        <v>123</v>
      </c>
      <c r="D753" s="22" t="s">
        <v>993</v>
      </c>
      <c r="E753" s="6">
        <v>59.3</v>
      </c>
      <c r="F753" s="6">
        <v>694.6</v>
      </c>
      <c r="G753" s="6">
        <v>7.4</v>
      </c>
      <c r="H753" s="6">
        <v>918</v>
      </c>
      <c r="I753" s="7">
        <v>12</v>
      </c>
      <c r="J753" s="6">
        <v>9</v>
      </c>
      <c r="K753" s="6">
        <v>1.2</v>
      </c>
      <c r="L753" s="6">
        <v>7.0000000000000001E-3</v>
      </c>
      <c r="M753" s="6">
        <v>0.02</v>
      </c>
      <c r="N753" s="6">
        <v>63.58</v>
      </c>
      <c r="O753" s="6">
        <v>0.83</v>
      </c>
      <c r="P753" s="6">
        <v>244.2</v>
      </c>
      <c r="Q753" s="6">
        <v>5.6</v>
      </c>
      <c r="R753" s="6">
        <v>1.37</v>
      </c>
      <c r="S753" s="6">
        <v>0.15</v>
      </c>
      <c r="T753" s="6">
        <v>7.37</v>
      </c>
      <c r="U753" s="6">
        <v>0.25</v>
      </c>
      <c r="V753" s="6">
        <v>20.170000000000002</v>
      </c>
      <c r="W753" s="6">
        <v>0.59</v>
      </c>
      <c r="X753" s="6">
        <v>2.94</v>
      </c>
      <c r="Y753" s="6">
        <v>0.13</v>
      </c>
      <c r="Z753" s="6">
        <v>12.96</v>
      </c>
      <c r="AA753" s="6">
        <v>0.27</v>
      </c>
      <c r="AB753" s="6">
        <v>26.13</v>
      </c>
      <c r="AC753" s="6">
        <v>0.87</v>
      </c>
      <c r="AD753" s="5">
        <v>2.8417347789747436</v>
      </c>
      <c r="AE753" s="6">
        <v>2.9628426812012423</v>
      </c>
      <c r="AF753" s="6">
        <v>1.8033205235787542</v>
      </c>
      <c r="AG753" s="6">
        <v>0.57509702159237874</v>
      </c>
      <c r="AH753" s="6">
        <v>18.842592592592592</v>
      </c>
      <c r="AI753" s="6">
        <v>531.43725771256516</v>
      </c>
      <c r="AJ753" s="6">
        <f t="shared" si="33"/>
        <v>520.15984218626272</v>
      </c>
      <c r="AK753" s="6">
        <f t="shared" si="34"/>
        <v>19.659623153122311</v>
      </c>
      <c r="AL753" s="6">
        <f t="shared" si="35"/>
        <v>19.659623153122197</v>
      </c>
      <c r="AM753" s="8">
        <v>3.7592137592137593</v>
      </c>
      <c r="AN753" s="3">
        <v>1</v>
      </c>
      <c r="AO753" s="15">
        <v>17</v>
      </c>
      <c r="AP753" t="s">
        <v>96</v>
      </c>
      <c r="AQ753" t="s">
        <v>123</v>
      </c>
      <c r="AR753" s="33">
        <v>1417.9726979500001</v>
      </c>
      <c r="AS753" s="34">
        <v>221.84456891676501</v>
      </c>
      <c r="AT753" s="34">
        <v>625.43125928813595</v>
      </c>
      <c r="AU753" s="34">
        <v>128.013166046701</v>
      </c>
      <c r="AV753" s="34">
        <v>1046.2678900338999</v>
      </c>
      <c r="AW753" s="34">
        <v>278.05956603553</v>
      </c>
      <c r="AX753" s="34">
        <v>387.87193984745801</v>
      </c>
      <c r="AY753" s="34">
        <v>141.51785897520401</v>
      </c>
      <c r="AZ753" s="34">
        <v>31102.572617917998</v>
      </c>
      <c r="BA753" s="34">
        <v>1154.9101017765099</v>
      </c>
      <c r="BB753" s="34">
        <v>35615.447841327899</v>
      </c>
      <c r="BC753" s="34">
        <v>1832.0361041193801</v>
      </c>
      <c r="BD753" s="34">
        <v>13.1034988164902</v>
      </c>
      <c r="BE753" s="34">
        <v>1.6451445258994699</v>
      </c>
      <c r="BF753" s="34">
        <v>1</v>
      </c>
      <c r="BG753" s="34">
        <v>0</v>
      </c>
      <c r="BH753" s="9">
        <v>1307.3857091868399</v>
      </c>
      <c r="BI753">
        <v>221.84456891676501</v>
      </c>
      <c r="BJ753">
        <v>576.85243158543301</v>
      </c>
      <c r="BK753">
        <v>128.013166046701</v>
      </c>
      <c r="BL753">
        <v>918.18080330416797</v>
      </c>
      <c r="BM753">
        <v>278.05956603553</v>
      </c>
      <c r="BN753">
        <v>367.768138557984</v>
      </c>
      <c r="BO753">
        <v>141.51785897520401</v>
      </c>
      <c r="BP753">
        <v>31094.016331575898</v>
      </c>
      <c r="BQ753">
        <v>1154.9101017765099</v>
      </c>
      <c r="BR753">
        <v>35278.585269327901</v>
      </c>
      <c r="BS753">
        <v>1832.0361041193801</v>
      </c>
      <c r="BT753" s="34">
        <v>3.93043268353436E-2</v>
      </c>
      <c r="BU753" s="34">
        <v>6.31318114690777E-3</v>
      </c>
      <c r="BV753" s="34">
        <v>246.76800096739899</v>
      </c>
      <c r="BW753" s="34">
        <v>38.173354582414298</v>
      </c>
      <c r="BX753" s="34">
        <v>2.5850189262762302</v>
      </c>
      <c r="BY753" s="34">
        <v>0.59975371232334096</v>
      </c>
      <c r="BZ753" s="34">
        <v>1102.86779758241</v>
      </c>
      <c r="CA753" s="34">
        <v>158.51874493478101</v>
      </c>
      <c r="CB753" s="34">
        <v>0.65321474253771605</v>
      </c>
      <c r="CC753" s="34">
        <v>2.4048947600792299</v>
      </c>
      <c r="CD753" s="34">
        <v>24157.7624715987</v>
      </c>
      <c r="CE753" s="34">
        <v>3843.01948205494</v>
      </c>
      <c r="CF753" s="34">
        <v>0.111934462813733</v>
      </c>
      <c r="CG753" s="34">
        <v>2.08215159689762E-2</v>
      </c>
      <c r="CH753" s="34">
        <v>2.1447320016173398E-2</v>
      </c>
      <c r="CI753" s="34">
        <v>637.01559324247796</v>
      </c>
      <c r="CJ753" s="34">
        <v>93.506686174904004</v>
      </c>
      <c r="CK753" s="34">
        <v>2.3408097513819799</v>
      </c>
      <c r="CL753" s="34">
        <v>0.54361705300406804</v>
      </c>
      <c r="CM753" s="34">
        <v>0.55923086364876595</v>
      </c>
      <c r="CN753" s="34">
        <v>1042.10410354497</v>
      </c>
      <c r="CO753" s="34">
        <v>153.77052100343101</v>
      </c>
      <c r="CP753" s="34">
        <v>0.65388143969061596</v>
      </c>
      <c r="CQ753" s="34">
        <v>2.4049067914275901</v>
      </c>
      <c r="CR753" s="34">
        <v>24165.525358093699</v>
      </c>
      <c r="CS753" s="34">
        <v>3841.7530028946999</v>
      </c>
      <c r="CT753" s="34">
        <v>0.46365261911467698</v>
      </c>
      <c r="CU753" s="34">
        <v>0.102353499622396</v>
      </c>
      <c r="CV753" s="34">
        <v>0.102498828073377</v>
      </c>
      <c r="CW753" s="34">
        <v>3339.3519601230801</v>
      </c>
      <c r="CX753" s="34">
        <v>403.87295110075598</v>
      </c>
      <c r="CY753" s="34">
        <v>11.470740649952001</v>
      </c>
      <c r="CZ753" s="34">
        <v>1.43153491681721</v>
      </c>
      <c r="DA753" s="34">
        <v>-400.06435197734402</v>
      </c>
      <c r="DB753" s="34">
        <v>197.56689009417599</v>
      </c>
      <c r="DC753" s="9">
        <v>4.5420721576551297E-2</v>
      </c>
      <c r="DD753">
        <v>8.4489994697498697E-3</v>
      </c>
      <c r="DE753">
        <v>8.7029395801056508E-3</v>
      </c>
      <c r="DF753">
        <v>268.66384665246301</v>
      </c>
      <c r="DG753">
        <v>41.461614154390404</v>
      </c>
      <c r="DH753">
        <v>42.707769620678597</v>
      </c>
      <c r="DI753">
        <v>2.7848119214842701</v>
      </c>
      <c r="DJ753">
        <v>0.64672921840036601</v>
      </c>
      <c r="DK753">
        <v>0.66530462455934303</v>
      </c>
      <c r="DL753">
        <v>1147.1156371049301</v>
      </c>
      <c r="DM753">
        <v>163.58358130628801</v>
      </c>
      <c r="DN753">
        <v>168.28204146125</v>
      </c>
      <c r="DO753" s="2">
        <v>0.45643147156314301</v>
      </c>
      <c r="DP753">
        <v>0.10075939779656901</v>
      </c>
      <c r="DQ753" s="2">
        <v>0.100902462833502</v>
      </c>
      <c r="DR753">
        <v>3313.5488873877598</v>
      </c>
      <c r="DS753">
        <v>405.28936928003998</v>
      </c>
      <c r="DT753">
        <v>405.864826655255</v>
      </c>
      <c r="DU753" s="2">
        <v>28.296817772947399</v>
      </c>
      <c r="DV753">
        <v>3.5313758444689598</v>
      </c>
      <c r="DW753" s="2">
        <v>3.6375136155580501</v>
      </c>
      <c r="DX753">
        <v>186.15207448920799</v>
      </c>
      <c r="DY753">
        <v>91.926870545825807</v>
      </c>
      <c r="DZ753">
        <v>0.68975063024864203</v>
      </c>
      <c r="EA753">
        <v>2.5612506623980201E-2</v>
      </c>
      <c r="EB753">
        <v>0.18036965552225701</v>
      </c>
      <c r="EC753">
        <v>6.9406863301882005E-2</v>
      </c>
      <c r="ED753">
        <v>1.64055799067682</v>
      </c>
      <c r="EE753">
        <v>0.49684499712057201</v>
      </c>
      <c r="EF753">
        <v>4.9464916995574398E-2</v>
      </c>
      <c r="EG753" s="2">
        <v>0.169004344830402</v>
      </c>
    </row>
    <row r="754" spans="1:138" x14ac:dyDescent="0.75">
      <c r="A754" s="3">
        <v>17</v>
      </c>
      <c r="B754" s="3" t="s">
        <v>96</v>
      </c>
      <c r="C754" s="3" t="s">
        <v>124</v>
      </c>
      <c r="D754" s="23" t="s">
        <v>993</v>
      </c>
      <c r="AD754" s="9"/>
      <c r="AJ754" s="6" t="e">
        <f t="shared" si="33"/>
        <v>#NUM!</v>
      </c>
      <c r="AK754" s="6" t="e">
        <f t="shared" si="34"/>
        <v>#NUM!</v>
      </c>
      <c r="AL754" s="6" t="e">
        <f t="shared" si="35"/>
        <v>#NUM!</v>
      </c>
      <c r="AO754" s="15">
        <v>17</v>
      </c>
      <c r="AP754" t="s">
        <v>96</v>
      </c>
      <c r="AQ754" t="s">
        <v>124</v>
      </c>
      <c r="AR754" s="33">
        <v>286.94982332258098</v>
      </c>
      <c r="AS754" s="34">
        <v>35.507211702236603</v>
      </c>
      <c r="AT754" s="34">
        <v>191.98981499999999</v>
      </c>
      <c r="AU754" s="34">
        <v>49.415436863236302</v>
      </c>
      <c r="AV754" s="34">
        <v>546.28981150000004</v>
      </c>
      <c r="AW754" s="34">
        <v>179.022844989715</v>
      </c>
      <c r="AX754" s="34">
        <v>100.875448580645</v>
      </c>
      <c r="AY754" s="34">
        <v>50.677104810228698</v>
      </c>
      <c r="AZ754" s="34">
        <v>1849.2994303666701</v>
      </c>
      <c r="BA754" s="34">
        <v>138.993927632717</v>
      </c>
      <c r="BB754" s="34">
        <v>3230.5459157999999</v>
      </c>
      <c r="BC754" s="34">
        <v>277.41638933430198</v>
      </c>
      <c r="BD754" s="34">
        <v>0</v>
      </c>
      <c r="BE754" s="34">
        <v>0</v>
      </c>
      <c r="BF754" s="34">
        <v>1</v>
      </c>
      <c r="BG754" s="34">
        <v>0</v>
      </c>
      <c r="BH754" s="9">
        <v>190.91838871731801</v>
      </c>
      <c r="BI754">
        <v>35.507211702236603</v>
      </c>
      <c r="BJ754">
        <v>145.39579851282099</v>
      </c>
      <c r="BK754">
        <v>49.415436863236302</v>
      </c>
      <c r="BL754">
        <v>451.36364157894701</v>
      </c>
      <c r="BM754">
        <v>179.022844989715</v>
      </c>
      <c r="BN754">
        <v>100.875448580645</v>
      </c>
      <c r="BO754">
        <v>50.677104810228698</v>
      </c>
      <c r="BP754">
        <v>1849.2994303666701</v>
      </c>
      <c r="BQ754">
        <v>138.993927632717</v>
      </c>
      <c r="BR754">
        <v>2984.1628733263201</v>
      </c>
      <c r="BS754">
        <v>277.41638933430198</v>
      </c>
      <c r="BT754" s="34">
        <v>9.7313642896940195E-2</v>
      </c>
      <c r="BU754" s="34">
        <v>1.9598626369846099E-2</v>
      </c>
      <c r="BV754" s="34">
        <v>618.29507149313201</v>
      </c>
      <c r="BW754" s="34">
        <v>123.46436970010799</v>
      </c>
      <c r="BX754" s="34">
        <v>10.3884968744629</v>
      </c>
      <c r="BY754" s="34">
        <v>3.1370980948203102</v>
      </c>
      <c r="BZ754" s="34">
        <v>2219.39353147579</v>
      </c>
      <c r="CA754" s="34">
        <v>255.34897779405199</v>
      </c>
      <c r="CB754" s="34">
        <v>3.6219649465466701</v>
      </c>
      <c r="CC754" s="34">
        <v>1.50956889165125</v>
      </c>
      <c r="CD754" s="34">
        <v>27564.0096707665</v>
      </c>
      <c r="CE754" s="34">
        <v>7999.1395629592098</v>
      </c>
      <c r="CF754" s="34">
        <v>0.28390286606389697</v>
      </c>
      <c r="CG754" s="34">
        <v>5.71770414884935E-2</v>
      </c>
      <c r="CH754" s="34">
        <v>5.8646220711119398E-2</v>
      </c>
      <c r="CI754" s="34">
        <v>1627.63799642096</v>
      </c>
      <c r="CJ754" s="34">
        <v>299.16314764272897</v>
      </c>
      <c r="CK754" s="34">
        <v>9.6409469881264105</v>
      </c>
      <c r="CL754" s="34">
        <v>2.9113544331001902</v>
      </c>
      <c r="CM754" s="34">
        <v>2.9610951899532698</v>
      </c>
      <c r="CN754" s="34">
        <v>2154.6070811330901</v>
      </c>
      <c r="CO754" s="34">
        <v>252.87617872121501</v>
      </c>
      <c r="CP754" s="34">
        <v>-1.17372329308434E-7</v>
      </c>
      <c r="CQ754" s="34">
        <v>4.8918644901185797E-8</v>
      </c>
      <c r="CR754" s="34">
        <v>-2.3723565692262399E-3</v>
      </c>
      <c r="CS754" s="34">
        <v>9.8875498533559708E-4</v>
      </c>
      <c r="CT754" s="34">
        <v>1.1950056184054001</v>
      </c>
      <c r="CU754" s="34">
        <v>0.60666686927903002</v>
      </c>
      <c r="CV754" s="34">
        <v>0.60682983918107203</v>
      </c>
      <c r="CW754" s="34">
        <v>3922.2664583208202</v>
      </c>
      <c r="CX754" s="34">
        <v>267.88430704130297</v>
      </c>
      <c r="CY754" s="34">
        <v>4.0365659466885502</v>
      </c>
      <c r="CZ754" s="34">
        <v>0.76404794601305603</v>
      </c>
      <c r="DA754" s="34">
        <v>15.7611962429801</v>
      </c>
      <c r="DB754" s="34">
        <v>5.1130381462675203</v>
      </c>
      <c r="DC754" s="9">
        <v>0.115219025941578</v>
      </c>
      <c r="DD754">
        <v>2.32048221343529E-2</v>
      </c>
      <c r="DE754">
        <v>2.3801076184177799E-2</v>
      </c>
      <c r="DF754">
        <v>724.15046675151098</v>
      </c>
      <c r="DG754">
        <v>143.29360398736401</v>
      </c>
      <c r="DH754">
        <v>146.97557108871899</v>
      </c>
      <c r="DI754">
        <v>11.4713563338669</v>
      </c>
      <c r="DJ754">
        <v>3.4640937253309301</v>
      </c>
      <c r="DK754">
        <v>3.5232780835625901</v>
      </c>
      <c r="DL754">
        <v>2306.3914810207202</v>
      </c>
      <c r="DM754">
        <v>258.45318181308699</v>
      </c>
      <c r="DN754">
        <v>262.86887807057798</v>
      </c>
      <c r="DO754" s="2">
        <v>1.17639570279621</v>
      </c>
      <c r="DP754">
        <v>0.597219196219409</v>
      </c>
      <c r="DQ754" s="2">
        <v>0.59737962817776102</v>
      </c>
      <c r="DR754">
        <v>3898.5565145984101</v>
      </c>
      <c r="DS754">
        <v>268.32438028348997</v>
      </c>
      <c r="DT754">
        <v>268.39646069563202</v>
      </c>
      <c r="DU754" s="2">
        <v>9.9562413208426399</v>
      </c>
      <c r="DV754">
        <v>1.88453423864995</v>
      </c>
      <c r="DW754" s="2">
        <v>1.9329578449729301</v>
      </c>
      <c r="DX754">
        <v>-7.3420600108515801</v>
      </c>
      <c r="DY754">
        <v>2.38182173758412</v>
      </c>
      <c r="DZ754">
        <v>4.10463474866491E-2</v>
      </c>
      <c r="EA754">
        <v>3.0849808054357799E-3</v>
      </c>
      <c r="EB754">
        <v>4.9554810668353599E-2</v>
      </c>
      <c r="EC754">
        <v>2.4894587343032699E-2</v>
      </c>
      <c r="ED754">
        <v>0.80952568370601796</v>
      </c>
      <c r="EE754">
        <v>0.321102906930743</v>
      </c>
      <c r="EF754">
        <v>1.68525889327381E-3</v>
      </c>
      <c r="EG754" s="2">
        <v>0.27181960743526101</v>
      </c>
    </row>
    <row r="755" spans="1:138" x14ac:dyDescent="0.75">
      <c r="A755" s="3">
        <v>17</v>
      </c>
      <c r="B755" s="6" t="s">
        <v>96</v>
      </c>
      <c r="C755" s="11" t="s">
        <v>1004</v>
      </c>
      <c r="D755" s="24" t="s">
        <v>993</v>
      </c>
      <c r="E755" s="6">
        <v>59.3</v>
      </c>
      <c r="F755" s="6">
        <v>1209</v>
      </c>
      <c r="G755" s="6">
        <v>18</v>
      </c>
      <c r="H755" s="6">
        <v>1687</v>
      </c>
      <c r="I755" s="7">
        <v>33</v>
      </c>
      <c r="J755" s="6">
        <v>9</v>
      </c>
      <c r="K755" s="6">
        <v>1.3</v>
      </c>
      <c r="L755" s="6">
        <v>0.34100000000000003</v>
      </c>
      <c r="M755" s="6">
        <v>9.8000000000000004E-2</v>
      </c>
      <c r="N755" s="6">
        <v>37.090000000000003</v>
      </c>
      <c r="O755" s="6">
        <v>0.75</v>
      </c>
      <c r="P755" s="6">
        <v>1068</v>
      </c>
      <c r="Q755" s="6">
        <v>20</v>
      </c>
      <c r="R755" s="6">
        <v>1.08</v>
      </c>
      <c r="S755" s="6">
        <v>0.2</v>
      </c>
      <c r="T755" s="6">
        <v>22.62</v>
      </c>
      <c r="U755" s="6">
        <v>0.7</v>
      </c>
      <c r="V755" s="6">
        <v>9.8800000000000008</v>
      </c>
      <c r="W755" s="6">
        <v>0.28000000000000003</v>
      </c>
      <c r="X755" s="6">
        <v>1.93</v>
      </c>
      <c r="Y755" s="6">
        <v>0.16</v>
      </c>
      <c r="Z755" s="6">
        <v>72</v>
      </c>
      <c r="AA755" s="6">
        <v>1.7</v>
      </c>
      <c r="AB755" s="6">
        <v>2.91</v>
      </c>
      <c r="AC755" s="6">
        <v>0.24</v>
      </c>
      <c r="AD755" s="5">
        <v>3.0824263008607717</v>
      </c>
      <c r="AE755" s="6">
        <v>3.2271150825891253</v>
      </c>
      <c r="AF755" s="6">
        <v>1.5692568333286101</v>
      </c>
      <c r="AG755" s="6">
        <v>0.19854382989658759</v>
      </c>
      <c r="AH755" s="6">
        <v>14.833333333333334</v>
      </c>
      <c r="AI755" s="6">
        <v>498.92164655601982</v>
      </c>
      <c r="AJ755" s="6">
        <f t="shared" si="33"/>
        <v>484.86344192195077</v>
      </c>
      <c r="AK755" s="6">
        <f t="shared" si="34"/>
        <v>18.784067655708441</v>
      </c>
      <c r="AL755" s="6">
        <f t="shared" si="35"/>
        <v>18.784067655708327</v>
      </c>
      <c r="AM755" s="8">
        <v>1.5795880149812733</v>
      </c>
      <c r="AN755" s="3">
        <v>3</v>
      </c>
      <c r="AO755" s="15">
        <v>17</v>
      </c>
      <c r="AP755" s="6" t="s">
        <v>96</v>
      </c>
      <c r="AQ755" s="11" t="s">
        <v>1004</v>
      </c>
      <c r="AR755" s="33"/>
      <c r="AS755" s="34"/>
      <c r="AT755" s="34"/>
      <c r="AU755" s="34"/>
      <c r="AV755" s="34"/>
      <c r="AW755" s="34"/>
      <c r="AX755" s="34"/>
      <c r="AY755" s="34"/>
      <c r="AZ755" s="34"/>
      <c r="BA755" s="34"/>
      <c r="BB755" s="34"/>
      <c r="BC755" s="34"/>
      <c r="BD755" s="34"/>
      <c r="BE755" s="34"/>
      <c r="BF755" s="34"/>
      <c r="BG755" s="34"/>
      <c r="BH755" s="9"/>
      <c r="BT755" s="34"/>
      <c r="BU755" s="34"/>
      <c r="BV755" s="34"/>
      <c r="BW755" s="34"/>
      <c r="BX755" s="34"/>
      <c r="BY755" s="34"/>
      <c r="BZ755" s="34"/>
      <c r="CA755" s="34"/>
      <c r="CB755" s="34"/>
      <c r="CC755" s="34"/>
      <c r="CD755" s="34"/>
      <c r="CE755" s="34"/>
      <c r="CF755" s="34"/>
      <c r="CG755" s="34"/>
      <c r="CH755" s="34"/>
      <c r="CI755" s="34"/>
      <c r="CJ755" s="34"/>
      <c r="CK755" s="34"/>
      <c r="CL755" s="34"/>
      <c r="CM755" s="34"/>
      <c r="CN755" s="34"/>
      <c r="CO755" s="34"/>
      <c r="CP755" s="34"/>
      <c r="CQ755" s="34"/>
      <c r="CR755" s="34"/>
      <c r="CS755" s="34"/>
      <c r="CT755" s="34"/>
      <c r="CU755" s="34"/>
      <c r="CV755" s="34"/>
      <c r="CW755" s="34"/>
      <c r="CX755" s="34"/>
      <c r="CY755" s="34"/>
      <c r="CZ755" s="34"/>
      <c r="DA755" s="34"/>
      <c r="DB755" s="34"/>
      <c r="DC755" s="9"/>
      <c r="DO755" s="2"/>
      <c r="DQ755" s="2"/>
      <c r="DU755" s="2"/>
      <c r="DW755" s="2"/>
      <c r="EG755" s="2"/>
    </row>
    <row r="756" spans="1:138" x14ac:dyDescent="0.75">
      <c r="A756" s="3">
        <v>17</v>
      </c>
      <c r="B756" s="6" t="s">
        <v>96</v>
      </c>
      <c r="C756" s="11" t="s">
        <v>1005</v>
      </c>
      <c r="D756" s="24" t="s">
        <v>993</v>
      </c>
      <c r="E756" s="6">
        <v>59.3</v>
      </c>
      <c r="F756" s="6">
        <v>1017</v>
      </c>
      <c r="G756" s="6">
        <v>17</v>
      </c>
      <c r="H756" s="6">
        <v>1913</v>
      </c>
      <c r="I756" s="7">
        <v>45</v>
      </c>
      <c r="J756" s="6">
        <v>9.8000000000000007</v>
      </c>
      <c r="K756" s="6">
        <v>1.8</v>
      </c>
      <c r="L756" s="6">
        <v>0.157</v>
      </c>
      <c r="M756" s="6">
        <v>5.1999999999999998E-2</v>
      </c>
      <c r="N756" s="6">
        <v>54</v>
      </c>
      <c r="O756" s="6">
        <v>13</v>
      </c>
      <c r="P756" s="6">
        <v>1641</v>
      </c>
      <c r="Q756" s="6">
        <v>42</v>
      </c>
      <c r="R756" s="6">
        <v>5.55</v>
      </c>
      <c r="S756" s="6">
        <v>0.7</v>
      </c>
      <c r="T756" s="6">
        <v>42.3</v>
      </c>
      <c r="U756" s="6">
        <v>1.6</v>
      </c>
      <c r="V756" s="6">
        <v>12.48</v>
      </c>
      <c r="W756" s="6">
        <v>0.37</v>
      </c>
      <c r="X756" s="6">
        <v>2.44</v>
      </c>
      <c r="Y756" s="6">
        <v>0.36</v>
      </c>
      <c r="Z756" s="6">
        <v>108.5</v>
      </c>
      <c r="AA756" s="6">
        <v>2.8</v>
      </c>
      <c r="AB756" s="6">
        <v>44</v>
      </c>
      <c r="AC756" s="6">
        <v>3.4</v>
      </c>
      <c r="AD756" s="5">
        <v>3.0073209529227447</v>
      </c>
      <c r="AE756" s="6">
        <v>3.2817149700272958</v>
      </c>
      <c r="AF756" s="6">
        <v>1.7323937598229686</v>
      </c>
      <c r="AG756" s="6">
        <v>6.6606388974202638E-2</v>
      </c>
      <c r="AH756" s="6">
        <v>15.124423963133641</v>
      </c>
      <c r="AI756" s="6">
        <v>521.29864301582404</v>
      </c>
      <c r="AJ756" s="6">
        <f t="shared" si="33"/>
        <v>509.12364767711472</v>
      </c>
      <c r="AK756" s="6">
        <f t="shared" si="34"/>
        <v>19.385810138407805</v>
      </c>
      <c r="AL756" s="6">
        <f t="shared" si="35"/>
        <v>19.385810138407805</v>
      </c>
      <c r="AM756" s="8">
        <v>1.1657525898842169</v>
      </c>
      <c r="AN756" s="3">
        <v>3</v>
      </c>
      <c r="AO756" s="15">
        <v>17</v>
      </c>
      <c r="AP756" s="6" t="s">
        <v>96</v>
      </c>
      <c r="AQ756" s="11" t="s">
        <v>1005</v>
      </c>
      <c r="AR756" s="33"/>
      <c r="AS756" s="34"/>
      <c r="AT756" s="34"/>
      <c r="AU756" s="34"/>
      <c r="AV756" s="34"/>
      <c r="AW756" s="34"/>
      <c r="AX756" s="34"/>
      <c r="AY756" s="34"/>
      <c r="AZ756" s="34"/>
      <c r="BA756" s="34"/>
      <c r="BB756" s="34"/>
      <c r="BC756" s="34"/>
      <c r="BD756" s="34"/>
      <c r="BE756" s="34"/>
      <c r="BF756" s="34"/>
      <c r="BG756" s="34"/>
      <c r="BH756" s="9"/>
      <c r="BT756" s="34"/>
      <c r="BU756" s="34"/>
      <c r="BV756" s="34"/>
      <c r="BW756" s="34"/>
      <c r="BX756" s="34"/>
      <c r="BY756" s="34"/>
      <c r="BZ756" s="34"/>
      <c r="CA756" s="34"/>
      <c r="CB756" s="34"/>
      <c r="CC756" s="34"/>
      <c r="CD756" s="34"/>
      <c r="CE756" s="34"/>
      <c r="CF756" s="34"/>
      <c r="CG756" s="34"/>
      <c r="CH756" s="34"/>
      <c r="CI756" s="34"/>
      <c r="CJ756" s="34"/>
      <c r="CK756" s="34"/>
      <c r="CL756" s="34"/>
      <c r="CM756" s="34"/>
      <c r="CN756" s="34"/>
      <c r="CO756" s="34"/>
      <c r="CP756" s="34"/>
      <c r="CQ756" s="34"/>
      <c r="CR756" s="34"/>
      <c r="CS756" s="34"/>
      <c r="CT756" s="34"/>
      <c r="CU756" s="34"/>
      <c r="CV756" s="34"/>
      <c r="CW756" s="34"/>
      <c r="CX756" s="34"/>
      <c r="CY756" s="34"/>
      <c r="CZ756" s="34"/>
      <c r="DA756" s="34"/>
      <c r="DB756" s="34"/>
      <c r="DC756" s="9"/>
      <c r="DO756" s="2"/>
      <c r="DQ756" s="2"/>
      <c r="DU756" s="2"/>
      <c r="DW756" s="2"/>
      <c r="EG756" s="2"/>
    </row>
    <row r="757" spans="1:138" x14ac:dyDescent="0.75">
      <c r="A757" s="3">
        <v>17</v>
      </c>
      <c r="B757" s="6" t="s">
        <v>96</v>
      </c>
      <c r="C757" s="11" t="s">
        <v>1005</v>
      </c>
      <c r="D757" s="24" t="s">
        <v>993</v>
      </c>
      <c r="E757" s="6">
        <v>59.3</v>
      </c>
      <c r="F757" s="6">
        <v>1014</v>
      </c>
      <c r="G757" s="6">
        <v>27</v>
      </c>
      <c r="H757" s="6">
        <v>1913</v>
      </c>
      <c r="I757" s="7">
        <v>58</v>
      </c>
      <c r="J757" s="6">
        <v>14</v>
      </c>
      <c r="K757" s="6">
        <v>2.5</v>
      </c>
      <c r="L757" s="6">
        <v>0.30199999999999999</v>
      </c>
      <c r="M757" s="6">
        <v>6.0999999999999999E-2</v>
      </c>
      <c r="N757" s="6">
        <v>38.5</v>
      </c>
      <c r="O757" s="6">
        <v>5.4</v>
      </c>
      <c r="P757" s="6">
        <v>1639</v>
      </c>
      <c r="Q757" s="6">
        <v>60</v>
      </c>
      <c r="R757" s="6">
        <v>6.19</v>
      </c>
      <c r="S757" s="6">
        <v>0.89</v>
      </c>
      <c r="T757" s="6">
        <v>39.6</v>
      </c>
      <c r="U757" s="6">
        <v>1.3</v>
      </c>
      <c r="V757" s="6">
        <v>12.17</v>
      </c>
      <c r="W757" s="6">
        <v>0.44</v>
      </c>
      <c r="X757" s="6">
        <v>1.99</v>
      </c>
      <c r="Y757" s="6">
        <v>0.24</v>
      </c>
      <c r="Z757" s="6">
        <v>109.1</v>
      </c>
      <c r="AA757" s="6">
        <v>4.2</v>
      </c>
      <c r="AB757" s="6">
        <v>41.9</v>
      </c>
      <c r="AC757" s="6">
        <v>3.1</v>
      </c>
      <c r="AD757" s="5">
        <v>3.0060379549973173</v>
      </c>
      <c r="AE757" s="6">
        <v>3.2817149700272958</v>
      </c>
      <c r="AF757" s="6">
        <v>1.5854607295085006</v>
      </c>
      <c r="AG757" s="6">
        <v>6.7136016456796815E-2</v>
      </c>
      <c r="AH757" s="6">
        <v>15.022914757103575</v>
      </c>
      <c r="AI757" s="6">
        <v>501.08773074627231</v>
      </c>
      <c r="AJ757" s="6">
        <f t="shared" si="33"/>
        <v>487.20590738010662</v>
      </c>
      <c r="AK757" s="6">
        <f t="shared" si="34"/>
        <v>18.842160762029152</v>
      </c>
      <c r="AL757" s="6">
        <f t="shared" si="35"/>
        <v>18.842160762029266</v>
      </c>
      <c r="AM757" s="8">
        <v>1.1671751067724223</v>
      </c>
      <c r="AN757" s="3">
        <v>3</v>
      </c>
      <c r="AO757" s="15">
        <v>17</v>
      </c>
      <c r="AP757" s="6" t="s">
        <v>96</v>
      </c>
      <c r="AQ757" s="11" t="s">
        <v>1005</v>
      </c>
      <c r="AR757" s="33"/>
      <c r="AS757" s="34"/>
      <c r="AT757" s="34"/>
      <c r="AU757" s="34"/>
      <c r="AV757" s="34"/>
      <c r="AW757" s="34"/>
      <c r="AX757" s="34"/>
      <c r="AY757" s="34"/>
      <c r="AZ757" s="34"/>
      <c r="BA757" s="34"/>
      <c r="BB757" s="34"/>
      <c r="BC757" s="34"/>
      <c r="BD757" s="34"/>
      <c r="BE757" s="34"/>
      <c r="BF757" s="34"/>
      <c r="BG757" s="34"/>
      <c r="BH757" s="9"/>
      <c r="BT757" s="34"/>
      <c r="BU757" s="34"/>
      <c r="BV757" s="34"/>
      <c r="BW757" s="34"/>
      <c r="BX757" s="34"/>
      <c r="BY757" s="34"/>
      <c r="BZ757" s="34"/>
      <c r="CA757" s="34"/>
      <c r="CB757" s="34"/>
      <c r="CC757" s="34"/>
      <c r="CD757" s="34"/>
      <c r="CE757" s="34"/>
      <c r="CF757" s="34"/>
      <c r="CG757" s="34"/>
      <c r="CH757" s="34"/>
      <c r="CI757" s="34"/>
      <c r="CJ757" s="34"/>
      <c r="CK757" s="34"/>
      <c r="CL757" s="34"/>
      <c r="CM757" s="34"/>
      <c r="CN757" s="34"/>
      <c r="CO757" s="34"/>
      <c r="CP757" s="34"/>
      <c r="CQ757" s="34"/>
      <c r="CR757" s="34"/>
      <c r="CS757" s="34"/>
      <c r="CT757" s="34"/>
      <c r="CU757" s="34"/>
      <c r="CV757" s="34"/>
      <c r="CW757" s="34"/>
      <c r="CX757" s="34"/>
      <c r="CY757" s="34"/>
      <c r="CZ757" s="34"/>
      <c r="DA757" s="34"/>
      <c r="DB757" s="34"/>
      <c r="DC757" s="9"/>
      <c r="DO757" s="2"/>
      <c r="DQ757" s="2"/>
      <c r="DU757" s="2"/>
      <c r="DW757" s="2"/>
      <c r="EG757" s="2"/>
    </row>
    <row r="758" spans="1:138" x14ac:dyDescent="0.75">
      <c r="A758" s="3">
        <v>17</v>
      </c>
      <c r="B758" s="6" t="s">
        <v>96</v>
      </c>
      <c r="C758" s="11" t="s">
        <v>1005</v>
      </c>
      <c r="D758" s="24" t="s">
        <v>993</v>
      </c>
      <c r="E758" s="6">
        <v>59.3</v>
      </c>
      <c r="F758" s="6">
        <v>1019</v>
      </c>
      <c r="G758" s="6">
        <v>22</v>
      </c>
      <c r="H758" s="6">
        <v>1912</v>
      </c>
      <c r="I758" s="7">
        <v>67</v>
      </c>
      <c r="J758" s="6">
        <v>6.6</v>
      </c>
      <c r="K758" s="6">
        <v>1.7</v>
      </c>
      <c r="L758" s="6">
        <v>3.9E-2</v>
      </c>
      <c r="M758" s="6">
        <v>2.5000000000000001E-2</v>
      </c>
      <c r="N758" s="6">
        <v>82</v>
      </c>
      <c r="O758" s="6">
        <v>29</v>
      </c>
      <c r="P758" s="6">
        <v>1656</v>
      </c>
      <c r="Q758" s="6">
        <v>65</v>
      </c>
      <c r="R758" s="6">
        <v>4.51</v>
      </c>
      <c r="S758" s="6">
        <v>0.99</v>
      </c>
      <c r="T758" s="6">
        <v>44.9</v>
      </c>
      <c r="U758" s="6">
        <v>2</v>
      </c>
      <c r="V758" s="6">
        <v>12.73</v>
      </c>
      <c r="W758" s="6">
        <v>0.55000000000000004</v>
      </c>
      <c r="X758" s="6">
        <v>3.58</v>
      </c>
      <c r="Y758" s="6">
        <v>0.92</v>
      </c>
      <c r="Z758" s="6">
        <v>108</v>
      </c>
      <c r="AA758" s="6">
        <v>3.9</v>
      </c>
      <c r="AB758" s="6">
        <v>44.8</v>
      </c>
      <c r="AC758" s="6">
        <v>5.4</v>
      </c>
      <c r="AD758" s="5">
        <v>3.0081741840064264</v>
      </c>
      <c r="AE758" s="6">
        <v>3.2814878879400813</v>
      </c>
      <c r="AF758" s="6">
        <v>1.9138138523837167</v>
      </c>
      <c r="AG758" s="6">
        <v>6.2427555491219942E-2</v>
      </c>
      <c r="AH758" s="6">
        <v>15.333333333333334</v>
      </c>
      <c r="AI758" s="6">
        <v>547.75784390081014</v>
      </c>
      <c r="AJ758" s="6">
        <f t="shared" si="33"/>
        <v>537.98287169104572</v>
      </c>
      <c r="AK758" s="6">
        <f t="shared" si="34"/>
        <v>20.101940558806859</v>
      </c>
      <c r="AL758" s="6">
        <f t="shared" si="35"/>
        <v>20.101940558806859</v>
      </c>
      <c r="AM758" s="8">
        <v>1.1545893719806763</v>
      </c>
      <c r="AN758" s="3">
        <v>3</v>
      </c>
      <c r="AO758" s="15">
        <v>17</v>
      </c>
      <c r="AP758" s="6" t="s">
        <v>96</v>
      </c>
      <c r="AQ758" s="11" t="s">
        <v>1005</v>
      </c>
      <c r="AR758" s="33"/>
      <c r="AS758" s="34"/>
      <c r="AT758" s="34"/>
      <c r="AU758" s="34"/>
      <c r="AV758" s="34"/>
      <c r="AW758" s="34"/>
      <c r="AX758" s="34"/>
      <c r="AY758" s="34"/>
      <c r="AZ758" s="34"/>
      <c r="BA758" s="34"/>
      <c r="BB758" s="34"/>
      <c r="BC758" s="34"/>
      <c r="BD758" s="34"/>
      <c r="BE758" s="34"/>
      <c r="BF758" s="34"/>
      <c r="BG758" s="34"/>
      <c r="BH758" s="9"/>
      <c r="BT758" s="34"/>
      <c r="BU758" s="34"/>
      <c r="BV758" s="34"/>
      <c r="BW758" s="34"/>
      <c r="BX758" s="34"/>
      <c r="BY758" s="34"/>
      <c r="BZ758" s="34"/>
      <c r="CA758" s="34"/>
      <c r="CB758" s="34"/>
      <c r="CC758" s="34"/>
      <c r="CD758" s="34"/>
      <c r="CE758" s="34"/>
      <c r="CF758" s="34"/>
      <c r="CG758" s="34"/>
      <c r="CH758" s="34"/>
      <c r="CI758" s="34"/>
      <c r="CJ758" s="34"/>
      <c r="CK758" s="34"/>
      <c r="CL758" s="34"/>
      <c r="CM758" s="34"/>
      <c r="CN758" s="34"/>
      <c r="CO758" s="34"/>
      <c r="CP758" s="34"/>
      <c r="CQ758" s="34"/>
      <c r="CR758" s="34"/>
      <c r="CS758" s="34"/>
      <c r="CT758" s="34"/>
      <c r="CU758" s="34"/>
      <c r="CV758" s="34"/>
      <c r="CW758" s="34"/>
      <c r="CX758" s="34"/>
      <c r="CY758" s="34"/>
      <c r="CZ758" s="34"/>
      <c r="DA758" s="34"/>
      <c r="DB758" s="34"/>
      <c r="DC758" s="9"/>
      <c r="DO758" s="2"/>
      <c r="DQ758" s="2"/>
      <c r="DU758" s="2"/>
      <c r="DW758" s="2"/>
      <c r="EG758" s="2"/>
    </row>
    <row r="759" spans="1:138" x14ac:dyDescent="0.75">
      <c r="A759" s="3">
        <v>17</v>
      </c>
      <c r="B759" s="3" t="s">
        <v>97</v>
      </c>
      <c r="C759" s="3" t="s">
        <v>100</v>
      </c>
      <c r="D759" s="23" t="s">
        <v>993</v>
      </c>
      <c r="AD759" s="9"/>
      <c r="AJ759" s="6" t="e">
        <f t="shared" si="33"/>
        <v>#NUM!</v>
      </c>
      <c r="AK759" s="6" t="e">
        <f t="shared" si="34"/>
        <v>#NUM!</v>
      </c>
      <c r="AL759" s="6" t="e">
        <f t="shared" si="35"/>
        <v>#NUM!</v>
      </c>
      <c r="AO759" s="15">
        <v>17</v>
      </c>
      <c r="AP759" t="s">
        <v>97</v>
      </c>
      <c r="AQ759" t="s">
        <v>100</v>
      </c>
      <c r="AR759" s="33">
        <v>3033.7762606545498</v>
      </c>
      <c r="AS759" s="34">
        <v>472.96302483842999</v>
      </c>
      <c r="AT759" s="34">
        <v>1962.2075529245301</v>
      </c>
      <c r="AU759" s="34">
        <v>259.507133234349</v>
      </c>
      <c r="AV759" s="34">
        <v>4509.1986314339601</v>
      </c>
      <c r="AW759" s="34">
        <v>705.66601755323904</v>
      </c>
      <c r="AX759" s="34">
        <v>3630.48356796296</v>
      </c>
      <c r="AY759" s="34">
        <v>643.41567755184201</v>
      </c>
      <c r="AZ759" s="34">
        <v>7752.4292805925897</v>
      </c>
      <c r="BA759" s="34">
        <v>1541.62396499226</v>
      </c>
      <c r="BB759" s="34">
        <v>21714.153579129601</v>
      </c>
      <c r="BC759" s="34">
        <v>3275.8950569269</v>
      </c>
      <c r="BD759" s="34">
        <v>0.232294096666224</v>
      </c>
      <c r="BE759" s="34">
        <v>0.19740198168371201</v>
      </c>
      <c r="BF759" s="34">
        <v>1</v>
      </c>
      <c r="BG759" s="34">
        <v>0</v>
      </c>
      <c r="BH759" s="9">
        <v>2943.1143541688298</v>
      </c>
      <c r="BI759">
        <v>472.96302483842999</v>
      </c>
      <c r="BJ759">
        <v>1928.23374426739</v>
      </c>
      <c r="BK759">
        <v>259.507133234349</v>
      </c>
      <c r="BL759">
        <v>4457.4652980053897</v>
      </c>
      <c r="BM759">
        <v>705.66601755323904</v>
      </c>
      <c r="BN759">
        <v>3586.0248376201098</v>
      </c>
      <c r="BO759">
        <v>643.41567755184201</v>
      </c>
      <c r="BP759">
        <v>7749.6403918497399</v>
      </c>
      <c r="BQ759">
        <v>1541.62396499226</v>
      </c>
      <c r="BR759">
        <v>21475.9758007296</v>
      </c>
      <c r="BS759">
        <v>3275.8950569269</v>
      </c>
      <c r="BT759" s="34">
        <v>0.40023815096290999</v>
      </c>
      <c r="BU759" s="34">
        <v>5.0142104148311203E-2</v>
      </c>
      <c r="BV759" s="34">
        <v>2117.06532735367</v>
      </c>
      <c r="BW759" s="34">
        <v>219.682017961648</v>
      </c>
      <c r="BX759" s="34">
        <v>40.393365553542701</v>
      </c>
      <c r="BY759" s="34">
        <v>5.8136325710559902</v>
      </c>
      <c r="BZ759" s="34">
        <v>3665.9814398602598</v>
      </c>
      <c r="CA759" s="34">
        <v>138.06440518969899</v>
      </c>
      <c r="CB759" s="34">
        <v>1.59420576877168</v>
      </c>
      <c r="CC759" s="34">
        <v>0.22699860141196099</v>
      </c>
      <c r="CD759" s="34">
        <v>18480.007018943099</v>
      </c>
      <c r="CE759" s="34">
        <v>1828.6382387194101</v>
      </c>
      <c r="CF759" s="34">
        <v>0.48348322491879703</v>
      </c>
      <c r="CG759" s="34">
        <v>6.1156103276034803E-2</v>
      </c>
      <c r="CH759" s="34">
        <v>6.2803331709855595E-2</v>
      </c>
      <c r="CI759" s="34">
        <v>2472.4924824002301</v>
      </c>
      <c r="CJ759" s="34">
        <v>251.90150302425101</v>
      </c>
      <c r="CK759" s="34">
        <v>1650033.0280502599</v>
      </c>
      <c r="CL759" s="34">
        <v>239213.843813616</v>
      </c>
      <c r="CM759" s="34">
        <v>246690.01916549</v>
      </c>
      <c r="CN759" s="34">
        <v>14413.285019515601</v>
      </c>
      <c r="CO759" s="34">
        <v>143.41050052684699</v>
      </c>
      <c r="CP759" s="34">
        <v>-2668317.87903741</v>
      </c>
      <c r="CQ759" s="34">
        <v>415352.93026936299</v>
      </c>
      <c r="CR759" s="34" t="s">
        <v>94</v>
      </c>
      <c r="CS759" s="34" t="s">
        <v>94</v>
      </c>
      <c r="CT759" s="34">
        <v>0.72907815630952399</v>
      </c>
      <c r="CU759" s="34">
        <v>8.0612831043796407E-2</v>
      </c>
      <c r="CV759" s="34">
        <v>8.1083231951418797E-2</v>
      </c>
      <c r="CW759" s="34">
        <v>4558.9698102771799</v>
      </c>
      <c r="CX759" s="34">
        <v>113.78722594437799</v>
      </c>
      <c r="CY759" s="34">
        <v>2.3224731498920801</v>
      </c>
      <c r="CZ759" s="34">
        <v>0.26319588120901899</v>
      </c>
      <c r="DA759" s="34">
        <v>2.6560546832424499</v>
      </c>
      <c r="DB759" s="34">
        <v>0.44409216439489602</v>
      </c>
      <c r="DC759" s="9">
        <v>0.48154851435074703</v>
      </c>
      <c r="DD759">
        <v>6.0911479967728797E-2</v>
      </c>
      <c r="DE759">
        <v>6.2552119517571905E-2</v>
      </c>
      <c r="DF759">
        <v>2464.4482372148</v>
      </c>
      <c r="DG759">
        <v>251.24256783838001</v>
      </c>
      <c r="DH759">
        <v>258.00974035853801</v>
      </c>
      <c r="DI759">
        <v>48.330942674732498</v>
      </c>
      <c r="DJ759">
        <v>7.0067909199583802</v>
      </c>
      <c r="DK759">
        <v>7.2257748915229403</v>
      </c>
      <c r="DL759">
        <v>3841.1772135810102</v>
      </c>
      <c r="DM759">
        <v>139.80004273040799</v>
      </c>
      <c r="DN759">
        <v>144.16922812950401</v>
      </c>
      <c r="DO759" s="2">
        <v>0.71620445048925896</v>
      </c>
      <c r="DP759">
        <v>7.9189433344323906E-2</v>
      </c>
      <c r="DQ759" s="2">
        <v>7.9651528284260101E-2</v>
      </c>
      <c r="DR759">
        <v>4557.4272658351201</v>
      </c>
      <c r="DS759">
        <v>112.722139847889</v>
      </c>
      <c r="DT759">
        <v>113.379908545589</v>
      </c>
      <c r="DU759" s="2">
        <v>2.3327430557234599</v>
      </c>
      <c r="DV759">
        <v>0.26436060554408503</v>
      </c>
      <c r="DW759" s="2">
        <v>0.27148111000573799</v>
      </c>
      <c r="DX759">
        <v>1.9408573970674801</v>
      </c>
      <c r="DY759">
        <v>0.32452130413908498</v>
      </c>
      <c r="DZ759">
        <v>0.173592688416734</v>
      </c>
      <c r="EA759">
        <v>3.4529802194004901E-2</v>
      </c>
      <c r="EB759">
        <v>0.42003214274523698</v>
      </c>
      <c r="EC759">
        <v>7.5373241053738396E-2</v>
      </c>
      <c r="ED759">
        <v>2.55238089101934</v>
      </c>
      <c r="EE759">
        <v>0.404123581766622</v>
      </c>
      <c r="EF759">
        <v>0.331597313265033</v>
      </c>
      <c r="EG759" s="2">
        <v>0.19799312595924901</v>
      </c>
    </row>
    <row r="760" spans="1:138" x14ac:dyDescent="0.75">
      <c r="A760" s="3">
        <v>17</v>
      </c>
      <c r="B760" s="3" t="s">
        <v>97</v>
      </c>
      <c r="C760" s="3" t="s">
        <v>304</v>
      </c>
      <c r="D760" s="23" t="s">
        <v>993</v>
      </c>
      <c r="AD760" s="9"/>
      <c r="AJ760" s="6" t="e">
        <f t="shared" si="33"/>
        <v>#NUM!</v>
      </c>
      <c r="AK760" s="6" t="e">
        <f t="shared" si="34"/>
        <v>#NUM!</v>
      </c>
      <c r="AL760" s="6" t="e">
        <f t="shared" si="35"/>
        <v>#NUM!</v>
      </c>
      <c r="AO760" s="15">
        <v>17</v>
      </c>
      <c r="AP760" t="s">
        <v>97</v>
      </c>
      <c r="AQ760" t="s">
        <v>304</v>
      </c>
      <c r="AR760" s="33">
        <v>3908.5014200666701</v>
      </c>
      <c r="AS760" s="34">
        <v>309.42296192499299</v>
      </c>
      <c r="AT760" s="34">
        <v>3287.6999817000001</v>
      </c>
      <c r="AU760" s="34">
        <v>338.74504962990602</v>
      </c>
      <c r="AV760" s="34">
        <v>7648.81643105085</v>
      </c>
      <c r="AW760" s="34">
        <v>645.69130856850597</v>
      </c>
      <c r="AX760" s="34">
        <v>3728.6539410169498</v>
      </c>
      <c r="AY760" s="34">
        <v>302.28510259949002</v>
      </c>
      <c r="AZ760" s="34">
        <v>4451.2491995901601</v>
      </c>
      <c r="BA760" s="34">
        <v>221.95020831090801</v>
      </c>
      <c r="BB760" s="34">
        <v>22591.838252672402</v>
      </c>
      <c r="BC760" s="34">
        <v>1255.4275033844599</v>
      </c>
      <c r="BD760" s="34">
        <v>0</v>
      </c>
      <c r="BE760" s="34">
        <v>0</v>
      </c>
      <c r="BF760" s="34">
        <v>1</v>
      </c>
      <c r="BG760" s="34">
        <v>0</v>
      </c>
      <c r="BH760" s="9">
        <v>3813.3458626666702</v>
      </c>
      <c r="BI760">
        <v>309.42296192499299</v>
      </c>
      <c r="BJ760">
        <v>3256.2603000714298</v>
      </c>
      <c r="BK760">
        <v>338.74504962990602</v>
      </c>
      <c r="BL760">
        <v>7595.1489472861404</v>
      </c>
      <c r="BM760">
        <v>645.69130856850597</v>
      </c>
      <c r="BN760">
        <v>3707.8581889287102</v>
      </c>
      <c r="BO760">
        <v>302.28510259949002</v>
      </c>
      <c r="BP760">
        <v>4451.2491995901601</v>
      </c>
      <c r="BQ760">
        <v>221.95020831090801</v>
      </c>
      <c r="BR760">
        <v>22389.339068495901</v>
      </c>
      <c r="BS760">
        <v>1255.4275033844599</v>
      </c>
      <c r="BT760" s="34">
        <v>0.85652031447628496</v>
      </c>
      <c r="BU760" s="34">
        <v>7.0281147354610898E-2</v>
      </c>
      <c r="BV760" s="34">
        <v>3918.0809706904402</v>
      </c>
      <c r="BW760" s="34">
        <v>244.27256007188899</v>
      </c>
      <c r="BX760" s="34">
        <v>100.90234802161299</v>
      </c>
      <c r="BY760" s="34">
        <v>10.108197473928699</v>
      </c>
      <c r="BZ760" s="34">
        <v>4623.0113810529201</v>
      </c>
      <c r="CA760" s="34">
        <v>98.439690018725202</v>
      </c>
      <c r="CB760" s="34">
        <v>2.2961021518176401</v>
      </c>
      <c r="CC760" s="34">
        <v>0.26901784425082098</v>
      </c>
      <c r="CD760" s="34">
        <v>23168.927856432099</v>
      </c>
      <c r="CE760" s="34">
        <v>1558.6725719752301</v>
      </c>
      <c r="CF760" s="34">
        <v>1.03923383929669</v>
      </c>
      <c r="CG760" s="34">
        <v>8.5290499233442701E-2</v>
      </c>
      <c r="CH760" s="34">
        <v>9.0652479565891605E-2</v>
      </c>
      <c r="CI760" s="34">
        <v>4507.4207870393502</v>
      </c>
      <c r="CJ760" s="34">
        <v>270.60892584464398</v>
      </c>
      <c r="CK760" s="34">
        <v>4135438.93366369</v>
      </c>
      <c r="CL760" s="34">
        <v>414324.774253298</v>
      </c>
      <c r="CM760" s="34">
        <v>441002.89649716299</v>
      </c>
      <c r="CN760" s="34">
        <v>15395.7374288624</v>
      </c>
      <c r="CO760" s="34">
        <v>99.611102981893097</v>
      </c>
      <c r="CP760" s="34">
        <v>-3229849.6529203202</v>
      </c>
      <c r="CQ760" s="34">
        <v>378287.15252463298</v>
      </c>
      <c r="CR760" s="34" t="s">
        <v>94</v>
      </c>
      <c r="CS760" s="34" t="s">
        <v>94</v>
      </c>
      <c r="CT760" s="34">
        <v>0.82265543825311904</v>
      </c>
      <c r="CU760" s="34">
        <v>2.9174148505538001E-2</v>
      </c>
      <c r="CV760" s="34">
        <v>3.0789138868923701E-2</v>
      </c>
      <c r="CW760" s="34">
        <v>4862.02478323777</v>
      </c>
      <c r="CX760" s="34">
        <v>38.818433715543399</v>
      </c>
      <c r="CY760" s="34">
        <v>0.99835894641168499</v>
      </c>
      <c r="CZ760" s="34">
        <v>8.4740418208361798E-2</v>
      </c>
      <c r="DA760" s="34">
        <v>1.3131557770870099</v>
      </c>
      <c r="DB760" s="34">
        <v>0.13148740018501601</v>
      </c>
      <c r="DC760" s="9">
        <v>1.0351151174050699</v>
      </c>
      <c r="DD760">
        <v>8.4951847460610602E-2</v>
      </c>
      <c r="DE760">
        <v>9.0292537682651094E-2</v>
      </c>
      <c r="DF760">
        <v>4494.7298219306404</v>
      </c>
      <c r="DG760">
        <v>270.06384986730802</v>
      </c>
      <c r="DH760">
        <v>287.04202521519198</v>
      </c>
      <c r="DI760">
        <v>121.133598896677</v>
      </c>
      <c r="DJ760">
        <v>12.1362265882656</v>
      </c>
      <c r="DK760">
        <v>12.917670896259301</v>
      </c>
      <c r="DL760">
        <v>4806.6076045009304</v>
      </c>
      <c r="DM760">
        <v>98.659902481078205</v>
      </c>
      <c r="DN760">
        <v>105.012554078371</v>
      </c>
      <c r="DO760" s="2">
        <v>0.80813458445911901</v>
      </c>
      <c r="DP760">
        <v>2.8659221379654001E-2</v>
      </c>
      <c r="DQ760" s="2">
        <v>3.02457069746489E-2</v>
      </c>
      <c r="DR760">
        <v>4853.51437794916</v>
      </c>
      <c r="DS760">
        <v>37.900377913135301</v>
      </c>
      <c r="DT760">
        <v>39.9984252678601</v>
      </c>
      <c r="DU760" s="2">
        <v>1.00273524856201</v>
      </c>
      <c r="DV760">
        <v>8.51111927967588E-2</v>
      </c>
      <c r="DW760" s="2">
        <v>9.0461900624114897E-2</v>
      </c>
      <c r="DX760">
        <v>0.95915539233692504</v>
      </c>
      <c r="DY760">
        <v>9.6048276005378297E-2</v>
      </c>
      <c r="DZ760">
        <v>9.9763630261913205E-2</v>
      </c>
      <c r="EA760">
        <v>4.9745864778555004E-3</v>
      </c>
      <c r="EB760">
        <v>0.43332051571769697</v>
      </c>
      <c r="EC760">
        <v>3.5314844919225499E-2</v>
      </c>
      <c r="ED760">
        <v>4.3425583014898601</v>
      </c>
      <c r="EE760">
        <v>0.36925777892210099</v>
      </c>
      <c r="EF760">
        <v>0.71471230930455498</v>
      </c>
      <c r="EG760" s="2">
        <v>-5.1054388210373301E-2</v>
      </c>
    </row>
    <row r="761" spans="1:138" x14ac:dyDescent="0.75">
      <c r="A761" s="3">
        <v>17</v>
      </c>
      <c r="B761" s="3" t="s">
        <v>97</v>
      </c>
      <c r="C761" s="3" t="s">
        <v>101</v>
      </c>
      <c r="D761" s="23" t="s">
        <v>993</v>
      </c>
      <c r="AD761" s="9"/>
      <c r="AJ761" s="6" t="e">
        <f t="shared" si="33"/>
        <v>#NUM!</v>
      </c>
      <c r="AK761" s="6" t="e">
        <f t="shared" si="34"/>
        <v>#NUM!</v>
      </c>
      <c r="AL761" s="6" t="e">
        <f t="shared" si="35"/>
        <v>#NUM!</v>
      </c>
      <c r="AO761" s="15">
        <v>17</v>
      </c>
      <c r="AP761" t="s">
        <v>97</v>
      </c>
      <c r="AQ761" t="s">
        <v>101</v>
      </c>
      <c r="AR761" s="33">
        <v>826997.72972973005</v>
      </c>
      <c r="AS761" s="34">
        <v>25204.211350585101</v>
      </c>
      <c r="AT761" s="34">
        <v>655411.89189189195</v>
      </c>
      <c r="AU761" s="34">
        <v>21879.8746176774</v>
      </c>
      <c r="AV761" s="34">
        <v>1615487.5675675699</v>
      </c>
      <c r="AW761" s="34">
        <v>54453.557784117198</v>
      </c>
      <c r="AX761" s="34">
        <v>1117083.05263158</v>
      </c>
      <c r="AY761" s="34">
        <v>62034.1883543656</v>
      </c>
      <c r="AZ761" s="34">
        <v>4585257.8815789502</v>
      </c>
      <c r="BA761" s="34">
        <v>135774.48734607999</v>
      </c>
      <c r="BB761" s="34">
        <v>8779936.4078947399</v>
      </c>
      <c r="BC761" s="34">
        <v>297995.883133239</v>
      </c>
      <c r="BD761" s="34">
        <v>17.770498394966101</v>
      </c>
      <c r="BE761" s="34">
        <v>1.29439279098184</v>
      </c>
      <c r="BF761" s="34">
        <v>1</v>
      </c>
      <c r="BG761" s="34">
        <v>0</v>
      </c>
      <c r="BH761" s="9">
        <v>826908.79590431799</v>
      </c>
      <c r="BI761">
        <v>25204.211350585101</v>
      </c>
      <c r="BJ761">
        <v>655376.59532468603</v>
      </c>
      <c r="BK761">
        <v>21879.8746176774</v>
      </c>
      <c r="BL761">
        <v>1615413.5120115101</v>
      </c>
      <c r="BM761">
        <v>54453.557784117198</v>
      </c>
      <c r="BN761">
        <v>1117062.84152058</v>
      </c>
      <c r="BO761">
        <v>62034.1883543656</v>
      </c>
      <c r="BP761">
        <v>4585257.8815789502</v>
      </c>
      <c r="BQ761">
        <v>135774.48734607999</v>
      </c>
      <c r="BR761">
        <v>8779709.2951481491</v>
      </c>
      <c r="BS761">
        <v>297995.883133239</v>
      </c>
      <c r="BT761" s="34">
        <v>0.17942089360410499</v>
      </c>
      <c r="BU761" s="34">
        <v>1.90188314805079E-3</v>
      </c>
      <c r="BV761" s="34">
        <v>1063.7327301042601</v>
      </c>
      <c r="BW761" s="34">
        <v>10.3962754517937</v>
      </c>
      <c r="BX761" s="34">
        <v>19.6161397456742</v>
      </c>
      <c r="BY761" s="34">
        <v>0.28005167920186402</v>
      </c>
      <c r="BZ761" s="34">
        <v>3071.74962156743</v>
      </c>
      <c r="CA761" s="34">
        <v>13.901107293444801</v>
      </c>
      <c r="CB761" s="34">
        <v>1.4653140086938301</v>
      </c>
      <c r="CC761" s="34">
        <v>3.0383307104889699E-2</v>
      </c>
      <c r="CD761" s="34">
        <v>18223.4881326783</v>
      </c>
      <c r="CE761" s="34">
        <v>251.96370964610301</v>
      </c>
      <c r="CF761" s="34">
        <v>0.192221520719044</v>
      </c>
      <c r="CG761" s="34">
        <v>2.33268502523687E-3</v>
      </c>
      <c r="CH761" s="34">
        <v>6.1414201158149096E-3</v>
      </c>
      <c r="CI761" s="34">
        <v>1133.2839447792801</v>
      </c>
      <c r="CJ761" s="34">
        <v>12.627082185563401</v>
      </c>
      <c r="CK761" s="34">
        <v>693887.05866145203</v>
      </c>
      <c r="CL761" s="34">
        <v>12478.5594871221</v>
      </c>
      <c r="CM761" s="34">
        <v>28251.353962363599</v>
      </c>
      <c r="CN761" s="34">
        <v>13655.410044492801</v>
      </c>
      <c r="CO761" s="34">
        <v>18.643803857355799</v>
      </c>
      <c r="CP761" s="34">
        <v>1662298.0263206</v>
      </c>
      <c r="CQ761" s="34">
        <v>191312.77160809099</v>
      </c>
      <c r="CR761" s="34">
        <v>289163.92216401402</v>
      </c>
      <c r="CS761" s="34">
        <v>2473.8549207900201</v>
      </c>
      <c r="CT761" s="34">
        <v>0.79335360521491405</v>
      </c>
      <c r="CU761" s="34">
        <v>7.9367570520008594E-3</v>
      </c>
      <c r="CV761" s="34">
        <v>1.2371599896679001E-2</v>
      </c>
      <c r="CW761" s="34">
        <v>4908.5073985437602</v>
      </c>
      <c r="CX761" s="34">
        <v>14.278608153506299</v>
      </c>
      <c r="CY761" s="34">
        <v>5.1962226490657697</v>
      </c>
      <c r="CZ761" s="34">
        <v>5.9499198781803098E-2</v>
      </c>
      <c r="DA761" s="34">
        <v>4.1605019715657203</v>
      </c>
      <c r="DB761" s="34">
        <v>0.112501621650161</v>
      </c>
      <c r="DC761" s="9">
        <v>0.19146805149983401</v>
      </c>
      <c r="DD761">
        <v>2.3234636397932002E-3</v>
      </c>
      <c r="DE761">
        <v>6.1171423408702703E-3</v>
      </c>
      <c r="DF761">
        <v>1129.2093615639801</v>
      </c>
      <c r="DG761">
        <v>12.5850679428638</v>
      </c>
      <c r="DH761">
        <v>33.133572937200597</v>
      </c>
      <c r="DI761">
        <v>20.325589012366599</v>
      </c>
      <c r="DJ761">
        <v>0.36551887198037702</v>
      </c>
      <c r="DK761">
        <v>0.82753165883436597</v>
      </c>
      <c r="DL761">
        <v>3105.5643476392202</v>
      </c>
      <c r="DM761">
        <v>17.7498729581832</v>
      </c>
      <c r="DN761">
        <v>40.1855634255</v>
      </c>
      <c r="DO761" s="2">
        <v>0.77935524409482004</v>
      </c>
      <c r="DP761">
        <v>7.79668828478031E-3</v>
      </c>
      <c r="DQ761" s="2">
        <v>1.21532645319047E-2</v>
      </c>
      <c r="DR761">
        <v>4883.1227102312496</v>
      </c>
      <c r="DS761">
        <v>14.295030701494101</v>
      </c>
      <c r="DT761">
        <v>22.282703022268102</v>
      </c>
      <c r="DU761" s="2">
        <v>5.2187947450943</v>
      </c>
      <c r="DV761">
        <v>5.9755730201836998E-2</v>
      </c>
      <c r="DW761" s="2">
        <v>0.15732301597790899</v>
      </c>
      <c r="DX761">
        <v>3.0375193005763101</v>
      </c>
      <c r="DY761">
        <v>8.2106256582467799E-2</v>
      </c>
      <c r="DZ761">
        <v>102.824530611524</v>
      </c>
      <c r="EA761">
        <v>3.04343324007912</v>
      </c>
      <c r="EB761">
        <v>130.25689831279101</v>
      </c>
      <c r="EC761">
        <v>7.2404365682018001</v>
      </c>
      <c r="ED761">
        <v>922.15342672490306</v>
      </c>
      <c r="EE761">
        <v>31.113306989080598</v>
      </c>
      <c r="EF761">
        <v>0.76066938879999302</v>
      </c>
      <c r="EG761" s="2">
        <v>-6.5594209928400097E-3</v>
      </c>
    </row>
    <row r="762" spans="1:138" x14ac:dyDescent="0.75">
      <c r="A762" s="3">
        <v>17</v>
      </c>
      <c r="B762" s="3" t="s">
        <v>97</v>
      </c>
      <c r="C762" s="3" t="s">
        <v>305</v>
      </c>
      <c r="D762" s="23" t="s">
        <v>993</v>
      </c>
      <c r="AD762" s="9"/>
      <c r="AJ762" s="6" t="e">
        <f t="shared" si="33"/>
        <v>#NUM!</v>
      </c>
      <c r="AK762" s="6" t="e">
        <f t="shared" si="34"/>
        <v>#NUM!</v>
      </c>
      <c r="AL762" s="6" t="e">
        <f t="shared" si="35"/>
        <v>#NUM!</v>
      </c>
      <c r="AO762" s="15">
        <v>17</v>
      </c>
      <c r="AP762" t="s">
        <v>97</v>
      </c>
      <c r="AQ762" t="s">
        <v>305</v>
      </c>
      <c r="AR762" s="33">
        <v>9085.78330967273</v>
      </c>
      <c r="AS762" s="34">
        <v>163.10583328529</v>
      </c>
      <c r="AT762" s="34">
        <v>1061.3055583888899</v>
      </c>
      <c r="AU762" s="34">
        <v>113.63984413405301</v>
      </c>
      <c r="AV762" s="34">
        <v>1307.63332990909</v>
      </c>
      <c r="AW762" s="34">
        <v>222.68710075504299</v>
      </c>
      <c r="AX762" s="34">
        <v>1364.84798090909</v>
      </c>
      <c r="AY762" s="34">
        <v>438.90465039782299</v>
      </c>
      <c r="AZ762" s="34">
        <v>226458.777840909</v>
      </c>
      <c r="BA762" s="34">
        <v>2841.8065014600202</v>
      </c>
      <c r="BB762" s="34">
        <v>239122.944475333</v>
      </c>
      <c r="BC762" s="34">
        <v>3226.7670088881</v>
      </c>
      <c r="BD762" s="34">
        <v>12.205998897552499</v>
      </c>
      <c r="BE762" s="34">
        <v>1.57851160376861</v>
      </c>
      <c r="BF762" s="34">
        <v>1</v>
      </c>
      <c r="BG762" s="34">
        <v>0</v>
      </c>
      <c r="BH762" s="9">
        <v>9010.7269589870102</v>
      </c>
      <c r="BI762">
        <v>163.10583328529</v>
      </c>
      <c r="BJ762">
        <v>1026.6896864746</v>
      </c>
      <c r="BK762">
        <v>113.63984413405301</v>
      </c>
      <c r="BL762">
        <v>1239.75396333766</v>
      </c>
      <c r="BM762">
        <v>222.68710075504299</v>
      </c>
      <c r="BN762">
        <v>1361.31325859659</v>
      </c>
      <c r="BO762">
        <v>438.90465039782299</v>
      </c>
      <c r="BP762">
        <v>226458.777840909</v>
      </c>
      <c r="BQ762">
        <v>2841.8065014600202</v>
      </c>
      <c r="BR762">
        <v>238926.78733027601</v>
      </c>
      <c r="BS762">
        <v>3226.7670088881</v>
      </c>
      <c r="BT762" s="34">
        <v>3.9450140133314299E-2</v>
      </c>
      <c r="BU762" s="34">
        <v>6.0893873271220303E-4</v>
      </c>
      <c r="BV762" s="34">
        <v>249.408312602991</v>
      </c>
      <c r="BW762" s="34">
        <v>3.7744974149420201</v>
      </c>
      <c r="BX762" s="34">
        <v>0.62108851493656902</v>
      </c>
      <c r="BY762" s="34">
        <v>6.6291621300239495E-2</v>
      </c>
      <c r="BZ762" s="34">
        <v>479.446120493443</v>
      </c>
      <c r="CA762" s="34">
        <v>39.487649867576003</v>
      </c>
      <c r="CB762" s="34">
        <v>3.1540010932622602</v>
      </c>
      <c r="CC762" s="34">
        <v>1.01597903613759</v>
      </c>
      <c r="CD762" s="34">
        <v>21231.138713811299</v>
      </c>
      <c r="CE762" s="34">
        <v>3662.8916779700498</v>
      </c>
      <c r="CF762" s="34">
        <v>4.3543311519696197E-2</v>
      </c>
      <c r="CG762" s="34">
        <v>6.2132433972845601E-4</v>
      </c>
      <c r="CH762" s="34">
        <v>1.4290719737408901E-3</v>
      </c>
      <c r="CI762" s="34">
        <v>274.74280262440902</v>
      </c>
      <c r="CJ762" s="34">
        <v>3.8339970603044198</v>
      </c>
      <c r="CK762" s="34">
        <v>23073.619541201399</v>
      </c>
      <c r="CL762" s="34">
        <v>2639.3501512963799</v>
      </c>
      <c r="CM762" s="34">
        <v>2770.6542822613101</v>
      </c>
      <c r="CN762" s="34">
        <v>10131.873312100601</v>
      </c>
      <c r="CO762" s="34">
        <v>116.21717414289</v>
      </c>
      <c r="CP762" s="34">
        <v>2266448.89401128</v>
      </c>
      <c r="CQ762" s="34">
        <v>6266634.6610511504</v>
      </c>
      <c r="CR762" s="34">
        <v>313968.39333650499</v>
      </c>
      <c r="CS762" s="34">
        <v>6501.9877360089404</v>
      </c>
      <c r="CT762" s="34">
        <v>0.112949552014324</v>
      </c>
      <c r="CU762" s="34">
        <v>1.22151553649106E-2</v>
      </c>
      <c r="CV762" s="34">
        <v>1.22896520854055E-2</v>
      </c>
      <c r="CW762" s="34">
        <v>1729.9472837098799</v>
      </c>
      <c r="CX762" s="34">
        <v>209.332073402048</v>
      </c>
      <c r="CY762" s="34">
        <v>23.0283963997901</v>
      </c>
      <c r="CZ762" s="34">
        <v>0.31565635021463401</v>
      </c>
      <c r="DA762" s="34">
        <v>919.64035739492203</v>
      </c>
      <c r="DB762" s="34">
        <v>317.16327728610497</v>
      </c>
      <c r="DC762" s="9">
        <v>4.3375880057902702E-2</v>
      </c>
      <c r="DD762">
        <v>6.18936596831624E-4</v>
      </c>
      <c r="DE762">
        <v>1.42358006518979E-3</v>
      </c>
      <c r="DF762">
        <v>273.70854100755997</v>
      </c>
      <c r="DG762">
        <v>3.8198910393243901</v>
      </c>
      <c r="DH762">
        <v>8.7859091910486207</v>
      </c>
      <c r="DI762">
        <v>0.67591128830816904</v>
      </c>
      <c r="DJ762">
        <v>7.7315980988187705E-2</v>
      </c>
      <c r="DK762">
        <v>8.1162347370597798E-2</v>
      </c>
      <c r="DL762">
        <v>510.20753899526699</v>
      </c>
      <c r="DM762">
        <v>44.525016435615001</v>
      </c>
      <c r="DN762">
        <v>46.740076300410202</v>
      </c>
      <c r="DO762" s="2">
        <v>0.110957920243389</v>
      </c>
      <c r="DP762">
        <v>1.19997537217553E-2</v>
      </c>
      <c r="DQ762" s="2">
        <v>1.2072936769560399E-2</v>
      </c>
      <c r="DR762">
        <v>1696.7080534491199</v>
      </c>
      <c r="DS762">
        <v>210.21770275370599</v>
      </c>
      <c r="DT762">
        <v>211.499760081451</v>
      </c>
      <c r="DU762" s="2">
        <v>23.126806685458099</v>
      </c>
      <c r="DV762">
        <v>0.31700541690291201</v>
      </c>
      <c r="DW762" s="2">
        <v>0.72912572042162105</v>
      </c>
      <c r="DX762">
        <v>670.86346328517902</v>
      </c>
      <c r="DY762">
        <v>231.36166563137601</v>
      </c>
      <c r="DZ762">
        <v>5.0833757035793496</v>
      </c>
      <c r="EA762">
        <v>6.3750344820269506E-2</v>
      </c>
      <c r="EB762">
        <v>0.158139496913243</v>
      </c>
      <c r="EC762">
        <v>5.0991538328866798E-2</v>
      </c>
      <c r="ED762">
        <v>0.70579894827620704</v>
      </c>
      <c r="EE762">
        <v>0.12678886477246101</v>
      </c>
      <c r="EF762">
        <v>0.129303899213357</v>
      </c>
      <c r="EG762" s="2">
        <v>-2.77483795173902E-2</v>
      </c>
    </row>
    <row r="763" spans="1:138" x14ac:dyDescent="0.75">
      <c r="A763" s="3">
        <v>17</v>
      </c>
      <c r="B763" s="3" t="s">
        <v>97</v>
      </c>
      <c r="C763" s="3" t="s">
        <v>306</v>
      </c>
      <c r="D763" s="23" t="s">
        <v>993</v>
      </c>
      <c r="AD763" s="9"/>
      <c r="AJ763" s="6" t="e">
        <f t="shared" si="33"/>
        <v>#NUM!</v>
      </c>
      <c r="AK763" s="6" t="e">
        <f t="shared" si="34"/>
        <v>#NUM!</v>
      </c>
      <c r="AL763" s="6" t="e">
        <f t="shared" si="35"/>
        <v>#NUM!</v>
      </c>
      <c r="AO763" s="15">
        <v>17</v>
      </c>
      <c r="AP763" t="s">
        <v>97</v>
      </c>
      <c r="AQ763" t="s">
        <v>306</v>
      </c>
      <c r="AR763" s="33">
        <v>8935.83515304918</v>
      </c>
      <c r="AS763" s="34">
        <v>1129.97961982009</v>
      </c>
      <c r="AT763" s="34">
        <v>7354.2041626</v>
      </c>
      <c r="AU763" s="34">
        <v>875.78909633276101</v>
      </c>
      <c r="AV763" s="34">
        <v>17898.932804399999</v>
      </c>
      <c r="AW763" s="34">
        <v>2298.2162427078401</v>
      </c>
      <c r="AX763" s="34">
        <v>4700.1708681694899</v>
      </c>
      <c r="AY763" s="34">
        <v>752.057808510271</v>
      </c>
      <c r="AZ763" s="34">
        <v>6859.4282644386003</v>
      </c>
      <c r="BA763" s="34">
        <v>1341.5337293505099</v>
      </c>
      <c r="BB763" s="34">
        <v>45732.2245657288</v>
      </c>
      <c r="BC763" s="34">
        <v>6139.3301176861296</v>
      </c>
      <c r="BD763" s="34">
        <v>0.68021046487908599</v>
      </c>
      <c r="BE763" s="34">
        <v>0.38211375875659498</v>
      </c>
      <c r="BF763" s="34">
        <v>1</v>
      </c>
      <c r="BG763" s="34">
        <v>0</v>
      </c>
      <c r="BH763" s="9">
        <v>8871.7073740491796</v>
      </c>
      <c r="BI763">
        <v>1129.97961982009</v>
      </c>
      <c r="BJ763">
        <v>7323.26049076667</v>
      </c>
      <c r="BK763">
        <v>875.78909633276101</v>
      </c>
      <c r="BL763">
        <v>17825.279210164699</v>
      </c>
      <c r="BM763">
        <v>2298.2162427078401</v>
      </c>
      <c r="BN763">
        <v>4696.8440706989004</v>
      </c>
      <c r="BO763">
        <v>752.057808510271</v>
      </c>
      <c r="BP763">
        <v>6859.4282644386003</v>
      </c>
      <c r="BQ763">
        <v>1341.5337293505099</v>
      </c>
      <c r="BR763">
        <v>45544.251550814501</v>
      </c>
      <c r="BS763">
        <v>6139.3301176861296</v>
      </c>
      <c r="BT763" s="34">
        <v>1.5153858956975499</v>
      </c>
      <c r="BU763" s="34">
        <v>0.24296005898773901</v>
      </c>
      <c r="BV763" s="34">
        <v>5624.8559738478198</v>
      </c>
      <c r="BW763" s="34">
        <v>482.08553536203999</v>
      </c>
      <c r="BX763" s="34">
        <v>179.443016310384</v>
      </c>
      <c r="BY763" s="34">
        <v>32.201908713736998</v>
      </c>
      <c r="BZ763" s="34">
        <v>5097.9118485816598</v>
      </c>
      <c r="CA763" s="34">
        <v>118.11941641006599</v>
      </c>
      <c r="CB763" s="34">
        <v>5.8097907825566697</v>
      </c>
      <c r="CC763" s="34">
        <v>1.69515772631379</v>
      </c>
      <c r="CD763" s="34">
        <v>32190.563955344001</v>
      </c>
      <c r="CE763" s="34">
        <v>2227.4168885426002</v>
      </c>
      <c r="CF763" s="34">
        <v>1.82540633164169</v>
      </c>
      <c r="CG763" s="34">
        <v>0.297013360641322</v>
      </c>
      <c r="CH763" s="34">
        <v>0.301873457770021</v>
      </c>
      <c r="CI763" s="34">
        <v>6317.56712122313</v>
      </c>
      <c r="CJ763" s="34">
        <v>522.76026410958696</v>
      </c>
      <c r="CK763" s="34">
        <v>7309958.4163680598</v>
      </c>
      <c r="CL763" s="34">
        <v>1326739.9745133901</v>
      </c>
      <c r="CM763" s="34">
        <v>1353342.7027095701</v>
      </c>
      <c r="CN763" s="34">
        <v>15863.551852668401</v>
      </c>
      <c r="CO763" s="34">
        <v>121.53470483448</v>
      </c>
      <c r="CP763" s="34">
        <v>-13318649.118850401</v>
      </c>
      <c r="CQ763" s="34">
        <v>4064752.5937590702</v>
      </c>
      <c r="CR763" s="34" t="s">
        <v>94</v>
      </c>
      <c r="CS763" s="34" t="s">
        <v>94</v>
      </c>
      <c r="CT763" s="34">
        <v>0.83939956010444905</v>
      </c>
      <c r="CU763" s="34">
        <v>1.9116414842001501E-2</v>
      </c>
      <c r="CV763" s="34">
        <v>2.15930471558387E-2</v>
      </c>
      <c r="CW763" s="34">
        <v>4877.8961910092703</v>
      </c>
      <c r="CX763" s="34">
        <v>32.952304898730397</v>
      </c>
      <c r="CY763" s="34">
        <v>0.63588451819264202</v>
      </c>
      <c r="CZ763" s="34">
        <v>6.9871573032468104E-2</v>
      </c>
      <c r="DA763" s="34">
        <v>1.7402931810893101</v>
      </c>
      <c r="DB763" s="34">
        <v>0.21372575839881899</v>
      </c>
      <c r="DC763" s="9">
        <v>1.81867864752894</v>
      </c>
      <c r="DD763">
        <v>0.29592108201774098</v>
      </c>
      <c r="DE763">
        <v>0.300763305943057</v>
      </c>
      <c r="DF763">
        <v>6303.09781968275</v>
      </c>
      <c r="DG763">
        <v>522.15368831571902</v>
      </c>
      <c r="DH763">
        <v>530.69780779857103</v>
      </c>
      <c r="DI763">
        <v>214.15668097718699</v>
      </c>
      <c r="DJ763">
        <v>38.869100639189902</v>
      </c>
      <c r="DK763">
        <v>39.6484727387707</v>
      </c>
      <c r="DL763">
        <v>5271.17202337456</v>
      </c>
      <c r="DM763">
        <v>120.926757726061</v>
      </c>
      <c r="DN763">
        <v>123.351484295871</v>
      </c>
      <c r="DO763" s="2">
        <v>0.82461946797494901</v>
      </c>
      <c r="DP763">
        <v>1.87798551916569E-2</v>
      </c>
      <c r="DQ763" s="2">
        <v>2.1212884428637498E-2</v>
      </c>
      <c r="DR763">
        <v>4887.5967908378298</v>
      </c>
      <c r="DS763">
        <v>30.968042963571399</v>
      </c>
      <c r="DT763">
        <v>34.980116175718202</v>
      </c>
      <c r="DU763" s="2">
        <v>0.63850809945675802</v>
      </c>
      <c r="DV763">
        <v>7.0160307677572906E-2</v>
      </c>
      <c r="DW763" s="2">
        <v>7.1308356738921996E-2</v>
      </c>
      <c r="DX763">
        <v>1.26746640766553</v>
      </c>
      <c r="DY763">
        <v>0.15565793755089</v>
      </c>
      <c r="DZ763">
        <v>0.154293344277634</v>
      </c>
      <c r="EA763">
        <v>3.0173988785922898E-2</v>
      </c>
      <c r="EB763">
        <v>0.54096812971269903</v>
      </c>
      <c r="EC763">
        <v>8.6630124792970595E-2</v>
      </c>
      <c r="ED763">
        <v>10.0892392399819</v>
      </c>
      <c r="EE763">
        <v>1.3012074009880701</v>
      </c>
      <c r="EF763">
        <v>0.99224494636524496</v>
      </c>
      <c r="EG763" s="2">
        <v>-0.29503208213964599</v>
      </c>
      <c r="EH763" s="1"/>
    </row>
    <row r="764" spans="1:138" x14ac:dyDescent="0.75">
      <c r="A764" s="3">
        <v>17</v>
      </c>
      <c r="B764" s="3" t="s">
        <v>97</v>
      </c>
      <c r="C764" s="3" t="s">
        <v>106</v>
      </c>
      <c r="D764" s="23" t="s">
        <v>993</v>
      </c>
      <c r="AD764" s="9"/>
      <c r="AJ764" s="6" t="e">
        <f t="shared" si="33"/>
        <v>#NUM!</v>
      </c>
      <c r="AK764" s="6" t="e">
        <f t="shared" si="34"/>
        <v>#NUM!</v>
      </c>
      <c r="AL764" s="6" t="e">
        <f t="shared" si="35"/>
        <v>#NUM!</v>
      </c>
      <c r="AO764" s="15">
        <v>17</v>
      </c>
      <c r="AP764" t="s">
        <v>97</v>
      </c>
      <c r="AQ764" t="s">
        <v>106</v>
      </c>
      <c r="AR764" s="33">
        <v>699.70166661999997</v>
      </c>
      <c r="AS764" s="34">
        <v>118.722646987781</v>
      </c>
      <c r="AT764" s="34">
        <v>418.33769196078401</v>
      </c>
      <c r="AU764" s="34">
        <v>102.99286898794</v>
      </c>
      <c r="AV764" s="34">
        <v>780.37472009803901</v>
      </c>
      <c r="AW764" s="34">
        <v>174.595212293668</v>
      </c>
      <c r="AX764" s="34">
        <v>1088.63288564706</v>
      </c>
      <c r="AY764" s="34">
        <v>513.51224952763005</v>
      </c>
      <c r="AZ764" s="34">
        <v>9102.4720215399993</v>
      </c>
      <c r="BA764" s="34">
        <v>390.84618006077397</v>
      </c>
      <c r="BB764" s="34">
        <v>12704.6451044314</v>
      </c>
      <c r="BC764" s="34">
        <v>1253.0919598652099</v>
      </c>
      <c r="BD764" s="34">
        <v>0.20623402392610601</v>
      </c>
      <c r="BE764" s="34">
        <v>0.15501029111341499</v>
      </c>
      <c r="BF764" s="34">
        <v>1</v>
      </c>
      <c r="BG764" s="34">
        <v>0</v>
      </c>
      <c r="BH764" s="9">
        <v>621.97626781999998</v>
      </c>
      <c r="BI764">
        <v>118.722646987781</v>
      </c>
      <c r="BJ764">
        <v>390.63099351960801</v>
      </c>
      <c r="BK764">
        <v>102.99286898794</v>
      </c>
      <c r="BL764">
        <v>720.44743306862699</v>
      </c>
      <c r="BM764">
        <v>174.595212293668</v>
      </c>
      <c r="BN764">
        <v>1088.63288564706</v>
      </c>
      <c r="BO764">
        <v>513.51224952763005</v>
      </c>
      <c r="BP764">
        <v>9102.4720215399993</v>
      </c>
      <c r="BQ764">
        <v>390.84618006077397</v>
      </c>
      <c r="BR764">
        <v>12536.3534371078</v>
      </c>
      <c r="BS764">
        <v>1253.0919598652099</v>
      </c>
      <c r="BT764" s="34">
        <v>7.0811809469852105E-2</v>
      </c>
      <c r="BU764" s="34">
        <v>1.5733219384538501E-2</v>
      </c>
      <c r="BV764" s="34">
        <v>402.57054281910803</v>
      </c>
      <c r="BW764" s="34">
        <v>65.516973072945703</v>
      </c>
      <c r="BX764" s="34">
        <v>5.3991758403267101</v>
      </c>
      <c r="BY764" s="34">
        <v>1.23783456640598</v>
      </c>
      <c r="BZ764" s="34">
        <v>1660.6163930279199</v>
      </c>
      <c r="CA764" s="34">
        <v>188.60742718217099</v>
      </c>
      <c r="CB764" s="34">
        <v>1.80684215118656</v>
      </c>
      <c r="CC764" s="34">
        <v>0.52544286617493496</v>
      </c>
      <c r="CD764" s="34">
        <v>17454.9640327792</v>
      </c>
      <c r="CE764" s="34">
        <v>3458.98125013347</v>
      </c>
      <c r="CF764" s="34">
        <v>8.5257326978038103E-2</v>
      </c>
      <c r="CG764" s="34">
        <v>1.8954429088949901E-2</v>
      </c>
      <c r="CH764" s="34">
        <v>1.91211872435657E-2</v>
      </c>
      <c r="CI764" s="34">
        <v>480.63717940215997</v>
      </c>
      <c r="CJ764" s="34">
        <v>77.228306583529701</v>
      </c>
      <c r="CK764" s="34">
        <v>218954.61344441201</v>
      </c>
      <c r="CL764" s="34">
        <v>49579.486968762598</v>
      </c>
      <c r="CM764" s="34">
        <v>50220.4346145569</v>
      </c>
      <c r="CN764" s="34">
        <v>12141.4790506954</v>
      </c>
      <c r="CO764" s="34">
        <v>243.665968425106</v>
      </c>
      <c r="CP764" s="34">
        <v>-2650499.3241064399</v>
      </c>
      <c r="CQ764" s="34">
        <v>722719.95192740997</v>
      </c>
      <c r="CR764" s="34" t="s">
        <v>94</v>
      </c>
      <c r="CS764" s="34" t="s">
        <v>94</v>
      </c>
      <c r="CT764" s="34">
        <v>0.62787200667598797</v>
      </c>
      <c r="CU764" s="34">
        <v>0.140568245407687</v>
      </c>
      <c r="CV764" s="34">
        <v>0.14076875484229801</v>
      </c>
      <c r="CW764" s="34">
        <v>3666.6969840042002</v>
      </c>
      <c r="CX764" s="34">
        <v>339.843328654402</v>
      </c>
      <c r="CY764" s="34">
        <v>14.9129635868935</v>
      </c>
      <c r="CZ764" s="34">
        <v>2.0728263516271901</v>
      </c>
      <c r="DA764" s="34">
        <v>30.6549244222822</v>
      </c>
      <c r="DB764" s="34">
        <v>8.2696425177415396</v>
      </c>
      <c r="DC764" s="9">
        <v>8.4961022058596999E-2</v>
      </c>
      <c r="DD764">
        <v>1.8888504091488002E-2</v>
      </c>
      <c r="DE764">
        <v>1.9054682248106102E-2</v>
      </c>
      <c r="DF764">
        <v>479.045987803949</v>
      </c>
      <c r="DG764">
        <v>76.987198604852196</v>
      </c>
      <c r="DH764">
        <v>77.664520148441994</v>
      </c>
      <c r="DI764">
        <v>6.4154407147051797</v>
      </c>
      <c r="DJ764">
        <v>1.4526916071324101</v>
      </c>
      <c r="DK764">
        <v>1.4714715365464299</v>
      </c>
      <c r="DL764">
        <v>1800.10367692569</v>
      </c>
      <c r="DM764">
        <v>193.94580498040801</v>
      </c>
      <c r="DN764">
        <v>196.45307390782099</v>
      </c>
      <c r="DO764" s="2">
        <v>0.616837492720957</v>
      </c>
      <c r="DP764">
        <v>0.13809780026961599</v>
      </c>
      <c r="DQ764" s="2">
        <v>0.138294785810503</v>
      </c>
      <c r="DR764">
        <v>3673.9449885890599</v>
      </c>
      <c r="DS764">
        <v>338.96124744769702</v>
      </c>
      <c r="DT764">
        <v>339.444748738361</v>
      </c>
      <c r="DU764" s="2">
        <v>14.971469111533301</v>
      </c>
      <c r="DV764">
        <v>2.0809578017543702</v>
      </c>
      <c r="DW764" s="2">
        <v>2.0992657487374</v>
      </c>
      <c r="DX764">
        <v>22.275691943776302</v>
      </c>
      <c r="DY764">
        <v>6.00919157029593</v>
      </c>
      <c r="DZ764">
        <v>0.20533450529522601</v>
      </c>
      <c r="EA764">
        <v>8.8141427587800792E-3</v>
      </c>
      <c r="EB764">
        <v>0.124003069775194</v>
      </c>
      <c r="EC764">
        <v>5.8495627715780603E-2</v>
      </c>
      <c r="ED764">
        <v>0.40461975690457802</v>
      </c>
      <c r="EE764">
        <v>9.8070979001235098E-2</v>
      </c>
      <c r="EF764">
        <v>9.0963765464210401E-3</v>
      </c>
      <c r="EG764" s="2">
        <v>0.17938017467557599</v>
      </c>
    </row>
    <row r="765" spans="1:138" x14ac:dyDescent="0.75">
      <c r="A765" s="3">
        <v>17</v>
      </c>
      <c r="B765" s="3" t="s">
        <v>97</v>
      </c>
      <c r="C765" s="3" t="s">
        <v>108</v>
      </c>
      <c r="D765" s="23" t="s">
        <v>993</v>
      </c>
      <c r="AD765" s="9"/>
      <c r="AJ765" s="6" t="e">
        <f t="shared" si="33"/>
        <v>#NUM!</v>
      </c>
      <c r="AK765" s="6" t="e">
        <f t="shared" si="34"/>
        <v>#NUM!</v>
      </c>
      <c r="AL765" s="6" t="e">
        <f t="shared" si="35"/>
        <v>#NUM!</v>
      </c>
      <c r="AO765" s="15">
        <v>17</v>
      </c>
      <c r="AP765" t="s">
        <v>97</v>
      </c>
      <c r="AQ765" t="s">
        <v>108</v>
      </c>
      <c r="AR765" s="33">
        <v>1079.188886275</v>
      </c>
      <c r="AS765" s="34">
        <v>124.890667213567</v>
      </c>
      <c r="AT765" s="34">
        <v>467.12398507317101</v>
      </c>
      <c r="AU765" s="34">
        <v>74.185516726470198</v>
      </c>
      <c r="AV765" s="34">
        <v>888.50677192682895</v>
      </c>
      <c r="AW765" s="34">
        <v>114.316076266396</v>
      </c>
      <c r="AX765" s="34">
        <v>502.88549765853702</v>
      </c>
      <c r="AY765" s="34">
        <v>100.042680514881</v>
      </c>
      <c r="AZ765" s="34">
        <v>16070.913281274999</v>
      </c>
      <c r="BA765" s="34">
        <v>1522.9352955444799</v>
      </c>
      <c r="BB765" s="34">
        <v>19724.3980171</v>
      </c>
      <c r="BC765" s="34">
        <v>1802.9507542814499</v>
      </c>
      <c r="BD765" s="34">
        <v>7.9920230876831804</v>
      </c>
      <c r="BE765" s="34">
        <v>1.4011914527754501</v>
      </c>
      <c r="BF765" s="34">
        <v>1</v>
      </c>
      <c r="BG765" s="34">
        <v>0</v>
      </c>
      <c r="BH765" s="9">
        <v>1008.39285310357</v>
      </c>
      <c r="BI765">
        <v>124.890667213567</v>
      </c>
      <c r="BJ765">
        <v>438.16186449741298</v>
      </c>
      <c r="BK765">
        <v>74.185516726470198</v>
      </c>
      <c r="BL765">
        <v>813.18324257388804</v>
      </c>
      <c r="BM765">
        <v>114.316076266396</v>
      </c>
      <c r="BN765">
        <v>501.26962460139401</v>
      </c>
      <c r="BO765">
        <v>100.042680514881</v>
      </c>
      <c r="BP765">
        <v>16070.913281274999</v>
      </c>
      <c r="BQ765">
        <v>1522.9352955444799</v>
      </c>
      <c r="BR765">
        <v>19525.2686517</v>
      </c>
      <c r="BS765">
        <v>1802.9507542814499</v>
      </c>
      <c r="BT765" s="34">
        <v>6.0761869440099502E-2</v>
      </c>
      <c r="BU765" s="34">
        <v>5.5065510352940899E-3</v>
      </c>
      <c r="BV765" s="34">
        <v>379.37695291492997</v>
      </c>
      <c r="BW765" s="34">
        <v>33.211713898551899</v>
      </c>
      <c r="BX765" s="34">
        <v>3.6403302063642702</v>
      </c>
      <c r="BY765" s="34">
        <v>0.62968604376107695</v>
      </c>
      <c r="BZ765" s="34">
        <v>1471.45786743234</v>
      </c>
      <c r="CA765" s="34">
        <v>129.807478032022</v>
      </c>
      <c r="CB765" s="34">
        <v>2.7450672530370999</v>
      </c>
      <c r="CC765" s="34">
        <v>1.19484472991386</v>
      </c>
      <c r="CD765" s="34">
        <v>21850.813547309899</v>
      </c>
      <c r="CE765" s="34">
        <v>3712.3980675754801</v>
      </c>
      <c r="CF765" s="34">
        <v>6.8728444417746795E-2</v>
      </c>
      <c r="CG765" s="34">
        <v>6.1979822675979996E-3</v>
      </c>
      <c r="CH765" s="34">
        <v>6.52235548132958E-3</v>
      </c>
      <c r="CI765" s="34">
        <v>427.390056967313</v>
      </c>
      <c r="CJ765" s="34">
        <v>37.147862596706702</v>
      </c>
      <c r="CK765" s="34">
        <v>139698.04260705801</v>
      </c>
      <c r="CL765" s="34">
        <v>24457.769354133299</v>
      </c>
      <c r="CM765" s="34">
        <v>24984.425859490701</v>
      </c>
      <c r="CN765" s="34">
        <v>11876.8444594839</v>
      </c>
      <c r="CO765" s="34">
        <v>176.76445643179699</v>
      </c>
      <c r="CP765" s="34">
        <v>-11600369.6405998</v>
      </c>
      <c r="CQ765" s="34">
        <v>23344069.121911298</v>
      </c>
      <c r="CR765" s="34">
        <v>317804.30788035702</v>
      </c>
      <c r="CS765" s="34">
        <v>8626.9282548032206</v>
      </c>
      <c r="CT765" s="34">
        <v>0.46011645453350403</v>
      </c>
      <c r="CU765" s="34">
        <v>0.10488476063778999</v>
      </c>
      <c r="CV765" s="34">
        <v>0.10502907643920199</v>
      </c>
      <c r="CW765" s="34">
        <v>3689.2566564219801</v>
      </c>
      <c r="CX765" s="34">
        <v>197.92653526534201</v>
      </c>
      <c r="CY765" s="34">
        <v>15.438477400906001</v>
      </c>
      <c r="CZ765" s="34">
        <v>1.30715509139041</v>
      </c>
      <c r="DA765" s="34">
        <v>38.954575150695298</v>
      </c>
      <c r="DB765" s="34">
        <v>6.83998147448842</v>
      </c>
      <c r="DC765" s="9">
        <v>6.8494955377559702E-2</v>
      </c>
      <c r="DD765">
        <v>6.1769374381924098E-3</v>
      </c>
      <c r="DE765">
        <v>6.5002092646253501E-3</v>
      </c>
      <c r="DF765">
        <v>425.98848558464198</v>
      </c>
      <c r="DG765">
        <v>37.030505321542201</v>
      </c>
      <c r="DH765">
        <v>38.968507642079302</v>
      </c>
      <c r="DI765">
        <v>4.0933957559640897</v>
      </c>
      <c r="DJ765">
        <v>0.71665641912123501</v>
      </c>
      <c r="DK765">
        <v>0.73208839739249099</v>
      </c>
      <c r="DL765">
        <v>1559.52758954057</v>
      </c>
      <c r="DM765">
        <v>134.74419117487901</v>
      </c>
      <c r="DN765">
        <v>137.64567837977799</v>
      </c>
      <c r="DO765" s="2">
        <v>0.45203583731177599</v>
      </c>
      <c r="DP765">
        <v>0.103042794626222</v>
      </c>
      <c r="DQ765" s="2">
        <v>0.103184575981262</v>
      </c>
      <c r="DR765">
        <v>3699.79906723763</v>
      </c>
      <c r="DS765">
        <v>206.219957653808</v>
      </c>
      <c r="DT765">
        <v>206.503705247596</v>
      </c>
      <c r="DU765" s="2">
        <v>15.4979306051523</v>
      </c>
      <c r="DV765">
        <v>1.3121882515329799</v>
      </c>
      <c r="DW765" s="2">
        <v>1.3808620072479301</v>
      </c>
      <c r="DX765">
        <v>28.284279654709898</v>
      </c>
      <c r="DY765">
        <v>4.9663265696052896</v>
      </c>
      <c r="DZ765">
        <v>0.36289980686030898</v>
      </c>
      <c r="EA765">
        <v>3.4384809240179802E-2</v>
      </c>
      <c r="EB765">
        <v>5.6860931227129E-2</v>
      </c>
      <c r="EC765">
        <v>1.1349604497133599E-2</v>
      </c>
      <c r="ED765">
        <v>0.45539886763815102</v>
      </c>
      <c r="EE765">
        <v>6.4022977510746398E-2</v>
      </c>
      <c r="EF765">
        <v>-8.2560304735789403E-2</v>
      </c>
      <c r="EG765" s="2">
        <v>0.25865255199978798</v>
      </c>
    </row>
    <row r="766" spans="1:138" x14ac:dyDescent="0.75">
      <c r="A766" s="3">
        <v>17</v>
      </c>
      <c r="B766" s="3" t="s">
        <v>97</v>
      </c>
      <c r="C766" s="3" t="s">
        <v>111</v>
      </c>
      <c r="D766" s="23" t="s">
        <v>993</v>
      </c>
      <c r="AD766" s="9"/>
      <c r="AJ766" s="6" t="e">
        <f t="shared" si="33"/>
        <v>#NUM!</v>
      </c>
      <c r="AK766" s="6" t="e">
        <f t="shared" si="34"/>
        <v>#NUM!</v>
      </c>
      <c r="AL766" s="6" t="e">
        <f t="shared" si="35"/>
        <v>#NUM!</v>
      </c>
      <c r="AO766" s="15">
        <v>17</v>
      </c>
      <c r="AP766" t="s">
        <v>97</v>
      </c>
      <c r="AQ766" t="s">
        <v>111</v>
      </c>
      <c r="AR766" s="33">
        <v>1136.2287597451</v>
      </c>
      <c r="AS766" s="34">
        <v>186.13322815340399</v>
      </c>
      <c r="AT766" s="34">
        <v>1220.5238956000001</v>
      </c>
      <c r="AU766" s="34">
        <v>344.25263363368401</v>
      </c>
      <c r="AV766" s="34">
        <v>1708.84203503922</v>
      </c>
      <c r="AW766" s="34">
        <v>181.743356575658</v>
      </c>
      <c r="AX766" s="34">
        <v>5477.2107639803899</v>
      </c>
      <c r="AY766" s="34">
        <v>825.51636939249704</v>
      </c>
      <c r="AZ766" s="34">
        <v>6009.8153968269198</v>
      </c>
      <c r="BA766" s="34">
        <v>488.17466265512701</v>
      </c>
      <c r="BB766" s="34">
        <v>16027.285331139999</v>
      </c>
      <c r="BC766" s="34">
        <v>1490.32907322491</v>
      </c>
      <c r="BD766" s="34">
        <v>0</v>
      </c>
      <c r="BE766" s="34">
        <v>0</v>
      </c>
      <c r="BF766" s="34">
        <v>1</v>
      </c>
      <c r="BG766" s="34">
        <v>0</v>
      </c>
      <c r="BH766" s="9">
        <v>1073.68431443081</v>
      </c>
      <c r="BI766">
        <v>186.13322815340399</v>
      </c>
      <c r="BJ766">
        <v>1181.2265114823499</v>
      </c>
      <c r="BK766">
        <v>344.25263363368401</v>
      </c>
      <c r="BL766">
        <v>1648.10428968627</v>
      </c>
      <c r="BM766">
        <v>181.743356575658</v>
      </c>
      <c r="BN766">
        <v>5475.5473652451001</v>
      </c>
      <c r="BO766">
        <v>825.51636939249704</v>
      </c>
      <c r="BP766">
        <v>6009.8153968269198</v>
      </c>
      <c r="BQ766">
        <v>488.17466265512701</v>
      </c>
      <c r="BR766">
        <v>15848.125200610601</v>
      </c>
      <c r="BS766">
        <v>1490.32907322491</v>
      </c>
      <c r="BT766" s="34">
        <v>0.197111260809188</v>
      </c>
      <c r="BU766" s="34">
        <v>5.5314856908813201E-2</v>
      </c>
      <c r="BV766" s="34">
        <v>1007.16692407301</v>
      </c>
      <c r="BW766" s="34">
        <v>121.14621982682699</v>
      </c>
      <c r="BX766" s="34">
        <v>25.113461714819401</v>
      </c>
      <c r="BY766" s="34">
        <v>7.5252712474488197</v>
      </c>
      <c r="BZ766" s="34">
        <v>3019.5495120320202</v>
      </c>
      <c r="CA766" s="34">
        <v>152.305753243715</v>
      </c>
      <c r="CB766" s="34">
        <v>0.37453790823118599</v>
      </c>
      <c r="CC766" s="34">
        <v>6.5070379883753596E-2</v>
      </c>
      <c r="CD766" s="34">
        <v>5946.6064830056002</v>
      </c>
      <c r="CE766" s="34">
        <v>687.95663185236299</v>
      </c>
      <c r="CF766" s="34">
        <v>0.23916596550428099</v>
      </c>
      <c r="CG766" s="34">
        <v>6.7116567085094697E-2</v>
      </c>
      <c r="CH766" s="34">
        <v>6.7487769080563698E-2</v>
      </c>
      <c r="CI766" s="34">
        <v>1200.2617305051999</v>
      </c>
      <c r="CJ766" s="34">
        <v>140.90638508507399</v>
      </c>
      <c r="CK766" s="34">
        <v>1029286.44414283</v>
      </c>
      <c r="CL766" s="34">
        <v>308426.60288948298</v>
      </c>
      <c r="CM766" s="34">
        <v>310709.73356523202</v>
      </c>
      <c r="CN766" s="34">
        <v>13743.2490349032</v>
      </c>
      <c r="CO766" s="34">
        <v>159.76334720923799</v>
      </c>
      <c r="CP766" s="34">
        <v>-526366.00951909798</v>
      </c>
      <c r="CQ766" s="34">
        <v>91448.249815507603</v>
      </c>
      <c r="CR766" s="34" t="s">
        <v>94</v>
      </c>
      <c r="CS766" s="34" t="s">
        <v>94</v>
      </c>
      <c r="CT766" s="34">
        <v>1.20623591622036</v>
      </c>
      <c r="CU766" s="34">
        <v>0.46636336447057702</v>
      </c>
      <c r="CV766" s="34">
        <v>0.46658652923008798</v>
      </c>
      <c r="CW766" s="34">
        <v>4558.6120203091004</v>
      </c>
      <c r="CX766" s="34">
        <v>169.46615231199601</v>
      </c>
      <c r="CY766" s="34">
        <v>5.2778619141836201</v>
      </c>
      <c r="CZ766" s="34">
        <v>0.53034236470256402</v>
      </c>
      <c r="DA766" s="34">
        <v>1.21554231743943</v>
      </c>
      <c r="DB766" s="34">
        <v>0.12109284751601</v>
      </c>
      <c r="DC766" s="9">
        <v>0.23845297957285799</v>
      </c>
      <c r="DD766">
        <v>6.6916850264168298E-2</v>
      </c>
      <c r="DE766">
        <v>6.7286947684631906E-2</v>
      </c>
      <c r="DF766">
        <v>1197.0409330150601</v>
      </c>
      <c r="DG766">
        <v>140.58458454555901</v>
      </c>
      <c r="DH766">
        <v>141.36211654074199</v>
      </c>
      <c r="DI766">
        <v>30.167566585338701</v>
      </c>
      <c r="DJ766">
        <v>9.0397660713167092</v>
      </c>
      <c r="DK766">
        <v>9.1066830201974405</v>
      </c>
      <c r="DL766">
        <v>3195.8830191582201</v>
      </c>
      <c r="DM766">
        <v>153.46812410603701</v>
      </c>
      <c r="DN766">
        <v>154.60417326202301</v>
      </c>
      <c r="DO766" s="2">
        <v>1.18513059433825</v>
      </c>
      <c r="DP766">
        <v>0.45820358205843598</v>
      </c>
      <c r="DQ766" s="2">
        <v>0.45842284218902801</v>
      </c>
      <c r="DR766">
        <v>4532.9471302658603</v>
      </c>
      <c r="DS766">
        <v>169.75307141205201</v>
      </c>
      <c r="DT766">
        <v>169.83430185647401</v>
      </c>
      <c r="DU766" s="2">
        <v>5.2961249339971204</v>
      </c>
      <c r="DV766">
        <v>0.53217737783091501</v>
      </c>
      <c r="DW766" s="2">
        <v>0.535120694409426</v>
      </c>
      <c r="DX766">
        <v>0.878750171878659</v>
      </c>
      <c r="DY766">
        <v>8.7532424449683302E-2</v>
      </c>
      <c r="DZ766">
        <v>0.13646332769702099</v>
      </c>
      <c r="EA766">
        <v>1.1083310626850799E-2</v>
      </c>
      <c r="EB766">
        <v>0.60797795613690797</v>
      </c>
      <c r="EC766">
        <v>9.1683116666360698E-2</v>
      </c>
      <c r="ED766">
        <v>0.90927865139052699</v>
      </c>
      <c r="EE766">
        <v>0.100290613635314</v>
      </c>
      <c r="EF766">
        <v>-8.9201703103763998E-3</v>
      </c>
      <c r="EG766" s="2">
        <v>0.581348558765867</v>
      </c>
    </row>
    <row r="767" spans="1:138" x14ac:dyDescent="0.75">
      <c r="A767" s="3">
        <v>17</v>
      </c>
      <c r="B767" s="3" t="s">
        <v>97</v>
      </c>
      <c r="C767" s="3" t="s">
        <v>112</v>
      </c>
      <c r="D767" s="23" t="s">
        <v>993</v>
      </c>
      <c r="AD767" s="9"/>
      <c r="AJ767" s="6" t="e">
        <f t="shared" si="33"/>
        <v>#NUM!</v>
      </c>
      <c r="AK767" s="6" t="e">
        <f t="shared" si="34"/>
        <v>#NUM!</v>
      </c>
      <c r="AL767" s="6" t="e">
        <f t="shared" si="35"/>
        <v>#NUM!</v>
      </c>
      <c r="AO767" s="15">
        <v>17</v>
      </c>
      <c r="AP767" t="s">
        <v>97</v>
      </c>
      <c r="AQ767" t="s">
        <v>112</v>
      </c>
      <c r="AR767" s="33">
        <v>56938.350025770502</v>
      </c>
      <c r="AS767" s="34">
        <v>1454.5745926240099</v>
      </c>
      <c r="AT767" s="34">
        <v>4064.2254720000001</v>
      </c>
      <c r="AU767" s="34">
        <v>258.22816131894098</v>
      </c>
      <c r="AV767" s="34">
        <v>2301.5117632372899</v>
      </c>
      <c r="AW767" s="34">
        <v>502.02963750527198</v>
      </c>
      <c r="AX767" s="34">
        <v>509.70172632786898</v>
      </c>
      <c r="AY767" s="34">
        <v>128.07827707173101</v>
      </c>
      <c r="AZ767" s="34">
        <v>1179795.15368852</v>
      </c>
      <c r="BA767" s="34">
        <v>38627.385548730301</v>
      </c>
      <c r="BB767" s="34">
        <v>1244383.36945008</v>
      </c>
      <c r="BC767" s="34">
        <v>39274.131114604003</v>
      </c>
      <c r="BD767" s="34">
        <v>13.4624987840652</v>
      </c>
      <c r="BE767" s="34">
        <v>1.6451445258994699</v>
      </c>
      <c r="BF767" s="34">
        <v>1</v>
      </c>
      <c r="BG767" s="34">
        <v>0</v>
      </c>
      <c r="BH767" s="9">
        <v>56872.020058194699</v>
      </c>
      <c r="BI767">
        <v>1454.5745926240099</v>
      </c>
      <c r="BJ767">
        <v>4032.47071097143</v>
      </c>
      <c r="BK767">
        <v>258.22816131894098</v>
      </c>
      <c r="BL767">
        <v>2234.4117635515699</v>
      </c>
      <c r="BM767">
        <v>502.02963750527198</v>
      </c>
      <c r="BN767">
        <v>503.87983073963301</v>
      </c>
      <c r="BO767">
        <v>128.07827707173101</v>
      </c>
      <c r="BP767">
        <v>1179795.15368852</v>
      </c>
      <c r="BQ767">
        <v>38627.385548730301</v>
      </c>
      <c r="BR767">
        <v>1244212.5588436001</v>
      </c>
      <c r="BS767">
        <v>39274.131114604003</v>
      </c>
      <c r="BT767" s="34">
        <v>4.7830382333583298E-2</v>
      </c>
      <c r="BU767" s="34">
        <v>9.7417375519123295E-4</v>
      </c>
      <c r="BV767" s="34">
        <v>301.14515558959499</v>
      </c>
      <c r="BW767" s="34">
        <v>5.9921813236838997</v>
      </c>
      <c r="BX767" s="34">
        <v>0.473085791868326</v>
      </c>
      <c r="BY767" s="34">
        <v>3.4487023572834202E-2</v>
      </c>
      <c r="BZ767" s="34">
        <v>384.399641013333</v>
      </c>
      <c r="CA767" s="34">
        <v>20.087184476252901</v>
      </c>
      <c r="CB767" s="34">
        <v>7.6169300673098501</v>
      </c>
      <c r="CC767" s="34">
        <v>2.1483872241272999</v>
      </c>
      <c r="CD767" s="34">
        <v>35892.233613508201</v>
      </c>
      <c r="CE767" s="34">
        <v>3524.6916865417602</v>
      </c>
      <c r="CF767" s="34">
        <v>5.23638609898643E-2</v>
      </c>
      <c r="CG767" s="34">
        <v>8.1288947049726996E-4</v>
      </c>
      <c r="CH767" s="34">
        <v>1.74812640500264E-3</v>
      </c>
      <c r="CI767" s="34">
        <v>328.988851856709</v>
      </c>
      <c r="CJ767" s="34">
        <v>4.9711895881456796</v>
      </c>
      <c r="CK767" s="34">
        <v>17175.193320337501</v>
      </c>
      <c r="CL767" s="34">
        <v>1169.80023752687</v>
      </c>
      <c r="CM767" s="34">
        <v>1327.41327816133</v>
      </c>
      <c r="CN767" s="34">
        <v>9859.6193164972992</v>
      </c>
      <c r="CO767" s="34">
        <v>54.415317154035399</v>
      </c>
      <c r="CP767" s="34">
        <v>-2089203.9413145699</v>
      </c>
      <c r="CQ767" s="34">
        <v>34025915.691409297</v>
      </c>
      <c r="CR767" s="34">
        <v>316247.08627075399</v>
      </c>
      <c r="CS767" s="34">
        <v>6839.6717095894801</v>
      </c>
      <c r="CT767" s="34">
        <v>7.0492278301919897E-2</v>
      </c>
      <c r="CU767" s="34">
        <v>3.8932289085030001E-3</v>
      </c>
      <c r="CV767" s="34">
        <v>3.9835016286829499E-3</v>
      </c>
      <c r="CW767" s="34">
        <v>887.32239568371097</v>
      </c>
      <c r="CX767" s="34">
        <v>102.366105631484</v>
      </c>
      <c r="CY767" s="34">
        <v>19.163854553993598</v>
      </c>
      <c r="CZ767" s="34">
        <v>0.28393276678823198</v>
      </c>
      <c r="DA767" s="34">
        <v>5610.05956060063</v>
      </c>
      <c r="DB767" s="34">
        <v>1739.2469860133101</v>
      </c>
      <c r="DC767" s="9">
        <v>5.2209679919315598E-2</v>
      </c>
      <c r="DD767">
        <v>8.1051419089197597E-4</v>
      </c>
      <c r="DE767">
        <v>1.7430183440079101E-3</v>
      </c>
      <c r="DF767">
        <v>328.04448504015102</v>
      </c>
      <c r="DG767">
        <v>4.9574136576858496</v>
      </c>
      <c r="DH767">
        <v>10.660964411582301</v>
      </c>
      <c r="DI767">
        <v>0.50340247327249799</v>
      </c>
      <c r="DJ767">
        <v>3.4286779412901897E-2</v>
      </c>
      <c r="DK767">
        <v>3.8906408802151501E-2</v>
      </c>
      <c r="DL767">
        <v>405.21664476320802</v>
      </c>
      <c r="DM767">
        <v>19.2285207345282</v>
      </c>
      <c r="DN767">
        <v>21.819275568258501</v>
      </c>
      <c r="DO767" s="2">
        <v>6.9259307942764206E-2</v>
      </c>
      <c r="DP767">
        <v>3.8251366783847202E-3</v>
      </c>
      <c r="DQ767" s="2">
        <v>3.9138305366533E-3</v>
      </c>
      <c r="DR767">
        <v>850.572184469543</v>
      </c>
      <c r="DS767">
        <v>102.934764884678</v>
      </c>
      <c r="DT767">
        <v>105.321524421711</v>
      </c>
      <c r="DU767" s="2">
        <v>19.229479880900801</v>
      </c>
      <c r="DV767">
        <v>0.284913218506605</v>
      </c>
      <c r="DW767" s="2">
        <v>0.61270853969974703</v>
      </c>
      <c r="DX767">
        <v>4054.1958096682902</v>
      </c>
      <c r="DY767">
        <v>1256.90962684279</v>
      </c>
      <c r="DZ767">
        <v>26.803031867624799</v>
      </c>
      <c r="EA767">
        <v>0.87712748304532195</v>
      </c>
      <c r="EB767">
        <v>5.5831368987756202E-2</v>
      </c>
      <c r="EC767">
        <v>1.4191269272579901E-2</v>
      </c>
      <c r="ED767">
        <v>1.2309927815197299</v>
      </c>
      <c r="EE767">
        <v>0.276569301876322</v>
      </c>
      <c r="EF767">
        <v>0.30839322401847102</v>
      </c>
      <c r="EG767" s="2">
        <v>-3.5081094063050502E-2</v>
      </c>
    </row>
    <row r="768" spans="1:138" x14ac:dyDescent="0.75">
      <c r="A768" s="3">
        <v>17</v>
      </c>
      <c r="B768" s="3" t="s">
        <v>97</v>
      </c>
      <c r="C768" s="3" t="s">
        <v>113</v>
      </c>
      <c r="D768" s="23" t="s">
        <v>993</v>
      </c>
      <c r="AD768" s="9"/>
      <c r="AJ768" s="6" t="e">
        <f t="shared" si="33"/>
        <v>#NUM!</v>
      </c>
      <c r="AK768" s="6" t="e">
        <f t="shared" si="34"/>
        <v>#NUM!</v>
      </c>
      <c r="AL768" s="6" t="e">
        <f t="shared" si="35"/>
        <v>#NUM!</v>
      </c>
      <c r="AO768" s="15">
        <v>17</v>
      </c>
      <c r="AP768" t="s">
        <v>97</v>
      </c>
      <c r="AQ768" t="s">
        <v>113</v>
      </c>
      <c r="AR768" s="33">
        <v>800.65364456249995</v>
      </c>
      <c r="AS768" s="34">
        <v>64.596140669779501</v>
      </c>
      <c r="AT768" s="34">
        <v>691.117377483871</v>
      </c>
      <c r="AU768" s="34">
        <v>94.395645603053694</v>
      </c>
      <c r="AV768" s="34">
        <v>1449.0442505000001</v>
      </c>
      <c r="AW768" s="34">
        <v>115.11758807112101</v>
      </c>
      <c r="AX768" s="34">
        <v>179.39067932258101</v>
      </c>
      <c r="AY768" s="34">
        <v>60.332965698412202</v>
      </c>
      <c r="AZ768" s="34">
        <v>1552.4209614516101</v>
      </c>
      <c r="BA768" s="34">
        <v>120.940802661395</v>
      </c>
      <c r="BB768" s="34">
        <v>5149.9728748437501</v>
      </c>
      <c r="BC768" s="34">
        <v>381.40861364698202</v>
      </c>
      <c r="BD768" s="34">
        <v>0</v>
      </c>
      <c r="BE768" s="34">
        <v>0</v>
      </c>
      <c r="BF768" s="34">
        <v>1</v>
      </c>
      <c r="BG768" s="34">
        <v>0</v>
      </c>
      <c r="BH768" s="9">
        <v>739.34073462132403</v>
      </c>
      <c r="BI768">
        <v>64.596140669779501</v>
      </c>
      <c r="BJ768">
        <v>660.47928334101402</v>
      </c>
      <c r="BK768">
        <v>94.395645603053694</v>
      </c>
      <c r="BL768">
        <v>1399.95601482353</v>
      </c>
      <c r="BM768">
        <v>115.11758807112101</v>
      </c>
      <c r="BN768">
        <v>179.39067932258101</v>
      </c>
      <c r="BO768">
        <v>60.332965698412202</v>
      </c>
      <c r="BP768">
        <v>1552.4209614516101</v>
      </c>
      <c r="BQ768">
        <v>120.940802661395</v>
      </c>
      <c r="BR768">
        <v>5001.30048860846</v>
      </c>
      <c r="BS768">
        <v>381.40861364698202</v>
      </c>
      <c r="BT768" s="34">
        <v>0.518439463146108</v>
      </c>
      <c r="BU768" s="34">
        <v>9.4619767239569899E-2</v>
      </c>
      <c r="BV768" s="34">
        <v>2605.07961564069</v>
      </c>
      <c r="BW768" s="34">
        <v>356.47552158961298</v>
      </c>
      <c r="BX768" s="34">
        <v>61.844411705902203</v>
      </c>
      <c r="BY768" s="34">
        <v>15.032531523820101</v>
      </c>
      <c r="BZ768" s="34">
        <v>4052.6765546666602</v>
      </c>
      <c r="CA768" s="34">
        <v>178.60162728587099</v>
      </c>
      <c r="CB768" s="34">
        <v>6.3430433084399098</v>
      </c>
      <c r="CC768" s="34">
        <v>1.9676584615977999</v>
      </c>
      <c r="CD768" s="34">
        <v>36088.511052415597</v>
      </c>
      <c r="CE768" s="34">
        <v>5467.3855622338597</v>
      </c>
      <c r="CF768" s="34">
        <v>0.62905119803830101</v>
      </c>
      <c r="CG768" s="34">
        <v>0.114807382869661</v>
      </c>
      <c r="CH768" s="34">
        <v>0.116303009230214</v>
      </c>
      <c r="CI768" s="34">
        <v>3035.4477039991302</v>
      </c>
      <c r="CJ768" s="34">
        <v>399.51446553774099</v>
      </c>
      <c r="CK768" s="34">
        <v>2534720.83369972</v>
      </c>
      <c r="CL768" s="34">
        <v>616115.01808558998</v>
      </c>
      <c r="CM768" s="34">
        <v>623033.03510416404</v>
      </c>
      <c r="CN768" s="34">
        <v>14815.767985939499</v>
      </c>
      <c r="CO768" s="34">
        <v>181.78294541757199</v>
      </c>
      <c r="CP768" s="34">
        <v>-8914351.0472362097</v>
      </c>
      <c r="CQ768" s="34">
        <v>2765296.9426219598</v>
      </c>
      <c r="CR768" s="34" t="s">
        <v>94</v>
      </c>
      <c r="CS768" s="34" t="s">
        <v>94</v>
      </c>
      <c r="CT768" s="34">
        <v>0.84891134332537399</v>
      </c>
      <c r="CU768" s="34">
        <v>0.121558349995235</v>
      </c>
      <c r="CV768" s="34">
        <v>0.121981772149534</v>
      </c>
      <c r="CW768" s="34">
        <v>4502.4113142474298</v>
      </c>
      <c r="CX768" s="34">
        <v>351.24276777151402</v>
      </c>
      <c r="CY768" s="34">
        <v>1.73373409211187</v>
      </c>
      <c r="CZ768" s="34">
        <v>0.23867315885180501</v>
      </c>
      <c r="DA768" s="34">
        <v>7.2122039267835696</v>
      </c>
      <c r="DB768" s="34">
        <v>2.3696107556376198</v>
      </c>
      <c r="DC768" s="9">
        <v>0.62722137035200098</v>
      </c>
      <c r="DD768">
        <v>0.11447350312184799</v>
      </c>
      <c r="DE768">
        <v>0.115964779941983</v>
      </c>
      <c r="DF768">
        <v>3028.5751187446199</v>
      </c>
      <c r="DG768">
        <v>398.85278889205603</v>
      </c>
      <c r="DH768">
        <v>404.04875042463698</v>
      </c>
      <c r="DI768">
        <v>74.293938211644402</v>
      </c>
      <c r="DJ768">
        <v>18.058686077080502</v>
      </c>
      <c r="DK768">
        <v>18.2614571408382</v>
      </c>
      <c r="DL768">
        <v>4235.3791967298803</v>
      </c>
      <c r="DM768">
        <v>179.12407315037299</v>
      </c>
      <c r="DN768">
        <v>181.13535894947699</v>
      </c>
      <c r="DO768" s="2">
        <v>0.83406785880024703</v>
      </c>
      <c r="DP768">
        <v>0.119432941528805</v>
      </c>
      <c r="DQ768" s="2">
        <v>0.11984896028357001</v>
      </c>
      <c r="DR768">
        <v>4675.2896249261503</v>
      </c>
      <c r="DS768">
        <v>88.835376507376694</v>
      </c>
      <c r="DT768">
        <v>89.144815278963506</v>
      </c>
      <c r="DU768" s="2">
        <v>1.73961358275711</v>
      </c>
      <c r="DV768">
        <v>0.23948284741553999</v>
      </c>
      <c r="DW768" s="2">
        <v>0.24260265426543301</v>
      </c>
      <c r="DX768">
        <v>5.2099956356920902</v>
      </c>
      <c r="DY768">
        <v>1.71176140095164</v>
      </c>
      <c r="DZ768">
        <v>3.5285445711357902E-2</v>
      </c>
      <c r="EA768">
        <v>2.74884089183317E-3</v>
      </c>
      <c r="EB768">
        <v>1.9844142226446999E-2</v>
      </c>
      <c r="EC768">
        <v>6.6744719189592199E-3</v>
      </c>
      <c r="ED768">
        <v>0.77032153426508998</v>
      </c>
      <c r="EE768">
        <v>6.33344101942446E-2</v>
      </c>
      <c r="EF768">
        <v>2.5305633509425399E-2</v>
      </c>
      <c r="EG768" s="2">
        <v>6.3653384156731399E-2</v>
      </c>
    </row>
    <row r="769" spans="1:139" x14ac:dyDescent="0.75">
      <c r="A769" s="3">
        <v>17</v>
      </c>
      <c r="B769" s="3" t="s">
        <v>97</v>
      </c>
      <c r="C769" s="3" t="s">
        <v>114</v>
      </c>
      <c r="D769" s="23" t="s">
        <v>993</v>
      </c>
      <c r="AD769" s="9"/>
      <c r="AJ769" s="6" t="e">
        <f t="shared" si="33"/>
        <v>#NUM!</v>
      </c>
      <c r="AK769" s="6" t="e">
        <f t="shared" si="34"/>
        <v>#NUM!</v>
      </c>
      <c r="AL769" s="6" t="e">
        <f t="shared" si="35"/>
        <v>#NUM!</v>
      </c>
      <c r="AO769" s="15">
        <v>17</v>
      </c>
      <c r="AP769" t="s">
        <v>97</v>
      </c>
      <c r="AQ769" t="s">
        <v>114</v>
      </c>
      <c r="AR769" s="33">
        <v>31486.0030924167</v>
      </c>
      <c r="AS769" s="34">
        <v>1301.31405807396</v>
      </c>
      <c r="AT769" s="34">
        <v>24057.8887532917</v>
      </c>
      <c r="AU769" s="34">
        <v>972.97751449368502</v>
      </c>
      <c r="AV769" s="34">
        <v>60703.837296260899</v>
      </c>
      <c r="AW769" s="34">
        <v>1909.64754660065</v>
      </c>
      <c r="AX769" s="34">
        <v>22046.6017746957</v>
      </c>
      <c r="AY769" s="34">
        <v>2083.0371326674999</v>
      </c>
      <c r="AZ769" s="34">
        <v>35407.168393347798</v>
      </c>
      <c r="BA769" s="34">
        <v>2390.0853238967202</v>
      </c>
      <c r="BB769" s="34">
        <v>172437.17947517399</v>
      </c>
      <c r="BC769" s="34">
        <v>6853.8797320939402</v>
      </c>
      <c r="BD769" s="34">
        <v>7.3594993352889997</v>
      </c>
      <c r="BE769" s="34">
        <v>1.0363436395926799</v>
      </c>
      <c r="BF769" s="34">
        <v>1</v>
      </c>
      <c r="BG769" s="34">
        <v>0</v>
      </c>
      <c r="BH769" s="9">
        <v>31435.3684111439</v>
      </c>
      <c r="BI769">
        <v>1301.31405807396</v>
      </c>
      <c r="BJ769">
        <v>24020.232117847201</v>
      </c>
      <c r="BK769">
        <v>972.97751449368502</v>
      </c>
      <c r="BL769">
        <v>60640.402952169999</v>
      </c>
      <c r="BM769">
        <v>1909.64754660065</v>
      </c>
      <c r="BN769">
        <v>22042.4432778427</v>
      </c>
      <c r="BO769">
        <v>2083.0371326674999</v>
      </c>
      <c r="BP769">
        <v>35407.168393347798</v>
      </c>
      <c r="BQ769">
        <v>2390.0853238967202</v>
      </c>
      <c r="BR769">
        <v>172261.534048645</v>
      </c>
      <c r="BS769">
        <v>6853.8797320939402</v>
      </c>
      <c r="BT769" s="34">
        <v>0.88427608265114399</v>
      </c>
      <c r="BU769" s="34">
        <v>4.28026570313296E-2</v>
      </c>
      <c r="BV769" s="34">
        <v>4074.3373360989799</v>
      </c>
      <c r="BW769" s="34">
        <v>148.56550276869001</v>
      </c>
      <c r="BX769" s="34">
        <v>94.202513575499196</v>
      </c>
      <c r="BY769" s="34">
        <v>4.3561777937099304</v>
      </c>
      <c r="BZ769" s="34">
        <v>4632.0637638404296</v>
      </c>
      <c r="CA769" s="34">
        <v>42.661195682472297</v>
      </c>
      <c r="CB769" s="34">
        <v>2.6822143720760701</v>
      </c>
      <c r="CC769" s="34">
        <v>0.22380429480489999</v>
      </c>
      <c r="CD769" s="34">
        <v>26485.649476440602</v>
      </c>
      <c r="CE769" s="34">
        <v>1070.6106323312599</v>
      </c>
      <c r="CF769" s="34">
        <v>0.99833806068263398</v>
      </c>
      <c r="CG769" s="34">
        <v>4.2650457099288899E-2</v>
      </c>
      <c r="CH769" s="34">
        <v>5.1862085458578601E-2</v>
      </c>
      <c r="CI769" s="34">
        <v>4454.3856136997301</v>
      </c>
      <c r="CJ769" s="34">
        <v>139.15201124605699</v>
      </c>
      <c r="CK769" s="34">
        <v>3603066.8813526598</v>
      </c>
      <c r="CL769" s="34">
        <v>146655.22825002499</v>
      </c>
      <c r="CM769" s="34">
        <v>197051.77938300601</v>
      </c>
      <c r="CN769" s="34">
        <v>15336.0988910715</v>
      </c>
      <c r="CO769" s="34">
        <v>36.9469975511415</v>
      </c>
      <c r="CP769" s="34">
        <v>222713.71825679799</v>
      </c>
      <c r="CQ769" s="34">
        <v>14321402.7353977</v>
      </c>
      <c r="CR769" s="34">
        <v>334845.05403010501</v>
      </c>
      <c r="CS769" s="34">
        <v>11387.8680962133</v>
      </c>
      <c r="CT769" s="34">
        <v>0.77152919382638296</v>
      </c>
      <c r="CU769" s="34">
        <v>1.6007282404975402E-2</v>
      </c>
      <c r="CV769" s="34">
        <v>1.8477295399517101E-2</v>
      </c>
      <c r="CW769" s="34">
        <v>4860.7765784921103</v>
      </c>
      <c r="CX769" s="34">
        <v>27.476651611541101</v>
      </c>
      <c r="CY769" s="34">
        <v>0.99090537703649395</v>
      </c>
      <c r="CZ769" s="34">
        <v>3.5834388855276497E-2</v>
      </c>
      <c r="DA769" s="34">
        <v>1.6162429997238801</v>
      </c>
      <c r="DB769" s="34">
        <v>0.15205477357542099</v>
      </c>
      <c r="DC769" s="9">
        <v>0.995511597675802</v>
      </c>
      <c r="DD769">
        <v>4.2530230455210802E-2</v>
      </c>
      <c r="DE769">
        <v>5.1715892312862603E-2</v>
      </c>
      <c r="DF769">
        <v>4445.2856067128596</v>
      </c>
      <c r="DG769">
        <v>138.95365763661599</v>
      </c>
      <c r="DH769">
        <v>168.964812038378</v>
      </c>
      <c r="DI769">
        <v>105.61266728301401</v>
      </c>
      <c r="DJ769">
        <v>4.2987725416513696</v>
      </c>
      <c r="DK769">
        <v>5.7760012282076101</v>
      </c>
      <c r="DL769">
        <v>4747.5637275455301</v>
      </c>
      <c r="DM769">
        <v>36.596308745992999</v>
      </c>
      <c r="DN769">
        <v>49.172251431455997</v>
      </c>
      <c r="DO769" s="2">
        <v>0.75804818228566495</v>
      </c>
      <c r="DP769">
        <v>1.5727572621940002E-2</v>
      </c>
      <c r="DQ769" s="2">
        <v>1.8154424836199501E-2</v>
      </c>
      <c r="DR769">
        <v>4842.3762214333001</v>
      </c>
      <c r="DS769">
        <v>29.478871336273201</v>
      </c>
      <c r="DT769">
        <v>34.027625673385799</v>
      </c>
      <c r="DU769" s="2">
        <v>0.99419287644533105</v>
      </c>
      <c r="DV769">
        <v>3.5953744612432399E-2</v>
      </c>
      <c r="DW769" s="2">
        <v>4.3719019735358702E-2</v>
      </c>
      <c r="DX769">
        <v>1.1666037421483</v>
      </c>
      <c r="DY769">
        <v>0.109758813976676</v>
      </c>
      <c r="DZ769">
        <v>0.80561878757041705</v>
      </c>
      <c r="EA769">
        <v>5.43747984608682E-2</v>
      </c>
      <c r="EB769">
        <v>2.42854644743813</v>
      </c>
      <c r="EC769">
        <v>0.22948707265514401</v>
      </c>
      <c r="ED769">
        <v>33.2755109200981</v>
      </c>
      <c r="EE769">
        <v>1.04833292377591</v>
      </c>
      <c r="EF769">
        <v>0.84320044805715799</v>
      </c>
      <c r="EG769" s="2">
        <v>0.199481244130429</v>
      </c>
      <c r="EI769" s="1"/>
    </row>
    <row r="770" spans="1:139" x14ac:dyDescent="0.75">
      <c r="A770" s="3">
        <v>17</v>
      </c>
      <c r="B770" s="3" t="s">
        <v>97</v>
      </c>
      <c r="C770" s="3" t="s">
        <v>115</v>
      </c>
      <c r="D770" s="23" t="s">
        <v>993</v>
      </c>
      <c r="AD770" s="9"/>
      <c r="AJ770" s="6" t="e">
        <f t="shared" ref="AJ770:AJ833" si="36">(71360+(0.378*13000)-(0.13*$N770))/(130.66-(8.3144*LN($N770)))-273.15</f>
        <v>#NUM!</v>
      </c>
      <c r="AK770" s="6" t="e">
        <f t="shared" ref="AK770:AK833" si="37">AJ770-((71360+(0.378*8000)-(0.13*$N770))/(130.66-(8.3144*LN($N770)))-273.15)</f>
        <v>#NUM!</v>
      </c>
      <c r="AL770" s="6" t="e">
        <f t="shared" ref="AL770:AL833" si="38">((71360+(0.378*18000)-(0.13*$N770))/(130.66-(8.3144*LN($N770)))-273.15)-AJ770</f>
        <v>#NUM!</v>
      </c>
      <c r="AO770" s="15">
        <v>17</v>
      </c>
      <c r="AP770" t="s">
        <v>97</v>
      </c>
      <c r="AQ770" t="s">
        <v>115</v>
      </c>
      <c r="AR770" s="33">
        <v>5231.4840495238104</v>
      </c>
      <c r="AS770" s="34">
        <v>235.06122440401001</v>
      </c>
      <c r="AT770" s="34">
        <v>1333.39284842857</v>
      </c>
      <c r="AU770" s="34">
        <v>102.09626822945</v>
      </c>
      <c r="AV770" s="34">
        <v>2796.4875182999999</v>
      </c>
      <c r="AW770" s="34">
        <v>165.39771691447399</v>
      </c>
      <c r="AX770" s="34">
        <v>3214.12118809091</v>
      </c>
      <c r="AY770" s="34">
        <v>787.73724927359001</v>
      </c>
      <c r="AZ770" s="34">
        <v>187525.98139880999</v>
      </c>
      <c r="BA770" s="34">
        <v>9615.9428506449494</v>
      </c>
      <c r="BB770" s="34">
        <v>200107.51833095201</v>
      </c>
      <c r="BC770" s="34">
        <v>10267.575484732401</v>
      </c>
      <c r="BD770" s="34">
        <v>5.2054995298385602</v>
      </c>
      <c r="BE770" s="34">
        <v>0.99402589914863904</v>
      </c>
      <c r="BF770" s="34">
        <v>1</v>
      </c>
      <c r="BG770" s="34">
        <v>0</v>
      </c>
      <c r="BH770" s="9">
        <v>5162.2872224952398</v>
      </c>
      <c r="BI770">
        <v>235.06122440401001</v>
      </c>
      <c r="BJ770">
        <v>1309.48459994372</v>
      </c>
      <c r="BK770">
        <v>102.09626822945</v>
      </c>
      <c r="BL770">
        <v>2736.1664390647102</v>
      </c>
      <c r="BM770">
        <v>165.39771691447399</v>
      </c>
      <c r="BN770">
        <v>3210.8894419766202</v>
      </c>
      <c r="BO770">
        <v>787.73724927359001</v>
      </c>
      <c r="BP770">
        <v>187523.790129095</v>
      </c>
      <c r="BQ770">
        <v>9615.9428506449494</v>
      </c>
      <c r="BR770">
        <v>199937.24627033499</v>
      </c>
      <c r="BS770">
        <v>10267.575484732401</v>
      </c>
      <c r="BT770" s="34">
        <v>2.7215755621362199E-2</v>
      </c>
      <c r="BU770" s="34">
        <v>1.47478524678464E-3</v>
      </c>
      <c r="BV770" s="34">
        <v>173.06432759771599</v>
      </c>
      <c r="BW770" s="34">
        <v>9.2421817409210103</v>
      </c>
      <c r="BX770" s="34">
        <v>0.96487131867956999</v>
      </c>
      <c r="BY770" s="34">
        <v>9.8927294961279305E-2</v>
      </c>
      <c r="BZ770" s="34">
        <v>678.99693883515397</v>
      </c>
      <c r="CA770" s="34">
        <v>51.5898480064361</v>
      </c>
      <c r="CB770" s="34">
        <v>1.0920925466417799</v>
      </c>
      <c r="CC770" s="34">
        <v>0.247955785542187</v>
      </c>
      <c r="CD770" s="34">
        <v>14147.0639402089</v>
      </c>
      <c r="CE770" s="34">
        <v>2467.8384271678001</v>
      </c>
      <c r="CF770" s="34">
        <v>3.1345589469948899E-2</v>
      </c>
      <c r="CG770" s="34">
        <v>1.7263314148849699E-3</v>
      </c>
      <c r="CH770" s="34">
        <v>1.9592062834200398E-3</v>
      </c>
      <c r="CI770" s="34">
        <v>198.917151607086</v>
      </c>
      <c r="CJ770" s="34">
        <v>10.774931176538299</v>
      </c>
      <c r="CK770" s="34">
        <v>37777.312493424397</v>
      </c>
      <c r="CL770" s="34">
        <v>3940.3809394531299</v>
      </c>
      <c r="CM770" s="34">
        <v>4175.0180998498299</v>
      </c>
      <c r="CN770" s="34">
        <v>10671.032857988601</v>
      </c>
      <c r="CO770" s="34">
        <v>110.601910487051</v>
      </c>
      <c r="CP770" s="34">
        <v>-1740955.3471363599</v>
      </c>
      <c r="CQ770" s="34">
        <v>4408659.5855362397</v>
      </c>
      <c r="CR770" s="34">
        <v>333194.280673581</v>
      </c>
      <c r="CS770" s="34">
        <v>11033.6341204317</v>
      </c>
      <c r="CT770" s="34">
        <v>0.25119111585711201</v>
      </c>
      <c r="CU770" s="34">
        <v>2.1375320439618699E-2</v>
      </c>
      <c r="CV770" s="34">
        <v>2.1585483109915999E-2</v>
      </c>
      <c r="CW770" s="34">
        <v>3160.4160320296</v>
      </c>
      <c r="CX770" s="34">
        <v>127.05045757398</v>
      </c>
      <c r="CY770" s="34">
        <v>32.381260645870498</v>
      </c>
      <c r="CZ770" s="34">
        <v>1.6768748324684399</v>
      </c>
      <c r="DA770" s="34">
        <v>73.601822770514104</v>
      </c>
      <c r="DB770" s="34">
        <v>14.015237414475401</v>
      </c>
      <c r="DC770" s="9">
        <v>3.12580153820999E-2</v>
      </c>
      <c r="DD770">
        <v>1.7215042225481099E-3</v>
      </c>
      <c r="DE770">
        <v>1.9537279230796701E-3</v>
      </c>
      <c r="DF770">
        <v>198.37000295612501</v>
      </c>
      <c r="DG770">
        <v>10.7457558174154</v>
      </c>
      <c r="DH770">
        <v>12.1953132150934</v>
      </c>
      <c r="DI770">
        <v>1.1073492947664001</v>
      </c>
      <c r="DJ770">
        <v>0.115502477294216</v>
      </c>
      <c r="DK770">
        <v>0.122380282691087</v>
      </c>
      <c r="DL770">
        <v>748.78793487505698</v>
      </c>
      <c r="DM770">
        <v>56.311971687273399</v>
      </c>
      <c r="DN770">
        <v>59.665170612978002</v>
      </c>
      <c r="DO770" s="2">
        <v>0.246803504448217</v>
      </c>
      <c r="DP770">
        <v>2.1001941482825699E-2</v>
      </c>
      <c r="DQ770" s="2">
        <v>2.1208433082141199E-2</v>
      </c>
      <c r="DR770">
        <v>3132.3936165796199</v>
      </c>
      <c r="DS770">
        <v>127.332396151993</v>
      </c>
      <c r="DT770">
        <v>128.584331367011</v>
      </c>
      <c r="DU770" s="2">
        <v>32.487552357979702</v>
      </c>
      <c r="DV770">
        <v>1.6823747226872601</v>
      </c>
      <c r="DW770" s="2">
        <v>1.9093200177762799</v>
      </c>
      <c r="DX770">
        <v>53.1047585554306</v>
      </c>
      <c r="DY770">
        <v>10.1121609582018</v>
      </c>
      <c r="DZ770">
        <v>4.2688858259178097</v>
      </c>
      <c r="EA770">
        <v>0.218904305254496</v>
      </c>
      <c r="EB770">
        <v>0.35309313640704099</v>
      </c>
      <c r="EC770">
        <v>8.6624025557086703E-2</v>
      </c>
      <c r="ED770">
        <v>1.4994252420238401</v>
      </c>
      <c r="EE770">
        <v>9.0644853539910794E-2</v>
      </c>
      <c r="EF770">
        <v>0.28895675821134398</v>
      </c>
      <c r="EG770" s="2">
        <v>-4.0703846767502098E-2</v>
      </c>
    </row>
    <row r="771" spans="1:139" x14ac:dyDescent="0.75">
      <c r="A771" s="3">
        <v>17</v>
      </c>
      <c r="B771" s="3" t="s">
        <v>97</v>
      </c>
      <c r="C771" s="3" t="s">
        <v>117</v>
      </c>
      <c r="D771" s="23" t="s">
        <v>993</v>
      </c>
      <c r="AD771" s="9"/>
      <c r="AJ771" s="6" t="e">
        <f t="shared" si="36"/>
        <v>#NUM!</v>
      </c>
      <c r="AK771" s="6" t="e">
        <f t="shared" si="37"/>
        <v>#NUM!</v>
      </c>
      <c r="AL771" s="6" t="e">
        <f t="shared" si="38"/>
        <v>#NUM!</v>
      </c>
      <c r="AO771" s="15">
        <v>17</v>
      </c>
      <c r="AP771" t="s">
        <v>97</v>
      </c>
      <c r="AQ771" t="s">
        <v>117</v>
      </c>
      <c r="AR771" s="33">
        <v>550.93055549999997</v>
      </c>
      <c r="AS771" s="34">
        <v>122.17206016578</v>
      </c>
      <c r="AT771" s="34">
        <v>159.085727241379</v>
      </c>
      <c r="AU771" s="34">
        <v>39.127332956434699</v>
      </c>
      <c r="AV771" s="34">
        <v>299.77268536666702</v>
      </c>
      <c r="AW771" s="34">
        <v>104.663982951246</v>
      </c>
      <c r="AX771" s="34">
        <v>336.86805366666698</v>
      </c>
      <c r="AY771" s="34">
        <v>227.86020905333999</v>
      </c>
      <c r="AZ771" s="34">
        <v>7232.5230081379304</v>
      </c>
      <c r="BA771" s="34">
        <v>419.87015020190898</v>
      </c>
      <c r="BB771" s="34">
        <v>9272.9464132881294</v>
      </c>
      <c r="BC771" s="34">
        <v>918.34546813582199</v>
      </c>
      <c r="BD771" s="34">
        <v>3.7789470271060298E-2</v>
      </c>
      <c r="BE771" s="34">
        <v>3.7296471577610603E-2</v>
      </c>
      <c r="BF771" s="34">
        <v>1</v>
      </c>
      <c r="BG771" s="34">
        <v>0</v>
      </c>
      <c r="BH771" s="9">
        <v>495.55260831818202</v>
      </c>
      <c r="BI771">
        <v>122.17206016578</v>
      </c>
      <c r="BJ771">
        <v>128.37144258423601</v>
      </c>
      <c r="BK771">
        <v>39.127332956434699</v>
      </c>
      <c r="BL771">
        <v>236.73538282381</v>
      </c>
      <c r="BM771">
        <v>104.663982951246</v>
      </c>
      <c r="BN771">
        <v>332.02043449523802</v>
      </c>
      <c r="BO771">
        <v>227.86020905333999</v>
      </c>
      <c r="BP771">
        <v>7232.5230081379304</v>
      </c>
      <c r="BQ771">
        <v>419.87015020190898</v>
      </c>
      <c r="BR771">
        <v>9107.3402026410804</v>
      </c>
      <c r="BS771">
        <v>918.34546813582199</v>
      </c>
      <c r="BT771" s="34">
        <v>6.2655409510460794E-2</v>
      </c>
      <c r="BU771" s="34">
        <v>1.7331251167499801E-2</v>
      </c>
      <c r="BV771" s="34">
        <v>380.00582730463799</v>
      </c>
      <c r="BW771" s="34">
        <v>97.100332725134606</v>
      </c>
      <c r="BX771" s="34">
        <v>2.5866879808938399</v>
      </c>
      <c r="BY771" s="34">
        <v>0.87809582018787002</v>
      </c>
      <c r="BZ771" s="34">
        <v>983.85402386061799</v>
      </c>
      <c r="CA771" s="34">
        <v>190.499051243422</v>
      </c>
      <c r="CB771" s="34">
        <v>-1.04610094974782</v>
      </c>
      <c r="CC771" s="34">
        <v>4.8280556722220904</v>
      </c>
      <c r="CD771" s="34">
        <v>21003.607076285301</v>
      </c>
      <c r="CE771" s="34">
        <v>5444.1885740795396</v>
      </c>
      <c r="CF771" s="34">
        <v>7.5933989106666197E-2</v>
      </c>
      <c r="CG771" s="34">
        <v>2.1035763319843401E-2</v>
      </c>
      <c r="CH771" s="34">
        <v>2.1155141290512301E-2</v>
      </c>
      <c r="CI771" s="34">
        <v>425.55596307520199</v>
      </c>
      <c r="CJ771" s="34">
        <v>99.683341251577801</v>
      </c>
      <c r="CK771" s="34">
        <v>105884.089494909</v>
      </c>
      <c r="CL771" s="34">
        <v>35943.614975582001</v>
      </c>
      <c r="CM771" s="34">
        <v>36151.107519089099</v>
      </c>
      <c r="CN771" s="34">
        <v>11470.1784255082</v>
      </c>
      <c r="CO771" s="34">
        <v>304.99115169441899</v>
      </c>
      <c r="CP771" s="34">
        <v>1467867.4427877299</v>
      </c>
      <c r="CQ771" s="34">
        <v>6785264.9932971997</v>
      </c>
      <c r="CR771" s="34">
        <v>347794.41105321201</v>
      </c>
      <c r="CS771" s="34">
        <v>14062.605594159601</v>
      </c>
      <c r="CT771" s="34">
        <v>0.40403602970486502</v>
      </c>
      <c r="CU771" s="34">
        <v>0.14587020691073899</v>
      </c>
      <c r="CV771" s="34">
        <v>0.14595025369221801</v>
      </c>
      <c r="CW771" s="34">
        <v>2820.04683717546</v>
      </c>
      <c r="CX771" s="34">
        <v>381.94840705914299</v>
      </c>
      <c r="CY771" s="34">
        <v>19.983091638294798</v>
      </c>
      <c r="CZ771" s="34">
        <v>2.6939486821407899</v>
      </c>
      <c r="DA771" s="34">
        <v>-570.51950022475296</v>
      </c>
      <c r="DB771" s="34">
        <v>186.677691095759</v>
      </c>
      <c r="DC771" s="9">
        <v>7.5728394447041006E-2</v>
      </c>
      <c r="DD771">
        <v>2.0978849184560999E-2</v>
      </c>
      <c r="DE771">
        <v>2.1097904167474799E-2</v>
      </c>
      <c r="DF771">
        <v>424.46909755752</v>
      </c>
      <c r="DG771">
        <v>99.450642890300003</v>
      </c>
      <c r="DH771">
        <v>100.015025354081</v>
      </c>
      <c r="DI771">
        <v>3.1038968109968001</v>
      </c>
      <c r="DJ771">
        <v>1.0536551550865201</v>
      </c>
      <c r="DK771">
        <v>1.05973761474609</v>
      </c>
      <c r="DL771">
        <v>1083.43964061824</v>
      </c>
      <c r="DM771">
        <v>203.480479543673</v>
      </c>
      <c r="DN771">
        <v>204.65511604818801</v>
      </c>
      <c r="DO771" s="2">
        <v>0.39698409400669299</v>
      </c>
      <c r="DP771">
        <v>0.143324241660374</v>
      </c>
      <c r="DQ771" s="2">
        <v>0.14340289133460099</v>
      </c>
      <c r="DR771">
        <v>2841.19423946814</v>
      </c>
      <c r="DS771">
        <v>387.32248986963401</v>
      </c>
      <c r="DT771">
        <v>387.535034428014</v>
      </c>
      <c r="DU771" s="2">
        <v>20.047102755187101</v>
      </c>
      <c r="DV771">
        <v>2.7025820703639698</v>
      </c>
      <c r="DW771" s="2">
        <v>2.7179192253899598</v>
      </c>
      <c r="DX771">
        <v>-411.28126849183298</v>
      </c>
      <c r="DY771">
        <v>134.57327107950701</v>
      </c>
      <c r="DZ771">
        <v>0.16483290083125199</v>
      </c>
      <c r="EA771">
        <v>9.5695838594577597E-3</v>
      </c>
      <c r="EB771">
        <v>3.6353724913615298E-2</v>
      </c>
      <c r="EC771">
        <v>2.4948376366666501E-2</v>
      </c>
      <c r="ED771">
        <v>0.129334800260162</v>
      </c>
      <c r="EE771">
        <v>5.7180428582165502E-2</v>
      </c>
      <c r="EF771">
        <v>-4.3268741920041001E-2</v>
      </c>
      <c r="EG771" s="2">
        <v>0.127124090883494</v>
      </c>
    </row>
    <row r="772" spans="1:139" x14ac:dyDescent="0.75">
      <c r="A772" s="3">
        <v>17</v>
      </c>
      <c r="B772" s="3" t="s">
        <v>97</v>
      </c>
      <c r="C772" s="3" t="s">
        <v>307</v>
      </c>
      <c r="D772" s="23" t="s">
        <v>993</v>
      </c>
      <c r="AD772" s="9"/>
      <c r="AJ772" s="6" t="e">
        <f t="shared" si="36"/>
        <v>#NUM!</v>
      </c>
      <c r="AK772" s="6" t="e">
        <f t="shared" si="37"/>
        <v>#NUM!</v>
      </c>
      <c r="AL772" s="6" t="e">
        <f t="shared" si="38"/>
        <v>#NUM!</v>
      </c>
      <c r="AO772" s="15">
        <v>17</v>
      </c>
      <c r="AP772" t="s">
        <v>97</v>
      </c>
      <c r="AQ772" t="s">
        <v>307</v>
      </c>
      <c r="AR772" s="33">
        <v>1320.40942382609</v>
      </c>
      <c r="AS772" s="34">
        <v>53.534803629485701</v>
      </c>
      <c r="AT772" s="34">
        <v>467.47825695652199</v>
      </c>
      <c r="AU772" s="34">
        <v>33.336442270588599</v>
      </c>
      <c r="AV772" s="34">
        <v>1008.55432926087</v>
      </c>
      <c r="AW772" s="34">
        <v>99.137112225748396</v>
      </c>
      <c r="AX772" s="34">
        <v>147.37268570833299</v>
      </c>
      <c r="AY772" s="34">
        <v>41.205853449610402</v>
      </c>
      <c r="AZ772" s="34">
        <v>33518.246518434797</v>
      </c>
      <c r="BA772" s="34">
        <v>799.261467079672</v>
      </c>
      <c r="BB772" s="34">
        <v>36476.147469695701</v>
      </c>
      <c r="BC772" s="34">
        <v>812.68209158459797</v>
      </c>
      <c r="BD772" s="34">
        <v>6.28249943256378</v>
      </c>
      <c r="BE772" s="34">
        <v>1.0363436395926799</v>
      </c>
      <c r="BF772" s="34">
        <v>1</v>
      </c>
      <c r="BG772" s="34">
        <v>0</v>
      </c>
      <c r="BH772" s="9">
        <v>1273.7554541689401</v>
      </c>
      <c r="BI772">
        <v>53.534803629485701</v>
      </c>
      <c r="BJ772">
        <v>437.691220873188</v>
      </c>
      <c r="BK772">
        <v>33.336442270588599</v>
      </c>
      <c r="BL772">
        <v>934.91135464322201</v>
      </c>
      <c r="BM772">
        <v>99.137112225748396</v>
      </c>
      <c r="BN772">
        <v>147.37268570833299</v>
      </c>
      <c r="BO772">
        <v>41.205853449610402</v>
      </c>
      <c r="BP772">
        <v>33518.246518434797</v>
      </c>
      <c r="BQ772">
        <v>799.261467079672</v>
      </c>
      <c r="BR772">
        <v>36305.8728649814</v>
      </c>
      <c r="BS772">
        <v>812.68209158459797</v>
      </c>
      <c r="BT772" s="34">
        <v>3.78651826319365E-2</v>
      </c>
      <c r="BU772" s="34">
        <v>2.0290825393995998E-3</v>
      </c>
      <c r="BV772" s="34">
        <v>239.51600055973901</v>
      </c>
      <c r="BW772" s="34">
        <v>12.608891109190701</v>
      </c>
      <c r="BX772" s="34">
        <v>1.78831477432176</v>
      </c>
      <c r="BY772" s="34">
        <v>0.106433059573469</v>
      </c>
      <c r="BZ772" s="34">
        <v>1061.9004242124199</v>
      </c>
      <c r="CA772" s="34">
        <v>50.965370239355899</v>
      </c>
      <c r="CB772" s="34">
        <v>6.9101642180852698</v>
      </c>
      <c r="CC772" s="34">
        <v>1.9147150697865101</v>
      </c>
      <c r="CD772" s="34">
        <v>41177.064981682597</v>
      </c>
      <c r="CE772" s="34">
        <v>5303.6408901702198</v>
      </c>
      <c r="CF772" s="34">
        <v>4.3119097510878501E-2</v>
      </c>
      <c r="CG772" s="34">
        <v>2.25972527715025E-3</v>
      </c>
      <c r="CH772" s="34">
        <v>2.5943106394244E-3</v>
      </c>
      <c r="CI772" s="34">
        <v>272.050779268501</v>
      </c>
      <c r="CJ772" s="34">
        <v>13.9752463719195</v>
      </c>
      <c r="CK772" s="34">
        <v>69101.411029005307</v>
      </c>
      <c r="CL772" s="34">
        <v>4064.0762860414102</v>
      </c>
      <c r="CM772" s="34">
        <v>4784.1273220242401</v>
      </c>
      <c r="CN772" s="34">
        <v>11341.655563631901</v>
      </c>
      <c r="CO772" s="34">
        <v>78.918646192661797</v>
      </c>
      <c r="CP772" s="34">
        <v>5008418.7898778301</v>
      </c>
      <c r="CQ772" s="34">
        <v>58535212.271735698</v>
      </c>
      <c r="CR772" s="34">
        <v>358097.89015883597</v>
      </c>
      <c r="CS772" s="34">
        <v>17222.793692015399</v>
      </c>
      <c r="CT772" s="34">
        <v>0.33627951959051799</v>
      </c>
      <c r="CU772" s="34">
        <v>1.5628636059452E-2</v>
      </c>
      <c r="CV772" s="34">
        <v>1.6138024052405602E-2</v>
      </c>
      <c r="CW772" s="34">
        <v>3683.0773263815099</v>
      </c>
      <c r="CX772" s="34">
        <v>95.862790401614006</v>
      </c>
      <c r="CY772" s="34">
        <v>22.8517743894771</v>
      </c>
      <c r="CZ772" s="34">
        <v>0.93648120299275295</v>
      </c>
      <c r="DA772" s="34">
        <v>284.61938198665001</v>
      </c>
      <c r="DB772" s="34">
        <v>74.226616869610694</v>
      </c>
      <c r="DC772" s="9">
        <v>4.3003761547329898E-2</v>
      </c>
      <c r="DD772">
        <v>2.25368236999885E-3</v>
      </c>
      <c r="DE772">
        <v>2.5873729915278001E-3</v>
      </c>
      <c r="DF772">
        <v>271.33841568637303</v>
      </c>
      <c r="DG772">
        <v>13.939387625631101</v>
      </c>
      <c r="DH772">
        <v>16.003317743934399</v>
      </c>
      <c r="DI772">
        <v>2.02568593512951</v>
      </c>
      <c r="DJ772">
        <v>0.11913710744681</v>
      </c>
      <c r="DK772">
        <v>0.14024517521013299</v>
      </c>
      <c r="DL772">
        <v>1132.8554404030899</v>
      </c>
      <c r="DM772">
        <v>47.724780263683201</v>
      </c>
      <c r="DN772">
        <v>56.1803984785642</v>
      </c>
      <c r="DO772" s="2">
        <v>0.33041193566659199</v>
      </c>
      <c r="DP772">
        <v>1.5355936183655799E-2</v>
      </c>
      <c r="DQ772" s="2">
        <v>1.5856436002242701E-2</v>
      </c>
      <c r="DR772">
        <v>3656.1730399724502</v>
      </c>
      <c r="DS772">
        <v>96.036075652853299</v>
      </c>
      <c r="DT772">
        <v>99.166203172737497</v>
      </c>
      <c r="DU772" s="2">
        <v>22.924233274878102</v>
      </c>
      <c r="DV772">
        <v>0.93945393855883796</v>
      </c>
      <c r="DW772" s="2">
        <v>1.0785538280679701</v>
      </c>
      <c r="DX772">
        <v>205.104023035263</v>
      </c>
      <c r="DY772">
        <v>53.490002646660599</v>
      </c>
      <c r="DZ772">
        <v>0.76424262681356203</v>
      </c>
      <c r="EA772">
        <v>1.8219662456237701E-2</v>
      </c>
      <c r="EB772">
        <v>1.6109572457703399E-2</v>
      </c>
      <c r="EC772">
        <v>4.50414143129321E-3</v>
      </c>
      <c r="ED772">
        <v>0.51018247311737397</v>
      </c>
      <c r="EE772">
        <v>5.4098681478360298E-2</v>
      </c>
      <c r="EF772">
        <v>0.64225173569579896</v>
      </c>
      <c r="EG772" s="2">
        <v>0.27991253739537297</v>
      </c>
    </row>
    <row r="773" spans="1:139" x14ac:dyDescent="0.75">
      <c r="A773" s="3">
        <v>17</v>
      </c>
      <c r="B773" s="3" t="s">
        <v>97</v>
      </c>
      <c r="C773" s="3" t="s">
        <v>119</v>
      </c>
      <c r="D773" s="23" t="s">
        <v>993</v>
      </c>
      <c r="AD773" s="9"/>
      <c r="AJ773" s="6" t="e">
        <f t="shared" si="36"/>
        <v>#NUM!</v>
      </c>
      <c r="AK773" s="6" t="e">
        <f t="shared" si="37"/>
        <v>#NUM!</v>
      </c>
      <c r="AL773" s="6" t="e">
        <f t="shared" si="38"/>
        <v>#NUM!</v>
      </c>
      <c r="AO773" s="15">
        <v>17</v>
      </c>
      <c r="AP773" t="s">
        <v>97</v>
      </c>
      <c r="AQ773" t="s">
        <v>119</v>
      </c>
      <c r="AR773" s="33">
        <v>4480.7844575172403</v>
      </c>
      <c r="AS773" s="34">
        <v>347.65146735225699</v>
      </c>
      <c r="AT773" s="34">
        <v>3380.4611368666701</v>
      </c>
      <c r="AU773" s="34">
        <v>311.06479791521002</v>
      </c>
      <c r="AV773" s="34">
        <v>8414.1752677241402</v>
      </c>
      <c r="AW773" s="34">
        <v>869.58337623637601</v>
      </c>
      <c r="AX773" s="34">
        <v>31863.139857714301</v>
      </c>
      <c r="AY773" s="34">
        <v>7019.4220372748096</v>
      </c>
      <c r="AZ773" s="34">
        <v>25564.459542464301</v>
      </c>
      <c r="BA773" s="34">
        <v>1744.16302992754</v>
      </c>
      <c r="BB773" s="34">
        <v>73772.154144357104</v>
      </c>
      <c r="BC773" s="34">
        <v>9961.7077745639508</v>
      </c>
      <c r="BD773" s="34">
        <v>19.565498232841499</v>
      </c>
      <c r="BE773" s="34">
        <v>1.1540234368339299</v>
      </c>
      <c r="BF773" s="34">
        <v>1</v>
      </c>
      <c r="BG773" s="34">
        <v>0</v>
      </c>
      <c r="BH773" s="9">
        <v>4396.8852494886696</v>
      </c>
      <c r="BI773">
        <v>347.65146735225699</v>
      </c>
      <c r="BJ773">
        <v>3346.72859820952</v>
      </c>
      <c r="BK773">
        <v>311.06479791521002</v>
      </c>
      <c r="BL773">
        <v>8324.4252682669903</v>
      </c>
      <c r="BM773">
        <v>869.58337623637601</v>
      </c>
      <c r="BN773">
        <v>31805.676895077901</v>
      </c>
      <c r="BO773">
        <v>7019.4220372748096</v>
      </c>
      <c r="BP773">
        <v>25564.459542464301</v>
      </c>
      <c r="BQ773">
        <v>1744.16302992754</v>
      </c>
      <c r="BR773">
        <v>73486.127955071395</v>
      </c>
      <c r="BS773">
        <v>9961.7077745639508</v>
      </c>
      <c r="BT773" s="34">
        <v>0.16536698288597401</v>
      </c>
      <c r="BU773" s="34">
        <v>6.7325499060252097E-3</v>
      </c>
      <c r="BV773" s="34">
        <v>995.97801651283203</v>
      </c>
      <c r="BW773" s="34">
        <v>41.720036299080299</v>
      </c>
      <c r="BX773" s="34">
        <v>17.3015657241525</v>
      </c>
      <c r="BY773" s="34">
        <v>1.2363840139920801</v>
      </c>
      <c r="BZ773" s="34">
        <v>2935.7562968409702</v>
      </c>
      <c r="CA773" s="34">
        <v>66.100298990922397</v>
      </c>
      <c r="CB773" s="34">
        <v>0.29302615712982699</v>
      </c>
      <c r="CC773" s="34">
        <v>4.11871887107235E-2</v>
      </c>
      <c r="CD773" s="34">
        <v>5243.3371892233799</v>
      </c>
      <c r="CE773" s="34">
        <v>679.98890442921902</v>
      </c>
      <c r="CF773" s="34">
        <v>0.175288199019142</v>
      </c>
      <c r="CG773" s="34">
        <v>7.0877879022417899E-3</v>
      </c>
      <c r="CH773" s="34">
        <v>8.7793127402595508E-3</v>
      </c>
      <c r="CI773" s="34">
        <v>1040.3351313631199</v>
      </c>
      <c r="CJ773" s="34">
        <v>38.853086025549999</v>
      </c>
      <c r="CK773" s="34">
        <v>599797.67478720297</v>
      </c>
      <c r="CL773" s="34">
        <v>43523.610385871798</v>
      </c>
      <c r="CM773" s="34">
        <v>48726.983186345104</v>
      </c>
      <c r="CN773" s="34">
        <v>13490.6993794889</v>
      </c>
      <c r="CO773" s="34">
        <v>70.755911264180497</v>
      </c>
      <c r="CP773" s="34">
        <v>253004.77490368599</v>
      </c>
      <c r="CQ773" s="34">
        <v>19224.746508345099</v>
      </c>
      <c r="CR773" s="34">
        <v>251352.73872043</v>
      </c>
      <c r="CS773" s="34">
        <v>1532.7817527570601</v>
      </c>
      <c r="CT773" s="34">
        <v>0.73667640090907605</v>
      </c>
      <c r="CU773" s="34">
        <v>3.6522415446183502E-2</v>
      </c>
      <c r="CV773" s="34">
        <v>3.7570499843408302E-2</v>
      </c>
      <c r="CW773" s="34">
        <v>4767.0529920128702</v>
      </c>
      <c r="CX773" s="34">
        <v>48.534986366777503</v>
      </c>
      <c r="CY773" s="34">
        <v>5.66365996003272</v>
      </c>
      <c r="CZ773" s="34">
        <v>0.230821132897359</v>
      </c>
      <c r="DA773" s="34">
        <v>0.94162445281986995</v>
      </c>
      <c r="DB773" s="34">
        <v>0.15249911160816801</v>
      </c>
      <c r="DC773" s="9">
        <v>0.17485195709923901</v>
      </c>
      <c r="DD773">
        <v>7.0701467046544496E-3</v>
      </c>
      <c r="DE773">
        <v>8.7574614104979701E-3</v>
      </c>
      <c r="DF773">
        <v>1037.9455001321601</v>
      </c>
      <c r="DG773">
        <v>38.770805651701302</v>
      </c>
      <c r="DH773">
        <v>48.023591098211199</v>
      </c>
      <c r="DI773">
        <v>17.5848767447205</v>
      </c>
      <c r="DJ773">
        <v>1.27602416059117</v>
      </c>
      <c r="DK773">
        <v>1.4285765189801301</v>
      </c>
      <c r="DL773">
        <v>2950.8891405745699</v>
      </c>
      <c r="DM773">
        <v>67.001100217521696</v>
      </c>
      <c r="DN773">
        <v>75.011274451293801</v>
      </c>
      <c r="DO773" s="2">
        <v>0.72384405534787299</v>
      </c>
      <c r="DP773">
        <v>3.5886215334866203E-2</v>
      </c>
      <c r="DQ773" s="2">
        <v>3.6916042686327803E-2</v>
      </c>
      <c r="DR773">
        <v>4741.8273626376904</v>
      </c>
      <c r="DS773">
        <v>48.5936402441341</v>
      </c>
      <c r="DT773">
        <v>49.988132791300998</v>
      </c>
      <c r="DU773" s="2">
        <v>5.6806274863802502</v>
      </c>
      <c r="DV773">
        <v>0.231512760560665</v>
      </c>
      <c r="DW773" s="2">
        <v>0.28676407312922603</v>
      </c>
      <c r="DX773">
        <v>0.67723994022768697</v>
      </c>
      <c r="DY773">
        <v>0.10967552757867</v>
      </c>
      <c r="DZ773">
        <v>0.58435281555723595</v>
      </c>
      <c r="EA773">
        <v>3.9861491579465801E-2</v>
      </c>
      <c r="EB773">
        <v>3.4447579362735401</v>
      </c>
      <c r="EC773">
        <v>0.76038623707615105</v>
      </c>
      <c r="ED773">
        <v>4.5130572809135296</v>
      </c>
      <c r="EE773">
        <v>0.47155094420422899</v>
      </c>
      <c r="EF773">
        <v>0.61856547422678498</v>
      </c>
      <c r="EG773" s="2">
        <v>0.263975470235492</v>
      </c>
    </row>
    <row r="774" spans="1:139" x14ac:dyDescent="0.75">
      <c r="A774" s="3">
        <v>17</v>
      </c>
      <c r="B774" s="3" t="s">
        <v>97</v>
      </c>
      <c r="C774" s="3" t="s">
        <v>308</v>
      </c>
      <c r="D774" s="23" t="s">
        <v>993</v>
      </c>
      <c r="AD774" s="9"/>
      <c r="AJ774" s="6" t="e">
        <f t="shared" si="36"/>
        <v>#NUM!</v>
      </c>
      <c r="AK774" s="6" t="e">
        <f t="shared" si="37"/>
        <v>#NUM!</v>
      </c>
      <c r="AL774" s="6" t="e">
        <f t="shared" si="38"/>
        <v>#NUM!</v>
      </c>
      <c r="AO774" s="15">
        <v>17</v>
      </c>
      <c r="AP774" t="s">
        <v>97</v>
      </c>
      <c r="AQ774" t="s">
        <v>308</v>
      </c>
      <c r="AR774" s="33">
        <v>13085.378847</v>
      </c>
      <c r="AS774" s="34">
        <v>576.43592024280497</v>
      </c>
      <c r="AT774" s="34">
        <v>7715.4140773333302</v>
      </c>
      <c r="AU774" s="34">
        <v>455.42304595261197</v>
      </c>
      <c r="AV774" s="34">
        <v>19177.546673911798</v>
      </c>
      <c r="AW774" s="34">
        <v>1079.8333902074601</v>
      </c>
      <c r="AX774" s="34">
        <v>20583.367248531202</v>
      </c>
      <c r="AY774" s="34">
        <v>1117.42045157849</v>
      </c>
      <c r="AZ774" s="34">
        <v>140617.988162939</v>
      </c>
      <c r="BA774" s="34">
        <v>4370.8460883866301</v>
      </c>
      <c r="BB774" s="34">
        <v>199307.34021366699</v>
      </c>
      <c r="BC774" s="34">
        <v>6738.4102659072496</v>
      </c>
      <c r="BD774" s="34">
        <v>8.4364992380142194</v>
      </c>
      <c r="BE774" s="34">
        <v>1.22621833090762</v>
      </c>
      <c r="BF774" s="34">
        <v>1</v>
      </c>
      <c r="BG774" s="34">
        <v>0</v>
      </c>
      <c r="BH774" s="9">
        <v>13010.458093764701</v>
      </c>
      <c r="BI774">
        <v>576.43592024280497</v>
      </c>
      <c r="BJ774">
        <v>7685.8902686761903</v>
      </c>
      <c r="BK774">
        <v>455.42304595261197</v>
      </c>
      <c r="BL774">
        <v>19119.716608205901</v>
      </c>
      <c r="BM774">
        <v>1079.8333902074601</v>
      </c>
      <c r="BN774">
        <v>20576.713653590101</v>
      </c>
      <c r="BO774">
        <v>1117.42045157849</v>
      </c>
      <c r="BP774">
        <v>140617.988162939</v>
      </c>
      <c r="BQ774">
        <v>4370.8460883866301</v>
      </c>
      <c r="BR774">
        <v>199120.59561399999</v>
      </c>
      <c r="BS774">
        <v>6738.4102659072496</v>
      </c>
      <c r="BT774" s="34">
        <v>9.3284592646346406E-2</v>
      </c>
      <c r="BU774" s="34">
        <v>2.7970613203434202E-3</v>
      </c>
      <c r="BV774" s="34">
        <v>574.75950890212005</v>
      </c>
      <c r="BW774" s="34">
        <v>16.4967449112339</v>
      </c>
      <c r="BX774" s="34">
        <v>7.56331073404239</v>
      </c>
      <c r="BY774" s="34">
        <v>0.32781178865471899</v>
      </c>
      <c r="BZ774" s="34">
        <v>2174.4890650695902</v>
      </c>
      <c r="CA774" s="34">
        <v>38.426218324132499</v>
      </c>
      <c r="CB774" s="34">
        <v>0.92026395368210401</v>
      </c>
      <c r="CC774" s="34">
        <v>3.5662241221834298E-2</v>
      </c>
      <c r="CD774" s="34">
        <v>13244.334664756399</v>
      </c>
      <c r="CE774" s="34">
        <v>404.627737147895</v>
      </c>
      <c r="CF774" s="34">
        <v>0.104795488742827</v>
      </c>
      <c r="CG774" s="34">
        <v>3.2340466078949501E-3</v>
      </c>
      <c r="CH774" s="34">
        <v>4.4779556497459398E-3</v>
      </c>
      <c r="CI774" s="34">
        <v>642.22319948647601</v>
      </c>
      <c r="CJ774" s="34">
        <v>18.891215404400601</v>
      </c>
      <c r="CK774" s="34">
        <v>288221.67864971602</v>
      </c>
      <c r="CL774" s="34">
        <v>13654.334576069199</v>
      </c>
      <c r="CM774" s="34">
        <v>17241.844187735602</v>
      </c>
      <c r="CN774" s="34">
        <v>12755.691314629799</v>
      </c>
      <c r="CO774" s="34">
        <v>47.3572356073146</v>
      </c>
      <c r="CP774" s="34">
        <v>281082.93003711401</v>
      </c>
      <c r="CQ774" s="34">
        <v>3238542.8209851799</v>
      </c>
      <c r="CR774" s="34">
        <v>301945.851878302</v>
      </c>
      <c r="CS774" s="34">
        <v>6938.2740373529996</v>
      </c>
      <c r="CT774" s="34">
        <v>0.59051524543797695</v>
      </c>
      <c r="CU774" s="34">
        <v>1.9822628072332399E-2</v>
      </c>
      <c r="CV774" s="34">
        <v>2.1043631171946402E-2</v>
      </c>
      <c r="CW774" s="34">
        <v>4486.7642028233404</v>
      </c>
      <c r="CX774" s="34">
        <v>51.4943561433832</v>
      </c>
      <c r="CY774" s="34">
        <v>9.4765029849093594</v>
      </c>
      <c r="CZ774" s="34">
        <v>0.24716563896156599</v>
      </c>
      <c r="DA774" s="34">
        <v>6.8609161663681801</v>
      </c>
      <c r="DB774" s="34">
        <v>0.33439207882064398</v>
      </c>
      <c r="DC774" s="9">
        <v>0.10455846099147199</v>
      </c>
      <c r="DD774">
        <v>3.2267070538185998E-3</v>
      </c>
      <c r="DE774">
        <v>4.4677930882161898E-3</v>
      </c>
      <c r="DF774">
        <v>640.840945607761</v>
      </c>
      <c r="DG774">
        <v>18.852340496364501</v>
      </c>
      <c r="DH774">
        <v>26.103502785193001</v>
      </c>
      <c r="DI774">
        <v>8.4512581373718199</v>
      </c>
      <c r="DJ774">
        <v>0.40037114015859498</v>
      </c>
      <c r="DK774">
        <v>0.50556376639394296</v>
      </c>
      <c r="DL774">
        <v>2273.3527265513899</v>
      </c>
      <c r="DM774">
        <v>42.352704277215601</v>
      </c>
      <c r="DN774">
        <v>53.480359955206097</v>
      </c>
      <c r="DO774" s="2">
        <v>0.58025000565106799</v>
      </c>
      <c r="DP774">
        <v>1.94780263581576E-2</v>
      </c>
      <c r="DQ774" s="2">
        <v>2.0677803222803999E-2</v>
      </c>
      <c r="DR774">
        <v>4461.2339506594999</v>
      </c>
      <c r="DS774">
        <v>51.5627428248646</v>
      </c>
      <c r="DT774">
        <v>54.738823644422297</v>
      </c>
      <c r="DU774" s="2">
        <v>9.5028727132884505</v>
      </c>
      <c r="DV774">
        <v>0.24785058285165601</v>
      </c>
      <c r="DW774" s="2">
        <v>0.34318117588781799</v>
      </c>
      <c r="DX774">
        <v>4.9229939510182597</v>
      </c>
      <c r="DY774">
        <v>0.23994242317801201</v>
      </c>
      <c r="DZ774">
        <v>3.22409928953285</v>
      </c>
      <c r="EA774">
        <v>0.100179969888351</v>
      </c>
      <c r="EB774">
        <v>2.2036430671959701</v>
      </c>
      <c r="EC774">
        <v>0.119712966930773</v>
      </c>
      <c r="ED774">
        <v>10.283677678458901</v>
      </c>
      <c r="EE774">
        <v>0.58095878849805704</v>
      </c>
      <c r="EF774">
        <v>0.53501960128229897</v>
      </c>
      <c r="EG774" s="2">
        <v>0.124236727136689</v>
      </c>
    </row>
    <row r="775" spans="1:139" x14ac:dyDescent="0.75">
      <c r="A775" s="3">
        <v>17</v>
      </c>
      <c r="B775" s="3" t="s">
        <v>97</v>
      </c>
      <c r="C775" s="3" t="s">
        <v>309</v>
      </c>
      <c r="D775" s="23" t="s">
        <v>993</v>
      </c>
      <c r="AD775" s="9"/>
      <c r="AJ775" s="6" t="e">
        <f t="shared" si="36"/>
        <v>#NUM!</v>
      </c>
      <c r="AK775" s="6" t="e">
        <f t="shared" si="37"/>
        <v>#NUM!</v>
      </c>
      <c r="AL775" s="6" t="e">
        <f t="shared" si="38"/>
        <v>#NUM!</v>
      </c>
      <c r="AO775" s="15">
        <v>17</v>
      </c>
      <c r="AP775" t="s">
        <v>97</v>
      </c>
      <c r="AQ775" t="s">
        <v>309</v>
      </c>
      <c r="AR775" s="33">
        <v>4090.97033484746</v>
      </c>
      <c r="AS775" s="34">
        <v>363.86177810106102</v>
      </c>
      <c r="AT775" s="34">
        <v>2469.5013627868798</v>
      </c>
      <c r="AU775" s="34">
        <v>294.79799445475902</v>
      </c>
      <c r="AV775" s="34">
        <v>5913.6411763666702</v>
      </c>
      <c r="AW775" s="34">
        <v>653.49941989367505</v>
      </c>
      <c r="AX775" s="34">
        <v>12408.452653569</v>
      </c>
      <c r="AY775" s="34">
        <v>2317.94781014096</v>
      </c>
      <c r="AZ775" s="34">
        <v>40678.442829813597</v>
      </c>
      <c r="BA775" s="34">
        <v>4636.0395055417303</v>
      </c>
      <c r="BB775" s="34">
        <v>67705.750314610195</v>
      </c>
      <c r="BC775" s="34">
        <v>8129.5234897427599</v>
      </c>
      <c r="BD775" s="34">
        <v>13.4624987840652</v>
      </c>
      <c r="BE775" s="34">
        <v>1.6451445258994699</v>
      </c>
      <c r="BF775" s="34">
        <v>1</v>
      </c>
      <c r="BG775" s="34">
        <v>0</v>
      </c>
      <c r="BH775" s="9">
        <v>4011.1481106474598</v>
      </c>
      <c r="BI775">
        <v>363.86177810106102</v>
      </c>
      <c r="BJ775">
        <v>2438.4696177583101</v>
      </c>
      <c r="BK775">
        <v>294.79799445475902</v>
      </c>
      <c r="BL775">
        <v>5837.2451446238101</v>
      </c>
      <c r="BM775">
        <v>653.49941989367505</v>
      </c>
      <c r="BN775">
        <v>12397.6372938925</v>
      </c>
      <c r="BO775">
        <v>2317.94781014096</v>
      </c>
      <c r="BP775">
        <v>40665.967750756397</v>
      </c>
      <c r="BQ775">
        <v>4636.0395055417303</v>
      </c>
      <c r="BR775">
        <v>67480.033171410207</v>
      </c>
      <c r="BS775">
        <v>8129.5234897427599</v>
      </c>
      <c r="BT775" s="34">
        <v>9.9766552498604E-2</v>
      </c>
      <c r="BU775" s="34">
        <v>9.98583553042676E-3</v>
      </c>
      <c r="BV775" s="34">
        <v>609.03912189700202</v>
      </c>
      <c r="BW775" s="34">
        <v>58.022395089859998</v>
      </c>
      <c r="BX775" s="34">
        <v>8.4365057232925693</v>
      </c>
      <c r="BY775" s="34">
        <v>1.1068112755089701</v>
      </c>
      <c r="BZ775" s="34">
        <v>2191.5356077525998</v>
      </c>
      <c r="CA775" s="34">
        <v>116.06465375942101</v>
      </c>
      <c r="CB775" s="34">
        <v>0.56625970169240203</v>
      </c>
      <c r="CC775" s="34">
        <v>9.4149244842985993E-2</v>
      </c>
      <c r="CD775" s="34">
        <v>8557.8939108405702</v>
      </c>
      <c r="CE775" s="34">
        <v>1144.08859370193</v>
      </c>
      <c r="CF775" s="34">
        <v>0.108829663779101</v>
      </c>
      <c r="CG775" s="34">
        <v>1.06840153243368E-2</v>
      </c>
      <c r="CH775" s="34">
        <v>1.11576883589301E-2</v>
      </c>
      <c r="CI775" s="34">
        <v>661.43959305458804</v>
      </c>
      <c r="CJ775" s="34">
        <v>61.591080685381201</v>
      </c>
      <c r="CK775" s="34">
        <v>306386.37133394001</v>
      </c>
      <c r="CL775" s="34">
        <v>38687.824584476897</v>
      </c>
      <c r="CM775" s="34">
        <v>40274.053895782199</v>
      </c>
      <c r="CN775" s="34">
        <v>12739.003174011699</v>
      </c>
      <c r="CO775" s="34">
        <v>125.53045430879099</v>
      </c>
      <c r="CP775" s="34">
        <v>-677272.94224558002</v>
      </c>
      <c r="CQ775" s="34">
        <v>1424759.4039958201</v>
      </c>
      <c r="CR775" s="34">
        <v>266085.24338904902</v>
      </c>
      <c r="CS775" s="34">
        <v>5498.0749491865399</v>
      </c>
      <c r="CT775" s="34">
        <v>0.59026573175088604</v>
      </c>
      <c r="CU775" s="34">
        <v>4.2998230972841202E-2</v>
      </c>
      <c r="CV775" s="34">
        <v>4.3574115455110897E-2</v>
      </c>
      <c r="CW775" s="34">
        <v>4433.8722904095503</v>
      </c>
      <c r="CX775" s="34">
        <v>80.418715667155993</v>
      </c>
      <c r="CY775" s="34">
        <v>9.8203061113419299</v>
      </c>
      <c r="CZ775" s="34">
        <v>1.01746449007254</v>
      </c>
      <c r="DA775" s="34">
        <v>3.6573678249427899</v>
      </c>
      <c r="DB775" s="34">
        <v>0.41165630186876301</v>
      </c>
      <c r="DC775" s="9">
        <v>0.10860745668566001</v>
      </c>
      <c r="DD775">
        <v>1.06622300630824E-2</v>
      </c>
      <c r="DE775">
        <v>1.11349372537964E-2</v>
      </c>
      <c r="DF775">
        <v>660.16410195303297</v>
      </c>
      <c r="DG775">
        <v>61.478597785768301</v>
      </c>
      <c r="DH775">
        <v>64.204235394073805</v>
      </c>
      <c r="DI775">
        <v>8.9850920052428407</v>
      </c>
      <c r="DJ775">
        <v>1.1345618641369399</v>
      </c>
      <c r="DK775">
        <v>1.18107973645756</v>
      </c>
      <c r="DL775">
        <v>2252.8427809909799</v>
      </c>
      <c r="DM775">
        <v>114.425306172828</v>
      </c>
      <c r="DN775">
        <v>119.11682802901601</v>
      </c>
      <c r="DO775" s="2">
        <v>0.58002519884509196</v>
      </c>
      <c r="DP775">
        <v>4.22522745707892E-2</v>
      </c>
      <c r="DQ775" s="2">
        <v>4.2818168299795997E-2</v>
      </c>
      <c r="DR775">
        <v>4418.4484625634896</v>
      </c>
      <c r="DS775">
        <v>81.549629022055697</v>
      </c>
      <c r="DT775">
        <v>82.641840604395298</v>
      </c>
      <c r="DU775" s="2">
        <v>9.8456135405204996</v>
      </c>
      <c r="DV775">
        <v>1.0200883101026399</v>
      </c>
      <c r="DW775" s="2">
        <v>1.06531365944287</v>
      </c>
      <c r="DX775">
        <v>2.6183930924346099</v>
      </c>
      <c r="DY775">
        <v>0.29473690710165601</v>
      </c>
      <c r="DZ775">
        <v>0.93517357260807898</v>
      </c>
      <c r="EA775">
        <v>0.10661576996383</v>
      </c>
      <c r="EB775">
        <v>1.3134781908472499</v>
      </c>
      <c r="EC775">
        <v>0.245571469789132</v>
      </c>
      <c r="ED775">
        <v>3.11572448843026</v>
      </c>
      <c r="EE775">
        <v>0.34881166188653101</v>
      </c>
      <c r="EF775">
        <v>0.63964231470187005</v>
      </c>
      <c r="EG775" s="2">
        <v>-0.10857404187349599</v>
      </c>
    </row>
    <row r="776" spans="1:139" x14ac:dyDescent="0.75">
      <c r="A776" s="3">
        <v>17</v>
      </c>
      <c r="B776" s="3" t="s">
        <v>97</v>
      </c>
      <c r="C776" s="3" t="s">
        <v>124</v>
      </c>
      <c r="D776" s="23" t="s">
        <v>993</v>
      </c>
      <c r="AD776" s="9"/>
      <c r="AJ776" s="6" t="e">
        <f t="shared" si="36"/>
        <v>#NUM!</v>
      </c>
      <c r="AK776" s="6" t="e">
        <f t="shared" si="37"/>
        <v>#NUM!</v>
      </c>
      <c r="AL776" s="6" t="e">
        <f t="shared" si="38"/>
        <v>#NUM!</v>
      </c>
      <c r="AO776" s="15">
        <v>17</v>
      </c>
      <c r="AP776" t="s">
        <v>97</v>
      </c>
      <c r="AQ776" t="s">
        <v>124</v>
      </c>
      <c r="AR776" s="33">
        <v>45157.278564562497</v>
      </c>
      <c r="AS776" s="34">
        <v>749.39056661610198</v>
      </c>
      <c r="AT776" s="34">
        <v>2526.2580487741898</v>
      </c>
      <c r="AU776" s="34">
        <v>70.580617027703298</v>
      </c>
      <c r="AV776" s="34">
        <v>298.52598296774198</v>
      </c>
      <c r="AW776" s="34">
        <v>74.717922292127398</v>
      </c>
      <c r="AX776" s="34">
        <v>161.77314646666699</v>
      </c>
      <c r="AY776" s="34">
        <v>61.425372538450297</v>
      </c>
      <c r="AZ776" s="34">
        <v>1062582.7910156299</v>
      </c>
      <c r="BA776" s="34">
        <v>37291.385904267801</v>
      </c>
      <c r="BB776" s="34">
        <v>1111534.89679884</v>
      </c>
      <c r="BC776" s="34">
        <v>38213.741858913898</v>
      </c>
      <c r="BD776" s="34">
        <v>8.0774992704391497</v>
      </c>
      <c r="BE776" s="34">
        <v>1.1906681921962701</v>
      </c>
      <c r="BF776" s="34">
        <v>1</v>
      </c>
      <c r="BG776" s="34">
        <v>0</v>
      </c>
      <c r="BH776" s="9">
        <v>45087.068596209603</v>
      </c>
      <c r="BI776">
        <v>749.39056661610198</v>
      </c>
      <c r="BJ776">
        <v>2493.6878334130802</v>
      </c>
      <c r="BK776">
        <v>70.580617027703298</v>
      </c>
      <c r="BL776">
        <v>241.94918443833001</v>
      </c>
      <c r="BM776">
        <v>74.717922292127398</v>
      </c>
      <c r="BN776">
        <v>158.541400352381</v>
      </c>
      <c r="BO776">
        <v>61.425372538450297</v>
      </c>
      <c r="BP776">
        <v>1062582.7910156299</v>
      </c>
      <c r="BQ776">
        <v>37291.385904267801</v>
      </c>
      <c r="BR776">
        <v>1111356.01663881</v>
      </c>
      <c r="BS776">
        <v>38213.741858913898</v>
      </c>
      <c r="BT776" s="34">
        <v>4.2667025351227197E-2</v>
      </c>
      <c r="BU776" s="34">
        <v>9.2393583024798903E-4</v>
      </c>
      <c r="BV776" s="34">
        <v>269.32367630996299</v>
      </c>
      <c r="BW776" s="34">
        <v>5.7123453669810198</v>
      </c>
      <c r="BX776" s="34">
        <v>0.32519168074996002</v>
      </c>
      <c r="BY776" s="34">
        <v>1.37361462394247E-2</v>
      </c>
      <c r="BZ776" s="34">
        <v>285.474945834604</v>
      </c>
      <c r="CA776" s="34">
        <v>10.3583455427466</v>
      </c>
      <c r="CB776" s="34">
        <v>-16.4420642571442</v>
      </c>
      <c r="CC776" s="34">
        <v>13.935495104360401</v>
      </c>
      <c r="CD776" s="34">
        <v>14175.8562315777</v>
      </c>
      <c r="CE776" s="34">
        <v>5221.2529289869699</v>
      </c>
      <c r="CF776" s="34">
        <v>4.7855156325471E-2</v>
      </c>
      <c r="CG776" s="34">
        <v>6.2825404740265197E-4</v>
      </c>
      <c r="CH776" s="34">
        <v>1.5476287917655901E-3</v>
      </c>
      <c r="CI776" s="34">
        <v>301.33102510206197</v>
      </c>
      <c r="CJ776" s="34">
        <v>3.8649226632052698</v>
      </c>
      <c r="CK776" s="34">
        <v>12387.663282584001</v>
      </c>
      <c r="CL776" s="34">
        <v>436.21754280268698</v>
      </c>
      <c r="CM776" s="34">
        <v>628.51847684608697</v>
      </c>
      <c r="CN776" s="34">
        <v>9564.9143095482596</v>
      </c>
      <c r="CO776" s="34">
        <v>34.276368153549797</v>
      </c>
      <c r="CP776" s="34">
        <v>268394507.25296399</v>
      </c>
      <c r="CQ776" s="34">
        <v>896364153.92782605</v>
      </c>
      <c r="CR776" s="34">
        <v>320370.436216895</v>
      </c>
      <c r="CS776" s="34">
        <v>31478.681770237799</v>
      </c>
      <c r="CT776" s="34">
        <v>5.5372727251612901E-2</v>
      </c>
      <c r="CU776" s="34">
        <v>1.76596636308366E-3</v>
      </c>
      <c r="CV776" s="34">
        <v>1.8861021333998901E-3</v>
      </c>
      <c r="CW776" s="34">
        <v>414.41515351731903</v>
      </c>
      <c r="CX776" s="34">
        <v>69.993047603689206</v>
      </c>
      <c r="CY776" s="34">
        <v>20.9243222566061</v>
      </c>
      <c r="CZ776" s="34">
        <v>0.27505708003972601</v>
      </c>
      <c r="DA776" s="34">
        <v>-96647.848907260806</v>
      </c>
      <c r="DB776" s="34">
        <v>56024.347960013503</v>
      </c>
      <c r="DC776" s="9">
        <v>4.7759104102597101E-2</v>
      </c>
      <c r="DD776">
        <v>6.2702803503066702E-4</v>
      </c>
      <c r="DE776">
        <v>1.5446086567520801E-3</v>
      </c>
      <c r="DF776">
        <v>300.74011722911098</v>
      </c>
      <c r="DG776">
        <v>3.8577342555612399</v>
      </c>
      <c r="DH776">
        <v>9.5030674765562893</v>
      </c>
      <c r="DI776">
        <v>0.36328858073528197</v>
      </c>
      <c r="DJ776">
        <v>1.27929162829399E-2</v>
      </c>
      <c r="DK776">
        <v>1.8432510084102401E-2</v>
      </c>
      <c r="DL776">
        <v>314.32719251595699</v>
      </c>
      <c r="DM776">
        <v>9.3997390970976102</v>
      </c>
      <c r="DN776">
        <v>13.5434940605557</v>
      </c>
      <c r="DO776" s="2">
        <v>5.44123691361394E-2</v>
      </c>
      <c r="DP776">
        <v>1.73534100232289E-3</v>
      </c>
      <c r="DQ776" s="2">
        <v>1.85339338000882E-3</v>
      </c>
      <c r="DR776">
        <v>375.12706753935998</v>
      </c>
      <c r="DS776">
        <v>70.476601420975101</v>
      </c>
      <c r="DT776">
        <v>75.271008029147595</v>
      </c>
      <c r="DU776" s="2">
        <v>20.977552764459698</v>
      </c>
      <c r="DV776">
        <v>0.27577130697719998</v>
      </c>
      <c r="DW776" s="2">
        <v>0.67932966987669896</v>
      </c>
      <c r="DX776">
        <v>-69166.709357903397</v>
      </c>
      <c r="DY776">
        <v>40094.413204936798</v>
      </c>
      <c r="DZ776">
        <v>24.447067242347099</v>
      </c>
      <c r="EA776">
        <v>0.85767806516071499</v>
      </c>
      <c r="EB776">
        <v>1.6769331478374099E-2</v>
      </c>
      <c r="EC776">
        <v>6.4971814841093597E-3</v>
      </c>
      <c r="ED776">
        <v>0.12898468332562199</v>
      </c>
      <c r="EE776">
        <v>3.98307329386463E-2</v>
      </c>
      <c r="EF776">
        <v>0.23600851709152601</v>
      </c>
      <c r="EG776" s="2">
        <v>-0.176767240302664</v>
      </c>
    </row>
    <row r="777" spans="1:139" x14ac:dyDescent="0.75">
      <c r="A777" s="3">
        <v>17</v>
      </c>
      <c r="B777" s="3" t="s">
        <v>97</v>
      </c>
      <c r="C777" s="3" t="s">
        <v>310</v>
      </c>
      <c r="D777" s="23" t="s">
        <v>993</v>
      </c>
      <c r="AD777" s="9"/>
      <c r="AJ777" s="6" t="e">
        <f t="shared" si="36"/>
        <v>#NUM!</v>
      </c>
      <c r="AK777" s="6" t="e">
        <f t="shared" si="37"/>
        <v>#NUM!</v>
      </c>
      <c r="AL777" s="6" t="e">
        <f t="shared" si="38"/>
        <v>#NUM!</v>
      </c>
      <c r="AO777" s="15">
        <v>17</v>
      </c>
      <c r="AP777" t="s">
        <v>97</v>
      </c>
      <c r="AQ777" t="s">
        <v>310</v>
      </c>
      <c r="AR777" s="33">
        <v>1499.76098310526</v>
      </c>
      <c r="AS777" s="34">
        <v>57.999224765333999</v>
      </c>
      <c r="AT777" s="34">
        <v>655.16081481578897</v>
      </c>
      <c r="AU777" s="34">
        <v>48.8135539602969</v>
      </c>
      <c r="AV777" s="34">
        <v>1589.52250054054</v>
      </c>
      <c r="AW777" s="34">
        <v>121.809741474726</v>
      </c>
      <c r="AX777" s="34">
        <v>1283.8947159736799</v>
      </c>
      <c r="AY777" s="34">
        <v>133.69960213299501</v>
      </c>
      <c r="AZ777" s="34">
        <v>27481.664876472201</v>
      </c>
      <c r="BA777" s="34">
        <v>690.59472896240004</v>
      </c>
      <c r="BB777" s="34">
        <v>32820.999940861097</v>
      </c>
      <c r="BC777" s="34">
        <v>826.37325803962904</v>
      </c>
      <c r="BD777" s="34">
        <v>8.9749991893768293</v>
      </c>
      <c r="BE777" s="34">
        <v>1.3108825358966101</v>
      </c>
      <c r="BF777" s="34">
        <v>1</v>
      </c>
      <c r="BG777" s="34">
        <v>0</v>
      </c>
      <c r="BH777" s="9">
        <v>1424.21574347669</v>
      </c>
      <c r="BI777">
        <v>57.999224765333999</v>
      </c>
      <c r="BJ777">
        <v>621.82192695864705</v>
      </c>
      <c r="BK777">
        <v>48.813553960296801</v>
      </c>
      <c r="BL777">
        <v>1512.32250079768</v>
      </c>
      <c r="BM777">
        <v>121.809741474726</v>
      </c>
      <c r="BN777">
        <v>1272.75498503429</v>
      </c>
      <c r="BO777">
        <v>133.69960213299501</v>
      </c>
      <c r="BP777">
        <v>27481.664876472201</v>
      </c>
      <c r="BQ777">
        <v>690.59472896240004</v>
      </c>
      <c r="BR777">
        <v>32610.8832738325</v>
      </c>
      <c r="BS777">
        <v>826.37325803962904</v>
      </c>
      <c r="BT777" s="34">
        <v>5.1205833608594903E-2</v>
      </c>
      <c r="BU777" s="34">
        <v>2.59939926393028E-3</v>
      </c>
      <c r="BV777" s="34">
        <v>321.733551274935</v>
      </c>
      <c r="BW777" s="34">
        <v>15.931043155525799</v>
      </c>
      <c r="BX777" s="34">
        <v>3.0239340706262601</v>
      </c>
      <c r="BY777" s="34">
        <v>0.25169023093801302</v>
      </c>
      <c r="BZ777" s="34">
        <v>1394.5260828585599</v>
      </c>
      <c r="CA777" s="34">
        <v>64.400469064813294</v>
      </c>
      <c r="CB777" s="34">
        <v>1.2656588782567999</v>
      </c>
      <c r="CC777" s="34">
        <v>0.158775971456697</v>
      </c>
      <c r="CD777" s="34">
        <v>16076.7417948197</v>
      </c>
      <c r="CE777" s="34">
        <v>1383.5372596232501</v>
      </c>
      <c r="CF777" s="34">
        <v>5.7262124645267101E-2</v>
      </c>
      <c r="CG777" s="34">
        <v>2.6692042503443899E-3</v>
      </c>
      <c r="CH777" s="34">
        <v>3.1605166766720399E-3</v>
      </c>
      <c r="CI777" s="34">
        <v>358.75850989858401</v>
      </c>
      <c r="CJ777" s="34">
        <v>16.273774018958701</v>
      </c>
      <c r="CK777" s="34">
        <v>114250.72127027401</v>
      </c>
      <c r="CL777" s="34">
        <v>8998.3576820934395</v>
      </c>
      <c r="CM777" s="34">
        <v>9919.02233349366</v>
      </c>
      <c r="CN777" s="34">
        <v>11811.997536778201</v>
      </c>
      <c r="CO777" s="34">
        <v>88.563347397302095</v>
      </c>
      <c r="CP777" s="34">
        <v>51941.880376553498</v>
      </c>
      <c r="CQ777" s="34">
        <v>4451120.6140366998</v>
      </c>
      <c r="CR777" s="34">
        <v>306507.26455822599</v>
      </c>
      <c r="CS777" s="34">
        <v>4152.6407291932301</v>
      </c>
      <c r="CT777" s="34">
        <v>0.43884487598887501</v>
      </c>
      <c r="CU777" s="34">
        <v>3.2190741983231998E-2</v>
      </c>
      <c r="CV777" s="34">
        <v>3.2615969638586102E-2</v>
      </c>
      <c r="CW777" s="34">
        <v>4005.5070294963798</v>
      </c>
      <c r="CX777" s="34">
        <v>111.815862417197</v>
      </c>
      <c r="CY777" s="34">
        <v>17.574225210618</v>
      </c>
      <c r="CZ777" s="34">
        <v>0.72333356097478896</v>
      </c>
      <c r="DA777" s="34">
        <v>23.730201119075101</v>
      </c>
      <c r="DB777" s="34">
        <v>2.6950243447160802</v>
      </c>
      <c r="DC777" s="9">
        <v>5.7149505853467099E-2</v>
      </c>
      <c r="DD777">
        <v>2.66397664038722E-3</v>
      </c>
      <c r="DE777">
        <v>3.1543268362180499E-3</v>
      </c>
      <c r="DF777">
        <v>358.072527720018</v>
      </c>
      <c r="DG777">
        <v>16.243630982073999</v>
      </c>
      <c r="DH777">
        <v>19.233547452177099</v>
      </c>
      <c r="DI777">
        <v>3.3506725850785601</v>
      </c>
      <c r="DJ777">
        <v>0.26389881925079101</v>
      </c>
      <c r="DK777">
        <v>0.290899559054006</v>
      </c>
      <c r="DL777">
        <v>1474.9055152021101</v>
      </c>
      <c r="DM777">
        <v>62.519227696933498</v>
      </c>
      <c r="DN777">
        <v>68.915866395565203</v>
      </c>
      <c r="DO777" s="2">
        <v>0.43123654144097701</v>
      </c>
      <c r="DP777">
        <v>3.1632661167100999E-2</v>
      </c>
      <c r="DQ777" s="2">
        <v>3.2050516783715899E-2</v>
      </c>
      <c r="DR777">
        <v>3979.3100526419998</v>
      </c>
      <c r="DS777">
        <v>111.998563199991</v>
      </c>
      <c r="DT777">
        <v>113.47802230836901</v>
      </c>
      <c r="DU777" s="2">
        <v>17.618269307582999</v>
      </c>
      <c r="DV777">
        <v>0.72515215540340205</v>
      </c>
      <c r="DW777" s="2">
        <v>0.85862873925119398</v>
      </c>
      <c r="DX777">
        <v>16.9755581902578</v>
      </c>
      <c r="DY777">
        <v>1.92785876711676</v>
      </c>
      <c r="DZ777">
        <v>0.63262464469254898</v>
      </c>
      <c r="EA777">
        <v>1.5890310113453199E-2</v>
      </c>
      <c r="EB777">
        <v>0.13435944033733299</v>
      </c>
      <c r="EC777">
        <v>1.4115952997953801E-2</v>
      </c>
      <c r="ED777">
        <v>0.80514611232873901</v>
      </c>
      <c r="EE777">
        <v>6.4841951828172095E-2</v>
      </c>
      <c r="EF777">
        <v>3.82616754191306E-2</v>
      </c>
      <c r="EG777" s="2">
        <v>0.234856152393528</v>
      </c>
    </row>
    <row r="778" spans="1:139" x14ac:dyDescent="0.75">
      <c r="A778" s="3">
        <v>17</v>
      </c>
      <c r="B778" s="3" t="s">
        <v>97</v>
      </c>
      <c r="C778" s="3" t="s">
        <v>311</v>
      </c>
      <c r="D778" s="23" t="s">
        <v>993</v>
      </c>
      <c r="AD778" s="9"/>
      <c r="AJ778" s="6" t="e">
        <f t="shared" si="36"/>
        <v>#NUM!</v>
      </c>
      <c r="AK778" s="6" t="e">
        <f t="shared" si="37"/>
        <v>#NUM!</v>
      </c>
      <c r="AL778" s="6" t="e">
        <f t="shared" si="38"/>
        <v>#NUM!</v>
      </c>
      <c r="AO778" s="15">
        <v>17</v>
      </c>
      <c r="AP778" t="s">
        <v>97</v>
      </c>
      <c r="AQ778" t="s">
        <v>311</v>
      </c>
      <c r="AR778" s="33">
        <v>570.37268666666705</v>
      </c>
      <c r="AS778" s="34">
        <v>49.816233992444403</v>
      </c>
      <c r="AT778" s="34">
        <v>164.20945983783801</v>
      </c>
      <c r="AU778" s="34">
        <v>30.273546475152401</v>
      </c>
      <c r="AV778" s="34">
        <v>335.28086411111099</v>
      </c>
      <c r="AW778" s="34">
        <v>70.7633044970367</v>
      </c>
      <c r="AX778" s="34">
        <v>50.088588999999999</v>
      </c>
      <c r="AY778" s="34">
        <v>23.621264531572201</v>
      </c>
      <c r="AZ778" s="34">
        <v>14449.2086246579</v>
      </c>
      <c r="BA778" s="34">
        <v>1206.16929258597</v>
      </c>
      <c r="BB778" s="34">
        <v>15696.0404945263</v>
      </c>
      <c r="BC778" s="34">
        <v>1323.6935729299</v>
      </c>
      <c r="BD778" s="34">
        <v>5.21494689740633</v>
      </c>
      <c r="BE778" s="34">
        <v>1.2801472775340299</v>
      </c>
      <c r="BF778" s="34">
        <v>1</v>
      </c>
      <c r="BG778" s="34">
        <v>0</v>
      </c>
      <c r="BH778" s="9">
        <v>486.96990663725501</v>
      </c>
      <c r="BI778">
        <v>49.816233992444403</v>
      </c>
      <c r="BJ778">
        <v>132.04616117117101</v>
      </c>
      <c r="BK778">
        <v>30.273546475152401</v>
      </c>
      <c r="BL778">
        <v>264.55864193968301</v>
      </c>
      <c r="BM778">
        <v>70.7633044970367</v>
      </c>
      <c r="BN778">
        <v>50.088588999999999</v>
      </c>
      <c r="BO778">
        <v>23.621264531572201</v>
      </c>
      <c r="BP778">
        <v>14449.2086246579</v>
      </c>
      <c r="BQ778">
        <v>1206.16929258597</v>
      </c>
      <c r="BR778">
        <v>15484.071921811999</v>
      </c>
      <c r="BS778">
        <v>1323.6935729299</v>
      </c>
      <c r="BT778" s="34">
        <v>3.5337593360988101E-2</v>
      </c>
      <c r="BU778" s="34">
        <v>3.2968806007839802E-3</v>
      </c>
      <c r="BV778" s="34">
        <v>223.56709073618401</v>
      </c>
      <c r="BW778" s="34">
        <v>20.475805487960798</v>
      </c>
      <c r="BX778" s="34">
        <v>1.1758488700940199</v>
      </c>
      <c r="BY778" s="34">
        <v>0.22172971578140799</v>
      </c>
      <c r="BZ778" s="34">
        <v>745.61010372466706</v>
      </c>
      <c r="CA778" s="34">
        <v>96.127068774023698</v>
      </c>
      <c r="CB778" s="34">
        <v>2.2179051628192901</v>
      </c>
      <c r="CC778" s="34">
        <v>0.83286803055131897</v>
      </c>
      <c r="CD778" s="34">
        <v>22031.658554904501</v>
      </c>
      <c r="CE778" s="34">
        <v>6585.8330505353797</v>
      </c>
      <c r="CF778" s="34">
        <v>4.0030227398906798E-2</v>
      </c>
      <c r="CG778" s="34">
        <v>3.5936845085070201E-3</v>
      </c>
      <c r="CH778" s="34">
        <v>3.78342519620764E-3</v>
      </c>
      <c r="CI778" s="34">
        <v>252.666033813095</v>
      </c>
      <c r="CJ778" s="34">
        <v>22.2206997674826</v>
      </c>
      <c r="CK778" s="34">
        <v>45876.2664195791</v>
      </c>
      <c r="CL778" s="34">
        <v>8464.0162795708693</v>
      </c>
      <c r="CM778" s="34">
        <v>8628.3094565041993</v>
      </c>
      <c r="CN778" s="34">
        <v>10737.4514119461</v>
      </c>
      <c r="CO778" s="34">
        <v>194.77040971194899</v>
      </c>
      <c r="CP778" s="34">
        <v>-3205168.6730392799</v>
      </c>
      <c r="CQ778" s="34">
        <v>17346425.857825201</v>
      </c>
      <c r="CR778" s="34">
        <v>320430.39980130998</v>
      </c>
      <c r="CS778" s="34">
        <v>35231.130855297299</v>
      </c>
      <c r="CT778" s="34">
        <v>0.248356905298349</v>
      </c>
      <c r="CU778" s="34">
        <v>4.6677316679501597E-2</v>
      </c>
      <c r="CV778" s="34">
        <v>4.6771765570318397E-2</v>
      </c>
      <c r="CW778" s="34">
        <v>2933.9303231234298</v>
      </c>
      <c r="CX778" s="34">
        <v>303.739347730681</v>
      </c>
      <c r="CY778" s="34">
        <v>25.614014473893899</v>
      </c>
      <c r="CZ778" s="34">
        <v>2.3172923902865401</v>
      </c>
      <c r="DA778" s="34">
        <v>125.10825633299901</v>
      </c>
      <c r="DB778" s="34">
        <v>27.665382655139599</v>
      </c>
      <c r="DC778" s="9">
        <v>3.9956208141201398E-2</v>
      </c>
      <c r="DD778">
        <v>3.5870480682087202E-3</v>
      </c>
      <c r="DE778">
        <v>3.7764383626727898E-3</v>
      </c>
      <c r="DF778">
        <v>252.20847941663101</v>
      </c>
      <c r="DG778">
        <v>22.181334810473398</v>
      </c>
      <c r="DH778">
        <v>23.352473153612301</v>
      </c>
      <c r="DI778">
        <v>1.3455260917896701</v>
      </c>
      <c r="DJ778">
        <v>0.24824477214933599</v>
      </c>
      <c r="DK778">
        <v>0.25306339736535199</v>
      </c>
      <c r="DL778">
        <v>817.71102667366904</v>
      </c>
      <c r="DM778">
        <v>101.028686443834</v>
      </c>
      <c r="DN778">
        <v>102.98973227704199</v>
      </c>
      <c r="DO778" s="2">
        <v>0.244055660433036</v>
      </c>
      <c r="DP778">
        <v>4.58689138601414E-2</v>
      </c>
      <c r="DQ778" s="2">
        <v>4.5961726993912697E-2</v>
      </c>
      <c r="DR778">
        <v>2905.2123216160699</v>
      </c>
      <c r="DS778">
        <v>304.55567814860098</v>
      </c>
      <c r="DT778">
        <v>305.171929210987</v>
      </c>
      <c r="DU778" s="2">
        <v>25.675380921958901</v>
      </c>
      <c r="DV778">
        <v>2.3228466143039399</v>
      </c>
      <c r="DW778" s="2">
        <v>2.4454891314692002</v>
      </c>
      <c r="DX778">
        <v>89.388904664758101</v>
      </c>
      <c r="DY778">
        <v>19.766479366655201</v>
      </c>
      <c r="DZ778">
        <v>0.333146826310452</v>
      </c>
      <c r="EA778">
        <v>2.7805911740891399E-2</v>
      </c>
      <c r="EB778">
        <v>5.2579332613949597E-3</v>
      </c>
      <c r="EC778">
        <v>2.4796647468684901E-3</v>
      </c>
      <c r="ED778">
        <v>0.14028734665445999</v>
      </c>
      <c r="EE778">
        <v>3.7524849518471501E-2</v>
      </c>
      <c r="EF778">
        <v>-2.4008940555802398E-3</v>
      </c>
      <c r="EG778" s="2">
        <v>7.6242598421593505E-2</v>
      </c>
    </row>
    <row r="779" spans="1:139" x14ac:dyDescent="0.75">
      <c r="A779" s="3">
        <v>17</v>
      </c>
      <c r="B779" s="3" t="s">
        <v>97</v>
      </c>
      <c r="C779" s="3" t="s">
        <v>312</v>
      </c>
      <c r="D779" s="23" t="s">
        <v>993</v>
      </c>
      <c r="AD779" s="9"/>
      <c r="AJ779" s="6" t="e">
        <f t="shared" si="36"/>
        <v>#NUM!</v>
      </c>
      <c r="AK779" s="6" t="e">
        <f t="shared" si="37"/>
        <v>#NUM!</v>
      </c>
      <c r="AL779" s="6" t="e">
        <f t="shared" si="38"/>
        <v>#NUM!</v>
      </c>
      <c r="AO779" s="15">
        <v>17</v>
      </c>
      <c r="AP779" t="s">
        <v>97</v>
      </c>
      <c r="AQ779" t="s">
        <v>312</v>
      </c>
      <c r="AR779" s="33">
        <v>7611.9699706666697</v>
      </c>
      <c r="AS779" s="34">
        <v>220.226341560371</v>
      </c>
      <c r="AT779" s="34">
        <v>1208.7387398378401</v>
      </c>
      <c r="AU779" s="34">
        <v>126.55023028863801</v>
      </c>
      <c r="AV779" s="34">
        <v>2158.6882392222201</v>
      </c>
      <c r="AW779" s="34">
        <v>255.484870071106</v>
      </c>
      <c r="AX779" s="34">
        <v>1706.0416607222201</v>
      </c>
      <c r="AY779" s="34">
        <v>261.42383721547901</v>
      </c>
      <c r="AZ779" s="34">
        <v>223527.63386824299</v>
      </c>
      <c r="BA779" s="34">
        <v>5929.15607616535</v>
      </c>
      <c r="BB779" s="34">
        <v>237650.245410289</v>
      </c>
      <c r="BC779" s="34">
        <v>6942.6969478016199</v>
      </c>
      <c r="BD779" s="34">
        <v>9.8724991083145106</v>
      </c>
      <c r="BE779" s="34">
        <v>1.29439279098184</v>
      </c>
      <c r="BF779" s="34">
        <v>1</v>
      </c>
      <c r="BG779" s="34">
        <v>0</v>
      </c>
      <c r="BH779" s="9">
        <v>7540.8929849809501</v>
      </c>
      <c r="BI779">
        <v>220.226341560371</v>
      </c>
      <c r="BJ779">
        <v>1178.33397840927</v>
      </c>
      <c r="BK779">
        <v>126.55023028863801</v>
      </c>
      <c r="BL779">
        <v>2082.70569896508</v>
      </c>
      <c r="BM779">
        <v>255.484870071106</v>
      </c>
      <c r="BN779">
        <v>1706.0416607222201</v>
      </c>
      <c r="BO779">
        <v>261.42383721547901</v>
      </c>
      <c r="BP779">
        <v>223524.721940185</v>
      </c>
      <c r="BQ779">
        <v>5929.15607616535</v>
      </c>
      <c r="BR779">
        <v>237453.120646689</v>
      </c>
      <c r="BS779">
        <v>6942.6969478016199</v>
      </c>
      <c r="BT779" s="34">
        <v>3.3958692950070597E-2</v>
      </c>
      <c r="BU779" s="34">
        <v>5.7162839419412897E-4</v>
      </c>
      <c r="BV779" s="34">
        <v>215.26779053515301</v>
      </c>
      <c r="BW779" s="34">
        <v>3.5620190565919998</v>
      </c>
      <c r="BX779" s="34">
        <v>0.71860352355752299</v>
      </c>
      <c r="BY779" s="34">
        <v>6.5988639739686702E-2</v>
      </c>
      <c r="BZ779" s="34">
        <v>543.24321185260999</v>
      </c>
      <c r="CA779" s="34">
        <v>37.655064781953399</v>
      </c>
      <c r="CB779" s="34">
        <v>1.2944925664388001</v>
      </c>
      <c r="CC779" s="34">
        <v>0.14070428970732199</v>
      </c>
      <c r="CD779" s="34">
        <v>16442.709422809301</v>
      </c>
      <c r="CE779" s="34">
        <v>1221.2820451728401</v>
      </c>
      <c r="CF779" s="34">
        <v>3.7693536142442099E-2</v>
      </c>
      <c r="CG779" s="34">
        <v>7.9239652706780499E-4</v>
      </c>
      <c r="CH779" s="34">
        <v>1.36710839256027E-3</v>
      </c>
      <c r="CI779" s="34">
        <v>238.503170162001</v>
      </c>
      <c r="CJ779" s="34">
        <v>4.9190392250277704</v>
      </c>
      <c r="CK779" s="34">
        <v>27066.833470040601</v>
      </c>
      <c r="CL779" s="34">
        <v>2640.4800153466199</v>
      </c>
      <c r="CM779" s="34">
        <v>2819.5107324195001</v>
      </c>
      <c r="CN779" s="34">
        <v>10339.53658104</v>
      </c>
      <c r="CO779" s="34">
        <v>88.644327647609401</v>
      </c>
      <c r="CP779" s="34">
        <v>1315699.9215567301</v>
      </c>
      <c r="CQ779" s="34">
        <v>3110532.6773368702</v>
      </c>
      <c r="CR779" s="34">
        <v>303493.55068169598</v>
      </c>
      <c r="CS779" s="34">
        <v>4887.2554177257998</v>
      </c>
      <c r="CT779" s="34">
        <v>0.152814463406276</v>
      </c>
      <c r="CU779" s="34">
        <v>1.30145923797251E-2</v>
      </c>
      <c r="CV779" s="34">
        <v>1.31423425515692E-2</v>
      </c>
      <c r="CW779" s="34">
        <v>2372.5121788307301</v>
      </c>
      <c r="CX779" s="34">
        <v>121.529806511942</v>
      </c>
      <c r="CY779" s="34">
        <v>26.523508330808902</v>
      </c>
      <c r="CZ779" s="34">
        <v>0.50408081525022697</v>
      </c>
      <c r="DA779" s="34">
        <v>144.15629148007</v>
      </c>
      <c r="DB779" s="34">
        <v>20.471600969661701</v>
      </c>
      <c r="DC779" s="9">
        <v>3.7634949523654801E-2</v>
      </c>
      <c r="DD779">
        <v>7.9114659060814405E-4</v>
      </c>
      <c r="DE779">
        <v>1.36495189822214E-3</v>
      </c>
      <c r="DF779">
        <v>238.13925775488801</v>
      </c>
      <c r="DG779">
        <v>4.9115626273544803</v>
      </c>
      <c r="DH779">
        <v>8.4738363421260896</v>
      </c>
      <c r="DI779">
        <v>0.793998745499365</v>
      </c>
      <c r="DJ779">
        <v>7.7457544696759306E-2</v>
      </c>
      <c r="DK779">
        <v>8.2709347281580303E-2</v>
      </c>
      <c r="DL779">
        <v>585.15105814304104</v>
      </c>
      <c r="DM779">
        <v>42.127335202975097</v>
      </c>
      <c r="DN779">
        <v>44.983667000952401</v>
      </c>
      <c r="DO779" s="2">
        <v>0.150174991763383</v>
      </c>
      <c r="DP779">
        <v>1.2789788357483499E-2</v>
      </c>
      <c r="DQ779" s="2">
        <v>1.2915331871475E-2</v>
      </c>
      <c r="DR779">
        <v>2342.6704431653002</v>
      </c>
      <c r="DS779">
        <v>121.892814937607</v>
      </c>
      <c r="DT779">
        <v>123.089304816084</v>
      </c>
      <c r="DU779" s="2">
        <v>26.579720918724199</v>
      </c>
      <c r="DV779">
        <v>0.50513646004102597</v>
      </c>
      <c r="DW779" s="2">
        <v>0.871503433345031</v>
      </c>
      <c r="DX779">
        <v>102.686132823981</v>
      </c>
      <c r="DY779">
        <v>14.5818834604312</v>
      </c>
      <c r="DZ779">
        <v>5.1744360760837003</v>
      </c>
      <c r="EA779">
        <v>0.13718871253342599</v>
      </c>
      <c r="EB779">
        <v>0.17657926897558501</v>
      </c>
      <c r="EC779">
        <v>2.7063081678832899E-2</v>
      </c>
      <c r="ED779">
        <v>1.09330554568697</v>
      </c>
      <c r="EE779">
        <v>0.13414086279146201</v>
      </c>
      <c r="EF779">
        <v>0.42313068632288198</v>
      </c>
      <c r="EG779" s="2">
        <v>-0.25380726822313698</v>
      </c>
    </row>
    <row r="780" spans="1:139" x14ac:dyDescent="0.75">
      <c r="A780" s="3">
        <v>17</v>
      </c>
      <c r="B780" s="3" t="s">
        <v>97</v>
      </c>
      <c r="C780" s="3" t="s">
        <v>313</v>
      </c>
      <c r="D780" s="23" t="s">
        <v>993</v>
      </c>
      <c r="AD780" s="9"/>
      <c r="AJ780" s="6" t="e">
        <f t="shared" si="36"/>
        <v>#NUM!</v>
      </c>
      <c r="AK780" s="6" t="e">
        <f t="shared" si="37"/>
        <v>#NUM!</v>
      </c>
      <c r="AL780" s="6" t="e">
        <f t="shared" si="38"/>
        <v>#NUM!</v>
      </c>
      <c r="AO780" s="15">
        <v>17</v>
      </c>
      <c r="AP780" t="s">
        <v>97</v>
      </c>
      <c r="AQ780" t="s">
        <v>313</v>
      </c>
      <c r="AR780" s="33">
        <v>496.53009377777801</v>
      </c>
      <c r="AS780" s="34">
        <v>47.536406772174203</v>
      </c>
      <c r="AT780" s="34">
        <v>286.32507413513503</v>
      </c>
      <c r="AU780" s="34">
        <v>53.088560341542497</v>
      </c>
      <c r="AV780" s="34">
        <v>654.08107099999995</v>
      </c>
      <c r="AW780" s="34">
        <v>146.896683288563</v>
      </c>
      <c r="AX780" s="34">
        <v>169.78809594285701</v>
      </c>
      <c r="AY780" s="34">
        <v>57.1221600772218</v>
      </c>
      <c r="AZ780" s="34">
        <v>6559.5666911388898</v>
      </c>
      <c r="BA780" s="34">
        <v>782.35778896446004</v>
      </c>
      <c r="BB780" s="34">
        <v>8941.1483517027009</v>
      </c>
      <c r="BC780" s="34">
        <v>1331.8813814263301</v>
      </c>
      <c r="BD780" s="34">
        <v>6.3352935454424705E-2</v>
      </c>
      <c r="BE780" s="34">
        <v>7.2939455424640295E-2</v>
      </c>
      <c r="BF780" s="34">
        <v>1</v>
      </c>
      <c r="BG780" s="34">
        <v>0</v>
      </c>
      <c r="BH780" s="9">
        <v>427.823743149206</v>
      </c>
      <c r="BI780">
        <v>47.536406772174203</v>
      </c>
      <c r="BJ780">
        <v>258.54402919395898</v>
      </c>
      <c r="BK780">
        <v>53.088560341542497</v>
      </c>
      <c r="BL780">
        <v>584.53400305555601</v>
      </c>
      <c r="BM780">
        <v>146.896683288563</v>
      </c>
      <c r="BN780">
        <v>168.17222288571401</v>
      </c>
      <c r="BO780">
        <v>57.1221600772218</v>
      </c>
      <c r="BP780">
        <v>6559.5666911388898</v>
      </c>
      <c r="BQ780">
        <v>782.35778896446004</v>
      </c>
      <c r="BR780">
        <v>8759.6037523693703</v>
      </c>
      <c r="BS780">
        <v>1331.8813814263301</v>
      </c>
      <c r="BT780" s="34">
        <v>6.5865194667612897E-2</v>
      </c>
      <c r="BU780" s="34">
        <v>8.3726279208979505E-3</v>
      </c>
      <c r="BV780" s="34">
        <v>409.37812144520302</v>
      </c>
      <c r="BW780" s="34">
        <v>50.255944982248998</v>
      </c>
      <c r="BX780" s="34">
        <v>5.6889898440853104</v>
      </c>
      <c r="BY780" s="34">
        <v>1.21891388583127</v>
      </c>
      <c r="BZ780" s="34">
        <v>1775.3468426944701</v>
      </c>
      <c r="CA780" s="34">
        <v>188.35218874217699</v>
      </c>
      <c r="CB780" s="34">
        <v>-43.7130854901568</v>
      </c>
      <c r="CC780" s="34">
        <v>35.842414452659803</v>
      </c>
      <c r="CD780" s="34">
        <v>25057.149297607601</v>
      </c>
      <c r="CE780" s="34">
        <v>5764.9169080311603</v>
      </c>
      <c r="CF780" s="34">
        <v>7.9794481567179998E-2</v>
      </c>
      <c r="CG780" s="34">
        <v>1.0204871163664499E-2</v>
      </c>
      <c r="CH780" s="34">
        <v>1.04738344252495E-2</v>
      </c>
      <c r="CI780" s="34">
        <v>492.26808096779502</v>
      </c>
      <c r="CJ780" s="34">
        <v>60.391330666283601</v>
      </c>
      <c r="CK780" s="34">
        <v>232951.89860481999</v>
      </c>
      <c r="CL780" s="34">
        <v>49950.533304344899</v>
      </c>
      <c r="CM780" s="34">
        <v>50670.131198470801</v>
      </c>
      <c r="CN780" s="34">
        <v>12459.470441717</v>
      </c>
      <c r="CO780" s="34">
        <v>190.52502830133699</v>
      </c>
      <c r="CP780" s="34">
        <v>58798640.823689803</v>
      </c>
      <c r="CQ780" s="34">
        <v>53288259.632059</v>
      </c>
      <c r="CR780" s="34">
        <v>401132.37756363198</v>
      </c>
      <c r="CS780" s="34">
        <v>9009.0665999329503</v>
      </c>
      <c r="CT780" s="34">
        <v>0.58654145410212</v>
      </c>
      <c r="CU780" s="34">
        <v>0.12259258412318599</v>
      </c>
      <c r="CV780" s="34">
        <v>0.12279320099094999</v>
      </c>
      <c r="CW780" s="34">
        <v>4081.500941155</v>
      </c>
      <c r="CX780" s="34">
        <v>203.277361125428</v>
      </c>
      <c r="CY780" s="34">
        <v>13.459828678974599</v>
      </c>
      <c r="CZ780" s="34">
        <v>1.7338482549111101</v>
      </c>
      <c r="DA780" s="34">
        <v>-795.27917931760203</v>
      </c>
      <c r="DB780" s="34">
        <v>481.45340347288999</v>
      </c>
      <c r="DC780" s="9">
        <v>7.9686113401313499E-2</v>
      </c>
      <c r="DD780">
        <v>1.0190988275882201E-2</v>
      </c>
      <c r="DE780">
        <v>1.0459585635074301E-2</v>
      </c>
      <c r="DF780">
        <v>491.62766932879799</v>
      </c>
      <c r="DG780">
        <v>60.3158395554115</v>
      </c>
      <c r="DH780">
        <v>61.905545556779202</v>
      </c>
      <c r="DI780">
        <v>6.83440395712792</v>
      </c>
      <c r="DJ780">
        <v>1.46546135411129</v>
      </c>
      <c r="DK780">
        <v>1.4865730987630601</v>
      </c>
      <c r="DL780">
        <v>1925.50190101161</v>
      </c>
      <c r="DM780">
        <v>195.65133667541701</v>
      </c>
      <c r="DN780">
        <v>198.46993100346401</v>
      </c>
      <c r="DO780" s="2">
        <v>0.576428565115366</v>
      </c>
      <c r="DP780">
        <v>0.120478913441668</v>
      </c>
      <c r="DQ780" s="2">
        <v>0.12067607138901899</v>
      </c>
      <c r="DR780">
        <v>4055.5097385446302</v>
      </c>
      <c r="DS780">
        <v>203.603494745566</v>
      </c>
      <c r="DT780">
        <v>203.93668207230101</v>
      </c>
      <c r="DU780" s="2">
        <v>13.485883798134701</v>
      </c>
      <c r="DV780">
        <v>1.7372068514090699</v>
      </c>
      <c r="DW780" s="2">
        <v>1.7829933011651899</v>
      </c>
      <c r="DX780">
        <v>-565.34423622272197</v>
      </c>
      <c r="DY780">
        <v>342.254521564936</v>
      </c>
      <c r="DZ780">
        <v>0.15225618610316599</v>
      </c>
      <c r="EA780">
        <v>1.81592855534728E-2</v>
      </c>
      <c r="EB780">
        <v>1.7246936864543601E-2</v>
      </c>
      <c r="EC780">
        <v>5.8584312500890596E-3</v>
      </c>
      <c r="ED780">
        <v>0.30481827599747302</v>
      </c>
      <c r="EE780">
        <v>7.6603534744641794E-2</v>
      </c>
      <c r="EF780">
        <v>0.15184637577245699</v>
      </c>
      <c r="EG780" s="2">
        <v>0.30696413855594501</v>
      </c>
    </row>
    <row r="781" spans="1:139" x14ac:dyDescent="0.75">
      <c r="A781" s="3">
        <v>17</v>
      </c>
      <c r="B781" s="3" t="s">
        <v>97</v>
      </c>
      <c r="C781" s="3" t="s">
        <v>314</v>
      </c>
      <c r="D781" s="23" t="s">
        <v>993</v>
      </c>
      <c r="AD781" s="9"/>
      <c r="AJ781" s="6" t="e">
        <f t="shared" si="36"/>
        <v>#NUM!</v>
      </c>
      <c r="AK781" s="6" t="e">
        <f t="shared" si="37"/>
        <v>#NUM!</v>
      </c>
      <c r="AL781" s="6" t="e">
        <f t="shared" si="38"/>
        <v>#NUM!</v>
      </c>
      <c r="AO781" s="15">
        <v>17</v>
      </c>
      <c r="AP781" t="s">
        <v>97</v>
      </c>
      <c r="AQ781" t="s">
        <v>314</v>
      </c>
      <c r="AR781" s="33">
        <v>12596.7980058947</v>
      </c>
      <c r="AS781" s="34">
        <v>649.42616517114004</v>
      </c>
      <c r="AT781" s="34">
        <v>9335.4078176842104</v>
      </c>
      <c r="AU781" s="34">
        <v>438.16687424315899</v>
      </c>
      <c r="AV781" s="34">
        <v>22990.0132606316</v>
      </c>
      <c r="AW781" s="34">
        <v>884.27280265944705</v>
      </c>
      <c r="AX781" s="34">
        <v>25588.346731157901</v>
      </c>
      <c r="AY781" s="34">
        <v>1062.78101087391</v>
      </c>
      <c r="AZ781" s="34">
        <v>47971.083881789498</v>
      </c>
      <c r="BA781" s="34">
        <v>1254.52856933779</v>
      </c>
      <c r="BB781" s="34">
        <v>118481.64969715801</v>
      </c>
      <c r="BC781" s="34">
        <v>3156.4529528254402</v>
      </c>
      <c r="BD781" s="34">
        <v>11.487998962402299</v>
      </c>
      <c r="BE781" s="34">
        <v>0.92693393047150696</v>
      </c>
      <c r="BF781" s="34">
        <v>1</v>
      </c>
      <c r="BG781" s="34">
        <v>0</v>
      </c>
      <c r="BH781" s="9">
        <v>12536.7228406594</v>
      </c>
      <c r="BI781">
        <v>649.42616517114004</v>
      </c>
      <c r="BJ781">
        <v>9301.7344183205696</v>
      </c>
      <c r="BK781">
        <v>438.16687424315899</v>
      </c>
      <c r="BL781">
        <v>22930.4442361164</v>
      </c>
      <c r="BM781">
        <v>884.27280265944705</v>
      </c>
      <c r="BN781">
        <v>25588.346731157901</v>
      </c>
      <c r="BO781">
        <v>1062.78101087391</v>
      </c>
      <c r="BP781">
        <v>47971.083881789498</v>
      </c>
      <c r="BQ781">
        <v>1254.52856933779</v>
      </c>
      <c r="BR781">
        <v>118308.875092986</v>
      </c>
      <c r="BS781">
        <v>3156.4529528254402</v>
      </c>
      <c r="BT781" s="34">
        <v>0.25734217504396301</v>
      </c>
      <c r="BU781" s="34">
        <v>9.7784004646552392E-3</v>
      </c>
      <c r="BV781" s="34">
        <v>1475.35355258923</v>
      </c>
      <c r="BW781" s="34">
        <v>50.196721768213003</v>
      </c>
      <c r="BX781" s="34">
        <v>26.993875687762799</v>
      </c>
      <c r="BY781" s="34">
        <v>0.74128355365571796</v>
      </c>
      <c r="BZ781" s="34">
        <v>3381.6150723947098</v>
      </c>
      <c r="CA781" s="34">
        <v>27.268471941970699</v>
      </c>
      <c r="CB781" s="34">
        <v>0.88787689643108003</v>
      </c>
      <c r="CC781" s="34">
        <v>4.1384103566867503E-2</v>
      </c>
      <c r="CD781" s="34">
        <v>12822.2105453764</v>
      </c>
      <c r="CE781" s="34">
        <v>441.95558430075101</v>
      </c>
      <c r="CF781" s="34">
        <v>0.28324894138576101</v>
      </c>
      <c r="CG781" s="34">
        <v>1.17237937324771E-2</v>
      </c>
      <c r="CH781" s="34">
        <v>1.4405882571475501E-2</v>
      </c>
      <c r="CI781" s="34">
        <v>1606.49380681157</v>
      </c>
      <c r="CJ781" s="34">
        <v>59.019378404523103</v>
      </c>
      <c r="CK781" s="34">
        <v>1001026.26687151</v>
      </c>
      <c r="CL781" s="34">
        <v>32772.073029179599</v>
      </c>
      <c r="CM781" s="34">
        <v>49102.152496234601</v>
      </c>
      <c r="CN781" s="34">
        <v>14026.5640118886</v>
      </c>
      <c r="CO781" s="34">
        <v>33.9908159180262</v>
      </c>
      <c r="CP781" s="34">
        <v>2770140.9996186602</v>
      </c>
      <c r="CQ781" s="34">
        <v>760467.015634401</v>
      </c>
      <c r="CR781" s="34">
        <v>298728.07063562103</v>
      </c>
      <c r="CS781" s="34">
        <v>5868.5456615650701</v>
      </c>
      <c r="CT781" s="34">
        <v>0.754231968963052</v>
      </c>
      <c r="CU781" s="34">
        <v>2.6733944593704002E-2</v>
      </c>
      <c r="CV781" s="34">
        <v>2.82153275787798E-2</v>
      </c>
      <c r="CW781" s="34">
        <v>4807.4499521873404</v>
      </c>
      <c r="CX781" s="34">
        <v>41.832004009031301</v>
      </c>
      <c r="CY781" s="34">
        <v>3.5584924345057001</v>
      </c>
      <c r="CZ781" s="34">
        <v>0.151530081618204</v>
      </c>
      <c r="DA781" s="34">
        <v>1.86003891269183</v>
      </c>
      <c r="DB781" s="34">
        <v>6.8494843721227605E-2</v>
      </c>
      <c r="DC781" s="9">
        <v>0.28287597301254402</v>
      </c>
      <c r="DD781">
        <v>1.17082198202986E-2</v>
      </c>
      <c r="DE781">
        <v>1.43867457668591E-2</v>
      </c>
      <c r="DF781">
        <v>1604.6224395198701</v>
      </c>
      <c r="DG781">
        <v>58.957961361545998</v>
      </c>
      <c r="DH781">
        <v>72.445957973074101</v>
      </c>
      <c r="DI781">
        <v>29.369112778968599</v>
      </c>
      <c r="DJ781">
        <v>0.96149057021409301</v>
      </c>
      <c r="DK781">
        <v>1.4405941473494199</v>
      </c>
      <c r="DL781">
        <v>3463.58674802421</v>
      </c>
      <c r="DM781">
        <v>32.842214960255703</v>
      </c>
      <c r="DN781">
        <v>49.207245628213499</v>
      </c>
      <c r="DO781" s="2">
        <v>0.74123271991698902</v>
      </c>
      <c r="DP781">
        <v>2.62731848729836E-2</v>
      </c>
      <c r="DQ781" s="2">
        <v>2.7729036212024501E-2</v>
      </c>
      <c r="DR781">
        <v>4782.5426864090496</v>
      </c>
      <c r="DS781">
        <v>41.881250227325303</v>
      </c>
      <c r="DT781">
        <v>44.201976645493801</v>
      </c>
      <c r="DU781" s="2">
        <v>3.5652434006253602</v>
      </c>
      <c r="DV781">
        <v>0.15181580636387801</v>
      </c>
      <c r="DW781" s="2">
        <v>0.18654718164423101</v>
      </c>
      <c r="DX781">
        <v>1.32173840134114</v>
      </c>
      <c r="DY781">
        <v>4.8671928793956203E-2</v>
      </c>
      <c r="DZ781">
        <v>1.11409978788755</v>
      </c>
      <c r="EA781">
        <v>2.91270885899193E-2</v>
      </c>
      <c r="EB781">
        <v>2.6188934780301301</v>
      </c>
      <c r="EC781">
        <v>0.10879422392326001</v>
      </c>
      <c r="ED781">
        <v>11.940894234730401</v>
      </c>
      <c r="EE781">
        <v>0.46070799704011001</v>
      </c>
      <c r="EF781">
        <v>0.52705658630584595</v>
      </c>
      <c r="EG781" s="2">
        <v>0.60055015565346104</v>
      </c>
    </row>
    <row r="782" spans="1:139" x14ac:dyDescent="0.75">
      <c r="A782" s="3">
        <v>17</v>
      </c>
      <c r="B782" s="3" t="s">
        <v>97</v>
      </c>
      <c r="C782" s="3" t="s">
        <v>315</v>
      </c>
      <c r="D782" s="23" t="s">
        <v>993</v>
      </c>
      <c r="AD782" s="9"/>
      <c r="AJ782" s="6" t="e">
        <f t="shared" si="36"/>
        <v>#NUM!</v>
      </c>
      <c r="AK782" s="6" t="e">
        <f t="shared" si="37"/>
        <v>#NUM!</v>
      </c>
      <c r="AL782" s="6" t="e">
        <f t="shared" si="38"/>
        <v>#NUM!</v>
      </c>
      <c r="AO782" s="15">
        <v>17</v>
      </c>
      <c r="AP782" t="s">
        <v>97</v>
      </c>
      <c r="AQ782" t="s">
        <v>315</v>
      </c>
      <c r="AR782" s="33">
        <v>11618.833325199999</v>
      </c>
      <c r="AS782" s="34">
        <v>569.80284383793798</v>
      </c>
      <c r="AT782" s="34">
        <v>9244.0013916000007</v>
      </c>
      <c r="AU782" s="34">
        <v>471.33636517179002</v>
      </c>
      <c r="AV782" s="34">
        <v>22913.504220864401</v>
      </c>
      <c r="AW782" s="34">
        <v>1173.34371559291</v>
      </c>
      <c r="AX782" s="34">
        <v>14738.609684249999</v>
      </c>
      <c r="AY782" s="34">
        <v>753.25749319408305</v>
      </c>
      <c r="AZ782" s="34">
        <v>23916.281382491499</v>
      </c>
      <c r="BA782" s="34">
        <v>716.28997178819498</v>
      </c>
      <c r="BB782" s="34">
        <v>82916.552563683304</v>
      </c>
      <c r="BC782" s="34">
        <v>2378.7816522036801</v>
      </c>
      <c r="BD782" s="34">
        <v>13.1034988164902</v>
      </c>
      <c r="BE782" s="34">
        <v>1.6451445258994699</v>
      </c>
      <c r="BF782" s="34">
        <v>1</v>
      </c>
      <c r="BG782" s="34">
        <v>0</v>
      </c>
      <c r="BH782" s="9">
        <v>11512.623356494099</v>
      </c>
      <c r="BI782">
        <v>569.80284383793798</v>
      </c>
      <c r="BJ782">
        <v>9204.9442496285701</v>
      </c>
      <c r="BK782">
        <v>471.33636517179002</v>
      </c>
      <c r="BL782">
        <v>22848.6006252468</v>
      </c>
      <c r="BM782">
        <v>1173.34371559291</v>
      </c>
      <c r="BN782">
        <v>14692.535874678601</v>
      </c>
      <c r="BO782">
        <v>753.25749319408305</v>
      </c>
      <c r="BP782">
        <v>23915.104819991499</v>
      </c>
      <c r="BQ782">
        <v>716.28997178819498</v>
      </c>
      <c r="BR782">
        <v>82635.265738140501</v>
      </c>
      <c r="BS782">
        <v>2378.7816522036801</v>
      </c>
      <c r="BT782" s="34">
        <v>0.49508978117581898</v>
      </c>
      <c r="BU782" s="34">
        <v>2.7381356251344E-2</v>
      </c>
      <c r="BV782" s="34">
        <v>2576.0084343971198</v>
      </c>
      <c r="BW782" s="34">
        <v>118.98614488905</v>
      </c>
      <c r="BX782" s="34">
        <v>53.581201583081501</v>
      </c>
      <c r="BY782" s="34">
        <v>3.1047801487367201</v>
      </c>
      <c r="BZ782" s="34">
        <v>4060.0297719557698</v>
      </c>
      <c r="CA782" s="34">
        <v>59.227658870741998</v>
      </c>
      <c r="CB782" s="34">
        <v>1.58209613053706</v>
      </c>
      <c r="CC782" s="34">
        <v>0.117735678453094</v>
      </c>
      <c r="CD782" s="34">
        <v>19176.335720818301</v>
      </c>
      <c r="CE782" s="34">
        <v>896.01154441002802</v>
      </c>
      <c r="CF782" s="34">
        <v>0.54249451242260205</v>
      </c>
      <c r="CG782" s="34">
        <v>2.9475386605887E-2</v>
      </c>
      <c r="CH782" s="34">
        <v>3.3554050056594099E-2</v>
      </c>
      <c r="CI782" s="34">
        <v>2775.77472771974</v>
      </c>
      <c r="CJ782" s="34">
        <v>124.0547658279</v>
      </c>
      <c r="CK782" s="34">
        <v>1957782.2779878001</v>
      </c>
      <c r="CL782" s="34">
        <v>109454.991925753</v>
      </c>
      <c r="CM782" s="34">
        <v>130746.10450891301</v>
      </c>
      <c r="CN782" s="34">
        <v>14708.7850386517</v>
      </c>
      <c r="CO782" s="34">
        <v>57.516849319465003</v>
      </c>
      <c r="CP782" s="34">
        <v>650419.69531215704</v>
      </c>
      <c r="CQ782" s="34">
        <v>3224881.3939364301</v>
      </c>
      <c r="CR782" s="34">
        <v>292644.19980306498</v>
      </c>
      <c r="CS782" s="34">
        <v>4506.4078676026302</v>
      </c>
      <c r="CT782" s="34">
        <v>0.79392689873798095</v>
      </c>
      <c r="CU782" s="34">
        <v>1.05562048546503E-2</v>
      </c>
      <c r="CV782" s="34">
        <v>1.4199579013966001E-2</v>
      </c>
      <c r="CW782" s="34">
        <v>4898.4873156540398</v>
      </c>
      <c r="CX782" s="34">
        <v>16.1692153808848</v>
      </c>
      <c r="CY782" s="34">
        <v>1.91493454406316</v>
      </c>
      <c r="CZ782" s="34">
        <v>0.107893478519516</v>
      </c>
      <c r="DA782" s="34">
        <v>1.6830516508420801</v>
      </c>
      <c r="DB782" s="34">
        <v>0.123081673794188</v>
      </c>
      <c r="DC782" s="9">
        <v>0.54191957921844103</v>
      </c>
      <c r="DD782">
        <v>2.9444209639018299E-2</v>
      </c>
      <c r="DE782">
        <v>3.3518558969711502E-2</v>
      </c>
      <c r="DF782">
        <v>2773.3964891681399</v>
      </c>
      <c r="DG782">
        <v>123.968835354154</v>
      </c>
      <c r="DH782">
        <v>141.12305166847801</v>
      </c>
      <c r="DI782">
        <v>57.448377554660503</v>
      </c>
      <c r="DJ782">
        <v>3.21180336318029</v>
      </c>
      <c r="DK782">
        <v>3.83656122755281</v>
      </c>
      <c r="DL782">
        <v>4129.7876598919001</v>
      </c>
      <c r="DM782">
        <v>56.458132220199303</v>
      </c>
      <c r="DN782">
        <v>67.440330731077694</v>
      </c>
      <c r="DO782" s="2">
        <v>0.78027548396636104</v>
      </c>
      <c r="DP782">
        <v>1.03747138108508E-2</v>
      </c>
      <c r="DQ782" s="2">
        <v>1.39554480547584E-2</v>
      </c>
      <c r="DR782">
        <v>4882.0470598688198</v>
      </c>
      <c r="DS782">
        <v>16.985418472407201</v>
      </c>
      <c r="DT782">
        <v>22.847774840024599</v>
      </c>
      <c r="DU782" s="2">
        <v>1.9181085151378701</v>
      </c>
      <c r="DV782">
        <v>0.10807282324178</v>
      </c>
      <c r="DW782" s="2">
        <v>0.12302742519712601</v>
      </c>
      <c r="DX782">
        <v>1.1928530509319299</v>
      </c>
      <c r="DY782">
        <v>8.7246446084129001E-2</v>
      </c>
      <c r="DZ782">
        <v>0.55736689018404895</v>
      </c>
      <c r="EA782">
        <v>1.66860419186333E-2</v>
      </c>
      <c r="EB782">
        <v>1.4858202743678699</v>
      </c>
      <c r="EC782">
        <v>7.6117578688333201E-2</v>
      </c>
      <c r="ED782">
        <v>11.796327181276</v>
      </c>
      <c r="EE782">
        <v>0.60583867351430998</v>
      </c>
      <c r="EF782">
        <v>0.96319336503027098</v>
      </c>
      <c r="EG782" s="2">
        <v>-2.9555672566267E-2</v>
      </c>
    </row>
    <row r="783" spans="1:139" x14ac:dyDescent="0.75">
      <c r="A783" s="3">
        <v>17</v>
      </c>
      <c r="B783" s="3" t="s">
        <v>97</v>
      </c>
      <c r="C783" s="3" t="s">
        <v>316</v>
      </c>
      <c r="D783" s="23" t="s">
        <v>993</v>
      </c>
      <c r="AD783" s="9"/>
      <c r="AJ783" s="6" t="e">
        <f t="shared" si="36"/>
        <v>#NUM!</v>
      </c>
      <c r="AK783" s="6" t="e">
        <f t="shared" si="37"/>
        <v>#NUM!</v>
      </c>
      <c r="AL783" s="6" t="e">
        <f t="shared" si="38"/>
        <v>#NUM!</v>
      </c>
      <c r="AO783" s="15">
        <v>17</v>
      </c>
      <c r="AP783" t="s">
        <v>97</v>
      </c>
      <c r="AQ783" t="s">
        <v>316</v>
      </c>
      <c r="AR783" s="33">
        <v>1657.61167602</v>
      </c>
      <c r="AS783" s="34">
        <v>120.575881246047</v>
      </c>
      <c r="AT783" s="34">
        <v>502.10940867346898</v>
      </c>
      <c r="AU783" s="34">
        <v>92.507285146417999</v>
      </c>
      <c r="AV783" s="34">
        <v>933.87383602083298</v>
      </c>
      <c r="AW783" s="34">
        <v>222.74258484400701</v>
      </c>
      <c r="AX783" s="34">
        <v>495.60815346808499</v>
      </c>
      <c r="AY783" s="34">
        <v>102.79416261754901</v>
      </c>
      <c r="AZ783" s="34">
        <v>51893.735859439999</v>
      </c>
      <c r="BA783" s="34">
        <v>2120.9500686978499</v>
      </c>
      <c r="BB783" s="34">
        <v>56165.894995180002</v>
      </c>
      <c r="BC783" s="34">
        <v>2730.5618443334201</v>
      </c>
      <c r="BD783" s="34">
        <v>11.3084989786148</v>
      </c>
      <c r="BE783" s="34">
        <v>1.5089391158583201</v>
      </c>
      <c r="BF783" s="34">
        <v>1</v>
      </c>
      <c r="BG783" s="34">
        <v>0</v>
      </c>
      <c r="BH783" s="9">
        <v>1585.8665758141201</v>
      </c>
      <c r="BI783">
        <v>120.575881246047</v>
      </c>
      <c r="BJ783">
        <v>465.51575884489802</v>
      </c>
      <c r="BK783">
        <v>92.507285146417999</v>
      </c>
      <c r="BL783">
        <v>844.93732830654699</v>
      </c>
      <c r="BM783">
        <v>222.74258484400701</v>
      </c>
      <c r="BN783">
        <v>469.083847718085</v>
      </c>
      <c r="BO783">
        <v>102.79416261754901</v>
      </c>
      <c r="BP783">
        <v>51893.735859439999</v>
      </c>
      <c r="BQ783">
        <v>2120.9500686978499</v>
      </c>
      <c r="BR783">
        <v>55910.392680402198</v>
      </c>
      <c r="BS783">
        <v>2730.5618443334201</v>
      </c>
      <c r="BT783" s="34">
        <v>3.0146970549492998E-2</v>
      </c>
      <c r="BU783" s="34">
        <v>1.53341424538591E-3</v>
      </c>
      <c r="BV783" s="34">
        <v>191.377376083239</v>
      </c>
      <c r="BW783" s="34">
        <v>9.5713423869405094</v>
      </c>
      <c r="BX783" s="34">
        <v>1.2627861891836201</v>
      </c>
      <c r="BY783" s="34">
        <v>0.237159626852494</v>
      </c>
      <c r="BZ783" s="34">
        <v>767.43550616702601</v>
      </c>
      <c r="CA783" s="34">
        <v>95.979782770287898</v>
      </c>
      <c r="CB783" s="34">
        <v>1.87449290088472</v>
      </c>
      <c r="CC783" s="34">
        <v>0.49328213837960899</v>
      </c>
      <c r="CD783" s="34">
        <v>19210.857183482101</v>
      </c>
      <c r="CE783" s="34">
        <v>3054.5472710772501</v>
      </c>
      <c r="CF783" s="34">
        <v>3.3307347085233002E-2</v>
      </c>
      <c r="CG783" s="34">
        <v>1.7952400287767499E-3</v>
      </c>
      <c r="CH783" s="34">
        <v>2.04742442985675E-3</v>
      </c>
      <c r="CI783" s="34">
        <v>211.091326118327</v>
      </c>
      <c r="CJ783" s="34">
        <v>11.158311085359101</v>
      </c>
      <c r="CK783" s="34">
        <v>47681.602770031997</v>
      </c>
      <c r="CL783" s="34">
        <v>9300.5859204953304</v>
      </c>
      <c r="CM783" s="34">
        <v>9462.2626344357705</v>
      </c>
      <c r="CN783" s="34">
        <v>10774.823869174499</v>
      </c>
      <c r="CO783" s="34">
        <v>172.60970073064399</v>
      </c>
      <c r="CP783" s="34">
        <v>-4674825.0500285598</v>
      </c>
      <c r="CQ783" s="34">
        <v>9137360.2392852902</v>
      </c>
      <c r="CR783" s="34">
        <v>299591.09206132498</v>
      </c>
      <c r="CS783" s="34">
        <v>11241.9598921866</v>
      </c>
      <c r="CT783" s="34">
        <v>0.26583799801865698</v>
      </c>
      <c r="CU783" s="34">
        <v>3.9372239910107597E-2</v>
      </c>
      <c r="CV783" s="34">
        <v>3.9500451379864798E-2</v>
      </c>
      <c r="CW783" s="34">
        <v>3173.1168359946601</v>
      </c>
      <c r="CX783" s="34">
        <v>201.14040907574</v>
      </c>
      <c r="CY783" s="34">
        <v>30.9939559832263</v>
      </c>
      <c r="CZ783" s="34">
        <v>1.44660818379664</v>
      </c>
      <c r="DA783" s="34">
        <v>167.50715714405601</v>
      </c>
      <c r="DB783" s="34">
        <v>42.468140890226103</v>
      </c>
      <c r="DC783" s="9">
        <v>3.3273334528089303E-2</v>
      </c>
      <c r="DD783">
        <v>1.7933909828350501E-3</v>
      </c>
      <c r="DE783">
        <v>2.0453156411865498E-3</v>
      </c>
      <c r="DF783">
        <v>210.87937635178599</v>
      </c>
      <c r="DG783">
        <v>11.147226697506801</v>
      </c>
      <c r="DH783">
        <v>12.7131213095655</v>
      </c>
      <c r="DI783">
        <v>1.39918151223975</v>
      </c>
      <c r="DJ783">
        <v>0.27291824550437299</v>
      </c>
      <c r="DK783">
        <v>0.27766251919688301</v>
      </c>
      <c r="DL783">
        <v>816.58803488930005</v>
      </c>
      <c r="DM783">
        <v>103.479654026839</v>
      </c>
      <c r="DN783">
        <v>105.27849235442</v>
      </c>
      <c r="DO783" s="2">
        <v>0.26126852212940199</v>
      </c>
      <c r="DP783">
        <v>3.8695441475722098E-2</v>
      </c>
      <c r="DQ783" s="2">
        <v>3.88214490240818E-2</v>
      </c>
      <c r="DR783">
        <v>3145.3890045461599</v>
      </c>
      <c r="DS783">
        <v>199.601796679752</v>
      </c>
      <c r="DT783">
        <v>200.25177848868401</v>
      </c>
      <c r="DU783" s="2">
        <v>31.044186807222498</v>
      </c>
      <c r="DV783">
        <v>1.44894628007708</v>
      </c>
      <c r="DW783" s="2">
        <v>1.65248544140433</v>
      </c>
      <c r="DX783">
        <v>118.67221506516999</v>
      </c>
      <c r="DY783">
        <v>30.0873477120413</v>
      </c>
      <c r="DZ783">
        <v>1.21007355589474</v>
      </c>
      <c r="EA783">
        <v>4.9440155058798799E-2</v>
      </c>
      <c r="EB783">
        <v>4.7352374481684299E-2</v>
      </c>
      <c r="EC783">
        <v>1.03764907014411E-2</v>
      </c>
      <c r="ED783">
        <v>0.43569321753384599</v>
      </c>
      <c r="EE783">
        <v>0.11486433597531701</v>
      </c>
      <c r="EF783">
        <v>0.33354006016953602</v>
      </c>
      <c r="EG783" s="2">
        <v>2.5720543489917001E-2</v>
      </c>
    </row>
    <row r="784" spans="1:139" x14ac:dyDescent="0.75">
      <c r="A784" s="3">
        <v>17</v>
      </c>
      <c r="B784" s="3" t="s">
        <v>97</v>
      </c>
      <c r="C784" s="3" t="s">
        <v>317</v>
      </c>
      <c r="D784" s="23" t="s">
        <v>993</v>
      </c>
      <c r="AD784" s="9"/>
      <c r="AJ784" s="6" t="e">
        <f t="shared" si="36"/>
        <v>#NUM!</v>
      </c>
      <c r="AK784" s="6" t="e">
        <f t="shared" si="37"/>
        <v>#NUM!</v>
      </c>
      <c r="AL784" s="6" t="e">
        <f t="shared" si="38"/>
        <v>#NUM!</v>
      </c>
      <c r="AO784" s="15">
        <v>17</v>
      </c>
      <c r="AP784" t="s">
        <v>97</v>
      </c>
      <c r="AQ784" t="s">
        <v>317</v>
      </c>
      <c r="AR784" s="33">
        <v>1181.5903982372899</v>
      </c>
      <c r="AS784" s="34">
        <v>81.083234565510494</v>
      </c>
      <c r="AT784" s="34">
        <v>444.09074285000003</v>
      </c>
      <c r="AU784" s="34">
        <v>178.40764267133801</v>
      </c>
      <c r="AV784" s="34">
        <v>698.62522269491501</v>
      </c>
      <c r="AW784" s="34">
        <v>234.27541426830601</v>
      </c>
      <c r="AX784" s="34">
        <v>258.985378403509</v>
      </c>
      <c r="AY784" s="34">
        <v>135.237582298859</v>
      </c>
      <c r="AZ784" s="34">
        <v>18773.8656347049</v>
      </c>
      <c r="BA784" s="34">
        <v>937.06100697893396</v>
      </c>
      <c r="BB784" s="34">
        <v>22265.8835101</v>
      </c>
      <c r="BC784" s="34">
        <v>1285.69330672153</v>
      </c>
      <c r="BD784" s="34">
        <v>13.1034988164902</v>
      </c>
      <c r="BE784" s="34">
        <v>1.6451445258994699</v>
      </c>
      <c r="BF784" s="34">
        <v>1</v>
      </c>
      <c r="BG784" s="34">
        <v>0</v>
      </c>
      <c r="BH784" s="9">
        <v>1103.69006964905</v>
      </c>
      <c r="BI784">
        <v>81.083234565510594</v>
      </c>
      <c r="BJ784">
        <v>408.62423999705902</v>
      </c>
      <c r="BK784">
        <v>178.40764267133801</v>
      </c>
      <c r="BL784">
        <v>593.12839760920099</v>
      </c>
      <c r="BM784">
        <v>234.27541426830601</v>
      </c>
      <c r="BN784">
        <v>229.07902886065199</v>
      </c>
      <c r="BO784">
        <v>135.237582298859</v>
      </c>
      <c r="BP784">
        <v>18773.8656347049</v>
      </c>
      <c r="BQ784">
        <v>937.06100697893396</v>
      </c>
      <c r="BR784">
        <v>22006.7609597765</v>
      </c>
      <c r="BS784">
        <v>1285.69330672153</v>
      </c>
      <c r="BT784" s="34">
        <v>5.7799695672164302E-2</v>
      </c>
      <c r="BU784" s="34">
        <v>3.8413483661054399E-3</v>
      </c>
      <c r="BV784" s="34">
        <v>361.58896941193802</v>
      </c>
      <c r="BW784" s="34">
        <v>23.241503628219199</v>
      </c>
      <c r="BX784" s="34">
        <v>3.16043626613224</v>
      </c>
      <c r="BY784" s="34">
        <v>1.5751424875800999</v>
      </c>
      <c r="BZ784" s="34">
        <v>972.90513118739602</v>
      </c>
      <c r="CA784" s="34">
        <v>135.33515253875899</v>
      </c>
      <c r="CB784" s="34">
        <v>-3.2448639570833602</v>
      </c>
      <c r="CC784" s="34">
        <v>5.0842312840702197</v>
      </c>
      <c r="CD784" s="34">
        <v>14476.368341892699</v>
      </c>
      <c r="CE784" s="34">
        <v>5433.8445188912101</v>
      </c>
      <c r="CF784" s="34">
        <v>6.3508616249017005E-2</v>
      </c>
      <c r="CG784" s="34">
        <v>4.1737988826987E-3</v>
      </c>
      <c r="CH784" s="34">
        <v>4.57643810884884E-3</v>
      </c>
      <c r="CI784" s="34">
        <v>396.17832805312298</v>
      </c>
      <c r="CJ784" s="34">
        <v>25.130472567098501</v>
      </c>
      <c r="CK784" s="34">
        <v>112515.39369430199</v>
      </c>
      <c r="CL784" s="34">
        <v>53601.7280762132</v>
      </c>
      <c r="CM784" s="34">
        <v>53759.062134461303</v>
      </c>
      <c r="CN784" s="34">
        <v>11042.3323812088</v>
      </c>
      <c r="CO784" s="34">
        <v>206.38732863619799</v>
      </c>
      <c r="CP784" s="34">
        <v>11161969.2132309</v>
      </c>
      <c r="CQ784" s="34">
        <v>22628865.318374399</v>
      </c>
      <c r="CR784" s="34">
        <v>330456.830737793</v>
      </c>
      <c r="CS784" s="34">
        <v>20989.771437981799</v>
      </c>
      <c r="CT784" s="34">
        <v>0.26107711203980499</v>
      </c>
      <c r="CU784" s="34">
        <v>6.9500924542739401E-2</v>
      </c>
      <c r="CV784" s="34">
        <v>6.9571056729660602E-2</v>
      </c>
      <c r="CW784" s="34">
        <v>2525.3651518858201</v>
      </c>
      <c r="CX784" s="34">
        <v>226.84848949480099</v>
      </c>
      <c r="CY784" s="34">
        <v>16.297588991403501</v>
      </c>
      <c r="CZ784" s="34">
        <v>0.90312851387329096</v>
      </c>
      <c r="DA784" s="34">
        <v>-214.195926462903</v>
      </c>
      <c r="DB784" s="34">
        <v>98.197107211601505</v>
      </c>
      <c r="DC784" s="9">
        <v>6.3446328781765607E-2</v>
      </c>
      <c r="DD784">
        <v>4.1697089809330599E-3</v>
      </c>
      <c r="DE784">
        <v>4.5719536612681697E-3</v>
      </c>
      <c r="DF784">
        <v>395.80213914874503</v>
      </c>
      <c r="DG784">
        <v>25.1074607335126</v>
      </c>
      <c r="DH784">
        <v>27.52953444728</v>
      </c>
      <c r="DI784">
        <v>3.30177155725986</v>
      </c>
      <c r="DJ784">
        <v>1.57295034391035</v>
      </c>
      <c r="DK784">
        <v>1.5775673342558501</v>
      </c>
      <c r="DL784">
        <v>1019.15092884014</v>
      </c>
      <c r="DM784">
        <v>137.582837465719</v>
      </c>
      <c r="DN784">
        <v>137.986676426526</v>
      </c>
      <c r="DO784" s="2">
        <v>0.25659121235342103</v>
      </c>
      <c r="DP784">
        <v>6.8306766598801402E-2</v>
      </c>
      <c r="DQ784" s="2">
        <v>6.8375693781491595E-2</v>
      </c>
      <c r="DR784">
        <v>2495.7918569655299</v>
      </c>
      <c r="DS784">
        <v>227.53664782806399</v>
      </c>
      <c r="DT784">
        <v>227.76625114372999</v>
      </c>
      <c r="DU784" s="2">
        <v>16.3233919857581</v>
      </c>
      <c r="DV784">
        <v>0.90455691797167403</v>
      </c>
      <c r="DW784" s="2">
        <v>0.99181797383390002</v>
      </c>
      <c r="DX784">
        <v>-151.68198216930901</v>
      </c>
      <c r="DY784">
        <v>69.537981068392597</v>
      </c>
      <c r="DZ784">
        <v>0.43801795107390001</v>
      </c>
      <c r="EA784">
        <v>2.18554750028888E-2</v>
      </c>
      <c r="EB784">
        <v>2.3089008878699701E-2</v>
      </c>
      <c r="EC784">
        <v>1.36307599886139E-2</v>
      </c>
      <c r="ED784">
        <v>0.305414926289304</v>
      </c>
      <c r="EE784">
        <v>0.120628550754419</v>
      </c>
      <c r="EF784">
        <v>0.196425899821422</v>
      </c>
      <c r="EG784" s="2">
        <v>-5.1512971004806701E-2</v>
      </c>
    </row>
    <row r="785" spans="1:139" x14ac:dyDescent="0.75">
      <c r="A785" s="3">
        <v>17</v>
      </c>
      <c r="B785" s="3" t="s">
        <v>97</v>
      </c>
      <c r="C785" s="3" t="s">
        <v>318</v>
      </c>
      <c r="D785" s="23" t="s">
        <v>993</v>
      </c>
      <c r="AD785" s="9"/>
      <c r="AJ785" s="6" t="e">
        <f t="shared" si="36"/>
        <v>#NUM!</v>
      </c>
      <c r="AK785" s="6" t="e">
        <f t="shared" si="37"/>
        <v>#NUM!</v>
      </c>
      <c r="AL785" s="6" t="e">
        <f t="shared" si="38"/>
        <v>#NUM!</v>
      </c>
      <c r="AO785" s="15">
        <v>17</v>
      </c>
      <c r="AP785" t="s">
        <v>97</v>
      </c>
      <c r="AQ785" t="s">
        <v>318</v>
      </c>
      <c r="AR785" s="33">
        <v>1615.4895909583299</v>
      </c>
      <c r="AS785" s="34">
        <v>204.30155969539399</v>
      </c>
      <c r="AT785" s="34">
        <v>490.27536804347801</v>
      </c>
      <c r="AU785" s="34">
        <v>105.889364696675</v>
      </c>
      <c r="AV785" s="34">
        <v>1105.12615333333</v>
      </c>
      <c r="AW785" s="34">
        <v>183.300962147874</v>
      </c>
      <c r="AX785" s="34">
        <v>23970.91025384</v>
      </c>
      <c r="AY785" s="34">
        <v>4550.1466921335395</v>
      </c>
      <c r="AZ785" s="34">
        <v>43386.635742291699</v>
      </c>
      <c r="BA785" s="34">
        <v>5675.7955090232699</v>
      </c>
      <c r="BB785" s="34">
        <v>69776.581670166706</v>
      </c>
      <c r="BC785" s="34">
        <v>10175.8675207328</v>
      </c>
      <c r="BD785" s="34">
        <v>5.3849995136261004</v>
      </c>
      <c r="BE785" s="34">
        <v>1.0568672882141701</v>
      </c>
      <c r="BF785" s="34">
        <v>1</v>
      </c>
      <c r="BG785" s="34">
        <v>0</v>
      </c>
      <c r="BH785" s="9">
        <v>1537.2499068726199</v>
      </c>
      <c r="BI785">
        <v>204.30155969539399</v>
      </c>
      <c r="BJ785">
        <v>460.11663875776401</v>
      </c>
      <c r="BK785">
        <v>105.889364696675</v>
      </c>
      <c r="BL785">
        <v>1038.9741924509799</v>
      </c>
      <c r="BM785">
        <v>183.300962147874</v>
      </c>
      <c r="BN785">
        <v>23951.781168310601</v>
      </c>
      <c r="BO785">
        <v>4550.1466921335395</v>
      </c>
      <c r="BP785">
        <v>43386.635742291699</v>
      </c>
      <c r="BQ785">
        <v>5675.7955090232699</v>
      </c>
      <c r="BR785">
        <v>69574.063694990196</v>
      </c>
      <c r="BS785">
        <v>10175.8675207328</v>
      </c>
      <c r="BT785" s="34">
        <v>3.5071818205690199E-2</v>
      </c>
      <c r="BU785" s="34">
        <v>1.72040386685183E-3</v>
      </c>
      <c r="BV785" s="34">
        <v>222.15982309151099</v>
      </c>
      <c r="BW785" s="34">
        <v>10.712604044063999</v>
      </c>
      <c r="BX785" s="34">
        <v>1.4185592022090601</v>
      </c>
      <c r="BY785" s="34">
        <v>0.29200529630262601</v>
      </c>
      <c r="BZ785" s="34">
        <v>857.55011985550505</v>
      </c>
      <c r="CA785" s="34">
        <v>112.32242387866199</v>
      </c>
      <c r="CB785" s="34">
        <v>4.6563775973566299E-2</v>
      </c>
      <c r="CC785" s="34">
        <v>7.7699920414726602E-3</v>
      </c>
      <c r="CD785" s="34">
        <v>916.60471470460004</v>
      </c>
      <c r="CE785" s="34">
        <v>148.99194456541301</v>
      </c>
      <c r="CF785" s="34">
        <v>4.0303351247112297E-2</v>
      </c>
      <c r="CG785" s="34">
        <v>2.0647660029096799E-3</v>
      </c>
      <c r="CH785" s="34">
        <v>2.3837286616311799E-3</v>
      </c>
      <c r="CI785" s="34">
        <v>254.636980285752</v>
      </c>
      <c r="CJ785" s="34">
        <v>12.791022518148999</v>
      </c>
      <c r="CK785" s="34">
        <v>55509.360964775697</v>
      </c>
      <c r="CL785" s="34">
        <v>11460.9655080221</v>
      </c>
      <c r="CM785" s="34">
        <v>11638.9436787945</v>
      </c>
      <c r="CN785" s="34">
        <v>10974.768705062699</v>
      </c>
      <c r="CO785" s="34">
        <v>196.97327154380699</v>
      </c>
      <c r="CP785" s="34">
        <v>-3069.1908699138098</v>
      </c>
      <c r="CQ785" s="34">
        <v>165528.42406137299</v>
      </c>
      <c r="CR785" s="34">
        <v>266879.64390078001</v>
      </c>
      <c r="CS785" s="34">
        <v>9529.1219323588903</v>
      </c>
      <c r="CT785" s="34">
        <v>0.28725658316786401</v>
      </c>
      <c r="CU785" s="34">
        <v>4.8799665591845898E-2</v>
      </c>
      <c r="CV785" s="34">
        <v>4.8920495718017001E-2</v>
      </c>
      <c r="CW785" s="34">
        <v>3256.36097382456</v>
      </c>
      <c r="CX785" s="34">
        <v>272.14281112540601</v>
      </c>
      <c r="CY785" s="34">
        <v>25.210204302775001</v>
      </c>
      <c r="CZ785" s="34">
        <v>1.3123356522720699</v>
      </c>
      <c r="DA785" s="34">
        <v>1.9351872040067299</v>
      </c>
      <c r="DB785" s="34">
        <v>0.13989322259767101</v>
      </c>
      <c r="DC785" s="9">
        <v>4.0266770235286797E-2</v>
      </c>
      <c r="DD785">
        <v>2.0628815056978802E-3</v>
      </c>
      <c r="DE785">
        <v>2.3815530494745601E-3</v>
      </c>
      <c r="DF785">
        <v>254.41042927030699</v>
      </c>
      <c r="DG785">
        <v>12.779800722071601</v>
      </c>
      <c r="DH785">
        <v>14.7540095236978</v>
      </c>
      <c r="DI785">
        <v>1.6289955122052999</v>
      </c>
      <c r="DJ785">
        <v>0.33633709475618501</v>
      </c>
      <c r="DK785">
        <v>0.34156009807520699</v>
      </c>
      <c r="DL785">
        <v>937.10054430439698</v>
      </c>
      <c r="DM785">
        <v>119.74870859438001</v>
      </c>
      <c r="DN785">
        <v>121.60829503961099</v>
      </c>
      <c r="DO785" s="2">
        <v>0.282324119166732</v>
      </c>
      <c r="DP785">
        <v>4.7961726501851598E-2</v>
      </c>
      <c r="DQ785" s="2">
        <v>4.8080481853846599E-2</v>
      </c>
      <c r="DR785">
        <v>3228.8886618599799</v>
      </c>
      <c r="DS785">
        <v>272.73129610419397</v>
      </c>
      <c r="DT785">
        <v>273.40659083253701</v>
      </c>
      <c r="DU785" s="2">
        <v>25.248395101366601</v>
      </c>
      <c r="DV785">
        <v>1.31431787561975</v>
      </c>
      <c r="DW785" s="2">
        <v>1.51735217753198</v>
      </c>
      <c r="DX785">
        <v>1.3694156175080701</v>
      </c>
      <c r="DY785">
        <v>9.8988238296202194E-2</v>
      </c>
      <c r="DZ785">
        <v>1.01328154568521</v>
      </c>
      <c r="EA785">
        <v>0.13254744380880401</v>
      </c>
      <c r="EB785">
        <v>2.40540571200088</v>
      </c>
      <c r="EC785">
        <v>0.45701699421008701</v>
      </c>
      <c r="ED785">
        <v>0.53371181212298102</v>
      </c>
      <c r="EE785">
        <v>9.4170957602253497E-2</v>
      </c>
      <c r="EF785">
        <v>0.66272662354507195</v>
      </c>
      <c r="EG785" s="2">
        <v>-0.46120429649890299</v>
      </c>
    </row>
    <row r="786" spans="1:139" x14ac:dyDescent="0.75">
      <c r="A786" s="3">
        <v>17</v>
      </c>
      <c r="B786" s="3" t="s">
        <v>97</v>
      </c>
      <c r="C786" s="3" t="s">
        <v>319</v>
      </c>
      <c r="D786" s="23" t="s">
        <v>993</v>
      </c>
      <c r="AD786" s="9"/>
      <c r="AJ786" s="6" t="e">
        <f t="shared" si="36"/>
        <v>#NUM!</v>
      </c>
      <c r="AK786" s="6" t="e">
        <f t="shared" si="37"/>
        <v>#NUM!</v>
      </c>
      <c r="AL786" s="6" t="e">
        <f t="shared" si="38"/>
        <v>#NUM!</v>
      </c>
      <c r="AO786" s="15">
        <v>17</v>
      </c>
      <c r="AP786" t="s">
        <v>97</v>
      </c>
      <c r="AQ786" t="s">
        <v>319</v>
      </c>
      <c r="AR786" s="33">
        <v>509.62537986486501</v>
      </c>
      <c r="AS786" s="34">
        <v>107.139194003555</v>
      </c>
      <c r="AT786" s="34">
        <v>267.70238002857099</v>
      </c>
      <c r="AU786" s="34">
        <v>60.758082663739202</v>
      </c>
      <c r="AV786" s="34">
        <v>763.58633918918895</v>
      </c>
      <c r="AW786" s="34">
        <v>359.50644347520199</v>
      </c>
      <c r="AX786" s="34">
        <v>264.68618337837802</v>
      </c>
      <c r="AY786" s="34">
        <v>127.16584639681599</v>
      </c>
      <c r="AZ786" s="34">
        <v>6057.2203504444497</v>
      </c>
      <c r="BA786" s="34">
        <v>294.246353136084</v>
      </c>
      <c r="BB786" s="34">
        <v>8299.9409628108097</v>
      </c>
      <c r="BC786" s="34">
        <v>635.49017345922005</v>
      </c>
      <c r="BD786" s="34">
        <v>0</v>
      </c>
      <c r="BE786" s="34">
        <v>0</v>
      </c>
      <c r="BF786" s="34">
        <v>1</v>
      </c>
      <c r="BG786" s="34">
        <v>0</v>
      </c>
      <c r="BH786" s="9">
        <v>429.30791729343599</v>
      </c>
      <c r="BI786">
        <v>107.139194003555</v>
      </c>
      <c r="BJ786">
        <v>237.05872980000001</v>
      </c>
      <c r="BK786">
        <v>60.758082663739202</v>
      </c>
      <c r="BL786">
        <v>700.94506941776103</v>
      </c>
      <c r="BM786">
        <v>359.50644347520199</v>
      </c>
      <c r="BN786">
        <v>244.718862819555</v>
      </c>
      <c r="BO786">
        <v>127.16584639681599</v>
      </c>
      <c r="BP786">
        <v>6057.2203504444497</v>
      </c>
      <c r="BQ786">
        <v>294.246353136084</v>
      </c>
      <c r="BR786">
        <v>8090.9735003536698</v>
      </c>
      <c r="BS786">
        <v>635.49017345922005</v>
      </c>
      <c r="BT786" s="34">
        <v>7.0338231368102494E-2</v>
      </c>
      <c r="BU786" s="34">
        <v>1.8522580208614501E-2</v>
      </c>
      <c r="BV786" s="34">
        <v>429.73616892850498</v>
      </c>
      <c r="BW786" s="34">
        <v>107.179580174855</v>
      </c>
      <c r="BX786" s="34">
        <v>5.4121750805021103</v>
      </c>
      <c r="BY786" s="34">
        <v>1.53666769735888</v>
      </c>
      <c r="BZ786" s="34">
        <v>1679.0715284534699</v>
      </c>
      <c r="CA786" s="34">
        <v>204.30955137961499</v>
      </c>
      <c r="CB786" s="34">
        <v>-17.994006960356</v>
      </c>
      <c r="CC786" s="34">
        <v>19.060203121519798</v>
      </c>
      <c r="CD786" s="34">
        <v>22268.778938649801</v>
      </c>
      <c r="CE786" s="34">
        <v>5576.5394169193996</v>
      </c>
      <c r="CF786" s="34">
        <v>8.53452560140672E-2</v>
      </c>
      <c r="CG786" s="34">
        <v>2.24744682827237E-2</v>
      </c>
      <c r="CH786" s="34">
        <v>2.2615575333004501E-2</v>
      </c>
      <c r="CI786" s="34">
        <v>515.95528201846696</v>
      </c>
      <c r="CJ786" s="34">
        <v>127.344884448763</v>
      </c>
      <c r="CK786" s="34">
        <v>221820.41277093999</v>
      </c>
      <c r="CL786" s="34">
        <v>62981.011857489997</v>
      </c>
      <c r="CM786" s="34">
        <v>63500.077135055799</v>
      </c>
      <c r="CN786" s="34">
        <v>12188.8940874414</v>
      </c>
      <c r="CO786" s="34">
        <v>258.35835784130597</v>
      </c>
      <c r="CP786" s="34">
        <v>25288317.766582899</v>
      </c>
      <c r="CQ786" s="34">
        <v>26786722.617954999</v>
      </c>
      <c r="CR786" s="34">
        <v>349904.525662751</v>
      </c>
      <c r="CS786" s="34">
        <v>12008.4199325597</v>
      </c>
      <c r="CT786" s="34">
        <v>0.80670312473363903</v>
      </c>
      <c r="CU786" s="34">
        <v>0.31083786918187201</v>
      </c>
      <c r="CV786" s="34">
        <v>0.31098762316392797</v>
      </c>
      <c r="CW786" s="34">
        <v>3733.8046421653798</v>
      </c>
      <c r="CX786" s="34">
        <v>410.68473979141902</v>
      </c>
      <c r="CY786" s="34">
        <v>16.542542960395998</v>
      </c>
      <c r="CZ786" s="34">
        <v>3.27004102149031</v>
      </c>
      <c r="DA786" s="34">
        <v>-89.333356499696507</v>
      </c>
      <c r="DB786" s="34">
        <v>59.929992916286899</v>
      </c>
      <c r="DC786" s="9">
        <v>8.5271365732261295E-2</v>
      </c>
      <c r="DD786">
        <v>2.2455032616918599E-2</v>
      </c>
      <c r="DE786">
        <v>2.2596017639419302E-2</v>
      </c>
      <c r="DF786">
        <v>515.53496194747095</v>
      </c>
      <c r="DG786">
        <v>127.24767736230601</v>
      </c>
      <c r="DH786">
        <v>128.04660813930099</v>
      </c>
      <c r="DI786">
        <v>6.5097795404376901</v>
      </c>
      <c r="DJ786">
        <v>1.84830945224485</v>
      </c>
      <c r="DK786">
        <v>1.8635425079002199</v>
      </c>
      <c r="DL786">
        <v>1826.92469071409</v>
      </c>
      <c r="DM786">
        <v>211.06811424373501</v>
      </c>
      <c r="DN786">
        <v>212.807656465653</v>
      </c>
      <c r="DO786" s="2">
        <v>0.79285662152736902</v>
      </c>
      <c r="DP786">
        <v>0.305502525810605</v>
      </c>
      <c r="DQ786" s="2">
        <v>0.30564970935644797</v>
      </c>
      <c r="DR786">
        <v>3706.9866289097699</v>
      </c>
      <c r="DS786">
        <v>411.695635227796</v>
      </c>
      <c r="DT786">
        <v>411.89397998203401</v>
      </c>
      <c r="DU786" s="2">
        <v>16.5669560307038</v>
      </c>
      <c r="DV786">
        <v>3.2748674384296801</v>
      </c>
      <c r="DW786" s="2">
        <v>3.2954288540985401</v>
      </c>
      <c r="DX786">
        <v>-63.1879190021087</v>
      </c>
      <c r="DY786">
        <v>42.390207901891998</v>
      </c>
      <c r="DZ786">
        <v>0.141545854905928</v>
      </c>
      <c r="EA786">
        <v>6.8743320397118297E-3</v>
      </c>
      <c r="EB786">
        <v>2.4531637753287299E-2</v>
      </c>
      <c r="EC786">
        <v>1.27480818871032E-2</v>
      </c>
      <c r="ED786">
        <v>0.35956318140931298</v>
      </c>
      <c r="EE786">
        <v>0.18440760799511699</v>
      </c>
      <c r="EF786">
        <v>3.9319531964421998E-2</v>
      </c>
      <c r="EG786" s="2">
        <v>0.42794503976607501</v>
      </c>
    </row>
    <row r="787" spans="1:139" x14ac:dyDescent="0.75">
      <c r="A787" s="3">
        <v>17</v>
      </c>
      <c r="B787" s="3" t="s">
        <v>97</v>
      </c>
      <c r="C787" s="3" t="s">
        <v>320</v>
      </c>
      <c r="D787" s="23" t="s">
        <v>993</v>
      </c>
      <c r="AD787" s="9"/>
      <c r="AJ787" s="6" t="e">
        <f t="shared" si="36"/>
        <v>#NUM!</v>
      </c>
      <c r="AK787" s="6" t="e">
        <f t="shared" si="37"/>
        <v>#NUM!</v>
      </c>
      <c r="AL787" s="6" t="e">
        <f t="shared" si="38"/>
        <v>#NUM!</v>
      </c>
      <c r="AO787" s="15">
        <v>17</v>
      </c>
      <c r="AP787" t="s">
        <v>97</v>
      </c>
      <c r="AQ787" t="s">
        <v>320</v>
      </c>
      <c r="AR787" s="33">
        <v>2632.8547323278699</v>
      </c>
      <c r="AS787" s="34">
        <v>263.09806447504002</v>
      </c>
      <c r="AT787" s="34">
        <v>1692.12134538596</v>
      </c>
      <c r="AU787" s="34">
        <v>188.68372060894899</v>
      </c>
      <c r="AV787" s="34">
        <v>4174.2952115254202</v>
      </c>
      <c r="AW787" s="34">
        <v>487.76700320018801</v>
      </c>
      <c r="AX787" s="34">
        <v>41.941468035714301</v>
      </c>
      <c r="AY787" s="34">
        <v>16.104419974557899</v>
      </c>
      <c r="AZ787" s="34">
        <v>15006.2121744833</v>
      </c>
      <c r="BA787" s="34">
        <v>464.31735740050499</v>
      </c>
      <c r="BB787" s="34">
        <v>23823.330238400002</v>
      </c>
      <c r="BC787" s="34">
        <v>1358.3260410620601</v>
      </c>
      <c r="BD787" s="34">
        <v>13.1034988164902</v>
      </c>
      <c r="BE787" s="34">
        <v>1.6451445258994699</v>
      </c>
      <c r="BF787" s="34">
        <v>1</v>
      </c>
      <c r="BG787" s="34">
        <v>0</v>
      </c>
      <c r="BH787" s="9">
        <v>2549.8380642135799</v>
      </c>
      <c r="BI787">
        <v>263.09806447504099</v>
      </c>
      <c r="BJ787">
        <v>1658.4479458405101</v>
      </c>
      <c r="BK787">
        <v>188.68372060894899</v>
      </c>
      <c r="BL787">
        <v>4102.7127193739097</v>
      </c>
      <c r="BM787">
        <v>487.76700320018801</v>
      </c>
      <c r="BN787">
        <v>41.941468035714301</v>
      </c>
      <c r="BO787">
        <v>16.104419974557899</v>
      </c>
      <c r="BP787">
        <v>15006.2121744833</v>
      </c>
      <c r="BQ787">
        <v>464.31735740050499</v>
      </c>
      <c r="BR787">
        <v>23616.258342252899</v>
      </c>
      <c r="BS787">
        <v>1358.3260410620601</v>
      </c>
      <c r="BT787" s="34">
        <v>0.161830043787316</v>
      </c>
      <c r="BU787" s="34">
        <v>1.4021371818451501E-2</v>
      </c>
      <c r="BV787" s="34">
        <v>959.87525638405305</v>
      </c>
      <c r="BW787" s="34">
        <v>77.037914487578107</v>
      </c>
      <c r="BX787" s="34">
        <v>14.772294303255499</v>
      </c>
      <c r="BY787" s="34">
        <v>1.3775025318224601</v>
      </c>
      <c r="BZ787" s="34">
        <v>2785.7262887595002</v>
      </c>
      <c r="CA787" s="34">
        <v>86.049874518513604</v>
      </c>
      <c r="CB787" s="34">
        <v>34.013585146170101</v>
      </c>
      <c r="CC787" s="34">
        <v>7.5688925032902903</v>
      </c>
      <c r="CD787" s="34">
        <v>68481.239990743896</v>
      </c>
      <c r="CE787" s="34">
        <v>4749.8133035950004</v>
      </c>
      <c r="CF787" s="34">
        <v>0.17622424512885801</v>
      </c>
      <c r="CG787" s="34">
        <v>1.6076794627429301E-2</v>
      </c>
      <c r="CH787" s="34">
        <v>1.6899418177881501E-2</v>
      </c>
      <c r="CI787" s="34">
        <v>1049.7790148107699</v>
      </c>
      <c r="CJ787" s="34">
        <v>89.627491920338599</v>
      </c>
      <c r="CK787" s="34">
        <v>533053.36756930198</v>
      </c>
      <c r="CL787" s="34">
        <v>53214.692495036797</v>
      </c>
      <c r="CM787" s="34">
        <v>56665.082424920103</v>
      </c>
      <c r="CN787" s="34">
        <v>13380.145532832201</v>
      </c>
      <c r="CO787" s="34">
        <v>99.9859402155476</v>
      </c>
      <c r="CP787" s="34">
        <v>49660469.286847897</v>
      </c>
      <c r="CQ787" s="34">
        <v>33179650.2267395</v>
      </c>
      <c r="CR787" s="34">
        <v>354363.40177758498</v>
      </c>
      <c r="CS787" s="34">
        <v>8382.9120178206394</v>
      </c>
      <c r="CT787" s="34">
        <v>0.70784855995086404</v>
      </c>
      <c r="CU787" s="34">
        <v>2.6461095937419299E-2</v>
      </c>
      <c r="CV787" s="34">
        <v>2.7782844654483801E-2</v>
      </c>
      <c r="CW787" s="34">
        <v>4699.8405437726497</v>
      </c>
      <c r="CX787" s="34">
        <v>54.4558615240229</v>
      </c>
      <c r="CY787" s="34">
        <v>6.1294889101610401</v>
      </c>
      <c r="CZ787" s="34">
        <v>0.52393243347641905</v>
      </c>
      <c r="DA787" s="34">
        <v>142.76256562695201</v>
      </c>
      <c r="DB787" s="34">
        <v>32.669604676977798</v>
      </c>
      <c r="DC787" s="9">
        <v>0.176079100117428</v>
      </c>
      <c r="DD787">
        <v>1.6063406734313501E-2</v>
      </c>
      <c r="DE787">
        <v>1.6885345247951999E-2</v>
      </c>
      <c r="DF787">
        <v>1048.98762432436</v>
      </c>
      <c r="DG787">
        <v>89.564824780178</v>
      </c>
      <c r="DH787">
        <v>94.147711845899295</v>
      </c>
      <c r="DI787">
        <v>15.643961046194001</v>
      </c>
      <c r="DJ787">
        <v>1.5617264449520101</v>
      </c>
      <c r="DK787">
        <v>1.66298729879228</v>
      </c>
      <c r="DL787">
        <v>2850.8692535673499</v>
      </c>
      <c r="DM787">
        <v>94.231576703315696</v>
      </c>
      <c r="DN787">
        <v>100.341462302382</v>
      </c>
      <c r="DO787" s="2">
        <v>0.69570354460658101</v>
      </c>
      <c r="DP787">
        <v>2.6007034555959801E-2</v>
      </c>
      <c r="DQ787" s="2">
        <v>2.73061026157367E-2</v>
      </c>
      <c r="DR787">
        <v>4680.3899414732596</v>
      </c>
      <c r="DS787">
        <v>54.6114437023869</v>
      </c>
      <c r="DT787">
        <v>57.339320348969601</v>
      </c>
      <c r="DU787" s="2">
        <v>6.1382849765566201</v>
      </c>
      <c r="DV787">
        <v>0.52468134419370804</v>
      </c>
      <c r="DW787" s="2">
        <v>0.55152843904185</v>
      </c>
      <c r="DX787">
        <v>100.93691849087899</v>
      </c>
      <c r="DY787">
        <v>23.098617517802399</v>
      </c>
      <c r="DZ787">
        <v>0.3508736315255</v>
      </c>
      <c r="EA787">
        <v>1.08512180214197E-2</v>
      </c>
      <c r="EB787">
        <v>4.1957194172461401E-3</v>
      </c>
      <c r="EC787">
        <v>1.6110834460531501E-3</v>
      </c>
      <c r="ED787">
        <v>2.1016789312722901</v>
      </c>
      <c r="EE787">
        <v>0.24994850160536999</v>
      </c>
      <c r="EF787">
        <v>0.877027679833984</v>
      </c>
      <c r="EG787" s="2">
        <v>2.6356953677807299E-2</v>
      </c>
    </row>
    <row r="788" spans="1:139" x14ac:dyDescent="0.75">
      <c r="A788" s="3">
        <v>17</v>
      </c>
      <c r="B788" s="3" t="s">
        <v>97</v>
      </c>
      <c r="C788" s="3" t="s">
        <v>321</v>
      </c>
      <c r="D788" s="23" t="s">
        <v>993</v>
      </c>
      <c r="AD788" s="9"/>
      <c r="AJ788" s="6" t="e">
        <f t="shared" si="36"/>
        <v>#NUM!</v>
      </c>
      <c r="AK788" s="6" t="e">
        <f t="shared" si="37"/>
        <v>#NUM!</v>
      </c>
      <c r="AL788" s="6" t="e">
        <f t="shared" si="38"/>
        <v>#NUM!</v>
      </c>
      <c r="AO788" s="15">
        <v>17</v>
      </c>
      <c r="AP788" t="s">
        <v>97</v>
      </c>
      <c r="AQ788" t="s">
        <v>321</v>
      </c>
      <c r="AR788" s="33">
        <v>561.65000710000004</v>
      </c>
      <c r="AS788" s="34">
        <v>282.06084973674803</v>
      </c>
      <c r="AT788" s="34">
        <v>441.77453498333301</v>
      </c>
      <c r="AU788" s="34">
        <v>198.851417549828</v>
      </c>
      <c r="AV788" s="34">
        <v>676.27129854999998</v>
      </c>
      <c r="AW788" s="34">
        <v>455.76367216109901</v>
      </c>
      <c r="AX788" s="34">
        <v>151.55696777966099</v>
      </c>
      <c r="AY788" s="34">
        <v>29.751846400989098</v>
      </c>
      <c r="AZ788" s="34">
        <v>596.65141213559298</v>
      </c>
      <c r="BA788" s="34">
        <v>158.15819008367899</v>
      </c>
      <c r="BB788" s="34">
        <v>3294.6566738813599</v>
      </c>
      <c r="BC788" s="34">
        <v>980.86880731103395</v>
      </c>
      <c r="BD788" s="34">
        <v>0</v>
      </c>
      <c r="BE788" s="34">
        <v>0</v>
      </c>
      <c r="BF788" s="34">
        <v>1</v>
      </c>
      <c r="BG788" s="34">
        <v>0</v>
      </c>
      <c r="BH788" s="9">
        <v>474.65238555714302</v>
      </c>
      <c r="BI788">
        <v>282.06084973674803</v>
      </c>
      <c r="BJ788">
        <v>405.264218383333</v>
      </c>
      <c r="BK788">
        <v>198.851417549828</v>
      </c>
      <c r="BL788">
        <v>622.70059100454603</v>
      </c>
      <c r="BM788">
        <v>455.76367216109901</v>
      </c>
      <c r="BN788">
        <v>151.55696777966099</v>
      </c>
      <c r="BO788">
        <v>29.751846400989098</v>
      </c>
      <c r="BP788">
        <v>596.65141213559298</v>
      </c>
      <c r="BQ788">
        <v>158.15819008367899</v>
      </c>
      <c r="BR788">
        <v>3101.6411489695902</v>
      </c>
      <c r="BS788">
        <v>980.86880731103395</v>
      </c>
      <c r="BT788" s="34">
        <v>1.14760583932628</v>
      </c>
      <c r="BU788" s="34">
        <v>0.74990335880322201</v>
      </c>
      <c r="BV788" s="34">
        <v>1767.5516752257599</v>
      </c>
      <c r="BW788" s="34">
        <v>800.88463062394305</v>
      </c>
      <c r="BX788" s="34">
        <v>108.79297728291699</v>
      </c>
      <c r="BY788" s="34">
        <v>70.603688129806699</v>
      </c>
      <c r="BZ788" s="34">
        <v>3482.8590213566799</v>
      </c>
      <c r="CA788" s="34">
        <v>422.14338350135199</v>
      </c>
      <c r="CB788" s="34">
        <v>4.0882494911874501</v>
      </c>
      <c r="CC788" s="34">
        <v>2.6912334195413399</v>
      </c>
      <c r="CD788" s="34">
        <v>16018.1817648123</v>
      </c>
      <c r="CE788" s="34">
        <v>4489.9981834142</v>
      </c>
      <c r="CF788" s="34">
        <v>1.3924531911937701</v>
      </c>
      <c r="CG788" s="34">
        <v>0.90989913799530797</v>
      </c>
      <c r="CH788" s="34">
        <v>0.91082936001912396</v>
      </c>
      <c r="CI788" s="34">
        <v>1992.2114753829301</v>
      </c>
      <c r="CJ788" s="34">
        <v>882.023170935331</v>
      </c>
      <c r="CK788" s="34">
        <v>4458899.1238250704</v>
      </c>
      <c r="CL788" s="34">
        <v>2893726.4958544001</v>
      </c>
      <c r="CM788" s="34">
        <v>2898306.5311071202</v>
      </c>
      <c r="CN788" s="34">
        <v>14038.558178248701</v>
      </c>
      <c r="CO788" s="34">
        <v>403.54015668123702</v>
      </c>
      <c r="CP788" s="34">
        <v>-5746075.7409060197</v>
      </c>
      <c r="CQ788" s="34">
        <v>3782133.6447467902</v>
      </c>
      <c r="CR788" s="34">
        <v>280926.96670662001</v>
      </c>
      <c r="CS788" s="34">
        <v>8195.3458999936702</v>
      </c>
      <c r="CT788" s="34">
        <v>1.10506371329981</v>
      </c>
      <c r="CU788" s="34">
        <v>7.1665889759400496</v>
      </c>
      <c r="CV788" s="34">
        <v>7.1666011672731598</v>
      </c>
      <c r="CW788" s="34">
        <v>2372.7905562719302</v>
      </c>
      <c r="CX788" s="34">
        <v>964.62224162702898</v>
      </c>
      <c r="CY788" s="34">
        <v>7.6477684804147898</v>
      </c>
      <c r="CZ788" s="34">
        <v>14.7467239109176</v>
      </c>
      <c r="DA788" s="34">
        <v>6.0637904570718302</v>
      </c>
      <c r="DB788" s="34">
        <v>2.4322220077424799</v>
      </c>
      <c r="DC788" s="9">
        <v>1.3913640695883001</v>
      </c>
      <c r="DD788">
        <v>0.90918751433924905</v>
      </c>
      <c r="DE788">
        <v>0.91011700884506896</v>
      </c>
      <c r="DF788">
        <v>1991.26399882244</v>
      </c>
      <c r="DG788">
        <v>881.68484325293798</v>
      </c>
      <c r="DH788">
        <v>882.58622080679004</v>
      </c>
      <c r="DI788">
        <v>130.86244969535801</v>
      </c>
      <c r="DJ788">
        <v>84.926880888418495</v>
      </c>
      <c r="DK788">
        <v>85.061298605134098</v>
      </c>
      <c r="DL788">
        <v>3657.7050712078899</v>
      </c>
      <c r="DM788">
        <v>425.028027272435</v>
      </c>
      <c r="DN788">
        <v>425.70073886113897</v>
      </c>
      <c r="DO788" s="2">
        <v>1.0861110490782799</v>
      </c>
      <c r="DP788">
        <v>7.0436752912264096</v>
      </c>
      <c r="DQ788" s="2">
        <v>7.0436872734667801</v>
      </c>
      <c r="DR788">
        <v>2339.0569828377302</v>
      </c>
      <c r="DS788">
        <v>969.71595213193996</v>
      </c>
      <c r="DT788">
        <v>969.71760174938402</v>
      </c>
      <c r="DU788" s="2">
        <v>7.6584672784113899</v>
      </c>
      <c r="DV788">
        <v>14.767334793844499</v>
      </c>
      <c r="DW788" s="2">
        <v>14.7824319617444</v>
      </c>
      <c r="DX788">
        <v>4.2855340487463103</v>
      </c>
      <c r="DY788">
        <v>1.71891181861794</v>
      </c>
      <c r="DZ788">
        <v>1.39586060733695E-2</v>
      </c>
      <c r="EA788">
        <v>3.7003833140310202E-3</v>
      </c>
      <c r="EB788">
        <v>1.51333680546346E-2</v>
      </c>
      <c r="EC788">
        <v>2.9706868588757198E-3</v>
      </c>
      <c r="ED788">
        <v>0.31853773068047198</v>
      </c>
      <c r="EE788">
        <v>0.23313072489803699</v>
      </c>
      <c r="EF788">
        <v>-8.4604134556565402E-2</v>
      </c>
      <c r="EG788" s="2">
        <v>0.16243291547166999</v>
      </c>
    </row>
    <row r="789" spans="1:139" x14ac:dyDescent="0.75">
      <c r="A789" s="3">
        <v>17</v>
      </c>
      <c r="B789" s="3" t="s">
        <v>97</v>
      </c>
      <c r="C789" s="3" t="s">
        <v>322</v>
      </c>
      <c r="D789" s="23" t="s">
        <v>993</v>
      </c>
      <c r="AD789" s="9"/>
      <c r="AJ789" s="6" t="e">
        <f t="shared" si="36"/>
        <v>#NUM!</v>
      </c>
      <c r="AK789" s="6" t="e">
        <f t="shared" si="37"/>
        <v>#NUM!</v>
      </c>
      <c r="AL789" s="6" t="e">
        <f t="shared" si="38"/>
        <v>#NUM!</v>
      </c>
      <c r="AO789" s="15">
        <v>17</v>
      </c>
      <c r="AP789" t="s">
        <v>97</v>
      </c>
      <c r="AQ789" t="s">
        <v>322</v>
      </c>
      <c r="AR789" s="33">
        <v>7103.0753969642801</v>
      </c>
      <c r="AS789" s="34">
        <v>1638.0904148617501</v>
      </c>
      <c r="AT789" s="34">
        <v>6140.8465040526298</v>
      </c>
      <c r="AU789" s="34">
        <v>1467.8822445498799</v>
      </c>
      <c r="AV789" s="34">
        <v>14987.6702849298</v>
      </c>
      <c r="AW789" s="34">
        <v>3532.5354780068401</v>
      </c>
      <c r="AX789" s="34">
        <v>9696.0202745423703</v>
      </c>
      <c r="AY789" s="34">
        <v>2453.5712658955299</v>
      </c>
      <c r="AZ789" s="34">
        <v>8515.2191079661006</v>
      </c>
      <c r="BA789" s="34">
        <v>2811.2085667108499</v>
      </c>
      <c r="BB789" s="34">
        <v>55867.008976833298</v>
      </c>
      <c r="BC789" s="34">
        <v>13724.9012249795</v>
      </c>
      <c r="BD789" s="34">
        <v>0.88175430632474106</v>
      </c>
      <c r="BE789" s="34">
        <v>0.41468196074804797</v>
      </c>
      <c r="BF789" s="34">
        <v>1</v>
      </c>
      <c r="BG789" s="34">
        <v>0</v>
      </c>
      <c r="BH789" s="9">
        <v>7023.7119697420603</v>
      </c>
      <c r="BI789">
        <v>1638.0904148617501</v>
      </c>
      <c r="BJ789">
        <v>6112.4902956996903</v>
      </c>
      <c r="BK789">
        <v>1467.8822445498799</v>
      </c>
      <c r="BL789">
        <v>14922.5988560155</v>
      </c>
      <c r="BM789">
        <v>3532.5354780068401</v>
      </c>
      <c r="BN789">
        <v>9694.4044014852298</v>
      </c>
      <c r="BO789">
        <v>2453.5712658955299</v>
      </c>
      <c r="BP789">
        <v>8515.2191079661006</v>
      </c>
      <c r="BQ789">
        <v>2811.2085667108499</v>
      </c>
      <c r="BR789">
        <v>55699.748032833297</v>
      </c>
      <c r="BS789">
        <v>13724.9012249795</v>
      </c>
      <c r="BT789" s="34">
        <v>1.5635153067874901</v>
      </c>
      <c r="BU789" s="34">
        <v>0.25038365112809802</v>
      </c>
      <c r="BV789" s="34">
        <v>5647.23547501967</v>
      </c>
      <c r="BW789" s="34">
        <v>668.22650670688404</v>
      </c>
      <c r="BX789" s="34">
        <v>180.27499319881099</v>
      </c>
      <c r="BY789" s="34">
        <v>28.064337067054002</v>
      </c>
      <c r="BZ789" s="34">
        <v>5099.8378285663402</v>
      </c>
      <c r="CA789" s="34">
        <v>198.29347955734301</v>
      </c>
      <c r="CB789" s="34">
        <v>2.16055614037754</v>
      </c>
      <c r="CC789" s="34">
        <v>0.248627938844285</v>
      </c>
      <c r="CD789" s="34">
        <v>22987.212677488202</v>
      </c>
      <c r="CE789" s="34">
        <v>1617.6637265930301</v>
      </c>
      <c r="CF789" s="34">
        <v>1.88304335425526</v>
      </c>
      <c r="CG789" s="34">
        <v>0.303772974221097</v>
      </c>
      <c r="CH789" s="34">
        <v>0.30882904115652998</v>
      </c>
      <c r="CI789" s="34">
        <v>6319.0833546000003</v>
      </c>
      <c r="CJ789" s="34">
        <v>730.53988385204104</v>
      </c>
      <c r="CK789" s="34">
        <v>7343488.2904436197</v>
      </c>
      <c r="CL789" s="34">
        <v>1150278.3617942701</v>
      </c>
      <c r="CM789" s="34">
        <v>1181140.71404952</v>
      </c>
      <c r="CN789" s="34">
        <v>15896.128357327099</v>
      </c>
      <c r="CO789" s="34">
        <v>194.80940703047401</v>
      </c>
      <c r="CP789" s="34">
        <v>-4256797.4018453397</v>
      </c>
      <c r="CQ789" s="34">
        <v>507355.95990621299</v>
      </c>
      <c r="CR789" s="34" t="s">
        <v>94</v>
      </c>
      <c r="CS789" s="34" t="s">
        <v>94</v>
      </c>
      <c r="CT789" s="34">
        <v>0.82970496096522095</v>
      </c>
      <c r="CU789" s="34">
        <v>2.18976168641851E-2</v>
      </c>
      <c r="CV789" s="34">
        <v>2.4041891714751198E-2</v>
      </c>
      <c r="CW789" s="34">
        <v>4893.4347939257996</v>
      </c>
      <c r="CX789" s="34">
        <v>25.916228694425801</v>
      </c>
      <c r="CY789" s="34">
        <v>0.810604958582546</v>
      </c>
      <c r="CZ789" s="34">
        <v>0.18845163805670301</v>
      </c>
      <c r="DA789" s="34">
        <v>0.81127831211550006</v>
      </c>
      <c r="DB789" s="34">
        <v>8.3185026305119703E-2</v>
      </c>
      <c r="DC789" s="9">
        <v>1.88164179212103</v>
      </c>
      <c r="DD789">
        <v>0.30354673531915399</v>
      </c>
      <c r="DE789">
        <v>0.30859903668250299</v>
      </c>
      <c r="DF789">
        <v>6316.2730988167896</v>
      </c>
      <c r="DG789">
        <v>730.31302168384104</v>
      </c>
      <c r="DH789">
        <v>742.46851883074703</v>
      </c>
      <c r="DI789">
        <v>215.52586988981901</v>
      </c>
      <c r="DJ789">
        <v>33.759793626841301</v>
      </c>
      <c r="DK789">
        <v>34.665580154331103</v>
      </c>
      <c r="DL789">
        <v>5306.8876743360997</v>
      </c>
      <c r="DM789">
        <v>193.08010496630001</v>
      </c>
      <c r="DN789">
        <v>198.26050860673399</v>
      </c>
      <c r="DO789" s="2">
        <v>0.81547944813446005</v>
      </c>
      <c r="DP789">
        <v>2.1522179173323101E-2</v>
      </c>
      <c r="DQ789" s="2">
        <v>2.36296901329387E-2</v>
      </c>
      <c r="DR789">
        <v>4874.8734767973101</v>
      </c>
      <c r="DS789">
        <v>26.000195452074699</v>
      </c>
      <c r="DT789">
        <v>28.546206077955699</v>
      </c>
      <c r="DU789" s="2">
        <v>0.81170926173965996</v>
      </c>
      <c r="DV789">
        <v>0.18870857357741</v>
      </c>
      <c r="DW789" s="2">
        <v>0.191849482283143</v>
      </c>
      <c r="DX789">
        <v>0.57314005777427901</v>
      </c>
      <c r="DY789">
        <v>5.8767854739993401E-2</v>
      </c>
      <c r="DZ789">
        <v>0.199308260856218</v>
      </c>
      <c r="EA789">
        <v>6.5798639149147797E-2</v>
      </c>
      <c r="EB789">
        <v>0.96646474426472195</v>
      </c>
      <c r="EC789">
        <v>0.244631615446429</v>
      </c>
      <c r="ED789">
        <v>7.62488747774169</v>
      </c>
      <c r="EE789">
        <v>1.8052618540113801</v>
      </c>
      <c r="EF789">
        <v>0.96744738062253299</v>
      </c>
      <c r="EG789" s="2">
        <v>-0.25774670766415497</v>
      </c>
    </row>
    <row r="790" spans="1:139" x14ac:dyDescent="0.75">
      <c r="A790" s="3">
        <v>17</v>
      </c>
      <c r="B790" s="3" t="s">
        <v>97</v>
      </c>
      <c r="C790" s="3" t="s">
        <v>323</v>
      </c>
      <c r="D790" s="23" t="s">
        <v>993</v>
      </c>
      <c r="AD790" s="9"/>
      <c r="AJ790" s="6" t="e">
        <f t="shared" si="36"/>
        <v>#NUM!</v>
      </c>
      <c r="AK790" s="6" t="e">
        <f t="shared" si="37"/>
        <v>#NUM!</v>
      </c>
      <c r="AL790" s="6" t="e">
        <f t="shared" si="38"/>
        <v>#NUM!</v>
      </c>
      <c r="AO790" s="15">
        <v>17</v>
      </c>
      <c r="AP790" t="s">
        <v>97</v>
      </c>
      <c r="AQ790" t="s">
        <v>323</v>
      </c>
      <c r="AR790" s="33">
        <v>462.02067267441902</v>
      </c>
      <c r="AS790" s="34">
        <v>73.715226242498304</v>
      </c>
      <c r="AT790" s="34">
        <v>210.596561119048</v>
      </c>
      <c r="AU790" s="34">
        <v>48.532971867266198</v>
      </c>
      <c r="AV790" s="34">
        <v>395.23901316279103</v>
      </c>
      <c r="AW790" s="34">
        <v>69.176708301351297</v>
      </c>
      <c r="AX790" s="34">
        <v>212.599744136364</v>
      </c>
      <c r="AY790" s="34">
        <v>60.115020354737297</v>
      </c>
      <c r="AZ790" s="34">
        <v>5584.3813702790703</v>
      </c>
      <c r="BA790" s="34">
        <v>236.884366589438</v>
      </c>
      <c r="BB790" s="34">
        <v>7168.5295628837202</v>
      </c>
      <c r="BC790" s="34">
        <v>364.13294178697601</v>
      </c>
      <c r="BD790" s="34">
        <v>0</v>
      </c>
      <c r="BE790" s="34">
        <v>0</v>
      </c>
      <c r="BF790" s="34">
        <v>1</v>
      </c>
      <c r="BG790" s="34">
        <v>0</v>
      </c>
      <c r="BH790" s="9">
        <v>395.68397106835801</v>
      </c>
      <c r="BI790">
        <v>73.715226242498304</v>
      </c>
      <c r="BJ790">
        <v>174.72564726610599</v>
      </c>
      <c r="BK790">
        <v>48.532971867266198</v>
      </c>
      <c r="BL790">
        <v>308.33901250564799</v>
      </c>
      <c r="BM790">
        <v>69.176708301351297</v>
      </c>
      <c r="BN790">
        <v>206.136251907792</v>
      </c>
      <c r="BO790">
        <v>60.115020354737297</v>
      </c>
      <c r="BP790">
        <v>5584.3813702790703</v>
      </c>
      <c r="BQ790">
        <v>236.884366589438</v>
      </c>
      <c r="BR790">
        <v>6959.5081333694297</v>
      </c>
      <c r="BS790">
        <v>364.13294178697601</v>
      </c>
      <c r="BT790" s="34">
        <v>6.9923527062347293E-2</v>
      </c>
      <c r="BU790" s="34">
        <v>1.4102920627805399E-2</v>
      </c>
      <c r="BV790" s="34">
        <v>429.95447499263099</v>
      </c>
      <c r="BW790" s="34">
        <v>80.682864928644904</v>
      </c>
      <c r="BX790" s="34">
        <v>3.9656789715551</v>
      </c>
      <c r="BY790" s="34">
        <v>0.93766908227480705</v>
      </c>
      <c r="BZ790" s="34">
        <v>1521.1924206971401</v>
      </c>
      <c r="CA790" s="34">
        <v>169.67181709264801</v>
      </c>
      <c r="CB790" s="34">
        <v>-6.3123919904853798</v>
      </c>
      <c r="CC790" s="34">
        <v>5.6073833079290001</v>
      </c>
      <c r="CD790" s="34">
        <v>15638.7577559896</v>
      </c>
      <c r="CE790" s="34">
        <v>3349.7302147239302</v>
      </c>
      <c r="CF790" s="34">
        <v>8.4842072404579097E-2</v>
      </c>
      <c r="CG790" s="34">
        <v>1.71118515224985E-2</v>
      </c>
      <c r="CH790" s="34">
        <v>1.7294599783420801E-2</v>
      </c>
      <c r="CI790" s="34">
        <v>516.83980123275796</v>
      </c>
      <c r="CJ790" s="34">
        <v>95.679459820222505</v>
      </c>
      <c r="CK790" s="34">
        <v>162535.12373546101</v>
      </c>
      <c r="CL790" s="34">
        <v>38430.786103366299</v>
      </c>
      <c r="CM790" s="34">
        <v>38886.6775140143</v>
      </c>
      <c r="CN790" s="34">
        <v>12080.1480968821</v>
      </c>
      <c r="CO790" s="34">
        <v>210.058427991043</v>
      </c>
      <c r="CP790" s="34">
        <v>8871274.4679002892</v>
      </c>
      <c r="CQ790" s="34">
        <v>7880473.2732600598</v>
      </c>
      <c r="CR790" s="34">
        <v>346006.923925223</v>
      </c>
      <c r="CS790" s="34">
        <v>25031.893648662299</v>
      </c>
      <c r="CT790" s="34">
        <v>0.66067663809674404</v>
      </c>
      <c r="CU790" s="34">
        <v>0.256857958802995</v>
      </c>
      <c r="CV790" s="34">
        <v>0.25697951344573899</v>
      </c>
      <c r="CW790" s="34">
        <v>3740.2996056105399</v>
      </c>
      <c r="CX790" s="34">
        <v>331.61869306387501</v>
      </c>
      <c r="CY790" s="34">
        <v>14.0160437755393</v>
      </c>
      <c r="CZ790" s="34">
        <v>1.9927975683198</v>
      </c>
      <c r="DA790" s="34">
        <v>-180.745452730697</v>
      </c>
      <c r="DB790" s="34">
        <v>113.223743933839</v>
      </c>
      <c r="DC790" s="9">
        <v>8.4782085355403006E-2</v>
      </c>
      <c r="DD790">
        <v>1.7099810231554199E-2</v>
      </c>
      <c r="DE790">
        <v>1.7282429895931699E-2</v>
      </c>
      <c r="DF790">
        <v>516.49347877272703</v>
      </c>
      <c r="DG790">
        <v>95.620735066280901</v>
      </c>
      <c r="DH790">
        <v>96.641929237963396</v>
      </c>
      <c r="DI790">
        <v>4.7703877837250896</v>
      </c>
      <c r="DJ790">
        <v>1.1279378163939699</v>
      </c>
      <c r="DK790">
        <v>1.14131816101809</v>
      </c>
      <c r="DL790">
        <v>1662.34257766783</v>
      </c>
      <c r="DM790">
        <v>178.299401635425</v>
      </c>
      <c r="DN790">
        <v>180.41450710088799</v>
      </c>
      <c r="DO790" s="2">
        <v>0.64935293132145899</v>
      </c>
      <c r="DP790">
        <v>0.25245555663636499</v>
      </c>
      <c r="DQ790" s="2">
        <v>0.25257502790032299</v>
      </c>
      <c r="DR790">
        <v>3756.1991683214401</v>
      </c>
      <c r="DS790">
        <v>331.74243383807197</v>
      </c>
      <c r="DT790">
        <v>331.89942657139602</v>
      </c>
      <c r="DU790" s="2">
        <v>14.034653769136099</v>
      </c>
      <c r="DV790">
        <v>1.99543719277068</v>
      </c>
      <c r="DW790" s="2">
        <v>2.0167477257822002</v>
      </c>
      <c r="DX790">
        <v>-127.640124697703</v>
      </c>
      <c r="DY790">
        <v>79.9579466683454</v>
      </c>
      <c r="DZ790">
        <v>0.130781587272919</v>
      </c>
      <c r="EA790">
        <v>5.5459963368353496E-3</v>
      </c>
      <c r="EB790">
        <v>2.05127919961091E-2</v>
      </c>
      <c r="EC790">
        <v>5.9820891838308502E-3</v>
      </c>
      <c r="ED790">
        <v>0.15734844999939601</v>
      </c>
      <c r="EE790">
        <v>3.5303603412820898E-2</v>
      </c>
      <c r="EF790">
        <v>-0.138214953496895</v>
      </c>
      <c r="EG790" s="2">
        <v>4.2554580602451098E-2</v>
      </c>
    </row>
    <row r="791" spans="1:139" x14ac:dyDescent="0.75">
      <c r="A791" s="3">
        <v>17</v>
      </c>
      <c r="B791" s="3" t="s">
        <v>97</v>
      </c>
      <c r="C791" s="3" t="s">
        <v>324</v>
      </c>
      <c r="D791" s="23" t="s">
        <v>993</v>
      </c>
      <c r="AD791" s="9"/>
      <c r="AJ791" s="6" t="e">
        <f t="shared" si="36"/>
        <v>#NUM!</v>
      </c>
      <c r="AK791" s="6" t="e">
        <f t="shared" si="37"/>
        <v>#NUM!</v>
      </c>
      <c r="AL791" s="6" t="e">
        <f t="shared" si="38"/>
        <v>#NUM!</v>
      </c>
      <c r="AO791" s="15">
        <v>17</v>
      </c>
      <c r="AP791" t="s">
        <v>97</v>
      </c>
      <c r="AQ791" t="s">
        <v>324</v>
      </c>
      <c r="AR791" s="33">
        <v>1881.63294038095</v>
      </c>
      <c r="AS791" s="34">
        <v>106.501688612406</v>
      </c>
      <c r="AT791" s="34">
        <v>1102.9555555555601</v>
      </c>
      <c r="AU791" s="34">
        <v>115.986502887592</v>
      </c>
      <c r="AV791" s="34">
        <v>2463.0738470000001</v>
      </c>
      <c r="AW791" s="34">
        <v>197.11565701427099</v>
      </c>
      <c r="AX791" s="34">
        <v>1778.3260740000001</v>
      </c>
      <c r="AY791" s="34">
        <v>378.49101546581102</v>
      </c>
      <c r="AZ791" s="34">
        <v>26800.702352930199</v>
      </c>
      <c r="BA791" s="34">
        <v>1810.5152553802</v>
      </c>
      <c r="BB791" s="34">
        <v>34017.938110790703</v>
      </c>
      <c r="BC791" s="34">
        <v>2445.2474441496902</v>
      </c>
      <c r="BD791" s="34">
        <v>10.2314990758896</v>
      </c>
      <c r="BE791" s="34">
        <v>1.42096280807398</v>
      </c>
      <c r="BF791" s="34">
        <v>1</v>
      </c>
      <c r="BG791" s="34">
        <v>0</v>
      </c>
      <c r="BH791" s="9">
        <v>1804.0585919103601</v>
      </c>
      <c r="BI791">
        <v>106.501688612406</v>
      </c>
      <c r="BJ791">
        <v>1057.85793664127</v>
      </c>
      <c r="BK791">
        <v>115.986502887592</v>
      </c>
      <c r="BL791">
        <v>2391.52074170588</v>
      </c>
      <c r="BM791">
        <v>197.11565701427099</v>
      </c>
      <c r="BN791">
        <v>1772.1403099375</v>
      </c>
      <c r="BO791">
        <v>378.49101546581102</v>
      </c>
      <c r="BP791">
        <v>26797.346971086499</v>
      </c>
      <c r="BQ791">
        <v>1810.5152553802</v>
      </c>
      <c r="BR791">
        <v>33783.191049643603</v>
      </c>
      <c r="BS791">
        <v>2445.2474441496902</v>
      </c>
      <c r="BT791" s="34">
        <v>6.7586082195394803E-2</v>
      </c>
      <c r="BU791" s="34">
        <v>3.0382569021738799E-3</v>
      </c>
      <c r="BV791" s="34">
        <v>421.30364536906501</v>
      </c>
      <c r="BW791" s="34">
        <v>18.304291586052202</v>
      </c>
      <c r="BX791" s="34">
        <v>5.0254174395381597</v>
      </c>
      <c r="BY791" s="34">
        <v>0.22007320214232501</v>
      </c>
      <c r="BZ791" s="34">
        <v>1816.06581505652</v>
      </c>
      <c r="CA791" s="34">
        <v>36.959763370786902</v>
      </c>
      <c r="CB791" s="34">
        <v>2.3061204673937001</v>
      </c>
      <c r="CC791" s="34">
        <v>0.522159882602373</v>
      </c>
      <c r="CD791" s="34">
        <v>21808.9047140279</v>
      </c>
      <c r="CE791" s="34">
        <v>2796.6133266592401</v>
      </c>
      <c r="CF791" s="34">
        <v>7.4408446320925595E-2</v>
      </c>
      <c r="CG791" s="34">
        <v>2.8625321698785302E-3</v>
      </c>
      <c r="CH791" s="34">
        <v>3.6097660436811901E-3</v>
      </c>
      <c r="CI791" s="34">
        <v>462.40365785316197</v>
      </c>
      <c r="CJ791" s="34">
        <v>17.173098512085701</v>
      </c>
      <c r="CK791" s="34">
        <v>188341.81280955201</v>
      </c>
      <c r="CL791" s="34">
        <v>8583.5548978158495</v>
      </c>
      <c r="CM791" s="34">
        <v>11000.344674472701</v>
      </c>
      <c r="CN791" s="34">
        <v>12321.2296255288</v>
      </c>
      <c r="CO791" s="34">
        <v>45.859130568715102</v>
      </c>
      <c r="CP791" s="34">
        <v>4833998.1677473905</v>
      </c>
      <c r="CQ791" s="34">
        <v>3492940.7770529101</v>
      </c>
      <c r="CR791" s="34">
        <v>317936.12555466301</v>
      </c>
      <c r="CS791" s="34">
        <v>7441.1996577649898</v>
      </c>
      <c r="CT791" s="34">
        <v>0.53722346752227002</v>
      </c>
      <c r="CU791" s="34">
        <v>2.9361361754328099E-2</v>
      </c>
      <c r="CV791" s="34">
        <v>3.0056406934560201E-2</v>
      </c>
      <c r="CW791" s="34">
        <v>4365.7928977847296</v>
      </c>
      <c r="CX791" s="34">
        <v>67.802298777749897</v>
      </c>
      <c r="CY791" s="34">
        <v>13.370280288887701</v>
      </c>
      <c r="CZ791" s="34">
        <v>0.54040653848125997</v>
      </c>
      <c r="DA791" s="34">
        <v>25.676315088221799</v>
      </c>
      <c r="DB791" s="34">
        <v>6.0968583925001099</v>
      </c>
      <c r="DC791" s="9">
        <v>7.4366082078308596E-2</v>
      </c>
      <c r="DD791">
        <v>2.8609314343016599E-3</v>
      </c>
      <c r="DE791">
        <v>3.6077474529414501E-3</v>
      </c>
      <c r="DF791">
        <v>462.14973594203599</v>
      </c>
      <c r="DG791">
        <v>17.1641689724954</v>
      </c>
      <c r="DH791">
        <v>21.6446945040095</v>
      </c>
      <c r="DI791">
        <v>5.5282789956920304</v>
      </c>
      <c r="DJ791">
        <v>0.25194662006691099</v>
      </c>
      <c r="DK791">
        <v>0.32288482957214798</v>
      </c>
      <c r="DL791">
        <v>1896.6891018147801</v>
      </c>
      <c r="DM791">
        <v>38.690326148365699</v>
      </c>
      <c r="DN791">
        <v>49.583992677449601</v>
      </c>
      <c r="DO791" s="2">
        <v>0.52802731923094204</v>
      </c>
      <c r="DP791">
        <v>2.8858728671870001E-2</v>
      </c>
      <c r="DQ791" s="2">
        <v>2.95418754699933E-2</v>
      </c>
      <c r="DR791">
        <v>4340.4862921170597</v>
      </c>
      <c r="DS791">
        <v>67.894586711177695</v>
      </c>
      <c r="DT791">
        <v>69.501794362249896</v>
      </c>
      <c r="DU791" s="2">
        <v>13.3863189564939</v>
      </c>
      <c r="DV791">
        <v>0.54105759720749702</v>
      </c>
      <c r="DW791" s="2">
        <v>0.682294984359332</v>
      </c>
      <c r="DX791">
        <v>18.107110213308601</v>
      </c>
      <c r="DY791">
        <v>4.2994954586337597</v>
      </c>
      <c r="DZ791">
        <v>0.62876121837141596</v>
      </c>
      <c r="EA791">
        <v>4.2472248947661599E-2</v>
      </c>
      <c r="EB791">
        <v>0.175258888073067</v>
      </c>
      <c r="EC791">
        <v>3.7436894116173201E-2</v>
      </c>
      <c r="ED791">
        <v>1.21488459451442</v>
      </c>
      <c r="EE791">
        <v>0.100164855227352</v>
      </c>
      <c r="EF791">
        <v>-8.4541894914581001E-2</v>
      </c>
      <c r="EG791" s="2">
        <v>0.27079766572177899</v>
      </c>
      <c r="EI791" s="1"/>
    </row>
    <row r="792" spans="1:139" x14ac:dyDescent="0.75">
      <c r="A792" s="3">
        <v>17</v>
      </c>
      <c r="B792" s="3" t="s">
        <v>97</v>
      </c>
      <c r="C792" s="3" t="s">
        <v>325</v>
      </c>
      <c r="D792" s="23" t="s">
        <v>993</v>
      </c>
      <c r="AD792" s="9"/>
      <c r="AJ792" s="6" t="e">
        <f t="shared" si="36"/>
        <v>#NUM!</v>
      </c>
      <c r="AK792" s="6" t="e">
        <f t="shared" si="37"/>
        <v>#NUM!</v>
      </c>
      <c r="AL792" s="6" t="e">
        <f t="shared" si="38"/>
        <v>#NUM!</v>
      </c>
      <c r="AO792" s="15">
        <v>17</v>
      </c>
      <c r="AP792" t="s">
        <v>97</v>
      </c>
      <c r="AQ792" t="s">
        <v>325</v>
      </c>
      <c r="AR792" s="33">
        <v>1223.64692210526</v>
      </c>
      <c r="AS792" s="34">
        <v>360.31868960366398</v>
      </c>
      <c r="AT792" s="34">
        <v>636.63304321052601</v>
      </c>
      <c r="AU792" s="34">
        <v>270.42211187116698</v>
      </c>
      <c r="AV792" s="34">
        <v>1615.55479234211</v>
      </c>
      <c r="AW792" s="34">
        <v>583.19416250116103</v>
      </c>
      <c r="AX792" s="34">
        <v>10138.467822025599</v>
      </c>
      <c r="AY792" s="34">
        <v>1608.98348770761</v>
      </c>
      <c r="AZ792" s="34">
        <v>15070.048109388899</v>
      </c>
      <c r="BA792" s="34">
        <v>3186.7684972643801</v>
      </c>
      <c r="BB792" s="34">
        <v>30851.0841780263</v>
      </c>
      <c r="BC792" s="34">
        <v>4427.9979442426402</v>
      </c>
      <c r="BD792" s="34">
        <v>0.51855550871955003</v>
      </c>
      <c r="BE792" s="34">
        <v>0.218912155160467</v>
      </c>
      <c r="BF792" s="34">
        <v>1</v>
      </c>
      <c r="BG792" s="34">
        <v>0</v>
      </c>
      <c r="BH792" s="9">
        <v>1142.4586485774901</v>
      </c>
      <c r="BI792">
        <v>360.31868960366398</v>
      </c>
      <c r="BJ792">
        <v>595.59256818195502</v>
      </c>
      <c r="BK792">
        <v>270.42211187116698</v>
      </c>
      <c r="BL792">
        <v>1566.4779935774</v>
      </c>
      <c r="BM792">
        <v>583.19416250116103</v>
      </c>
      <c r="BN792">
        <v>10138.467822025599</v>
      </c>
      <c r="BO792">
        <v>1608.98348770761</v>
      </c>
      <c r="BP792">
        <v>15070.048109388899</v>
      </c>
      <c r="BQ792">
        <v>3186.7684972643801</v>
      </c>
      <c r="BR792">
        <v>30680.740741723301</v>
      </c>
      <c r="BS792">
        <v>4427.9979442426402</v>
      </c>
      <c r="BT792" s="34">
        <v>7.3859134032331603E-2</v>
      </c>
      <c r="BU792" s="34">
        <v>1.37086539120886E-2</v>
      </c>
      <c r="BV792" s="34">
        <v>454.47820713341901</v>
      </c>
      <c r="BW792" s="34">
        <v>81.091621900855799</v>
      </c>
      <c r="BX792" s="34">
        <v>5.4760122541583902</v>
      </c>
      <c r="BY792" s="34">
        <v>1.32649838249732</v>
      </c>
      <c r="BZ792" s="34">
        <v>1669.60568744324</v>
      </c>
      <c r="CA792" s="34">
        <v>233.35806484879399</v>
      </c>
      <c r="CB792" s="34">
        <v>0.18542072726560499</v>
      </c>
      <c r="CC792" s="34">
        <v>5.9726819824494203E-2</v>
      </c>
      <c r="CD792" s="34">
        <v>3244.3576028703101</v>
      </c>
      <c r="CE792" s="34">
        <v>859.27692386300703</v>
      </c>
      <c r="CF792" s="34">
        <v>8.9137935268728805E-2</v>
      </c>
      <c r="CG792" s="34">
        <v>1.65730748502745E-2</v>
      </c>
      <c r="CH792" s="34">
        <v>1.6781161746795802E-2</v>
      </c>
      <c r="CI792" s="34">
        <v>543.51366223434297</v>
      </c>
      <c r="CJ792" s="34">
        <v>96.467017046807698</v>
      </c>
      <c r="CK792" s="34">
        <v>223661.72527661701</v>
      </c>
      <c r="CL792" s="34">
        <v>54240.952140925503</v>
      </c>
      <c r="CM792" s="34">
        <v>54852.778388332103</v>
      </c>
      <c r="CN792" s="34">
        <v>12195.599661559299</v>
      </c>
      <c r="CO792" s="34">
        <v>299.56739878320201</v>
      </c>
      <c r="CP792" s="34">
        <v>-308902.987878563</v>
      </c>
      <c r="CQ792" s="34">
        <v>120741.39374435499</v>
      </c>
      <c r="CR792" s="34" t="s">
        <v>94</v>
      </c>
      <c r="CS792" s="34" t="s">
        <v>94</v>
      </c>
      <c r="CT792" s="34">
        <v>0.48081192068196499</v>
      </c>
      <c r="CU792" s="34">
        <v>6.7093715805027807E-2</v>
      </c>
      <c r="CV792" s="34">
        <v>6.7339787895525999E-2</v>
      </c>
      <c r="CW792" s="34">
        <v>4048.9385858753399</v>
      </c>
      <c r="CX792" s="34">
        <v>214.59801019154901</v>
      </c>
      <c r="CY792" s="34">
        <v>13.829218902286501</v>
      </c>
      <c r="CZ792" s="34">
        <v>2.7051320420583398</v>
      </c>
      <c r="DA792" s="34">
        <v>2.4811395106149399</v>
      </c>
      <c r="DB792" s="34">
        <v>0.79032690775495795</v>
      </c>
      <c r="DC792" s="9">
        <v>8.9094187762522606E-2</v>
      </c>
      <c r="DD792">
        <v>1.6564964598631899E-2</v>
      </c>
      <c r="DE792">
        <v>1.6772949665100002E-2</v>
      </c>
      <c r="DF792">
        <v>543.26087857933703</v>
      </c>
      <c r="DG792">
        <v>96.424335465912705</v>
      </c>
      <c r="DH792">
        <v>97.635012476515996</v>
      </c>
      <c r="DI792">
        <v>6.5653197428542898</v>
      </c>
      <c r="DJ792">
        <v>1.59217888736619</v>
      </c>
      <c r="DK792">
        <v>1.6101383219890599</v>
      </c>
      <c r="DL792">
        <v>1808.9253310036499</v>
      </c>
      <c r="DM792">
        <v>244.76002753237401</v>
      </c>
      <c r="DN792">
        <v>247.52086787992499</v>
      </c>
      <c r="DO792" s="2">
        <v>0.47258735552770997</v>
      </c>
      <c r="DP792">
        <v>6.5946062970256902E-2</v>
      </c>
      <c r="DQ792" s="2">
        <v>6.6187925943271705E-2</v>
      </c>
      <c r="DR792">
        <v>4023.06271740898</v>
      </c>
      <c r="DS792">
        <v>214.96993838143399</v>
      </c>
      <c r="DT792">
        <v>215.75835949505199</v>
      </c>
      <c r="DU792" s="2">
        <v>13.844813631662699</v>
      </c>
      <c r="DV792">
        <v>2.7081923398412999</v>
      </c>
      <c r="DW792" s="2">
        <v>2.7421956460636898</v>
      </c>
      <c r="DX792">
        <v>1.74839352011261</v>
      </c>
      <c r="DY792">
        <v>0.55693671414461099</v>
      </c>
      <c r="DZ792">
        <v>0.35397723613710702</v>
      </c>
      <c r="EA792">
        <v>7.4851726902229201E-2</v>
      </c>
      <c r="EB792">
        <v>0.99900085883411305</v>
      </c>
      <c r="EC792">
        <v>0.15851655725727801</v>
      </c>
      <c r="ED792">
        <v>0.79371507806303998</v>
      </c>
      <c r="EE792">
        <v>0.29549692892065799</v>
      </c>
      <c r="EF792">
        <v>0.97754365697873302</v>
      </c>
      <c r="EG792" s="2">
        <v>-0.37088580026986401</v>
      </c>
    </row>
    <row r="793" spans="1:139" x14ac:dyDescent="0.75">
      <c r="A793" s="3">
        <v>17</v>
      </c>
      <c r="B793" s="3" t="s">
        <v>97</v>
      </c>
      <c r="C793" s="3" t="s">
        <v>326</v>
      </c>
      <c r="D793" s="23" t="s">
        <v>993</v>
      </c>
      <c r="AD793" s="9"/>
      <c r="AJ793" s="6" t="e">
        <f t="shared" si="36"/>
        <v>#NUM!</v>
      </c>
      <c r="AK793" s="6" t="e">
        <f t="shared" si="37"/>
        <v>#NUM!</v>
      </c>
      <c r="AL793" s="6" t="e">
        <f t="shared" si="38"/>
        <v>#NUM!</v>
      </c>
      <c r="AO793" s="15">
        <v>17</v>
      </c>
      <c r="AP793" t="s">
        <v>97</v>
      </c>
      <c r="AQ793" t="s">
        <v>326</v>
      </c>
      <c r="AR793" s="33">
        <v>7705.8271303703696</v>
      </c>
      <c r="AS793" s="34">
        <v>418.19844205067699</v>
      </c>
      <c r="AT793" s="34">
        <v>5283.9505751111101</v>
      </c>
      <c r="AU793" s="34">
        <v>419.18583195632198</v>
      </c>
      <c r="AV793" s="34">
        <v>12659.330222851901</v>
      </c>
      <c r="AW793" s="34">
        <v>918.63417370568504</v>
      </c>
      <c r="AX793" s="34">
        <v>22855.219328740699</v>
      </c>
      <c r="AY793" s="34">
        <v>1185.2779637020601</v>
      </c>
      <c r="AZ793" s="34">
        <v>65446.936342740701</v>
      </c>
      <c r="BA793" s="34">
        <v>1697.53128457906</v>
      </c>
      <c r="BB793" s="34">
        <v>115156.741301667</v>
      </c>
      <c r="BC793" s="34">
        <v>3281.4223097991999</v>
      </c>
      <c r="BD793" s="34">
        <v>19.206498265266401</v>
      </c>
      <c r="BE793" s="34">
        <v>1.1161762592064299</v>
      </c>
      <c r="BF793" s="34">
        <v>1</v>
      </c>
      <c r="BG793" s="34">
        <v>0</v>
      </c>
      <c r="BH793" s="9">
        <v>7626.0011484880197</v>
      </c>
      <c r="BI793">
        <v>418.19844205067699</v>
      </c>
      <c r="BJ793">
        <v>5245.7430147499999</v>
      </c>
      <c r="BK793">
        <v>419.18583195632198</v>
      </c>
      <c r="BL793">
        <v>12584.161968394699</v>
      </c>
      <c r="BM793">
        <v>918.63417370568504</v>
      </c>
      <c r="BN793">
        <v>22855.219328740699</v>
      </c>
      <c r="BO793">
        <v>1185.2779637020601</v>
      </c>
      <c r="BP793">
        <v>65446.936342740701</v>
      </c>
      <c r="BQ793">
        <v>1697.53128457906</v>
      </c>
      <c r="BR793">
        <v>114954.682253381</v>
      </c>
      <c r="BS793">
        <v>3281.4223097991999</v>
      </c>
      <c r="BT793" s="34">
        <v>0.11598087059763</v>
      </c>
      <c r="BU793" s="34">
        <v>7.2776872638016504E-3</v>
      </c>
      <c r="BV793" s="34">
        <v>706.46570434811997</v>
      </c>
      <c r="BW793" s="34">
        <v>42.016851516808302</v>
      </c>
      <c r="BX793" s="34">
        <v>11.013953000137001</v>
      </c>
      <c r="BY793" s="34">
        <v>0.99394140281572096</v>
      </c>
      <c r="BZ793" s="34">
        <v>2500.8824258054301</v>
      </c>
      <c r="CA793" s="34">
        <v>84.1657147372417</v>
      </c>
      <c r="CB793" s="34">
        <v>0.54736100977162805</v>
      </c>
      <c r="CC793" s="34">
        <v>3.3159421981775003E-2</v>
      </c>
      <c r="CD793" s="34">
        <v>8792.5710410212105</v>
      </c>
      <c r="CE793" s="34">
        <v>431.29311462023702</v>
      </c>
      <c r="CF793" s="34">
        <v>0.12314058360218</v>
      </c>
      <c r="CG793" s="34">
        <v>7.6203100107201799E-3</v>
      </c>
      <c r="CH793" s="34">
        <v>8.4448070823817493E-3</v>
      </c>
      <c r="CI793" s="34">
        <v>747.61501017227499</v>
      </c>
      <c r="CJ793" s="34">
        <v>43.722404085383602</v>
      </c>
      <c r="CK793" s="34">
        <v>382828.32378521899</v>
      </c>
      <c r="CL793" s="34">
        <v>33706.738088064398</v>
      </c>
      <c r="CM793" s="34">
        <v>36492.353690955802</v>
      </c>
      <c r="CN793" s="34">
        <v>13026.344638364901</v>
      </c>
      <c r="CO793" s="34">
        <v>90.197862311678506</v>
      </c>
      <c r="CP793" s="34">
        <v>535917.928790404</v>
      </c>
      <c r="CQ793" s="34">
        <v>64241.126873569003</v>
      </c>
      <c r="CR793" s="34">
        <v>265606.01899741899</v>
      </c>
      <c r="CS793" s="34">
        <v>2524.9956776368999</v>
      </c>
      <c r="CT793" s="34">
        <v>0.68357129862391597</v>
      </c>
      <c r="CU793" s="34">
        <v>2.9152621291338901E-2</v>
      </c>
      <c r="CV793" s="34">
        <v>3.0277690029408201E-2</v>
      </c>
      <c r="CW793" s="34">
        <v>4685.9147888171001</v>
      </c>
      <c r="CX793" s="34">
        <v>65.548593651370695</v>
      </c>
      <c r="CY793" s="34">
        <v>8.3396676255476301</v>
      </c>
      <c r="CZ793" s="34">
        <v>0.53191345005914503</v>
      </c>
      <c r="DA793" s="34">
        <v>2.9446684611041598</v>
      </c>
      <c r="DB793" s="34">
        <v>0.16794763577147101</v>
      </c>
      <c r="DC793" s="9">
        <v>0.12309071425899699</v>
      </c>
      <c r="DD793">
        <v>7.6172382584973096E-3</v>
      </c>
      <c r="DE793">
        <v>8.4414029748204299E-3</v>
      </c>
      <c r="DF793">
        <v>747.32948919926696</v>
      </c>
      <c r="DG793">
        <v>43.706719298249901</v>
      </c>
      <c r="DH793">
        <v>48.435668910883201</v>
      </c>
      <c r="DI793">
        <v>11.2380473665658</v>
      </c>
      <c r="DJ793">
        <v>0.989473308302252</v>
      </c>
      <c r="DK793">
        <v>1.0712460470066001</v>
      </c>
      <c r="DL793">
        <v>2520.6262432435001</v>
      </c>
      <c r="DM793">
        <v>82.491371482414394</v>
      </c>
      <c r="DN793">
        <v>89.308680558865603</v>
      </c>
      <c r="DO793" s="2">
        <v>0.671887619680691</v>
      </c>
      <c r="DP793">
        <v>2.8654365797615301E-2</v>
      </c>
      <c r="DQ793" s="2">
        <v>2.97602056754749E-2</v>
      </c>
      <c r="DR793">
        <v>4661.0667395674</v>
      </c>
      <c r="DS793">
        <v>65.630667655953701</v>
      </c>
      <c r="DT793">
        <v>68.163510644596798</v>
      </c>
      <c r="DU793" s="2">
        <v>8.3483928370036793</v>
      </c>
      <c r="DV793">
        <v>0.53247019931889505</v>
      </c>
      <c r="DW793" s="2">
        <v>0.59008204443646495</v>
      </c>
      <c r="DX793">
        <v>2.0731640903385098</v>
      </c>
      <c r="DY793">
        <v>0.11824766137032899</v>
      </c>
      <c r="DZ793">
        <v>1.5391102723371</v>
      </c>
      <c r="EA793">
        <v>3.99175291240806E-2</v>
      </c>
      <c r="EB793">
        <v>2.24342603184903</v>
      </c>
      <c r="EC793">
        <v>0.11632853989923</v>
      </c>
      <c r="ED793">
        <v>6.3583606016109604</v>
      </c>
      <c r="EE793">
        <v>0.464138188085016</v>
      </c>
      <c r="EF793">
        <v>0.42951210926545602</v>
      </c>
      <c r="EG793" s="2">
        <v>6.0863012431352601E-2</v>
      </c>
    </row>
    <row r="794" spans="1:139" x14ac:dyDescent="0.75">
      <c r="A794" s="3">
        <v>17</v>
      </c>
      <c r="B794" s="3" t="s">
        <v>97</v>
      </c>
      <c r="C794" s="3" t="s">
        <v>327</v>
      </c>
      <c r="D794" s="23" t="s">
        <v>993</v>
      </c>
      <c r="AD794" s="9"/>
      <c r="AJ794" s="6" t="e">
        <f t="shared" si="36"/>
        <v>#NUM!</v>
      </c>
      <c r="AK794" s="6" t="e">
        <f t="shared" si="37"/>
        <v>#NUM!</v>
      </c>
      <c r="AL794" s="6" t="e">
        <f t="shared" si="38"/>
        <v>#NUM!</v>
      </c>
      <c r="AO794" s="15">
        <v>17</v>
      </c>
      <c r="AP794" t="s">
        <v>97</v>
      </c>
      <c r="AQ794" t="s">
        <v>327</v>
      </c>
      <c r="AR794" s="33">
        <v>6655.1798159999998</v>
      </c>
      <c r="AS794" s="34">
        <v>364.70836753629402</v>
      </c>
      <c r="AT794" s="34">
        <v>5333.0394993684204</v>
      </c>
      <c r="AU794" s="34">
        <v>342.49651184055199</v>
      </c>
      <c r="AV794" s="34">
        <v>13628.1987048421</v>
      </c>
      <c r="AW794" s="34">
        <v>989.96916817703197</v>
      </c>
      <c r="AX794" s="34">
        <v>10841.6709716</v>
      </c>
      <c r="AY794" s="34">
        <v>863.84708746779904</v>
      </c>
      <c r="AZ794" s="34">
        <v>4479.3500366999997</v>
      </c>
      <c r="BA794" s="34">
        <v>329.95921714713597</v>
      </c>
      <c r="BB794" s="34">
        <v>40811.840139315798</v>
      </c>
      <c r="BC794" s="34">
        <v>2209.8284071779899</v>
      </c>
      <c r="BD794" s="34">
        <v>0</v>
      </c>
      <c r="BE794" s="34">
        <v>0</v>
      </c>
      <c r="BF794" s="34">
        <v>1</v>
      </c>
      <c r="BG794" s="34">
        <v>0</v>
      </c>
      <c r="BH794" s="9">
        <v>6575.9937868181796</v>
      </c>
      <c r="BI794">
        <v>364.70836753629402</v>
      </c>
      <c r="BJ794">
        <v>5306.0762649860699</v>
      </c>
      <c r="BK794">
        <v>342.49651184055199</v>
      </c>
      <c r="BL794">
        <v>13557.4748948707</v>
      </c>
      <c r="BM794">
        <v>989.96916817703197</v>
      </c>
      <c r="BN794">
        <v>10841.6709716</v>
      </c>
      <c r="BO794">
        <v>863.84708746779904</v>
      </c>
      <c r="BP794">
        <v>4479.3500366999997</v>
      </c>
      <c r="BQ794">
        <v>329.95921714713597</v>
      </c>
      <c r="BR794">
        <v>40620.144105658597</v>
      </c>
      <c r="BS794">
        <v>2209.8284071779899</v>
      </c>
      <c r="BT794" s="34">
        <v>1.4942657009070099</v>
      </c>
      <c r="BU794" s="34">
        <v>0.100331075769918</v>
      </c>
      <c r="BV794" s="34">
        <v>5931.0149411505599</v>
      </c>
      <c r="BW794" s="34">
        <v>279.70457711987802</v>
      </c>
      <c r="BX794" s="34">
        <v>165.43921057054899</v>
      </c>
      <c r="BY794" s="34">
        <v>11.9878440033545</v>
      </c>
      <c r="BZ794" s="34">
        <v>5199.3831439880396</v>
      </c>
      <c r="CA794" s="34">
        <v>83.131156399852898</v>
      </c>
      <c r="CB794" s="34">
        <v>1.2574614475316399</v>
      </c>
      <c r="CC794" s="34">
        <v>9.1691960629008196E-2</v>
      </c>
      <c r="CD794" s="34">
        <v>16378.795095999199</v>
      </c>
      <c r="CE794" s="34">
        <v>820.00745737729403</v>
      </c>
      <c r="CF794" s="34">
        <v>1.8130749994203099</v>
      </c>
      <c r="CG794" s="34">
        <v>0.12173722854842101</v>
      </c>
      <c r="CH794" s="34">
        <v>0.13300905466006899</v>
      </c>
      <c r="CI794" s="34">
        <v>6707.0496913648003</v>
      </c>
      <c r="CJ794" s="34">
        <v>300.53878268294199</v>
      </c>
      <c r="CK794" s="34">
        <v>6780599.9309713803</v>
      </c>
      <c r="CL794" s="34">
        <v>491327.14029107901</v>
      </c>
      <c r="CM794" s="34">
        <v>550225.03451605595</v>
      </c>
      <c r="CN794" s="34">
        <v>15977.5569774839</v>
      </c>
      <c r="CO794" s="34">
        <v>83.643624505776501</v>
      </c>
      <c r="CP794" s="34">
        <v>-1767204.1994018599</v>
      </c>
      <c r="CQ794" s="34">
        <v>128861.539407868</v>
      </c>
      <c r="CR794" s="34" t="s">
        <v>94</v>
      </c>
      <c r="CS794" s="34" t="s">
        <v>94</v>
      </c>
      <c r="CT794" s="34">
        <v>0.81637435458343699</v>
      </c>
      <c r="CU794" s="34">
        <v>2.64855119621588E-2</v>
      </c>
      <c r="CV794" s="34">
        <v>2.8228520080302799E-2</v>
      </c>
      <c r="CW794" s="34">
        <v>4885.6390080820602</v>
      </c>
      <c r="CX794" s="34">
        <v>43.600001651340797</v>
      </c>
      <c r="CY794" s="34">
        <v>0.545948592807036</v>
      </c>
      <c r="CZ794" s="34">
        <v>3.5583251970279797E-2</v>
      </c>
      <c r="DA794" s="34">
        <v>0.40966463130911202</v>
      </c>
      <c r="DB794" s="34">
        <v>2.1503234853701501E-2</v>
      </c>
      <c r="DC794" s="9">
        <v>1.8123923797897401</v>
      </c>
      <c r="DD794">
        <v>0.121692316461621</v>
      </c>
      <c r="DE794">
        <v>0.132959984098177</v>
      </c>
      <c r="DF794">
        <v>6705.4841661238597</v>
      </c>
      <c r="DG794">
        <v>300.50136067017797</v>
      </c>
      <c r="DH794">
        <v>328.32521639760301</v>
      </c>
      <c r="DI794">
        <v>199.050123484344</v>
      </c>
      <c r="DJ794">
        <v>14.4233811183467</v>
      </c>
      <c r="DK794">
        <v>16.152385494070099</v>
      </c>
      <c r="DL794">
        <v>5386.1399746070501</v>
      </c>
      <c r="DM794">
        <v>83.217560703385402</v>
      </c>
      <c r="DN794">
        <v>93.193274817335805</v>
      </c>
      <c r="DO794" s="2">
        <v>0.80242444366759202</v>
      </c>
      <c r="DP794">
        <v>2.6032949867650999E-2</v>
      </c>
      <c r="DQ794" s="2">
        <v>2.77461749328634E-2</v>
      </c>
      <c r="DR794">
        <v>4878.6257094858602</v>
      </c>
      <c r="DS794">
        <v>43.960395427284297</v>
      </c>
      <c r="DT794">
        <v>46.853423367089803</v>
      </c>
      <c r="DU794" s="2">
        <v>0.54650532858025203</v>
      </c>
      <c r="DV794">
        <v>3.5619783103450903E-2</v>
      </c>
      <c r="DW794" s="2">
        <v>3.8917870353047002E-2</v>
      </c>
      <c r="DX794">
        <v>0.288337416346649</v>
      </c>
      <c r="DY794">
        <v>1.51354152150054E-2</v>
      </c>
      <c r="DZ794">
        <v>0.105381783697507</v>
      </c>
      <c r="EA794">
        <v>7.7621417402142998E-3</v>
      </c>
      <c r="EB794">
        <v>1.06285423997727</v>
      </c>
      <c r="EC794">
        <v>8.4696329618222002E-2</v>
      </c>
      <c r="ED794">
        <v>6.84383712688469</v>
      </c>
      <c r="EE794">
        <v>0.49969624300341497</v>
      </c>
      <c r="EF794">
        <v>0.88499546874000901</v>
      </c>
      <c r="EG794" s="2">
        <v>3.2172461246015603E-2</v>
      </c>
    </row>
    <row r="795" spans="1:139" x14ac:dyDescent="0.75">
      <c r="A795" s="3">
        <v>17</v>
      </c>
      <c r="B795" s="3" t="s">
        <v>97</v>
      </c>
      <c r="C795" s="3" t="s">
        <v>328</v>
      </c>
      <c r="D795" s="23" t="s">
        <v>993</v>
      </c>
      <c r="AD795" s="9"/>
      <c r="AJ795" s="6" t="e">
        <f t="shared" si="36"/>
        <v>#NUM!</v>
      </c>
      <c r="AK795" s="6" t="e">
        <f t="shared" si="37"/>
        <v>#NUM!</v>
      </c>
      <c r="AL795" s="6" t="e">
        <f t="shared" si="38"/>
        <v>#NUM!</v>
      </c>
      <c r="AO795" s="15">
        <v>17</v>
      </c>
      <c r="AP795" t="s">
        <v>97</v>
      </c>
      <c r="AQ795" t="s">
        <v>328</v>
      </c>
      <c r="AR795" s="33">
        <v>2779.70929902222</v>
      </c>
      <c r="AS795" s="34">
        <v>580.72303396504196</v>
      </c>
      <c r="AT795" s="34">
        <v>2049.1818084772699</v>
      </c>
      <c r="AU795" s="34">
        <v>392.27919428216597</v>
      </c>
      <c r="AV795" s="34">
        <v>6268.3351865000004</v>
      </c>
      <c r="AW795" s="34">
        <v>1544.65427875153</v>
      </c>
      <c r="AX795" s="34">
        <v>8527.3696129782602</v>
      </c>
      <c r="AY795" s="34">
        <v>2129.8871415400499</v>
      </c>
      <c r="AZ795" s="34">
        <v>5092.1054290000002</v>
      </c>
      <c r="BA795" s="34">
        <v>460.57180809999898</v>
      </c>
      <c r="BB795" s="34">
        <v>23566.659183818199</v>
      </c>
      <c r="BC795" s="34">
        <v>4172.8319958263401</v>
      </c>
      <c r="BD795" s="34">
        <v>4.8954541032964503E-2</v>
      </c>
      <c r="BE795" s="34">
        <v>9.2779339651657494E-2</v>
      </c>
      <c r="BF795" s="34">
        <v>1</v>
      </c>
      <c r="BG795" s="34">
        <v>0</v>
      </c>
      <c r="BH795" s="9">
        <v>2711.4494938163398</v>
      </c>
      <c r="BI795">
        <v>580.72303396504196</v>
      </c>
      <c r="BJ795">
        <v>2016.63657136299</v>
      </c>
      <c r="BK795">
        <v>392.27919428216597</v>
      </c>
      <c r="BL795">
        <v>6198.0113765285696</v>
      </c>
      <c r="BM795">
        <v>1544.65427875153</v>
      </c>
      <c r="BN795">
        <v>8525.6558082206793</v>
      </c>
      <c r="BO795">
        <v>2129.8871415400499</v>
      </c>
      <c r="BP795">
        <v>5092.1054290000002</v>
      </c>
      <c r="BQ795">
        <v>460.57180809999898</v>
      </c>
      <c r="BR795">
        <v>23383.631087646801</v>
      </c>
      <c r="BS795">
        <v>4172.8319958263401</v>
      </c>
      <c r="BT795" s="34">
        <v>0.4561365412549</v>
      </c>
      <c r="BU795" s="34">
        <v>4.5504693629894198E-2</v>
      </c>
      <c r="BV795" s="34">
        <v>2427.1716009006</v>
      </c>
      <c r="BW795" s="34">
        <v>209.38700743652601</v>
      </c>
      <c r="BX795" s="34">
        <v>49.807216234407903</v>
      </c>
      <c r="BY795" s="34">
        <v>4.7170467076330702</v>
      </c>
      <c r="BZ795" s="34">
        <v>3955.7954307629602</v>
      </c>
      <c r="CA795" s="34">
        <v>96.759227175312105</v>
      </c>
      <c r="CB795" s="34">
        <v>0.704617535803578</v>
      </c>
      <c r="CC795" s="34">
        <v>6.8223807695450805E-2</v>
      </c>
      <c r="CD795" s="34">
        <v>10605.2093712762</v>
      </c>
      <c r="CE795" s="34">
        <v>749.23366034322498</v>
      </c>
      <c r="CF795" s="34">
        <v>0.56381917855727703</v>
      </c>
      <c r="CG795" s="34">
        <v>5.8592904310242701E-2</v>
      </c>
      <c r="CH795" s="34">
        <v>6.0916435148076702E-2</v>
      </c>
      <c r="CI795" s="34">
        <v>2873.3028148518601</v>
      </c>
      <c r="CJ795" s="34">
        <v>245.25907580853101</v>
      </c>
      <c r="CK795" s="34">
        <v>2036228.5503140499</v>
      </c>
      <c r="CL795" s="34">
        <v>190276.71868447299</v>
      </c>
      <c r="CM795" s="34">
        <v>204297.396500843</v>
      </c>
      <c r="CN795" s="34">
        <v>14715.949818221001</v>
      </c>
      <c r="CO795" s="34">
        <v>97.658335983536304</v>
      </c>
      <c r="CP795" s="34">
        <v>-1078188.4230929699</v>
      </c>
      <c r="CQ795" s="34">
        <v>117303.034532531</v>
      </c>
      <c r="CR795" s="34" t="s">
        <v>94</v>
      </c>
      <c r="CS795" s="34" t="s">
        <v>94</v>
      </c>
      <c r="CT795" s="34">
        <v>0.80686105943728204</v>
      </c>
      <c r="CU795" s="34">
        <v>3.52645515175386E-2</v>
      </c>
      <c r="CV795" s="34">
        <v>3.6561535839535503E-2</v>
      </c>
      <c r="CW795" s="34">
        <v>4803.5594198201998</v>
      </c>
      <c r="CX795" s="34">
        <v>49.120015648103902</v>
      </c>
      <c r="CY795" s="34">
        <v>1.84564387376112</v>
      </c>
      <c r="CZ795" s="34">
        <v>0.179997227541143</v>
      </c>
      <c r="DA795" s="34">
        <v>0.828792007495601</v>
      </c>
      <c r="DB795" s="34">
        <v>9.4317820821041995E-2</v>
      </c>
      <c r="DC795" s="9">
        <v>0.56363133121679598</v>
      </c>
      <c r="DD795">
        <v>5.8572882305354797E-2</v>
      </c>
      <c r="DE795">
        <v>6.0895619160600899E-2</v>
      </c>
      <c r="DF795">
        <v>2872.5424553970302</v>
      </c>
      <c r="DG795">
        <v>245.206349231139</v>
      </c>
      <c r="DH795">
        <v>254.93012928229501</v>
      </c>
      <c r="DI795">
        <v>59.776760243672101</v>
      </c>
      <c r="DJ795">
        <v>5.5858461100395598</v>
      </c>
      <c r="DK795">
        <v>5.99744322597763</v>
      </c>
      <c r="DL795">
        <v>4137.7760389442501</v>
      </c>
      <c r="DM795">
        <v>95.979979216931397</v>
      </c>
      <c r="DN795">
        <v>103.052333495092</v>
      </c>
      <c r="DO795" s="2">
        <v>0.79307922806140496</v>
      </c>
      <c r="DP795">
        <v>3.4662193620081903E-2</v>
      </c>
      <c r="DQ795" s="2">
        <v>3.5937024002340098E-2</v>
      </c>
      <c r="DR795">
        <v>4785.9198995861198</v>
      </c>
      <c r="DS795">
        <v>49.424801720331097</v>
      </c>
      <c r="DT795">
        <v>51.242581620841001</v>
      </c>
      <c r="DU795" s="2">
        <v>1.84744858840193</v>
      </c>
      <c r="DV795">
        <v>0.18017191075443001</v>
      </c>
      <c r="DW795" s="2">
        <v>0.18731671771830299</v>
      </c>
      <c r="DX795">
        <v>0.58306915437240203</v>
      </c>
      <c r="DY795">
        <v>6.6349605343358306E-2</v>
      </c>
      <c r="DZ795">
        <v>0.119870314727552</v>
      </c>
      <c r="EA795">
        <v>1.08404996812699E-2</v>
      </c>
      <c r="EB795">
        <v>0.83424502618848895</v>
      </c>
      <c r="EC795">
        <v>0.208450699328151</v>
      </c>
      <c r="ED795">
        <v>3.1245096541855499</v>
      </c>
      <c r="EE795">
        <v>0.77878026370720299</v>
      </c>
      <c r="EF795">
        <v>0.91536134992930496</v>
      </c>
      <c r="EG795" s="2">
        <v>0.41161454422250499</v>
      </c>
    </row>
    <row r="796" spans="1:139" x14ac:dyDescent="0.75">
      <c r="A796" s="3">
        <v>17</v>
      </c>
      <c r="B796" s="3" t="s">
        <v>97</v>
      </c>
      <c r="C796" s="3" t="s">
        <v>329</v>
      </c>
      <c r="D796" s="23" t="s">
        <v>993</v>
      </c>
      <c r="AD796" s="9"/>
      <c r="AJ796" s="6" t="e">
        <f t="shared" si="36"/>
        <v>#NUM!</v>
      </c>
      <c r="AK796" s="6" t="e">
        <f t="shared" si="37"/>
        <v>#NUM!</v>
      </c>
      <c r="AL796" s="6" t="e">
        <f t="shared" si="38"/>
        <v>#NUM!</v>
      </c>
      <c r="AO796" s="15">
        <v>17</v>
      </c>
      <c r="AP796" t="s">
        <v>97</v>
      </c>
      <c r="AQ796" t="s">
        <v>329</v>
      </c>
      <c r="AR796" s="33">
        <v>3914.3666991999999</v>
      </c>
      <c r="AS796" s="34">
        <v>108.31848774687499</v>
      </c>
      <c r="AT796" s="34">
        <v>842.49480243749997</v>
      </c>
      <c r="AU796" s="34">
        <v>133.62265101894801</v>
      </c>
      <c r="AV796" s="34">
        <v>1887.0364380000001</v>
      </c>
      <c r="AW796" s="34">
        <v>253.88168934177901</v>
      </c>
      <c r="AX796" s="34">
        <v>31467.333203133301</v>
      </c>
      <c r="AY796" s="34">
        <v>1969.7747295153099</v>
      </c>
      <c r="AZ796" s="34">
        <v>76726.826562733302</v>
      </c>
      <c r="BA796" s="34">
        <v>1182.05557766225</v>
      </c>
      <c r="BB796" s="34">
        <v>115601.233787267</v>
      </c>
      <c r="BC796" s="34">
        <v>3337.2035493427102</v>
      </c>
      <c r="BD796" s="34">
        <v>4.3079996109008798</v>
      </c>
      <c r="BE796" s="34">
        <v>0.87936673823463496</v>
      </c>
      <c r="BF796" s="34">
        <v>1</v>
      </c>
      <c r="BG796" s="34">
        <v>0</v>
      </c>
      <c r="BH796" s="9">
        <v>3845.0750303176501</v>
      </c>
      <c r="BI796">
        <v>108.31848774687499</v>
      </c>
      <c r="BJ796">
        <v>806.78483620220595</v>
      </c>
      <c r="BK796">
        <v>133.62265101894801</v>
      </c>
      <c r="BL796">
        <v>1830.02970363636</v>
      </c>
      <c r="BM796">
        <v>253.88168934177901</v>
      </c>
      <c r="BN796">
        <v>31463.048691224201</v>
      </c>
      <c r="BO796">
        <v>1969.7747295153099</v>
      </c>
      <c r="BP796">
        <v>76723.403835490899</v>
      </c>
      <c r="BQ796">
        <v>1182.05557766225</v>
      </c>
      <c r="BR796">
        <v>115393.69235769501</v>
      </c>
      <c r="BS796">
        <v>3337.2035493427102</v>
      </c>
      <c r="BT796" s="34">
        <v>5.0213741017127701E-2</v>
      </c>
      <c r="BU796" s="34">
        <v>2.0708925521524799E-3</v>
      </c>
      <c r="BV796" s="34">
        <v>315.78377511091003</v>
      </c>
      <c r="BW796" s="34">
        <v>12.7140005646388</v>
      </c>
      <c r="BX796" s="34">
        <v>1.4297772408579601</v>
      </c>
      <c r="BY796" s="34">
        <v>0.245386518628256</v>
      </c>
      <c r="BZ796" s="34">
        <v>882.45275385815899</v>
      </c>
      <c r="CA796" s="34">
        <v>96.7935903813149</v>
      </c>
      <c r="CB796" s="34">
        <v>5.4924623361984601E-2</v>
      </c>
      <c r="CC796" s="34">
        <v>5.8003248661997898E-3</v>
      </c>
      <c r="CD796" s="34">
        <v>1079.5194351889099</v>
      </c>
      <c r="CE796" s="34">
        <v>110.950858032467</v>
      </c>
      <c r="CF796" s="34">
        <v>5.7526104455092403E-2</v>
      </c>
      <c r="CG796" s="34">
        <v>2.7915881378407798E-3</v>
      </c>
      <c r="CH796" s="34">
        <v>3.26858497422836E-3</v>
      </c>
      <c r="CI796" s="34">
        <v>360.47305600413398</v>
      </c>
      <c r="CJ796" s="34">
        <v>17.014551224430701</v>
      </c>
      <c r="CK796" s="34">
        <v>56377.001102825503</v>
      </c>
      <c r="CL796" s="34">
        <v>9528.9494230628898</v>
      </c>
      <c r="CM796" s="34">
        <v>9748.9324543101193</v>
      </c>
      <c r="CN796" s="34">
        <v>11053.6179658605</v>
      </c>
      <c r="CO796" s="34">
        <v>165.99365908450901</v>
      </c>
      <c r="CP796" s="34">
        <v>-281576.41504862899</v>
      </c>
      <c r="CQ796" s="34">
        <v>118461.266033215</v>
      </c>
      <c r="CR796" s="34" t="s">
        <v>94</v>
      </c>
      <c r="CS796" s="34" t="s">
        <v>94</v>
      </c>
      <c r="CT796" s="34">
        <v>0.21072565832467299</v>
      </c>
      <c r="CU796" s="34">
        <v>3.7442637635273203E-2</v>
      </c>
      <c r="CV796" s="34">
        <v>3.7527392878475702E-2</v>
      </c>
      <c r="CW796" s="34">
        <v>2724.51237966903</v>
      </c>
      <c r="CX796" s="34">
        <v>246.193935999796</v>
      </c>
      <c r="CY796" s="34">
        <v>17.313806093756199</v>
      </c>
      <c r="CZ796" s="34">
        <v>0.74571165890728797</v>
      </c>
      <c r="DA796" s="34">
        <v>2.37369715594884</v>
      </c>
      <c r="DB796" s="34">
        <v>0.18846197687973101</v>
      </c>
      <c r="DC796" s="9">
        <v>5.7516895372633201E-2</v>
      </c>
      <c r="DD796">
        <v>2.79113160742233E-3</v>
      </c>
      <c r="DE796">
        <v>3.26805043675637E-3</v>
      </c>
      <c r="DF796">
        <v>360.41694730234002</v>
      </c>
      <c r="DG796">
        <v>17.011918360809702</v>
      </c>
      <c r="DH796">
        <v>19.9187337068823</v>
      </c>
      <c r="DI796">
        <v>1.6552116697211601</v>
      </c>
      <c r="DJ796">
        <v>0.279767277240832</v>
      </c>
      <c r="DK796">
        <v>0.28622591721873603</v>
      </c>
      <c r="DL796">
        <v>970.61055301017404</v>
      </c>
      <c r="DM796">
        <v>101.93022082704999</v>
      </c>
      <c r="DN796">
        <v>104.283357354248</v>
      </c>
      <c r="DO796" s="2">
        <v>0.20713199888759401</v>
      </c>
      <c r="DP796">
        <v>3.6804108210036997E-2</v>
      </c>
      <c r="DQ796" s="2">
        <v>3.6887418076520698E-2</v>
      </c>
      <c r="DR796">
        <v>2696.0117315007901</v>
      </c>
      <c r="DS796">
        <v>246.885832708149</v>
      </c>
      <c r="DT796">
        <v>247.44468406360801</v>
      </c>
      <c r="DU796" s="2">
        <v>17.327967889294101</v>
      </c>
      <c r="DV796">
        <v>0.74631915292685902</v>
      </c>
      <c r="DW796" s="2">
        <v>0.87384221768558801</v>
      </c>
      <c r="DX796">
        <v>1.6670451040946701</v>
      </c>
      <c r="DY796">
        <v>0.132349748993455</v>
      </c>
      <c r="DZ796">
        <v>1.81042711204464</v>
      </c>
      <c r="EA796">
        <v>2.7892049891324499E-2</v>
      </c>
      <c r="EB796">
        <v>3.0547989486154599</v>
      </c>
      <c r="EC796">
        <v>0.19130442927754401</v>
      </c>
      <c r="ED796">
        <v>0.91734087780779305</v>
      </c>
      <c r="EE796">
        <v>0.127273016734851</v>
      </c>
      <c r="EF796">
        <v>-7.8244202587298806E-2</v>
      </c>
      <c r="EG796" s="2">
        <v>9.3388068948708103E-2</v>
      </c>
      <c r="EI796" s="1"/>
    </row>
    <row r="797" spans="1:139" x14ac:dyDescent="0.75">
      <c r="A797" s="3">
        <v>17</v>
      </c>
      <c r="B797" s="3" t="s">
        <v>97</v>
      </c>
      <c r="C797" s="3" t="s">
        <v>330</v>
      </c>
      <c r="D797" s="23" t="s">
        <v>993</v>
      </c>
      <c r="AD797" s="9"/>
      <c r="AJ797" s="6" t="e">
        <f t="shared" si="36"/>
        <v>#NUM!</v>
      </c>
      <c r="AK797" s="6" t="e">
        <f t="shared" si="37"/>
        <v>#NUM!</v>
      </c>
      <c r="AL797" s="6" t="e">
        <f t="shared" si="38"/>
        <v>#NUM!</v>
      </c>
      <c r="AO797" s="15">
        <v>17</v>
      </c>
      <c r="AP797" t="s">
        <v>97</v>
      </c>
      <c r="AQ797" t="s">
        <v>330</v>
      </c>
      <c r="AR797" s="33">
        <v>121424.836065574</v>
      </c>
      <c r="AS797" s="34">
        <v>1441.6929780160999</v>
      </c>
      <c r="AT797" s="34">
        <v>6655.9295528275898</v>
      </c>
      <c r="AU797" s="34">
        <v>125.283866004494</v>
      </c>
      <c r="AV797" s="34">
        <v>316.78194196666698</v>
      </c>
      <c r="AW797" s="34">
        <v>132.402386112507</v>
      </c>
      <c r="AX797" s="34">
        <v>269.79722075000001</v>
      </c>
      <c r="AY797" s="34">
        <v>56.880996553048099</v>
      </c>
      <c r="AZ797" s="34">
        <v>2537276.54713115</v>
      </c>
      <c r="BA797" s="34">
        <v>65985.524071286796</v>
      </c>
      <c r="BB797" s="34">
        <v>2666222.1631876598</v>
      </c>
      <c r="BC797" s="34">
        <v>67392.810772646102</v>
      </c>
      <c r="BD797" s="34">
        <v>13.4624987840652</v>
      </c>
      <c r="BE797" s="34">
        <v>1.6451445258994699</v>
      </c>
      <c r="BF797" s="34">
        <v>1</v>
      </c>
      <c r="BG797" s="34">
        <v>0</v>
      </c>
      <c r="BH797" s="9">
        <v>121348.309103368</v>
      </c>
      <c r="BI797">
        <v>1441.6929780160999</v>
      </c>
      <c r="BJ797">
        <v>6625.7684425704401</v>
      </c>
      <c r="BK797">
        <v>125.283866004494</v>
      </c>
      <c r="BL797">
        <v>235.529560738095</v>
      </c>
      <c r="BM797">
        <v>132.402386112507</v>
      </c>
      <c r="BN797">
        <v>269.79722075000001</v>
      </c>
      <c r="BO797">
        <v>56.880996553048099</v>
      </c>
      <c r="BP797">
        <v>2537276.54713115</v>
      </c>
      <c r="BQ797">
        <v>65985.524071286796</v>
      </c>
      <c r="BR797">
        <v>2666036.05207595</v>
      </c>
      <c r="BS797">
        <v>67392.810772646102</v>
      </c>
      <c r="BT797" s="34">
        <v>4.8256764994851903E-2</v>
      </c>
      <c r="BU797" s="34">
        <v>7.1419126876860999E-4</v>
      </c>
      <c r="BV797" s="34">
        <v>303.78740719209497</v>
      </c>
      <c r="BW797" s="34">
        <v>4.3944825509452201</v>
      </c>
      <c r="BX797" s="34">
        <v>0.36212481106786998</v>
      </c>
      <c r="BY797" s="34">
        <v>9.0466264185369797E-3</v>
      </c>
      <c r="BZ797" s="34">
        <v>314.53051780976</v>
      </c>
      <c r="CA797" s="34">
        <v>6.4431003927618304</v>
      </c>
      <c r="CB797" s="34">
        <v>2.2161860670330502</v>
      </c>
      <c r="CC797" s="34">
        <v>2.22608017542567</v>
      </c>
      <c r="CD797" s="34">
        <v>8386.5541623191093</v>
      </c>
      <c r="CE797" s="34">
        <v>3276.10256004947</v>
      </c>
      <c r="CF797" s="34">
        <v>5.2571794764182597E-2</v>
      </c>
      <c r="CG797" s="34">
        <v>4.1157549279635398E-4</v>
      </c>
      <c r="CH797" s="34">
        <v>1.6073614526308901E-3</v>
      </c>
      <c r="CI797" s="34">
        <v>330.28417670325598</v>
      </c>
      <c r="CJ797" s="34">
        <v>2.52072059134571</v>
      </c>
      <c r="CK797" s="34">
        <v>13144.3482350868</v>
      </c>
      <c r="CL797" s="34">
        <v>238.20211208401099</v>
      </c>
      <c r="CM797" s="34">
        <v>535.97360771889805</v>
      </c>
      <c r="CN797" s="34">
        <v>9627.2500399548499</v>
      </c>
      <c r="CO797" s="34">
        <v>17.994887271165101</v>
      </c>
      <c r="CP797" s="34">
        <v>11889819.584002201</v>
      </c>
      <c r="CQ797" s="34">
        <v>32865351.241007499</v>
      </c>
      <c r="CR797" s="34">
        <v>269696.17434334703</v>
      </c>
      <c r="CS797" s="34">
        <v>10208.802639977701</v>
      </c>
      <c r="CT797" s="34">
        <v>5.4998302456741602E-2</v>
      </c>
      <c r="CU797" s="34">
        <v>9.8310789341733902E-4</v>
      </c>
      <c r="CV797" s="34">
        <v>1.1829335428618999E-3</v>
      </c>
      <c r="CW797" s="34">
        <v>403.91910106656297</v>
      </c>
      <c r="CX797" s="34">
        <v>38.568782125113998</v>
      </c>
      <c r="CY797" s="34">
        <v>19.039427937300399</v>
      </c>
      <c r="CZ797" s="34">
        <v>0.14951205115880101</v>
      </c>
      <c r="DA797" s="34">
        <v>11392.618933239901</v>
      </c>
      <c r="DB797" s="34">
        <v>1976.2462401540499</v>
      </c>
      <c r="DC797" s="9">
        <v>5.2567924982206901E-2</v>
      </c>
      <c r="DD797">
        <v>4.1158862874067698E-4</v>
      </c>
      <c r="DE797">
        <v>1.60741275357304E-3</v>
      </c>
      <c r="DF797">
        <v>330.26047587180102</v>
      </c>
      <c r="DG797">
        <v>2.5208104934460498</v>
      </c>
      <c r="DH797">
        <v>9.8447397560609406</v>
      </c>
      <c r="DI797">
        <v>0.38593429823213099</v>
      </c>
      <c r="DJ797">
        <v>6.9939580845543902E-3</v>
      </c>
      <c r="DK797">
        <v>1.5736959315840598E-2</v>
      </c>
      <c r="DL797">
        <v>331.20014900328198</v>
      </c>
      <c r="DM797">
        <v>5.0859562773196201</v>
      </c>
      <c r="DN797">
        <v>11.4438042165393</v>
      </c>
      <c r="DO797" s="2">
        <v>5.4061115806061703E-2</v>
      </c>
      <c r="DP797">
        <v>9.6635554720635099E-4</v>
      </c>
      <c r="DQ797" s="2">
        <v>1.1627761294311801E-3</v>
      </c>
      <c r="DR797">
        <v>365.27544389183902</v>
      </c>
      <c r="DS797">
        <v>38.826100053347297</v>
      </c>
      <c r="DT797">
        <v>46.717859147652597</v>
      </c>
      <c r="DU797" s="2">
        <v>19.053474422769199</v>
      </c>
      <c r="DV797">
        <v>0.14963750198436199</v>
      </c>
      <c r="DW797" s="2">
        <v>0.58439230898679895</v>
      </c>
      <c r="DX797">
        <v>7994.0885844777604</v>
      </c>
      <c r="DY797">
        <v>1386.74388148453</v>
      </c>
      <c r="DZ797">
        <v>59.942412311115</v>
      </c>
      <c r="EA797">
        <v>1.5578606954054399</v>
      </c>
      <c r="EB797">
        <v>2.6096945310521501E-2</v>
      </c>
      <c r="EC797">
        <v>5.5030612209637803E-3</v>
      </c>
      <c r="ED797">
        <v>0.11773755898748101</v>
      </c>
      <c r="EE797">
        <v>6.6174675559255297E-2</v>
      </c>
      <c r="EF797">
        <v>0.33809714202796898</v>
      </c>
      <c r="EG797" s="2">
        <v>-9.3858330385989799E-2</v>
      </c>
    </row>
    <row r="798" spans="1:139" x14ac:dyDescent="0.75">
      <c r="A798" s="3">
        <v>17</v>
      </c>
      <c r="B798" s="3" t="s">
        <v>97</v>
      </c>
      <c r="C798" s="3" t="s">
        <v>331</v>
      </c>
      <c r="D798" s="23" t="s">
        <v>993</v>
      </c>
      <c r="AD798" s="9"/>
      <c r="AJ798" s="6" t="e">
        <f t="shared" si="36"/>
        <v>#NUM!</v>
      </c>
      <c r="AK798" s="6" t="e">
        <f t="shared" si="37"/>
        <v>#NUM!</v>
      </c>
      <c r="AL798" s="6" t="e">
        <f t="shared" si="38"/>
        <v>#NUM!</v>
      </c>
      <c r="AO798" s="15">
        <v>17</v>
      </c>
      <c r="AP798" t="s">
        <v>97</v>
      </c>
      <c r="AQ798" t="s">
        <v>331</v>
      </c>
      <c r="AR798" s="33">
        <v>1946.4340260833301</v>
      </c>
      <c r="AS798" s="34">
        <v>490.97425429369099</v>
      </c>
      <c r="AT798" s="34">
        <v>1174.21157968085</v>
      </c>
      <c r="AU798" s="34">
        <v>346.84152027236303</v>
      </c>
      <c r="AV798" s="34">
        <v>3945.4238617000001</v>
      </c>
      <c r="AW798" s="34">
        <v>1200.39338535558</v>
      </c>
      <c r="AX798" s="34">
        <v>4055.4302365306098</v>
      </c>
      <c r="AY798" s="34">
        <v>1318.8998792704101</v>
      </c>
      <c r="AZ798" s="34">
        <v>13246.406748060001</v>
      </c>
      <c r="BA798" s="34">
        <v>1630.3776102678901</v>
      </c>
      <c r="BB798" s="34">
        <v>25871.553426279999</v>
      </c>
      <c r="BC798" s="34">
        <v>5219.5366576414299</v>
      </c>
      <c r="BD798" s="34">
        <v>2.3225099943122101</v>
      </c>
      <c r="BE798" s="34">
        <v>0.84967341903076599</v>
      </c>
      <c r="BF798" s="34">
        <v>1</v>
      </c>
      <c r="BG798" s="34">
        <v>0</v>
      </c>
      <c r="BH798" s="9">
        <v>1887.15017064583</v>
      </c>
      <c r="BI798">
        <v>490.97425429369099</v>
      </c>
      <c r="BJ798">
        <v>1142.1425329951401</v>
      </c>
      <c r="BK798">
        <v>346.84152027236303</v>
      </c>
      <c r="BL798">
        <v>3862.1492580428599</v>
      </c>
      <c r="BM798">
        <v>1200.39338535558</v>
      </c>
      <c r="BN798">
        <v>4053.8143634734702</v>
      </c>
      <c r="BO798">
        <v>1318.8998792704101</v>
      </c>
      <c r="BP798">
        <v>13246.406748060001</v>
      </c>
      <c r="BQ798">
        <v>1630.3776102678901</v>
      </c>
      <c r="BR798">
        <v>25680.751838108601</v>
      </c>
      <c r="BS798">
        <v>5219.5366576414299</v>
      </c>
      <c r="BT798" s="34">
        <v>0.12597251062815701</v>
      </c>
      <c r="BU798" s="34">
        <v>1.7891119227312499E-2</v>
      </c>
      <c r="BV798" s="34">
        <v>755.14994256838304</v>
      </c>
      <c r="BW798" s="34">
        <v>98.941302399017502</v>
      </c>
      <c r="BX798" s="34">
        <v>10.5904908996909</v>
      </c>
      <c r="BY798" s="34">
        <v>2.08696917961176</v>
      </c>
      <c r="BZ798" s="34">
        <v>2367.12662648685</v>
      </c>
      <c r="CA798" s="34">
        <v>175.630085375367</v>
      </c>
      <c r="CB798" s="34">
        <v>2.3987611932642898</v>
      </c>
      <c r="CC798" s="34">
        <v>0.93256788717261196</v>
      </c>
      <c r="CD798" s="34">
        <v>17942.6955788745</v>
      </c>
      <c r="CE798" s="34">
        <v>2956.8899265489199</v>
      </c>
      <c r="CF798" s="34">
        <v>0.14809233551114401</v>
      </c>
      <c r="CG798" s="34">
        <v>2.0567778285349898E-2</v>
      </c>
      <c r="CH798" s="34">
        <v>2.1028334886293E-2</v>
      </c>
      <c r="CI798" s="34">
        <v>878.02747962869205</v>
      </c>
      <c r="CJ798" s="34">
        <v>110.91355576759599</v>
      </c>
      <c r="CK798" s="34">
        <v>421091.51848842303</v>
      </c>
      <c r="CL798" s="34">
        <v>82086.009742783994</v>
      </c>
      <c r="CM798" s="34">
        <v>83514.691087162399</v>
      </c>
      <c r="CN798" s="34">
        <v>13001.645104077301</v>
      </c>
      <c r="CO798" s="34">
        <v>191.01627546823599</v>
      </c>
      <c r="CP798" s="34">
        <v>-3674083.4195602802</v>
      </c>
      <c r="CQ798" s="34">
        <v>2469169.6274616499</v>
      </c>
      <c r="CR798" s="34">
        <v>307662.85398286302</v>
      </c>
      <c r="CS798" s="34">
        <v>20166.838397895699</v>
      </c>
      <c r="CT798" s="34">
        <v>0.57855387935856495</v>
      </c>
      <c r="CU798" s="34">
        <v>4.8200627663177099E-2</v>
      </c>
      <c r="CV798" s="34">
        <v>4.8694941905338303E-2</v>
      </c>
      <c r="CW798" s="34">
        <v>4375.33819447529</v>
      </c>
      <c r="CX798" s="34">
        <v>120.447367418281</v>
      </c>
      <c r="CY798" s="34">
        <v>7.6071162010657201</v>
      </c>
      <c r="CZ798" s="34">
        <v>0.87586486177505496</v>
      </c>
      <c r="DA798" s="34">
        <v>14.4429814768196</v>
      </c>
      <c r="DB798" s="34">
        <v>4.1256278200324203</v>
      </c>
      <c r="DC798" s="9">
        <v>0.148086809119781</v>
      </c>
      <c r="DD798">
        <v>2.0566840910822001E-2</v>
      </c>
      <c r="DE798">
        <v>2.1027376521942E-2</v>
      </c>
      <c r="DF798">
        <v>877.99742045672895</v>
      </c>
      <c r="DG798">
        <v>110.90921166805499</v>
      </c>
      <c r="DH798">
        <v>113.392706425265</v>
      </c>
      <c r="DI798">
        <v>12.3640394785856</v>
      </c>
      <c r="DJ798">
        <v>2.4101910851124102</v>
      </c>
      <c r="DK798">
        <v>2.45213970766669</v>
      </c>
      <c r="DL798">
        <v>2513.0464800447298</v>
      </c>
      <c r="DM798">
        <v>174.998172714666</v>
      </c>
      <c r="DN798">
        <v>178.04396121676501</v>
      </c>
      <c r="DO798" s="2">
        <v>0.56869852960080203</v>
      </c>
      <c r="DP798">
        <v>4.7379500463928102E-2</v>
      </c>
      <c r="DQ798" s="2">
        <v>4.7865393760369399E-2</v>
      </c>
      <c r="DR798">
        <v>4350.1358693059201</v>
      </c>
      <c r="DS798">
        <v>120.618455377335</v>
      </c>
      <c r="DT798">
        <v>121.85543969167099</v>
      </c>
      <c r="DU798" s="2">
        <v>7.6124532407422203</v>
      </c>
      <c r="DV798">
        <v>0.87647436455390104</v>
      </c>
      <c r="DW798" s="2">
        <v>0.89610050251359497</v>
      </c>
      <c r="DX798">
        <v>10.130363209728401</v>
      </c>
      <c r="DY798">
        <v>2.8936862087074502</v>
      </c>
      <c r="DZ798">
        <v>0.31310226347023301</v>
      </c>
      <c r="EA798">
        <v>3.8532255732630999E-2</v>
      </c>
      <c r="EB798">
        <v>0.39151043787714401</v>
      </c>
      <c r="EC798">
        <v>0.12738381877952601</v>
      </c>
      <c r="ED798">
        <v>1.9284800320621001</v>
      </c>
      <c r="EE798">
        <v>0.59943943823009105</v>
      </c>
      <c r="EF798">
        <v>0.95799834479713797</v>
      </c>
      <c r="EG798" s="2">
        <v>-0.275371189389988</v>
      </c>
    </row>
    <row r="799" spans="1:139" x14ac:dyDescent="0.75">
      <c r="A799" s="3">
        <v>17</v>
      </c>
      <c r="B799" s="3" t="s">
        <v>97</v>
      </c>
      <c r="C799" s="3" t="s">
        <v>332</v>
      </c>
      <c r="D799" s="23" t="s">
        <v>993</v>
      </c>
      <c r="AD799" s="9"/>
      <c r="AJ799" s="6" t="e">
        <f t="shared" si="36"/>
        <v>#NUM!</v>
      </c>
      <c r="AK799" s="6" t="e">
        <f t="shared" si="37"/>
        <v>#NUM!</v>
      </c>
      <c r="AL799" s="6" t="e">
        <f t="shared" si="38"/>
        <v>#NUM!</v>
      </c>
      <c r="AO799" s="15">
        <v>17</v>
      </c>
      <c r="AP799" t="s">
        <v>97</v>
      </c>
      <c r="AQ799" t="s">
        <v>332</v>
      </c>
      <c r="AR799" s="33">
        <v>408.18429626923103</v>
      </c>
      <c r="AS799" s="34">
        <v>42.785278668907203</v>
      </c>
      <c r="AT799" s="34">
        <v>253.78086711111101</v>
      </c>
      <c r="AU799" s="34">
        <v>65.695482907079693</v>
      </c>
      <c r="AV799" s="34">
        <v>444.43518477777798</v>
      </c>
      <c r="AW799" s="34">
        <v>84.525191844267894</v>
      </c>
      <c r="AX799" s="34">
        <v>285.37036620370401</v>
      </c>
      <c r="AY799" s="34">
        <v>84.953683990207594</v>
      </c>
      <c r="AZ799" s="34">
        <v>4259.0964919038497</v>
      </c>
      <c r="BA799" s="34">
        <v>225.84329836888799</v>
      </c>
      <c r="BB799" s="34">
        <v>5782.6975630192301</v>
      </c>
      <c r="BC799" s="34">
        <v>403.11725557892998</v>
      </c>
      <c r="BD799" s="34">
        <v>0</v>
      </c>
      <c r="BE799" s="34">
        <v>0</v>
      </c>
      <c r="BF799" s="34">
        <v>1</v>
      </c>
      <c r="BG799" s="34">
        <v>0</v>
      </c>
      <c r="BH799" s="9">
        <v>351.859378420746</v>
      </c>
      <c r="BI799">
        <v>42.785278668907203</v>
      </c>
      <c r="BJ799">
        <v>219.801503111111</v>
      </c>
      <c r="BK799">
        <v>65.695482907079693</v>
      </c>
      <c r="BL799">
        <v>386.60185148366003</v>
      </c>
      <c r="BM799">
        <v>84.525191844267894</v>
      </c>
      <c r="BN799">
        <v>285.37036620370401</v>
      </c>
      <c r="BO799">
        <v>84.953683990207594</v>
      </c>
      <c r="BP799">
        <v>4259.0964919038497</v>
      </c>
      <c r="BQ799">
        <v>225.84329836888799</v>
      </c>
      <c r="BR799">
        <v>5619.1256671074698</v>
      </c>
      <c r="BS799">
        <v>403.11725557892998</v>
      </c>
      <c r="BT799" s="34">
        <v>8.2540634250733602E-2</v>
      </c>
      <c r="BU799" s="34">
        <v>9.0119138065242604E-3</v>
      </c>
      <c r="BV799" s="34">
        <v>508.34205296808199</v>
      </c>
      <c r="BW799" s="34">
        <v>52.524584091878602</v>
      </c>
      <c r="BX799" s="34">
        <v>7.1795224729369496</v>
      </c>
      <c r="BY799" s="34">
        <v>2.4533946918268601</v>
      </c>
      <c r="BZ799" s="34">
        <v>1765.19684710611</v>
      </c>
      <c r="CA799" s="34">
        <v>144.67714404918101</v>
      </c>
      <c r="CB799" s="34">
        <v>1.9194228726081299</v>
      </c>
      <c r="CC799" s="34">
        <v>0.800602609049477</v>
      </c>
      <c r="CD799" s="34">
        <v>16827.244072556201</v>
      </c>
      <c r="CE799" s="34">
        <v>4100.28459719496</v>
      </c>
      <c r="CF799" s="34">
        <v>0.100151104522752</v>
      </c>
      <c r="CG799" s="34">
        <v>1.0934652123529299E-2</v>
      </c>
      <c r="CH799" s="34">
        <v>1.1328203303041301E-2</v>
      </c>
      <c r="CI799" s="34">
        <v>611.14223871315505</v>
      </c>
      <c r="CJ799" s="34">
        <v>62.476024996147402</v>
      </c>
      <c r="CK799" s="34">
        <v>294255.93495348701</v>
      </c>
      <c r="CL799" s="34">
        <v>100553.477139283</v>
      </c>
      <c r="CM799" s="34">
        <v>101126.316208602</v>
      </c>
      <c r="CN799" s="34">
        <v>12318.3079512515</v>
      </c>
      <c r="CO799" s="34">
        <v>175.391804209014</v>
      </c>
      <c r="CP799" s="34">
        <v>-2697507.8779230001</v>
      </c>
      <c r="CQ799" s="34">
        <v>1125146.4572067701</v>
      </c>
      <c r="CR799" s="34">
        <v>209514.77854655701</v>
      </c>
      <c r="CS799" s="34">
        <v>0</v>
      </c>
      <c r="CT799" s="34">
        <v>0.76106544387414499</v>
      </c>
      <c r="CU799" s="34">
        <v>0.34058495788966497</v>
      </c>
      <c r="CV799" s="34">
        <v>0.34070661301604399</v>
      </c>
      <c r="CW799" s="34">
        <v>3682.1929257551401</v>
      </c>
      <c r="CX799" s="34">
        <v>231.768861004596</v>
      </c>
      <c r="CY799" s="34">
        <v>10.587836593854799</v>
      </c>
      <c r="CZ799" s="34">
        <v>1.01284897570906</v>
      </c>
      <c r="DA799" s="34">
        <v>19.819587473528198</v>
      </c>
      <c r="DB799" s="34">
        <v>5.63755172479528</v>
      </c>
      <c r="DC799" s="9">
        <v>0.100163269451192</v>
      </c>
      <c r="DD799">
        <v>1.0935934125284799E-2</v>
      </c>
      <c r="DE799">
        <v>1.1329531445569901E-2</v>
      </c>
      <c r="DF799">
        <v>611.21265097865</v>
      </c>
      <c r="DG799">
        <v>62.482512663232001</v>
      </c>
      <c r="DH799">
        <v>64.731332861596698</v>
      </c>
      <c r="DI799">
        <v>8.64075625524179</v>
      </c>
      <c r="DJ799">
        <v>2.9527372391447302</v>
      </c>
      <c r="DK799">
        <v>2.9695585694471398</v>
      </c>
      <c r="DL799">
        <v>1918.56778154278</v>
      </c>
      <c r="DM799">
        <v>148.814655244839</v>
      </c>
      <c r="DN799">
        <v>149.66243148328201</v>
      </c>
      <c r="DO799" s="2">
        <v>0.74812036225718703</v>
      </c>
      <c r="DP799">
        <v>0.33479212426121702</v>
      </c>
      <c r="DQ799" s="2">
        <v>0.334911710218389</v>
      </c>
      <c r="DR799">
        <v>3685.3592707504599</v>
      </c>
      <c r="DS799">
        <v>234.39955055031001</v>
      </c>
      <c r="DT799">
        <v>234.48327681679601</v>
      </c>
      <c r="DU799" s="2">
        <v>10.5937155505459</v>
      </c>
      <c r="DV799">
        <v>1.0134074231121399</v>
      </c>
      <c r="DW799" s="2">
        <v>1.04988116568634</v>
      </c>
      <c r="DX799">
        <v>13.879740248879401</v>
      </c>
      <c r="DY799">
        <v>3.9478492767005799</v>
      </c>
      <c r="DZ799">
        <v>0.10089383955091</v>
      </c>
      <c r="EA799">
        <v>5.3484611147591203E-3</v>
      </c>
      <c r="EB799">
        <v>2.7369408679800099E-2</v>
      </c>
      <c r="EC799">
        <v>8.14821111273774E-3</v>
      </c>
      <c r="ED799">
        <v>0.19204903702071099</v>
      </c>
      <c r="EE799">
        <v>4.1992221081694703E-2</v>
      </c>
      <c r="EF799">
        <v>-7.9955972631507194E-2</v>
      </c>
      <c r="EG799" s="2">
        <v>0.21110806369366</v>
      </c>
    </row>
    <row r="800" spans="1:139" x14ac:dyDescent="0.75">
      <c r="A800" s="3">
        <v>18</v>
      </c>
      <c r="B800" s="6" t="s">
        <v>96</v>
      </c>
      <c r="C800" s="11" t="s">
        <v>1007</v>
      </c>
      <c r="D800" s="24" t="s">
        <v>1006</v>
      </c>
      <c r="E800" s="6">
        <v>59.3</v>
      </c>
      <c r="F800" s="6">
        <v>727.9</v>
      </c>
      <c r="G800" s="6">
        <v>8.4</v>
      </c>
      <c r="H800" s="6">
        <v>989</v>
      </c>
      <c r="I800" s="7">
        <v>27</v>
      </c>
      <c r="J800" s="6">
        <v>10.4</v>
      </c>
      <c r="K800" s="6">
        <v>1.6</v>
      </c>
      <c r="L800" s="6">
        <v>9.2999999999999999E-2</v>
      </c>
      <c r="M800" s="6">
        <v>0.04</v>
      </c>
      <c r="N800" s="6">
        <v>33.58</v>
      </c>
      <c r="O800" s="6">
        <v>0.65</v>
      </c>
      <c r="P800" s="6">
        <v>2736</v>
      </c>
      <c r="Q800" s="6">
        <v>43</v>
      </c>
      <c r="R800" s="6">
        <v>0</v>
      </c>
      <c r="S800" s="6">
        <v>0</v>
      </c>
      <c r="T800" s="6">
        <v>12.51</v>
      </c>
      <c r="U800" s="6">
        <v>0.36</v>
      </c>
      <c r="V800" s="6">
        <v>2.5</v>
      </c>
      <c r="W800" s="6">
        <v>0.16</v>
      </c>
      <c r="X800" s="6">
        <v>1.56</v>
      </c>
      <c r="Y800" s="6">
        <v>0.11</v>
      </c>
      <c r="Z800" s="6">
        <v>173.3</v>
      </c>
      <c r="AA800" s="6">
        <v>3</v>
      </c>
      <c r="AB800" s="6">
        <v>14.66</v>
      </c>
      <c r="AC800" s="6">
        <v>0.49</v>
      </c>
      <c r="AD800" s="5">
        <v>2.8620717193799941</v>
      </c>
      <c r="AE800" s="6">
        <v>2.9951962915971793</v>
      </c>
      <c r="AF800" s="6">
        <v>1.52608069180203</v>
      </c>
      <c r="AG800" s="6">
        <v>-0.44191980145089921</v>
      </c>
      <c r="AH800" s="6">
        <v>15.787651471436813</v>
      </c>
      <c r="AI800" s="6">
        <v>493.20874644574599</v>
      </c>
      <c r="AJ800" s="6">
        <f t="shared" si="36"/>
        <v>478.69144722112185</v>
      </c>
      <c r="AK800" s="6">
        <f t="shared" si="37"/>
        <v>18.631010135296037</v>
      </c>
      <c r="AL800" s="6">
        <f t="shared" si="38"/>
        <v>18.631010135295924</v>
      </c>
      <c r="AM800" s="8">
        <v>0.36147660818713451</v>
      </c>
      <c r="AN800" s="3">
        <v>4</v>
      </c>
      <c r="AO800" s="15">
        <v>18</v>
      </c>
      <c r="AP800" s="6" t="s">
        <v>96</v>
      </c>
      <c r="AQ800" s="11" t="s">
        <v>1007</v>
      </c>
      <c r="AR800" s="33"/>
      <c r="AS800" s="34"/>
      <c r="AT800" s="34"/>
      <c r="AU800" s="34"/>
      <c r="AV800" s="34"/>
      <c r="AW800" s="34"/>
      <c r="AX800" s="34"/>
      <c r="AY800" s="34"/>
      <c r="AZ800" s="34"/>
      <c r="BA800" s="34"/>
      <c r="BB800" s="34"/>
      <c r="BC800" s="34"/>
      <c r="BD800" s="34"/>
      <c r="BE800" s="34"/>
      <c r="BF800" s="34"/>
      <c r="BG800" s="34"/>
      <c r="BH800" s="9"/>
      <c r="BT800" s="34"/>
      <c r="BU800" s="34"/>
      <c r="BV800" s="34"/>
      <c r="BW800" s="34"/>
      <c r="BX800" s="34"/>
      <c r="BY800" s="34"/>
      <c r="BZ800" s="34"/>
      <c r="CA800" s="34"/>
      <c r="CB800" s="34"/>
      <c r="CC800" s="34"/>
      <c r="CD800" s="34"/>
      <c r="CE800" s="34"/>
      <c r="CF800" s="34"/>
      <c r="CG800" s="34"/>
      <c r="CH800" s="34"/>
      <c r="CI800" s="34"/>
      <c r="CJ800" s="34"/>
      <c r="CK800" s="34"/>
      <c r="CL800" s="34"/>
      <c r="CM800" s="34"/>
      <c r="CN800" s="34"/>
      <c r="CO800" s="34"/>
      <c r="CP800" s="34"/>
      <c r="CQ800" s="34"/>
      <c r="CR800" s="34"/>
      <c r="CS800" s="34"/>
      <c r="CT800" s="34"/>
      <c r="CU800" s="34"/>
      <c r="CV800" s="34"/>
      <c r="CW800" s="34"/>
      <c r="CX800" s="34"/>
      <c r="CY800" s="34"/>
      <c r="CZ800" s="34"/>
      <c r="DA800" s="34"/>
      <c r="DB800" s="34"/>
      <c r="DC800" s="9"/>
      <c r="DO800" s="2"/>
      <c r="DQ800" s="2"/>
      <c r="DU800" s="2"/>
      <c r="DW800" s="2"/>
      <c r="EG800" s="2"/>
    </row>
    <row r="801" spans="1:139" x14ac:dyDescent="0.75">
      <c r="A801" s="3">
        <v>18</v>
      </c>
      <c r="B801" s="3" t="s">
        <v>96</v>
      </c>
      <c r="C801" s="3" t="s">
        <v>163</v>
      </c>
      <c r="D801" s="23" t="s">
        <v>1006</v>
      </c>
      <c r="AD801" s="9"/>
      <c r="AJ801" s="6" t="e">
        <f t="shared" si="36"/>
        <v>#NUM!</v>
      </c>
      <c r="AK801" s="6" t="e">
        <f t="shared" si="37"/>
        <v>#NUM!</v>
      </c>
      <c r="AL801" s="6" t="e">
        <f t="shared" si="38"/>
        <v>#NUM!</v>
      </c>
      <c r="AO801" s="15">
        <v>18</v>
      </c>
      <c r="AP801" t="s">
        <v>96</v>
      </c>
      <c r="AQ801" t="s">
        <v>163</v>
      </c>
      <c r="AR801" s="33">
        <v>4237.5466992000001</v>
      </c>
      <c r="AS801" s="34">
        <v>182.30605128989799</v>
      </c>
      <c r="AT801" s="34">
        <v>2400.62333008</v>
      </c>
      <c r="AU801" s="34">
        <v>199.95709884458299</v>
      </c>
      <c r="AV801" s="34">
        <v>5487.3066406400003</v>
      </c>
      <c r="AW801" s="34">
        <v>478.61402730631602</v>
      </c>
      <c r="AX801" s="34">
        <v>889.27662083333303</v>
      </c>
      <c r="AY801" s="34">
        <v>243.78293525295501</v>
      </c>
      <c r="AZ801" s="34">
        <v>59797.829218879997</v>
      </c>
      <c r="BA801" s="34">
        <v>932.35903634152498</v>
      </c>
      <c r="BB801" s="34">
        <v>73107.616952600001</v>
      </c>
      <c r="BC801" s="34">
        <v>1685.32992907466</v>
      </c>
      <c r="BD801" s="34">
        <v>5.9234994649887103</v>
      </c>
      <c r="BE801" s="34">
        <v>1.0769999027252199</v>
      </c>
      <c r="BF801" s="34">
        <v>1</v>
      </c>
      <c r="BG801" s="34">
        <v>0</v>
      </c>
      <c r="BH801" s="9">
        <v>4131.7016679631597</v>
      </c>
      <c r="BI801">
        <v>182.30605128989799</v>
      </c>
      <c r="BJ801">
        <v>2350.6101734221102</v>
      </c>
      <c r="BK801">
        <v>199.95709884458299</v>
      </c>
      <c r="BL801">
        <v>5408.3305592788902</v>
      </c>
      <c r="BM801">
        <v>478.61402730631602</v>
      </c>
      <c r="BN801">
        <v>889.27662083333303</v>
      </c>
      <c r="BO801">
        <v>243.78293525295501</v>
      </c>
      <c r="BP801">
        <v>59797.829218879997</v>
      </c>
      <c r="BQ801">
        <v>932.35903634152498</v>
      </c>
      <c r="BR801">
        <v>72854.494578572994</v>
      </c>
      <c r="BS801">
        <v>1685.32992907466</v>
      </c>
      <c r="BT801" s="34">
        <v>6.85101882347353E-2</v>
      </c>
      <c r="BU801" s="34">
        <v>2.69326378173777E-3</v>
      </c>
      <c r="BV801" s="34">
        <v>427.04656701621099</v>
      </c>
      <c r="BW801" s="34">
        <v>16.214390262128301</v>
      </c>
      <c r="BX801" s="34">
        <v>5.4891873404095399</v>
      </c>
      <c r="BY801" s="34">
        <v>0.492755217796634</v>
      </c>
      <c r="BZ801" s="34">
        <v>1882.1307084786299</v>
      </c>
      <c r="CA801" s="34">
        <v>72.605813965437903</v>
      </c>
      <c r="CB801" s="34">
        <v>7.0711564275966197</v>
      </c>
      <c r="CC801" s="34">
        <v>1.5800380115441901</v>
      </c>
      <c r="CD801" s="34">
        <v>41901.274841243598</v>
      </c>
      <c r="CE801" s="34">
        <v>3240.9408365549202</v>
      </c>
      <c r="CF801" s="34">
        <v>0.191529215371464</v>
      </c>
      <c r="CG801" s="34">
        <v>7.0986800249689796E-3</v>
      </c>
      <c r="CH801" s="34">
        <v>1.13065304031077E-2</v>
      </c>
      <c r="CI801" s="34">
        <v>1128.94608579084</v>
      </c>
      <c r="CJ801" s="34">
        <v>38.2055659070665</v>
      </c>
      <c r="CK801" s="34">
        <v>5.2092578161626903</v>
      </c>
      <c r="CL801" s="34">
        <v>0.48646766418440501</v>
      </c>
      <c r="CM801" s="34">
        <v>0.56738889858452801</v>
      </c>
      <c r="CN801" s="34">
        <v>1836.8851909826001</v>
      </c>
      <c r="CO801" s="34">
        <v>72.991332664792793</v>
      </c>
      <c r="CP801" s="34">
        <v>7.5914967440168297</v>
      </c>
      <c r="CQ801" s="34">
        <v>2.1584132670303902</v>
      </c>
      <c r="CR801" s="34">
        <v>40705.428181394003</v>
      </c>
      <c r="CS801" s="34">
        <v>5048.9249607597303</v>
      </c>
      <c r="CT801" s="34">
        <v>0.55819682019845496</v>
      </c>
      <c r="CU801" s="34">
        <v>3.18722292922273E-2</v>
      </c>
      <c r="CV801" s="34">
        <v>3.2542111224590699E-2</v>
      </c>
      <c r="CW801" s="34">
        <v>4385.1111319822303</v>
      </c>
      <c r="CX801" s="34">
        <v>89.147030739602201</v>
      </c>
      <c r="CY801" s="34">
        <v>5.2124046785151599</v>
      </c>
      <c r="CZ801" s="34">
        <v>0.20983452403320499</v>
      </c>
      <c r="DA801" s="34">
        <v>80.721244991536494</v>
      </c>
      <c r="DB801" s="34">
        <v>18.7467117619871</v>
      </c>
      <c r="DC801" s="9">
        <v>7.8122771657352805E-2</v>
      </c>
      <c r="DD801">
        <v>2.8955366027346198E-3</v>
      </c>
      <c r="DE801">
        <v>4.6119098926808199E-3</v>
      </c>
      <c r="DF801">
        <v>484.76365292608898</v>
      </c>
      <c r="DG801">
        <v>17.271139979143701</v>
      </c>
      <c r="DH801">
        <v>27.508870463754999</v>
      </c>
      <c r="DI801">
        <v>6.2296816427597097</v>
      </c>
      <c r="DJ801">
        <v>0.58175549576840702</v>
      </c>
      <c r="DK801">
        <v>0.67852733961862899</v>
      </c>
      <c r="DL801">
        <v>1990.4645104029801</v>
      </c>
      <c r="DM801">
        <v>74.884723404101706</v>
      </c>
      <c r="DN801">
        <v>87.341387436913294</v>
      </c>
      <c r="DO801" s="2">
        <v>0.54953036511967401</v>
      </c>
      <c r="DP801">
        <v>3.1377385736639403E-2</v>
      </c>
      <c r="DQ801" s="2">
        <v>3.20368671804084E-2</v>
      </c>
      <c r="DR801">
        <v>4362.2023671561601</v>
      </c>
      <c r="DS801">
        <v>89.260280147980197</v>
      </c>
      <c r="DT801">
        <v>91.136328679151404</v>
      </c>
      <c r="DU801" s="2">
        <v>12.7920517172809</v>
      </c>
      <c r="DV801">
        <v>0.51497051251596604</v>
      </c>
      <c r="DW801" s="2">
        <v>0.82022710362849105</v>
      </c>
      <c r="DX801">
        <v>-39.219438421730899</v>
      </c>
      <c r="DY801">
        <v>9.1082073597678797</v>
      </c>
      <c r="DZ801">
        <v>1.35385339226667</v>
      </c>
      <c r="EA801">
        <v>2.1111542007739501E-2</v>
      </c>
      <c r="EB801">
        <v>0.46153663564999597</v>
      </c>
      <c r="EC801">
        <v>0.12652812660048601</v>
      </c>
      <c r="ED801">
        <v>11.0538400893403</v>
      </c>
      <c r="EE801">
        <v>0.97821541649395205</v>
      </c>
      <c r="EF801">
        <v>0.33454778722114098</v>
      </c>
      <c r="EG801" s="2">
        <v>-1.3689876331535501E-2</v>
      </c>
    </row>
    <row r="802" spans="1:139" x14ac:dyDescent="0.75">
      <c r="A802" s="3">
        <v>18</v>
      </c>
      <c r="B802" s="4" t="s">
        <v>96</v>
      </c>
      <c r="C802" s="4" t="s">
        <v>164</v>
      </c>
      <c r="D802" s="22" t="s">
        <v>1006</v>
      </c>
      <c r="E802" s="6">
        <v>59.3</v>
      </c>
      <c r="F802" s="6">
        <v>1764</v>
      </c>
      <c r="G802" s="6">
        <v>32</v>
      </c>
      <c r="H802" s="6">
        <v>370</v>
      </c>
      <c r="I802" s="7">
        <v>14</v>
      </c>
      <c r="J802" s="6">
        <v>8.1</v>
      </c>
      <c r="K802" s="6">
        <v>1</v>
      </c>
      <c r="L802" s="6">
        <v>2.7E-2</v>
      </c>
      <c r="M802" s="6">
        <v>0.02</v>
      </c>
      <c r="N802" s="6">
        <v>42.7</v>
      </c>
      <c r="O802" s="6">
        <v>1.5</v>
      </c>
      <c r="P802" s="6">
        <v>520</v>
      </c>
      <c r="Q802" s="6">
        <v>13</v>
      </c>
      <c r="R802" s="6">
        <v>4.88</v>
      </c>
      <c r="S802" s="6">
        <v>0.32</v>
      </c>
      <c r="T802" s="6">
        <v>30.6</v>
      </c>
      <c r="U802" s="6">
        <v>1.1000000000000001</v>
      </c>
      <c r="V802" s="6">
        <v>3.18</v>
      </c>
      <c r="W802" s="6">
        <v>0.13</v>
      </c>
      <c r="X802" s="6">
        <v>2.87</v>
      </c>
      <c r="Y802" s="6">
        <v>0.21</v>
      </c>
      <c r="Z802" s="6">
        <v>10.15</v>
      </c>
      <c r="AA802" s="6">
        <v>0.8</v>
      </c>
      <c r="AB802" s="6">
        <v>3.26</v>
      </c>
      <c r="AC802" s="6">
        <v>0.39</v>
      </c>
      <c r="AD802" s="5">
        <v>3.2464985807958011</v>
      </c>
      <c r="AE802" s="6">
        <v>2.568201724066995</v>
      </c>
      <c r="AF802" s="6">
        <v>1.6304278750250238</v>
      </c>
      <c r="AG802" s="6">
        <v>-0.14780161956780416</v>
      </c>
      <c r="AH802" s="6">
        <v>51.231527093596057</v>
      </c>
      <c r="AI802" s="6">
        <v>507.16296897903567</v>
      </c>
      <c r="AJ802" s="6">
        <f t="shared" si="36"/>
        <v>493.78261798667313</v>
      </c>
      <c r="AK802" s="6">
        <f t="shared" si="37"/>
        <v>19.005272389829429</v>
      </c>
      <c r="AL802" s="6">
        <f t="shared" si="38"/>
        <v>19.005272389829429</v>
      </c>
      <c r="AM802" s="8">
        <v>0.71153846153846156</v>
      </c>
      <c r="AN802" s="3">
        <v>2</v>
      </c>
      <c r="AO802" s="15">
        <v>18</v>
      </c>
      <c r="AP802" t="s">
        <v>96</v>
      </c>
      <c r="AQ802" t="s">
        <v>164</v>
      </c>
      <c r="AR802" s="33">
        <v>326.72504986440703</v>
      </c>
      <c r="AS802" s="34">
        <v>72.255173096421302</v>
      </c>
      <c r="AT802" s="34">
        <v>318.34699052542402</v>
      </c>
      <c r="AU802" s="34">
        <v>169.046884529545</v>
      </c>
      <c r="AV802" s="34">
        <v>343.09517054098399</v>
      </c>
      <c r="AW802" s="34">
        <v>78.367089691692499</v>
      </c>
      <c r="AX802" s="34">
        <v>319.25612118644102</v>
      </c>
      <c r="AY802" s="34">
        <v>96.794536434004399</v>
      </c>
      <c r="AZ802" s="34">
        <v>765.01694244067801</v>
      </c>
      <c r="BA802" s="34">
        <v>140.707676323957</v>
      </c>
      <c r="BB802" s="34">
        <v>2791.0903708852502</v>
      </c>
      <c r="BC802" s="34">
        <v>753.00633336601095</v>
      </c>
      <c r="BD802" s="34">
        <v>0</v>
      </c>
      <c r="BE802" s="34">
        <v>0</v>
      </c>
      <c r="BF802" s="34">
        <v>1</v>
      </c>
      <c r="BG802" s="34">
        <v>0</v>
      </c>
      <c r="BH802" s="9">
        <v>226.86844254008199</v>
      </c>
      <c r="BI802">
        <v>72.255173096421302</v>
      </c>
      <c r="BJ802">
        <v>268.17732176866701</v>
      </c>
      <c r="BK802">
        <v>169.046884529545</v>
      </c>
      <c r="BL802">
        <v>232.987813000443</v>
      </c>
      <c r="BM802">
        <v>78.367089691692499</v>
      </c>
      <c r="BN802">
        <v>313.60056547215498</v>
      </c>
      <c r="BO802">
        <v>96.794536434004499</v>
      </c>
      <c r="BP802">
        <v>765.01694244067801</v>
      </c>
      <c r="BQ802">
        <v>140.707676323957</v>
      </c>
      <c r="BR802">
        <v>2496.60133617472</v>
      </c>
      <c r="BS802">
        <v>753.00633336601095</v>
      </c>
      <c r="BT802" s="34">
        <v>0.33611008384575097</v>
      </c>
      <c r="BU802" s="34">
        <v>9.3210659015991001E-2</v>
      </c>
      <c r="BV802" s="34">
        <v>1676.9340674149901</v>
      </c>
      <c r="BW802" s="34">
        <v>381.88869082059301</v>
      </c>
      <c r="BX802" s="34">
        <v>52.066823997467999</v>
      </c>
      <c r="BY802" s="34">
        <v>26.0619883849625</v>
      </c>
      <c r="BZ802" s="34">
        <v>3130.1301685738799</v>
      </c>
      <c r="CA802" s="34">
        <v>332.13244235264102</v>
      </c>
      <c r="CB802" s="34">
        <v>-8.4387304942302492</v>
      </c>
      <c r="CC802" s="34">
        <v>6.4827597853694297</v>
      </c>
      <c r="CD802" s="34">
        <v>10483.783893686799</v>
      </c>
      <c r="CE802" s="34">
        <v>4912.3613269605003</v>
      </c>
      <c r="CF802" s="34">
        <v>0.98056771153704103</v>
      </c>
      <c r="CG802" s="34">
        <v>0.27193281902281502</v>
      </c>
      <c r="CH802" s="34">
        <v>0.275640004443577</v>
      </c>
      <c r="CI802" s="34">
        <v>3718.7394406682502</v>
      </c>
      <c r="CJ802" s="34">
        <v>717.07175986570905</v>
      </c>
      <c r="CK802" s="34">
        <v>48.320127162347603</v>
      </c>
      <c r="CL802" s="34">
        <v>24.186583628113301</v>
      </c>
      <c r="CM802" s="34">
        <v>24.337796388388998</v>
      </c>
      <c r="CN802" s="34">
        <v>3061.3915035018799</v>
      </c>
      <c r="CO802" s="34">
        <v>330.369539717225</v>
      </c>
      <c r="CP802" s="34">
        <v>2.7346301500192001E-7</v>
      </c>
      <c r="CQ802" s="34">
        <v>2.1007840428752001E-7</v>
      </c>
      <c r="CR802" s="34">
        <v>5.5272893639085E-3</v>
      </c>
      <c r="CS802" s="34">
        <v>4.2461444841182102E-3</v>
      </c>
      <c r="CT802" s="34">
        <v>2.5767380363219399</v>
      </c>
      <c r="CU802" s="34">
        <v>1.7200000125039601</v>
      </c>
      <c r="CV802" s="34">
        <v>1.72026728511866</v>
      </c>
      <c r="CW802" s="34">
        <v>3458.6377446379902</v>
      </c>
      <c r="CX802" s="34">
        <v>397.85848010259002</v>
      </c>
      <c r="CY802" s="34">
        <v>2.17761380485699</v>
      </c>
      <c r="CZ802" s="34">
        <v>0.55127110866093298</v>
      </c>
      <c r="DA802" s="34">
        <v>-16.4842234852361</v>
      </c>
      <c r="DB802" s="34">
        <v>8.7763687141244304</v>
      </c>
      <c r="DC802" s="9">
        <v>0.39999978286304699</v>
      </c>
      <c r="DD802">
        <v>0.110929305429999</v>
      </c>
      <c r="DE802">
        <v>0.11244157417822501</v>
      </c>
      <c r="DF802">
        <v>1926.83134578711</v>
      </c>
      <c r="DG802">
        <v>428.65337962332097</v>
      </c>
      <c r="DH802">
        <v>434.49709339501698</v>
      </c>
      <c r="DI802">
        <v>57.790643751955898</v>
      </c>
      <c r="DJ802">
        <v>28.927016591758498</v>
      </c>
      <c r="DK802">
        <v>29.107866193861799</v>
      </c>
      <c r="DL802">
        <v>3226.7873106601701</v>
      </c>
      <c r="DM802">
        <v>334.46689705992299</v>
      </c>
      <c r="DN802">
        <v>336.55795975413901</v>
      </c>
      <c r="DO802" s="2">
        <v>2.5367342523836198</v>
      </c>
      <c r="DP802">
        <v>1.6932970177914399</v>
      </c>
      <c r="DQ802" s="2">
        <v>1.6935601409996499</v>
      </c>
      <c r="DR802">
        <v>3477.8396997935201</v>
      </c>
      <c r="DS802">
        <v>396.97124191632798</v>
      </c>
      <c r="DT802">
        <v>397.03292769598801</v>
      </c>
      <c r="DU802" s="2">
        <v>5.3437541715499801</v>
      </c>
      <c r="DV802">
        <v>1.35280083585595</v>
      </c>
      <c r="DW802" s="2">
        <v>1.3712431980316599</v>
      </c>
      <c r="DX802">
        <v>8.0151612958295697</v>
      </c>
      <c r="DY802">
        <v>4.2674157342752101</v>
      </c>
      <c r="DZ802">
        <v>1.7326333906814501E-2</v>
      </c>
      <c r="EA802">
        <v>3.1867518586804399E-3</v>
      </c>
      <c r="EB802">
        <v>0.162916103117831</v>
      </c>
      <c r="EC802">
        <v>5.0284383759452898E-2</v>
      </c>
      <c r="ED802">
        <v>0.47743126651101297</v>
      </c>
      <c r="EE802">
        <v>0.160617632754705</v>
      </c>
      <c r="EF802">
        <v>-2.8671660965056699E-2</v>
      </c>
      <c r="EG802" s="2">
        <v>0.18582811300031499</v>
      </c>
    </row>
    <row r="803" spans="1:139" x14ac:dyDescent="0.75">
      <c r="A803" s="3">
        <v>18</v>
      </c>
      <c r="B803" s="6" t="s">
        <v>96</v>
      </c>
      <c r="C803" s="11" t="s">
        <v>1008</v>
      </c>
      <c r="D803" s="24" t="s">
        <v>1006</v>
      </c>
      <c r="E803" s="6">
        <v>59.3</v>
      </c>
      <c r="F803" s="6">
        <v>1867</v>
      </c>
      <c r="G803" s="6">
        <v>36</v>
      </c>
      <c r="H803" s="6">
        <v>252.7</v>
      </c>
      <c r="I803" s="7">
        <v>5.8</v>
      </c>
      <c r="J803" s="6">
        <v>12.9</v>
      </c>
      <c r="K803" s="6">
        <v>1.2</v>
      </c>
      <c r="L803" s="6">
        <v>0.29299999999999998</v>
      </c>
      <c r="M803" s="6">
        <v>6.7000000000000004E-2</v>
      </c>
      <c r="N803" s="6">
        <v>51</v>
      </c>
      <c r="O803" s="6">
        <v>15</v>
      </c>
      <c r="P803" s="6">
        <v>1632</v>
      </c>
      <c r="Q803" s="6">
        <v>27</v>
      </c>
      <c r="R803" s="6">
        <v>0.24</v>
      </c>
      <c r="S803" s="6">
        <v>0.15</v>
      </c>
      <c r="T803" s="6">
        <v>17.149999999999999</v>
      </c>
      <c r="U803" s="6">
        <v>0.41</v>
      </c>
      <c r="V803" s="6">
        <v>2.4300000000000002</v>
      </c>
      <c r="W803" s="6">
        <v>0.12</v>
      </c>
      <c r="X803" s="6">
        <v>2.09</v>
      </c>
      <c r="Y803" s="6">
        <v>0.24</v>
      </c>
      <c r="Z803" s="6">
        <v>94.7</v>
      </c>
      <c r="AA803" s="6">
        <v>1.4</v>
      </c>
      <c r="AB803" s="6">
        <v>12.26</v>
      </c>
      <c r="AC803" s="6">
        <v>0.34</v>
      </c>
      <c r="AD803" s="5">
        <v>3.2711443179490782</v>
      </c>
      <c r="AE803" s="6">
        <v>2.4026052419199146</v>
      </c>
      <c r="AF803" s="6">
        <v>1.7075701760979363</v>
      </c>
      <c r="AG803" s="6">
        <v>-0.81011491249792755</v>
      </c>
      <c r="AH803" s="6">
        <v>17.233368532206971</v>
      </c>
      <c r="AI803" s="6">
        <v>517.81034869252153</v>
      </c>
      <c r="AJ803" s="6">
        <f t="shared" si="36"/>
        <v>505.33290539983989</v>
      </c>
      <c r="AK803" s="6">
        <f t="shared" si="37"/>
        <v>19.291771713193953</v>
      </c>
      <c r="AL803" s="6">
        <f t="shared" si="38"/>
        <v>19.291771713193953</v>
      </c>
      <c r="AM803" s="8">
        <v>0.15484068627450981</v>
      </c>
      <c r="AN803" s="3">
        <v>4</v>
      </c>
      <c r="AO803" s="15">
        <v>18</v>
      </c>
      <c r="AP803" s="6" t="s">
        <v>96</v>
      </c>
      <c r="AQ803" s="11" t="s">
        <v>1008</v>
      </c>
      <c r="AR803" s="33"/>
      <c r="AS803" s="34"/>
      <c r="AT803" s="34"/>
      <c r="AU803" s="34"/>
      <c r="AV803" s="34"/>
      <c r="AW803" s="34"/>
      <c r="AX803" s="34"/>
      <c r="AY803" s="34"/>
      <c r="AZ803" s="34"/>
      <c r="BA803" s="34"/>
      <c r="BB803" s="34"/>
      <c r="BC803" s="34"/>
      <c r="BD803" s="34"/>
      <c r="BE803" s="34"/>
      <c r="BF803" s="34"/>
      <c r="BG803" s="34"/>
      <c r="BH803" s="9"/>
      <c r="BT803" s="34"/>
      <c r="BU803" s="34"/>
      <c r="BV803" s="34"/>
      <c r="BW803" s="34"/>
      <c r="BX803" s="34"/>
      <c r="BY803" s="34"/>
      <c r="BZ803" s="34"/>
      <c r="CA803" s="34"/>
      <c r="CB803" s="34"/>
      <c r="CC803" s="34"/>
      <c r="CD803" s="34"/>
      <c r="CE803" s="34"/>
      <c r="CF803" s="34"/>
      <c r="CG803" s="34"/>
      <c r="CH803" s="34"/>
      <c r="CI803" s="34"/>
      <c r="CJ803" s="34"/>
      <c r="CK803" s="34"/>
      <c r="CL803" s="34"/>
      <c r="CM803" s="34"/>
      <c r="CN803" s="34"/>
      <c r="CO803" s="34"/>
      <c r="CP803" s="34"/>
      <c r="CQ803" s="34"/>
      <c r="CR803" s="34"/>
      <c r="CS803" s="34"/>
      <c r="CT803" s="34"/>
      <c r="CU803" s="34"/>
      <c r="CV803" s="34"/>
      <c r="CW803" s="34"/>
      <c r="CX803" s="34"/>
      <c r="CY803" s="34"/>
      <c r="CZ803" s="34"/>
      <c r="DA803" s="34"/>
      <c r="DB803" s="34"/>
      <c r="DC803" s="9"/>
      <c r="DO803" s="2"/>
      <c r="DQ803" s="2"/>
      <c r="DU803" s="2"/>
      <c r="DW803" s="2"/>
      <c r="EG803" s="2"/>
    </row>
    <row r="804" spans="1:139" x14ac:dyDescent="0.75">
      <c r="A804" s="3">
        <v>18</v>
      </c>
      <c r="B804" s="4" t="s">
        <v>96</v>
      </c>
      <c r="C804" s="4" t="s">
        <v>165</v>
      </c>
      <c r="D804" s="22" t="s">
        <v>1006</v>
      </c>
      <c r="E804" s="6">
        <v>59.3</v>
      </c>
      <c r="F804" s="6">
        <v>1839</v>
      </c>
      <c r="G804" s="6">
        <v>26</v>
      </c>
      <c r="H804" s="6">
        <v>2421</v>
      </c>
      <c r="I804" s="7">
        <v>31</v>
      </c>
      <c r="J804" s="6">
        <v>8.5</v>
      </c>
      <c r="K804" s="6">
        <v>1.1000000000000001</v>
      </c>
      <c r="L804" s="6">
        <v>0.11799999999999999</v>
      </c>
      <c r="M804" s="6">
        <v>3.5000000000000003E-2</v>
      </c>
      <c r="N804" s="6">
        <v>72.599999999999994</v>
      </c>
      <c r="O804" s="6">
        <v>1.2</v>
      </c>
      <c r="P804" s="6">
        <v>850</v>
      </c>
      <c r="Q804" s="6">
        <v>11</v>
      </c>
      <c r="R804" s="6">
        <v>0.29499999999999998</v>
      </c>
      <c r="S804" s="6">
        <v>7.2999999999999995E-2</v>
      </c>
      <c r="T804" s="6">
        <v>99.3</v>
      </c>
      <c r="U804" s="6">
        <v>2.1</v>
      </c>
      <c r="V804" s="6">
        <v>0.17100000000000001</v>
      </c>
      <c r="W804" s="6">
        <v>2.8000000000000001E-2</v>
      </c>
      <c r="X804" s="6">
        <v>4.3600000000000003</v>
      </c>
      <c r="Y804" s="6">
        <v>0.19</v>
      </c>
      <c r="Z804" s="6">
        <v>49.57</v>
      </c>
      <c r="AA804" s="6">
        <v>0.83</v>
      </c>
      <c r="AB804" s="6">
        <v>141.80000000000001</v>
      </c>
      <c r="AC804" s="6">
        <v>5.5</v>
      </c>
      <c r="AD804" s="5">
        <v>3.2645817292380777</v>
      </c>
      <c r="AE804" s="6">
        <v>3.3839947894417328</v>
      </c>
      <c r="AF804" s="6">
        <v>1.8609366207000937</v>
      </c>
      <c r="AG804" s="6">
        <v>0.45457586372744013</v>
      </c>
      <c r="AH804" s="6">
        <v>17.14746822675005</v>
      </c>
      <c r="AI804" s="6">
        <v>539.86569942554138</v>
      </c>
      <c r="AJ804" s="6">
        <f t="shared" si="36"/>
        <v>529.355357688921</v>
      </c>
      <c r="AK804" s="6">
        <f t="shared" si="37"/>
        <v>19.88781009496995</v>
      </c>
      <c r="AL804" s="6">
        <f t="shared" si="38"/>
        <v>19.88781009496995</v>
      </c>
      <c r="AM804" s="8">
        <v>2.848235294117647</v>
      </c>
      <c r="AN804" s="3">
        <v>1</v>
      </c>
      <c r="AO804" s="15">
        <v>18</v>
      </c>
      <c r="AP804" t="s">
        <v>96</v>
      </c>
      <c r="AQ804" t="s">
        <v>165</v>
      </c>
      <c r="AR804" s="33">
        <v>2441.5260289583298</v>
      </c>
      <c r="AS804" s="34">
        <v>291.03721480489003</v>
      </c>
      <c r="AT804" s="34">
        <v>1819.8652343829799</v>
      </c>
      <c r="AU804" s="34">
        <v>264.117120010294</v>
      </c>
      <c r="AV804" s="34">
        <v>4244.6045999787202</v>
      </c>
      <c r="AW804" s="34">
        <v>585.41305645683997</v>
      </c>
      <c r="AX804" s="34">
        <v>68.034278765957396</v>
      </c>
      <c r="AY804" s="34">
        <v>21.189276818715001</v>
      </c>
      <c r="AZ804" s="34">
        <v>8845.2431437916694</v>
      </c>
      <c r="BA804" s="34">
        <v>376.49174444201998</v>
      </c>
      <c r="BB804" s="34">
        <v>17742.285949687499</v>
      </c>
      <c r="BC804" s="34">
        <v>1466.82531987737</v>
      </c>
      <c r="BD804" s="34">
        <v>7.0239124090775207E-2</v>
      </c>
      <c r="BE804" s="34">
        <v>5.1260927961072601E-2</v>
      </c>
      <c r="BF804" s="34">
        <v>1</v>
      </c>
      <c r="BG804" s="34">
        <v>0</v>
      </c>
      <c r="BH804" s="9">
        <v>2333.0538051425401</v>
      </c>
      <c r="BI804">
        <v>291.03721480489003</v>
      </c>
      <c r="BJ804">
        <v>1766.35729924012</v>
      </c>
      <c r="BK804">
        <v>264.117120010294</v>
      </c>
      <c r="BL804">
        <v>4129.4726539787198</v>
      </c>
      <c r="BM804">
        <v>585.41305645683997</v>
      </c>
      <c r="BN804">
        <v>68.034278765957396</v>
      </c>
      <c r="BO804">
        <v>21.189276818715001</v>
      </c>
      <c r="BP804">
        <v>8845.2431437916694</v>
      </c>
      <c r="BQ804">
        <v>376.49174444201998</v>
      </c>
      <c r="BR804">
        <v>17447.086102687499</v>
      </c>
      <c r="BS804">
        <v>1466.82531987737</v>
      </c>
      <c r="BT804" s="34">
        <v>0.24775675937133601</v>
      </c>
      <c r="BU804" s="34">
        <v>2.4924561143424499E-2</v>
      </c>
      <c r="BV804" s="34">
        <v>1411.1674830120401</v>
      </c>
      <c r="BW804" s="34">
        <v>130.72411500560199</v>
      </c>
      <c r="BX804" s="34">
        <v>25.742806247716299</v>
      </c>
      <c r="BY804" s="34">
        <v>3.0065877784833601</v>
      </c>
      <c r="BZ804" s="34">
        <v>3315.4233250899301</v>
      </c>
      <c r="CA804" s="34">
        <v>130.40839091359899</v>
      </c>
      <c r="CB804" s="34">
        <v>48.779439256538097</v>
      </c>
      <c r="CC804" s="34">
        <v>12.4464241727215</v>
      </c>
      <c r="CD804" s="34">
        <v>74989.114540923503</v>
      </c>
      <c r="CE804" s="34">
        <v>5385.55765467332</v>
      </c>
      <c r="CF804" s="34">
        <v>0.71934533429986303</v>
      </c>
      <c r="CG804" s="34">
        <v>7.1564486449163703E-2</v>
      </c>
      <c r="CH804" s="34">
        <v>7.8828526326530202E-2</v>
      </c>
      <c r="CI804" s="34">
        <v>3422.7423748067799</v>
      </c>
      <c r="CJ804" s="34">
        <v>280.14872574503198</v>
      </c>
      <c r="CK804" s="34">
        <v>24.187198875791101</v>
      </c>
      <c r="CL804" s="34">
        <v>2.8524393743749301</v>
      </c>
      <c r="CM804" s="34">
        <v>3.1583080290822299</v>
      </c>
      <c r="CN804" s="34">
        <v>3253.2183335910599</v>
      </c>
      <c r="CO804" s="34">
        <v>131.16129306359099</v>
      </c>
      <c r="CP804" s="34">
        <v>1.50702120843457</v>
      </c>
      <c r="CQ804" s="34">
        <v>2.9087420715938799</v>
      </c>
      <c r="CR804" s="34">
        <v>-5.1262246664918498</v>
      </c>
      <c r="CS804" s="34">
        <v>6.5720113323351903</v>
      </c>
      <c r="CT804" s="34">
        <v>0.77558856918829699</v>
      </c>
      <c r="CU804" s="34">
        <v>6.8797200347416196E-2</v>
      </c>
      <c r="CV804" s="34">
        <v>6.9399995403493106E-2</v>
      </c>
      <c r="CW804" s="34">
        <v>4642.1987230164405</v>
      </c>
      <c r="CX804" s="34">
        <v>92.652486381821205</v>
      </c>
      <c r="CY804" s="34">
        <v>1.43130942197808</v>
      </c>
      <c r="CZ804" s="34">
        <v>0.16505045265986701</v>
      </c>
      <c r="DA804" s="34">
        <v>96.179151805032703</v>
      </c>
      <c r="DB804" s="34">
        <v>20.0303340685983</v>
      </c>
      <c r="DC804" s="9">
        <v>0.29348550114798699</v>
      </c>
      <c r="DD804">
        <v>2.9197177293836401E-2</v>
      </c>
      <c r="DE804">
        <v>3.2160790542421998E-2</v>
      </c>
      <c r="DF804">
        <v>1638.7330126161801</v>
      </c>
      <c r="DG804">
        <v>148.306181644546</v>
      </c>
      <c r="DH804">
        <v>163.35976577515001</v>
      </c>
      <c r="DI804">
        <v>28.932281984912699</v>
      </c>
      <c r="DJ804">
        <v>3.4119829397946302</v>
      </c>
      <c r="DK804">
        <v>3.7778517610760298</v>
      </c>
      <c r="DL804">
        <v>3427.5927447537701</v>
      </c>
      <c r="DM804">
        <v>132.151375104013</v>
      </c>
      <c r="DN804">
        <v>146.32204028410601</v>
      </c>
      <c r="DO804" s="2">
        <v>0.76354872891201497</v>
      </c>
      <c r="DP804">
        <v>6.7729223149301104E-2</v>
      </c>
      <c r="DQ804" s="2">
        <v>6.8322660682516995E-2</v>
      </c>
      <c r="DR804">
        <v>4663.3161536044299</v>
      </c>
      <c r="DS804">
        <v>91.450843298591494</v>
      </c>
      <c r="DT804">
        <v>92.252127594116203</v>
      </c>
      <c r="DU804" s="2">
        <v>3.51178767323605</v>
      </c>
      <c r="DV804">
        <v>0.40495232152137101</v>
      </c>
      <c r="DW804" s="2">
        <v>0.44605636569072199</v>
      </c>
      <c r="DX804">
        <v>-46.827769582843601</v>
      </c>
      <c r="DY804">
        <v>9.7519899597071191</v>
      </c>
      <c r="DZ804">
        <v>0.20045761173460999</v>
      </c>
      <c r="EA804">
        <v>8.5307613633901699E-3</v>
      </c>
      <c r="EB804">
        <v>3.5407141329736602E-2</v>
      </c>
      <c r="EC804">
        <v>1.10275039986465E-2</v>
      </c>
      <c r="ED804">
        <v>8.4975372538341603</v>
      </c>
      <c r="EE804">
        <v>1.20421479515275</v>
      </c>
      <c r="EF804">
        <v>0.43969703590711801</v>
      </c>
      <c r="EG804" s="2">
        <v>9.2892535532277096E-2</v>
      </c>
    </row>
    <row r="805" spans="1:139" x14ac:dyDescent="0.75">
      <c r="A805" s="3">
        <v>18</v>
      </c>
      <c r="B805" s="6" t="s">
        <v>96</v>
      </c>
      <c r="C805" s="11" t="s">
        <v>1009</v>
      </c>
      <c r="D805" s="24" t="s">
        <v>1006</v>
      </c>
      <c r="E805" s="6">
        <v>59.3</v>
      </c>
      <c r="F805" s="6">
        <v>1302</v>
      </c>
      <c r="G805" s="6">
        <v>20</v>
      </c>
      <c r="H805" s="6">
        <v>62.6</v>
      </c>
      <c r="I805" s="7">
        <v>2.4</v>
      </c>
      <c r="J805" s="6">
        <v>8.5299999999999994</v>
      </c>
      <c r="K805" s="6">
        <v>0.92</v>
      </c>
      <c r="L805" s="6">
        <v>2.1999999999999999E-2</v>
      </c>
      <c r="M805" s="6">
        <v>1.7999999999999999E-2</v>
      </c>
      <c r="N805" s="6">
        <v>35.5</v>
      </c>
      <c r="O805" s="6">
        <v>4.0999999999999996</v>
      </c>
      <c r="P805" s="6">
        <v>5516</v>
      </c>
      <c r="Q805" s="6">
        <v>83</v>
      </c>
      <c r="R805" s="6">
        <v>-2.47E-2</v>
      </c>
      <c r="S805" s="6">
        <v>1.1999999999999999E-3</v>
      </c>
      <c r="T805" s="6">
        <v>12.72</v>
      </c>
      <c r="U805" s="6">
        <v>0.36</v>
      </c>
      <c r="V805" s="6">
        <v>2.66</v>
      </c>
      <c r="W805" s="6">
        <v>0.11</v>
      </c>
      <c r="X805" s="6">
        <v>1.67</v>
      </c>
      <c r="Y805" s="6">
        <v>0.15</v>
      </c>
      <c r="Z805" s="6">
        <v>433.8</v>
      </c>
      <c r="AA805" s="6">
        <v>7.4</v>
      </c>
      <c r="AB805" s="6">
        <v>63.1</v>
      </c>
      <c r="AC805" s="6">
        <v>2.6</v>
      </c>
      <c r="AD805" s="5">
        <v>3.114610984232173</v>
      </c>
      <c r="AE805" s="6">
        <v>1.7965743332104296</v>
      </c>
      <c r="AF805" s="6">
        <v>1.550228353055094</v>
      </c>
      <c r="AG805" s="6">
        <v>-1.9450499242933825</v>
      </c>
      <c r="AH805" s="6">
        <v>12.715537113877362</v>
      </c>
      <c r="AI805" s="6">
        <v>496.3934067702246</v>
      </c>
      <c r="AJ805" s="6">
        <f t="shared" si="36"/>
        <v>482.13093867035411</v>
      </c>
      <c r="AK805" s="6">
        <f t="shared" si="37"/>
        <v>18.716303718549284</v>
      </c>
      <c r="AL805" s="6">
        <f t="shared" si="38"/>
        <v>18.716303718549398</v>
      </c>
      <c r="AM805" s="8">
        <v>1.1348803480783176E-2</v>
      </c>
      <c r="AN805" s="3">
        <v>4</v>
      </c>
      <c r="AO805" s="15">
        <v>18</v>
      </c>
      <c r="AP805" s="6" t="s">
        <v>96</v>
      </c>
      <c r="AQ805" s="11" t="s">
        <v>1009</v>
      </c>
      <c r="AR805" s="33"/>
      <c r="AS805" s="34"/>
      <c r="AT805" s="34"/>
      <c r="AU805" s="34"/>
      <c r="AV805" s="34"/>
      <c r="AW805" s="34"/>
      <c r="AX805" s="34"/>
      <c r="AY805" s="34"/>
      <c r="AZ805" s="34"/>
      <c r="BA805" s="34"/>
      <c r="BB805" s="34"/>
      <c r="BC805" s="34"/>
      <c r="BD805" s="34"/>
      <c r="BE805" s="34"/>
      <c r="BF805" s="34"/>
      <c r="BG805" s="34"/>
      <c r="BH805" s="9"/>
      <c r="BT805" s="34"/>
      <c r="BU805" s="34"/>
      <c r="BV805" s="34"/>
      <c r="BW805" s="34"/>
      <c r="BX805" s="34"/>
      <c r="BY805" s="34"/>
      <c r="BZ805" s="34"/>
      <c r="CA805" s="34"/>
      <c r="CB805" s="34"/>
      <c r="CC805" s="34"/>
      <c r="CD805" s="34"/>
      <c r="CE805" s="34"/>
      <c r="CF805" s="34"/>
      <c r="CG805" s="34"/>
      <c r="CH805" s="34"/>
      <c r="CI805" s="34"/>
      <c r="CJ805" s="34"/>
      <c r="CK805" s="34"/>
      <c r="CL805" s="34"/>
      <c r="CM805" s="34"/>
      <c r="CN805" s="34"/>
      <c r="CO805" s="34"/>
      <c r="CP805" s="34"/>
      <c r="CQ805" s="34"/>
      <c r="CR805" s="34"/>
      <c r="CS805" s="34"/>
      <c r="CT805" s="34"/>
      <c r="CU805" s="34"/>
      <c r="CV805" s="34"/>
      <c r="CW805" s="34"/>
      <c r="CX805" s="34"/>
      <c r="CY805" s="34"/>
      <c r="CZ805" s="34"/>
      <c r="DA805" s="34"/>
      <c r="DB805" s="34"/>
      <c r="DC805" s="9"/>
      <c r="DO805" s="2"/>
      <c r="DQ805" s="2"/>
      <c r="DU805" s="2"/>
      <c r="DW805" s="2"/>
      <c r="EG805" s="2"/>
    </row>
    <row r="806" spans="1:139" x14ac:dyDescent="0.75">
      <c r="A806" s="3">
        <v>18</v>
      </c>
      <c r="B806" s="3" t="s">
        <v>96</v>
      </c>
      <c r="C806" s="3" t="s">
        <v>166</v>
      </c>
      <c r="D806" s="23" t="s">
        <v>1006</v>
      </c>
      <c r="AD806" s="9"/>
      <c r="AJ806" s="6" t="e">
        <f t="shared" si="36"/>
        <v>#NUM!</v>
      </c>
      <c r="AK806" s="6" t="e">
        <f t="shared" si="37"/>
        <v>#NUM!</v>
      </c>
      <c r="AL806" s="6" t="e">
        <f t="shared" si="38"/>
        <v>#NUM!</v>
      </c>
      <c r="AO806" s="15">
        <v>18</v>
      </c>
      <c r="AP806" t="s">
        <v>96</v>
      </c>
      <c r="AQ806" t="s">
        <v>166</v>
      </c>
      <c r="AR806" s="33">
        <v>38498.350089819702</v>
      </c>
      <c r="AS806" s="34">
        <v>790.15047591540997</v>
      </c>
      <c r="AT806" s="34">
        <v>2407.4800842333302</v>
      </c>
      <c r="AU806" s="34">
        <v>148.40731079586399</v>
      </c>
      <c r="AV806" s="34">
        <v>676.08897864406799</v>
      </c>
      <c r="AW806" s="34">
        <v>309.30745204538903</v>
      </c>
      <c r="AX806" s="34">
        <v>660.33908091379305</v>
      </c>
      <c r="AY806" s="34">
        <v>233.88255966177101</v>
      </c>
      <c r="AZ806" s="34">
        <v>850829.10786290304</v>
      </c>
      <c r="BA806" s="34">
        <v>34619.049840328997</v>
      </c>
      <c r="BB806" s="34">
        <v>894780.73594716098</v>
      </c>
      <c r="BC806" s="34">
        <v>34763.2368807682</v>
      </c>
      <c r="BD806" s="34">
        <v>13.4624987840652</v>
      </c>
      <c r="BE806" s="34">
        <v>1.6451445258994699</v>
      </c>
      <c r="BF806" s="34">
        <v>1</v>
      </c>
      <c r="BG806" s="34">
        <v>0</v>
      </c>
      <c r="BH806" s="9">
        <v>38374.307690161797</v>
      </c>
      <c r="BI806">
        <v>790.15047591540997</v>
      </c>
      <c r="BJ806">
        <v>2342.7008452333298</v>
      </c>
      <c r="BK806">
        <v>148.40731079586399</v>
      </c>
      <c r="BL806">
        <v>557.16330323866202</v>
      </c>
      <c r="BM806">
        <v>309.30745204538903</v>
      </c>
      <c r="BN806">
        <v>605.72256824712599</v>
      </c>
      <c r="BO806">
        <v>233.88255966177101</v>
      </c>
      <c r="BP806">
        <v>850825.715971119</v>
      </c>
      <c r="BQ806">
        <v>34619.049840328997</v>
      </c>
      <c r="BR806">
        <v>894406.00060724502</v>
      </c>
      <c r="BS806">
        <v>34763.2368807682</v>
      </c>
      <c r="BT806" s="34">
        <v>4.5616755474784998E-2</v>
      </c>
      <c r="BU806" s="34">
        <v>1.09888823439681E-3</v>
      </c>
      <c r="BV806" s="34">
        <v>287.50035423303098</v>
      </c>
      <c r="BW806" s="34">
        <v>6.7724450960177602</v>
      </c>
      <c r="BX806" s="34">
        <v>0.39244546614128001</v>
      </c>
      <c r="BY806" s="34">
        <v>3.3729320327745303E-2</v>
      </c>
      <c r="BZ806" s="34">
        <v>326.14951620015501</v>
      </c>
      <c r="CA806" s="34">
        <v>19.075655938116299</v>
      </c>
      <c r="CB806" s="34">
        <v>2.8262912715880502</v>
      </c>
      <c r="CC806" s="34">
        <v>4.7140379060901596</v>
      </c>
      <c r="CD806" s="34">
        <v>7183.4004389588699</v>
      </c>
      <c r="CE806" s="34">
        <v>3718.65156448998</v>
      </c>
      <c r="CF806" s="34">
        <v>0.12155760125027799</v>
      </c>
      <c r="CG806" s="34">
        <v>1.8330214253073399E-3</v>
      </c>
      <c r="CH806" s="34">
        <v>5.8784100929421997E-3</v>
      </c>
      <c r="CI806" s="34">
        <v>739.39141770444701</v>
      </c>
      <c r="CJ806" s="34">
        <v>10.5276496852733</v>
      </c>
      <c r="CK806" s="34">
        <v>0.347868632605081</v>
      </c>
      <c r="CL806" s="34">
        <v>2.7131382891179199E-2</v>
      </c>
      <c r="CM806" s="34">
        <v>3.3412705444041201E-2</v>
      </c>
      <c r="CN806" s="34">
        <v>289.86691780167899</v>
      </c>
      <c r="CO806" s="34">
        <v>11.780996427919399</v>
      </c>
      <c r="CP806" s="34">
        <v>2.8262938090571499</v>
      </c>
      <c r="CQ806" s="34">
        <v>4.7140378122808002</v>
      </c>
      <c r="CR806" s="34">
        <v>7183.4504004201099</v>
      </c>
      <c r="CS806" s="34">
        <v>3718.6476593520802</v>
      </c>
      <c r="CT806" s="34">
        <v>6.1325596129167999E-2</v>
      </c>
      <c r="CU806" s="34">
        <v>4.5783214927540899E-3</v>
      </c>
      <c r="CV806" s="34">
        <v>4.6348516815083096E-3</v>
      </c>
      <c r="CW806" s="34">
        <v>512.92819982521405</v>
      </c>
      <c r="CX806" s="34">
        <v>81.708491727996105</v>
      </c>
      <c r="CY806" s="34">
        <v>8.2548711947889792</v>
      </c>
      <c r="CZ806" s="34">
        <v>0.123438089052698</v>
      </c>
      <c r="DA806" s="34">
        <v>3459.9056785674802</v>
      </c>
      <c r="DB806" s="34">
        <v>1011.36841379731</v>
      </c>
      <c r="DC806" s="9">
        <v>4.9611411436214899E-2</v>
      </c>
      <c r="DD806">
        <v>7.4821475800578897E-4</v>
      </c>
      <c r="DE806">
        <v>2.3994881480515601E-3</v>
      </c>
      <c r="DF806">
        <v>312.11048809840901</v>
      </c>
      <c r="DG806">
        <v>4.5937444167921804</v>
      </c>
      <c r="DH806">
        <v>14.731913752475799</v>
      </c>
      <c r="DI806">
        <v>0.41625887608272999</v>
      </c>
      <c r="DJ806">
        <v>3.2465938758339002E-2</v>
      </c>
      <c r="DK806">
        <v>3.9982291099851699E-2</v>
      </c>
      <c r="DL806">
        <v>338.105490901064</v>
      </c>
      <c r="DM806">
        <v>13.3949236386474</v>
      </c>
      <c r="DN806">
        <v>16.4960496034671</v>
      </c>
      <c r="DO806" s="2">
        <v>6.0373806692797197E-2</v>
      </c>
      <c r="DP806">
        <v>4.5072654140602304E-3</v>
      </c>
      <c r="DQ806" s="2">
        <v>4.5629182477516803E-3</v>
      </c>
      <c r="DR806">
        <v>478.34154177769199</v>
      </c>
      <c r="DS806">
        <v>82.173660861512602</v>
      </c>
      <c r="DT806">
        <v>83.188288725999399</v>
      </c>
      <c r="DU806" s="2">
        <v>20.246875537193901</v>
      </c>
      <c r="DV806">
        <v>0.30279980944088197</v>
      </c>
      <c r="DW806" s="2">
        <v>0.97106418472975997</v>
      </c>
      <c r="DX806">
        <v>-1689.4952722335399</v>
      </c>
      <c r="DY806">
        <v>493.87974193513099</v>
      </c>
      <c r="DZ806">
        <v>19.308328725054501</v>
      </c>
      <c r="EA806">
        <v>0.78543948942418396</v>
      </c>
      <c r="EB806">
        <v>0.31648978688823798</v>
      </c>
      <c r="EC806">
        <v>0.122213458045146</v>
      </c>
      <c r="ED806">
        <v>1.1580347983405701</v>
      </c>
      <c r="EE806">
        <v>0.64290273905783202</v>
      </c>
      <c r="EF806">
        <v>0.190128780271555</v>
      </c>
      <c r="EG806" s="2">
        <v>-0.12659769864006501</v>
      </c>
    </row>
    <row r="807" spans="1:139" x14ac:dyDescent="0.75">
      <c r="A807" s="3">
        <v>18</v>
      </c>
      <c r="B807" s="4" t="s">
        <v>96</v>
      </c>
      <c r="C807" s="4" t="s">
        <v>167</v>
      </c>
      <c r="D807" s="22" t="s">
        <v>1006</v>
      </c>
      <c r="E807" s="6">
        <v>59.3</v>
      </c>
      <c r="F807" s="6">
        <v>690</v>
      </c>
      <c r="G807" s="6">
        <v>10</v>
      </c>
      <c r="H807" s="6">
        <v>168.2</v>
      </c>
      <c r="I807" s="7">
        <v>3.5</v>
      </c>
      <c r="J807" s="6">
        <v>8.8000000000000007</v>
      </c>
      <c r="K807" s="6">
        <v>1.1000000000000001</v>
      </c>
      <c r="L807" s="6">
        <v>0.87</v>
      </c>
      <c r="M807" s="6">
        <v>0.17</v>
      </c>
      <c r="N807" s="6">
        <v>73</v>
      </c>
      <c r="O807" s="6">
        <v>24</v>
      </c>
      <c r="P807" s="6">
        <v>1301</v>
      </c>
      <c r="Q807" s="6">
        <v>24</v>
      </c>
      <c r="R807" s="6">
        <v>2.0699999999999998</v>
      </c>
      <c r="S807" s="6">
        <v>0.34</v>
      </c>
      <c r="T807" s="6">
        <v>10.72</v>
      </c>
      <c r="U807" s="6">
        <v>0.33</v>
      </c>
      <c r="V807" s="6">
        <v>24.04</v>
      </c>
      <c r="W807" s="6">
        <v>0.49</v>
      </c>
      <c r="X807" s="6">
        <v>2.76</v>
      </c>
      <c r="Y807" s="6">
        <v>0.55000000000000004</v>
      </c>
      <c r="Z807" s="6">
        <v>79.7</v>
      </c>
      <c r="AA807" s="6">
        <v>1.4</v>
      </c>
      <c r="AB807" s="6">
        <v>3.94</v>
      </c>
      <c r="AC807" s="6">
        <v>0.16</v>
      </c>
      <c r="AD807" s="5">
        <v>2.8388490907372552</v>
      </c>
      <c r="AE807" s="6">
        <v>2.2258259914618934</v>
      </c>
      <c r="AF807" s="6">
        <v>1.8633228601204559</v>
      </c>
      <c r="AG807" s="6">
        <v>-0.88845130509969295</v>
      </c>
      <c r="AH807" s="6">
        <v>16.3237139272271</v>
      </c>
      <c r="AI807" s="6">
        <v>540.2185839275902</v>
      </c>
      <c r="AJ807" s="6">
        <f t="shared" si="36"/>
        <v>529.74077046386333</v>
      </c>
      <c r="AK807" s="6">
        <f t="shared" si="37"/>
        <v>19.897375019870992</v>
      </c>
      <c r="AL807" s="6">
        <f t="shared" si="38"/>
        <v>19.897375019870992</v>
      </c>
      <c r="AM807" s="8">
        <v>0.12928516525749423</v>
      </c>
      <c r="AN807" s="3">
        <v>4</v>
      </c>
      <c r="AO807" s="15">
        <v>18</v>
      </c>
      <c r="AP807" t="s">
        <v>96</v>
      </c>
      <c r="AQ807" t="s">
        <v>167</v>
      </c>
      <c r="AR807" s="33">
        <v>1800.9566743559301</v>
      </c>
      <c r="AS807" s="34">
        <v>212.19992588336001</v>
      </c>
      <c r="AT807" s="34">
        <v>737.94780046551705</v>
      </c>
      <c r="AU807" s="34">
        <v>178.82077417701399</v>
      </c>
      <c r="AV807" s="34">
        <v>1242.17640722807</v>
      </c>
      <c r="AW807" s="34">
        <v>344.63574089297401</v>
      </c>
      <c r="AX807" s="34">
        <v>330.32327151724098</v>
      </c>
      <c r="AY807" s="34">
        <v>41.385214770087302</v>
      </c>
      <c r="AZ807" s="34">
        <v>35241.450520982398</v>
      </c>
      <c r="BA807" s="34">
        <v>634.00709202087398</v>
      </c>
      <c r="BB807" s="34">
        <v>39832.670210586199</v>
      </c>
      <c r="BC807" s="34">
        <v>781.21442270099806</v>
      </c>
      <c r="BD807" s="34">
        <v>12.923998832702599</v>
      </c>
      <c r="BE807" s="34">
        <v>1.6320355956669601</v>
      </c>
      <c r="BF807" s="34">
        <v>1</v>
      </c>
      <c r="BG807" s="34">
        <v>0</v>
      </c>
      <c r="BH807" s="9">
        <v>1691.3579879612</v>
      </c>
      <c r="BI807">
        <v>212.19992588336001</v>
      </c>
      <c r="BJ807">
        <v>687.21388383393798</v>
      </c>
      <c r="BK807">
        <v>178.82077417701399</v>
      </c>
      <c r="BL807">
        <v>1116.7612426605001</v>
      </c>
      <c r="BM807">
        <v>344.63574089297401</v>
      </c>
      <c r="BN807">
        <v>290.86128364882001</v>
      </c>
      <c r="BO807">
        <v>41.385214770087302</v>
      </c>
      <c r="BP807">
        <v>35241.450520982398</v>
      </c>
      <c r="BQ807">
        <v>634.00709202087398</v>
      </c>
      <c r="BR807">
        <v>39495.841381640297</v>
      </c>
      <c r="BS807">
        <v>781.21442270099806</v>
      </c>
      <c r="BT807" s="34">
        <v>4.9116082256633997E-2</v>
      </c>
      <c r="BU807" s="34">
        <v>6.6108604170672398E-3</v>
      </c>
      <c r="BV807" s="34">
        <v>307.19970771155101</v>
      </c>
      <c r="BW807" s="34">
        <v>40.210664874412899</v>
      </c>
      <c r="BX807" s="34">
        <v>2.8676608302442901</v>
      </c>
      <c r="BY807" s="34">
        <v>0.75008146183325697</v>
      </c>
      <c r="BZ807" s="34">
        <v>1154.0167093402899</v>
      </c>
      <c r="CA807" s="34">
        <v>181.44537638821001</v>
      </c>
      <c r="CB807" s="34">
        <v>4.4064551619199301</v>
      </c>
      <c r="CC807" s="34">
        <v>1.3655233903178801</v>
      </c>
      <c r="CD807" s="34">
        <v>27886.0237853055</v>
      </c>
      <c r="CE807" s="34">
        <v>4502.47706698611</v>
      </c>
      <c r="CF807" s="34">
        <v>0.13009196767803399</v>
      </c>
      <c r="CG807" s="34">
        <v>1.6880266509140901E-2</v>
      </c>
      <c r="CH807" s="34">
        <v>1.7907353582892801E-2</v>
      </c>
      <c r="CI807" s="34">
        <v>777.94461137260896</v>
      </c>
      <c r="CJ807" s="34">
        <v>94.037055177100896</v>
      </c>
      <c r="CK807" s="34">
        <v>2.4205675396244102</v>
      </c>
      <c r="CL807" s="34">
        <v>0.62745486292380503</v>
      </c>
      <c r="CM807" s="34">
        <v>0.641960042700643</v>
      </c>
      <c r="CN807" s="34">
        <v>1058.30219028432</v>
      </c>
      <c r="CO807" s="34">
        <v>167.345330855767</v>
      </c>
      <c r="CP807" s="34">
        <v>4.4105355756549001</v>
      </c>
      <c r="CQ807" s="34">
        <v>1.3662435937470301</v>
      </c>
      <c r="CR807" s="34">
        <v>27895.161549477099</v>
      </c>
      <c r="CS807" s="34">
        <v>4504.7616820634203</v>
      </c>
      <c r="CT807" s="34">
        <v>0.348412764744223</v>
      </c>
      <c r="CU807" s="34">
        <v>7.0396381232548502E-2</v>
      </c>
      <c r="CV807" s="34">
        <v>7.0515682773214794E-2</v>
      </c>
      <c r="CW807" s="34">
        <v>3180.9872701138402</v>
      </c>
      <c r="CX807" s="34">
        <v>271.85976228115601</v>
      </c>
      <c r="CY807" s="34">
        <v>9.1623225984785108</v>
      </c>
      <c r="CZ807" s="34">
        <v>1.03372139010387</v>
      </c>
      <c r="DA807" s="34">
        <v>169.58915868203599</v>
      </c>
      <c r="DB807" s="34">
        <v>40.780425709995399</v>
      </c>
      <c r="DC807" s="9">
        <v>5.3098771172870297E-2</v>
      </c>
      <c r="DD807">
        <v>6.8899666812496096E-3</v>
      </c>
      <c r="DE807">
        <v>7.3091896664471698E-3</v>
      </c>
      <c r="DF807">
        <v>331.480051191033</v>
      </c>
      <c r="DG807">
        <v>41.715013558557203</v>
      </c>
      <c r="DH807">
        <v>44.253181494719598</v>
      </c>
      <c r="DI807">
        <v>2.8966758282041098</v>
      </c>
      <c r="DJ807">
        <v>0.75087163910612498</v>
      </c>
      <c r="DK807">
        <v>0.76822990462949803</v>
      </c>
      <c r="DL807">
        <v>1192.50760480446</v>
      </c>
      <c r="DM807">
        <v>182.50648121919701</v>
      </c>
      <c r="DN807">
        <v>186.72557246695101</v>
      </c>
      <c r="DO807" s="2">
        <v>0.34300556955792799</v>
      </c>
      <c r="DP807">
        <v>6.9303868126945403E-2</v>
      </c>
      <c r="DQ807" s="2">
        <v>6.9421318173338603E-2</v>
      </c>
      <c r="DR807">
        <v>3191.11295973612</v>
      </c>
      <c r="DS807">
        <v>275.98440142108899</v>
      </c>
      <c r="DT807">
        <v>276.45211529661702</v>
      </c>
      <c r="DU807" s="2">
        <v>22.4709163359828</v>
      </c>
      <c r="DV807">
        <v>2.53527107203421</v>
      </c>
      <c r="DW807" s="2">
        <v>2.6895307305018799</v>
      </c>
      <c r="DX807">
        <v>-82.868871408412701</v>
      </c>
      <c r="DY807">
        <v>19.927054238151001</v>
      </c>
      <c r="DZ807">
        <v>0.80000511230646798</v>
      </c>
      <c r="EA807">
        <v>1.43861712089227E-2</v>
      </c>
      <c r="EB807">
        <v>0.152095698633505</v>
      </c>
      <c r="EC807">
        <v>2.1641840417621901E-2</v>
      </c>
      <c r="ED807">
        <v>2.3257766156320798</v>
      </c>
      <c r="EE807">
        <v>0.717775469783963</v>
      </c>
      <c r="EF807">
        <v>0.52051146846464702</v>
      </c>
      <c r="EG807" s="2">
        <v>-6.2069153801308202E-2</v>
      </c>
    </row>
    <row r="808" spans="1:139" x14ac:dyDescent="0.75">
      <c r="A808" s="3">
        <v>18</v>
      </c>
      <c r="B808" s="6" t="s">
        <v>96</v>
      </c>
      <c r="C808" s="11" t="s">
        <v>1010</v>
      </c>
      <c r="D808" s="24" t="s">
        <v>1006</v>
      </c>
      <c r="E808" s="6">
        <v>59.3</v>
      </c>
      <c r="F808" s="6">
        <v>1365</v>
      </c>
      <c r="G808" s="6">
        <v>22</v>
      </c>
      <c r="H808" s="6">
        <v>101.9</v>
      </c>
      <c r="I808" s="7">
        <v>2.5</v>
      </c>
      <c r="J808" s="6">
        <v>7.57</v>
      </c>
      <c r="K808" s="6">
        <v>0.83</v>
      </c>
      <c r="L808" s="6">
        <v>0.54600000000000004</v>
      </c>
      <c r="M808" s="6">
        <v>5.0999999999999997E-2</v>
      </c>
      <c r="N808" s="6">
        <v>1792</v>
      </c>
      <c r="O808" s="6">
        <v>28</v>
      </c>
      <c r="P808" s="6">
        <v>4602</v>
      </c>
      <c r="Q808" s="6">
        <v>74</v>
      </c>
      <c r="R808" s="6">
        <v>21.5</v>
      </c>
      <c r="S808" s="6">
        <v>0.6</v>
      </c>
      <c r="T808" s="6">
        <v>60.2</v>
      </c>
      <c r="U808" s="6">
        <v>1.2</v>
      </c>
      <c r="V808" s="6">
        <v>6.22</v>
      </c>
      <c r="W808" s="6">
        <v>0.46</v>
      </c>
      <c r="X808" s="6">
        <v>58.5</v>
      </c>
      <c r="Y808" s="6">
        <v>1.4</v>
      </c>
      <c r="Z808" s="6">
        <v>396.1</v>
      </c>
      <c r="AA808" s="6">
        <v>7.2</v>
      </c>
      <c r="AB808" s="6">
        <v>147.9</v>
      </c>
      <c r="AC808" s="6">
        <v>3.8</v>
      </c>
      <c r="AD808" s="5">
        <v>3.1351326513767748</v>
      </c>
      <c r="AE808" s="6">
        <v>2.0081741840064264</v>
      </c>
      <c r="AF808" s="6">
        <v>3.2533380053261065</v>
      </c>
      <c r="AG808" s="6">
        <v>-1.6547724303261981</v>
      </c>
      <c r="AH808" s="6">
        <v>11.618278212572582</v>
      </c>
      <c r="AI808" s="6">
        <v>815.47526428942388</v>
      </c>
      <c r="AJ808" s="6">
        <f t="shared" si="36"/>
        <v>838.94967430983081</v>
      </c>
      <c r="AK808" s="6">
        <f t="shared" si="37"/>
        <v>27.641236685421063</v>
      </c>
      <c r="AL808" s="6">
        <f t="shared" si="38"/>
        <v>27.641236685421291</v>
      </c>
      <c r="AM808" s="8">
        <v>2.2142546718817907E-2</v>
      </c>
      <c r="AN808" s="3">
        <v>4</v>
      </c>
      <c r="AO808" s="15">
        <v>18</v>
      </c>
      <c r="AP808" s="6" t="s">
        <v>96</v>
      </c>
      <c r="AQ808" s="11" t="s">
        <v>1010</v>
      </c>
      <c r="AR808" s="33"/>
      <c r="AS808" s="34"/>
      <c r="AT808" s="34"/>
      <c r="AU808" s="34"/>
      <c r="AV808" s="34"/>
      <c r="AW808" s="34"/>
      <c r="AX808" s="34"/>
      <c r="AY808" s="34"/>
      <c r="AZ808" s="34"/>
      <c r="BA808" s="34"/>
      <c r="BB808" s="34"/>
      <c r="BC808" s="34"/>
      <c r="BD808" s="34"/>
      <c r="BE808" s="34"/>
      <c r="BF808" s="34"/>
      <c r="BG808" s="34"/>
      <c r="BH808" s="9"/>
      <c r="BT808" s="34"/>
      <c r="BU808" s="34"/>
      <c r="BV808" s="34"/>
      <c r="BW808" s="34"/>
      <c r="BX808" s="34"/>
      <c r="BY808" s="34"/>
      <c r="BZ808" s="34"/>
      <c r="CA808" s="34"/>
      <c r="CB808" s="34"/>
      <c r="CC808" s="34"/>
      <c r="CD808" s="34"/>
      <c r="CE808" s="34"/>
      <c r="CF808" s="34"/>
      <c r="CG808" s="34"/>
      <c r="CH808" s="34"/>
      <c r="CI808" s="34"/>
      <c r="CJ808" s="34"/>
      <c r="CK808" s="34"/>
      <c r="CL808" s="34"/>
      <c r="CM808" s="34"/>
      <c r="CN808" s="34"/>
      <c r="CO808" s="34"/>
      <c r="CP808" s="34"/>
      <c r="CQ808" s="34"/>
      <c r="CR808" s="34"/>
      <c r="CS808" s="34"/>
      <c r="CT808" s="34"/>
      <c r="CU808" s="34"/>
      <c r="CV808" s="34"/>
      <c r="CW808" s="34"/>
      <c r="CX808" s="34"/>
      <c r="CY808" s="34"/>
      <c r="CZ808" s="34"/>
      <c r="DA808" s="34"/>
      <c r="DB808" s="34"/>
      <c r="DC808" s="9"/>
      <c r="DO808" s="2"/>
      <c r="DQ808" s="2"/>
      <c r="DU808" s="2"/>
      <c r="DW808" s="2"/>
      <c r="EG808" s="2"/>
    </row>
    <row r="809" spans="1:139" x14ac:dyDescent="0.75">
      <c r="A809" s="3">
        <v>18</v>
      </c>
      <c r="B809" s="6" t="s">
        <v>96</v>
      </c>
      <c r="C809" s="11" t="s">
        <v>1011</v>
      </c>
      <c r="D809" s="24" t="s">
        <v>1006</v>
      </c>
      <c r="E809" s="6">
        <v>59.3</v>
      </c>
      <c r="F809" s="6">
        <v>1413</v>
      </c>
      <c r="G809" s="6">
        <v>28</v>
      </c>
      <c r="H809" s="6">
        <v>290.2</v>
      </c>
      <c r="I809" s="7">
        <v>7.3</v>
      </c>
      <c r="J809" s="6">
        <v>9.6999999999999993</v>
      </c>
      <c r="K809" s="6">
        <v>1.2</v>
      </c>
      <c r="L809" s="6">
        <v>5.8999999999999997E-2</v>
      </c>
      <c r="M809" s="6">
        <v>1.9E-2</v>
      </c>
      <c r="N809" s="6">
        <v>79</v>
      </c>
      <c r="O809" s="6">
        <v>24</v>
      </c>
      <c r="P809" s="6">
        <v>4377</v>
      </c>
      <c r="Q809" s="6">
        <v>98</v>
      </c>
      <c r="R809" s="6">
        <v>0.17</v>
      </c>
      <c r="S809" s="6">
        <v>0.16</v>
      </c>
      <c r="T809" s="6">
        <v>31.89</v>
      </c>
      <c r="U809" s="6">
        <v>0.77</v>
      </c>
      <c r="V809" s="6">
        <v>4.4400000000000004</v>
      </c>
      <c r="W809" s="6">
        <v>0.26</v>
      </c>
      <c r="X809" s="6">
        <v>2.1</v>
      </c>
      <c r="Y809" s="6">
        <v>0.4</v>
      </c>
      <c r="Z809" s="6">
        <v>231.3</v>
      </c>
      <c r="AA809" s="6">
        <v>5.9</v>
      </c>
      <c r="AB809" s="6">
        <v>46.5</v>
      </c>
      <c r="AC809" s="6">
        <v>2</v>
      </c>
      <c r="AD809" s="5">
        <v>3.1501421618485588</v>
      </c>
      <c r="AE809" s="6">
        <v>2.4626974081017172</v>
      </c>
      <c r="AF809" s="6">
        <v>1.8976270912904414</v>
      </c>
      <c r="AG809" s="6">
        <v>-1.1784791385113971</v>
      </c>
      <c r="AH809" s="6">
        <v>18.923476005188068</v>
      </c>
      <c r="AI809" s="6">
        <v>545.32567543544019</v>
      </c>
      <c r="AJ809" s="6">
        <f t="shared" si="36"/>
        <v>535.32232231945534</v>
      </c>
      <c r="AK809" s="6">
        <f t="shared" si="37"/>
        <v>20.035902901467921</v>
      </c>
      <c r="AL809" s="6">
        <f t="shared" si="38"/>
        <v>20.035902901468035</v>
      </c>
      <c r="AM809" s="8">
        <v>6.6301119488233945E-2</v>
      </c>
      <c r="AN809" s="3">
        <v>4</v>
      </c>
      <c r="AO809" s="15">
        <v>18</v>
      </c>
      <c r="AP809" s="6" t="s">
        <v>96</v>
      </c>
      <c r="AQ809" s="11" t="s">
        <v>1011</v>
      </c>
      <c r="AR809" s="33"/>
      <c r="AS809" s="34"/>
      <c r="AT809" s="34"/>
      <c r="AU809" s="34"/>
      <c r="AV809" s="34"/>
      <c r="AW809" s="34"/>
      <c r="AX809" s="34"/>
      <c r="AY809" s="34"/>
      <c r="AZ809" s="34"/>
      <c r="BA809" s="34"/>
      <c r="BB809" s="34"/>
      <c r="BC809" s="34"/>
      <c r="BD809" s="34"/>
      <c r="BE809" s="34"/>
      <c r="BF809" s="34"/>
      <c r="BG809" s="34"/>
      <c r="BH809" s="9"/>
      <c r="BT809" s="34"/>
      <c r="BU809" s="34"/>
      <c r="BV809" s="34"/>
      <c r="BW809" s="34"/>
      <c r="BX809" s="34"/>
      <c r="BY809" s="34"/>
      <c r="BZ809" s="34"/>
      <c r="CA809" s="34"/>
      <c r="CB809" s="34"/>
      <c r="CC809" s="34"/>
      <c r="CD809" s="34"/>
      <c r="CE809" s="34"/>
      <c r="CF809" s="34"/>
      <c r="CG809" s="34"/>
      <c r="CH809" s="34"/>
      <c r="CI809" s="34"/>
      <c r="CJ809" s="34"/>
      <c r="CK809" s="34"/>
      <c r="CL809" s="34"/>
      <c r="CM809" s="34"/>
      <c r="CN809" s="34"/>
      <c r="CO809" s="34"/>
      <c r="CP809" s="34"/>
      <c r="CQ809" s="34"/>
      <c r="CR809" s="34"/>
      <c r="CS809" s="34"/>
      <c r="CT809" s="34"/>
      <c r="CU809" s="34"/>
      <c r="CV809" s="34"/>
      <c r="CW809" s="34"/>
      <c r="CX809" s="34"/>
      <c r="CY809" s="34"/>
      <c r="CZ809" s="34"/>
      <c r="DA809" s="34"/>
      <c r="DB809" s="34"/>
      <c r="DC809" s="9"/>
      <c r="DO809" s="2"/>
      <c r="DQ809" s="2"/>
      <c r="DU809" s="2"/>
      <c r="DW809" s="2"/>
      <c r="EG809" s="2"/>
    </row>
    <row r="810" spans="1:139" x14ac:dyDescent="0.75">
      <c r="A810" s="3">
        <v>18</v>
      </c>
      <c r="B810" s="4" t="s">
        <v>96</v>
      </c>
      <c r="C810" s="4" t="s">
        <v>168</v>
      </c>
      <c r="D810" s="22" t="s">
        <v>1006</v>
      </c>
      <c r="E810" s="6">
        <v>59.3</v>
      </c>
      <c r="F810" s="6">
        <v>6916</v>
      </c>
      <c r="G810" s="6">
        <v>92</v>
      </c>
      <c r="H810" s="6">
        <v>1900</v>
      </c>
      <c r="I810" s="7">
        <v>28</v>
      </c>
      <c r="J810" s="6">
        <v>7.8</v>
      </c>
      <c r="K810" s="6">
        <v>1.1000000000000001</v>
      </c>
      <c r="L810" s="6">
        <v>7.0999999999999994E-2</v>
      </c>
      <c r="M810" s="6">
        <v>1.9E-2</v>
      </c>
      <c r="N810" s="6">
        <v>766</v>
      </c>
      <c r="O810" s="6">
        <v>20</v>
      </c>
      <c r="P810" s="6">
        <v>3898</v>
      </c>
      <c r="Q810" s="6">
        <v>43</v>
      </c>
      <c r="R810" s="6">
        <v>6.9</v>
      </c>
      <c r="S810" s="6">
        <v>0.34</v>
      </c>
      <c r="T810" s="6">
        <v>85.6</v>
      </c>
      <c r="U810" s="6">
        <v>1.5</v>
      </c>
      <c r="V810" s="6">
        <v>0.124</v>
      </c>
      <c r="W810" s="6">
        <v>3.3000000000000002E-2</v>
      </c>
      <c r="X810" s="6">
        <v>40.200000000000003</v>
      </c>
      <c r="Y810" s="6">
        <v>1.1000000000000001</v>
      </c>
      <c r="Z810" s="6">
        <v>309.2</v>
      </c>
      <c r="AA810" s="6">
        <v>4.7</v>
      </c>
      <c r="AB810" s="6">
        <v>488.9</v>
      </c>
      <c r="AC810" s="6">
        <v>8.1</v>
      </c>
      <c r="AD810" s="5">
        <v>3.8398549846018848</v>
      </c>
      <c r="AE810" s="6">
        <v>3.2787536009528289</v>
      </c>
      <c r="AF810" s="6">
        <v>2.8842287696326041</v>
      </c>
      <c r="AG810" s="6">
        <v>-0.31208823382877365</v>
      </c>
      <c r="AH810" s="6">
        <v>12.606727037516171</v>
      </c>
      <c r="AI810" s="6">
        <v>725.71056180703806</v>
      </c>
      <c r="AJ810" s="6">
        <f t="shared" si="36"/>
        <v>736.55095766775764</v>
      </c>
      <c r="AK810" s="6">
        <f t="shared" si="37"/>
        <v>25.05217381362479</v>
      </c>
      <c r="AL810" s="6">
        <f t="shared" si="38"/>
        <v>25.052173813624904</v>
      </c>
      <c r="AM810" s="8">
        <v>0.4874294510005131</v>
      </c>
      <c r="AN810" s="3">
        <v>4</v>
      </c>
      <c r="AO810" s="15">
        <v>18</v>
      </c>
      <c r="AP810" t="s">
        <v>96</v>
      </c>
      <c r="AQ810" t="s">
        <v>168</v>
      </c>
      <c r="AR810" s="33">
        <v>89204.245901639297</v>
      </c>
      <c r="AS810" s="34">
        <v>2020.54502157361</v>
      </c>
      <c r="AT810" s="34">
        <v>7006.8660908852498</v>
      </c>
      <c r="AU810" s="34">
        <v>355.91580898430601</v>
      </c>
      <c r="AV810" s="34">
        <v>5004.2208210508497</v>
      </c>
      <c r="AW810" s="34">
        <v>712.36117963689196</v>
      </c>
      <c r="AX810" s="34">
        <v>13390.761304915301</v>
      </c>
      <c r="AY810" s="34">
        <v>1065.7365518143299</v>
      </c>
      <c r="AZ810" s="34">
        <v>1179432.7458333301</v>
      </c>
      <c r="BA810" s="34">
        <v>12487.924448580399</v>
      </c>
      <c r="BB810" s="34">
        <v>1299180.6470746701</v>
      </c>
      <c r="BC810" s="34">
        <v>12530.329115112399</v>
      </c>
      <c r="BD810" s="34">
        <v>13.4624987840652</v>
      </c>
      <c r="BE810" s="34">
        <v>1.6451445258994699</v>
      </c>
      <c r="BF810" s="34">
        <v>1</v>
      </c>
      <c r="BG810" s="34">
        <v>0</v>
      </c>
      <c r="BH810" s="9">
        <v>89109.539109695004</v>
      </c>
      <c r="BI810">
        <v>2020.54502157361</v>
      </c>
      <c r="BJ810">
        <v>6962.1292503589302</v>
      </c>
      <c r="BK810">
        <v>355.91580898430601</v>
      </c>
      <c r="BL810">
        <v>4881.3779843403199</v>
      </c>
      <c r="BM810">
        <v>712.36117963689196</v>
      </c>
      <c r="BN810">
        <v>13378.8490240995</v>
      </c>
      <c r="BO810">
        <v>1065.7365518143299</v>
      </c>
      <c r="BP810">
        <v>1179432.7458333301</v>
      </c>
      <c r="BQ810">
        <v>12487.924448580399</v>
      </c>
      <c r="BR810">
        <v>1298896.7483898599</v>
      </c>
      <c r="BS810">
        <v>12530.329115112399</v>
      </c>
      <c r="BT810" s="34">
        <v>7.5597548985021898E-2</v>
      </c>
      <c r="BU810" s="34">
        <v>1.8482132215547E-3</v>
      </c>
      <c r="BV810" s="34">
        <v>469.64608999124903</v>
      </c>
      <c r="BW810" s="34">
        <v>11.0804642279258</v>
      </c>
      <c r="BX810" s="34">
        <v>0.82150723483028698</v>
      </c>
      <c r="BY810" s="34">
        <v>4.4035963960159998E-2</v>
      </c>
      <c r="BZ810" s="34">
        <v>604.364232170896</v>
      </c>
      <c r="CA810" s="34">
        <v>24.5536764270243</v>
      </c>
      <c r="CB810" s="34">
        <v>0.366491135209632</v>
      </c>
      <c r="CC810" s="34">
        <v>5.2229673391171398E-2</v>
      </c>
      <c r="CD810" s="34">
        <v>6094.2538674382504</v>
      </c>
      <c r="CE810" s="34">
        <v>752.75508239091903</v>
      </c>
      <c r="CF810" s="34">
        <v>0.201522248663079</v>
      </c>
      <c r="CG810" s="34">
        <v>3.1289594155615298E-3</v>
      </c>
      <c r="CH810" s="34">
        <v>9.7738995009972306E-3</v>
      </c>
      <c r="CI810" s="34">
        <v>1183.15934871524</v>
      </c>
      <c r="CJ810" s="34">
        <v>16.788441666594199</v>
      </c>
      <c r="CK810" s="34">
        <v>0.72797502025387295</v>
      </c>
      <c r="CL810" s="34">
        <v>3.2319011504804901E-2</v>
      </c>
      <c r="CM810" s="34">
        <v>5.2057124124986399E-2</v>
      </c>
      <c r="CN810" s="34">
        <v>552.67711889135796</v>
      </c>
      <c r="CO810" s="34">
        <v>18.8832514990929</v>
      </c>
      <c r="CP810" s="34">
        <v>0.36649423281987897</v>
      </c>
      <c r="CQ810" s="34">
        <v>5.2229003669426698E-2</v>
      </c>
      <c r="CR810" s="34">
        <v>6094.3062855712597</v>
      </c>
      <c r="CS810" s="34">
        <v>752.74364225303896</v>
      </c>
      <c r="CT810" s="34">
        <v>7.6763498753380996E-2</v>
      </c>
      <c r="CU810" s="34">
        <v>2.6705583533292699E-3</v>
      </c>
      <c r="CV810" s="34">
        <v>2.8192072976302102E-3</v>
      </c>
      <c r="CW810" s="34">
        <v>1090.3122301409301</v>
      </c>
      <c r="CX810" s="34">
        <v>69.510769881258398</v>
      </c>
      <c r="CY810" s="34">
        <v>4.9806314262083902</v>
      </c>
      <c r="CZ810" s="34">
        <v>7.7952536480036402E-2</v>
      </c>
      <c r="DA810" s="34">
        <v>88.922812598279407</v>
      </c>
      <c r="DB810" s="34">
        <v>6.9740488499272004</v>
      </c>
      <c r="DC810" s="9">
        <v>8.2273058058732404E-2</v>
      </c>
      <c r="DD810">
        <v>1.2775915930748399E-3</v>
      </c>
      <c r="DE810">
        <v>3.9908001912487201E-3</v>
      </c>
      <c r="DF810">
        <v>509.607672328295</v>
      </c>
      <c r="DG810">
        <v>7.6097879669044097</v>
      </c>
      <c r="DH810">
        <v>23.770619216891902</v>
      </c>
      <c r="DI810">
        <v>0.87136555232397706</v>
      </c>
      <c r="DJ810">
        <v>3.8686352895698398E-2</v>
      </c>
      <c r="DK810">
        <v>6.2313176698952998E-2</v>
      </c>
      <c r="DL810">
        <v>633.02694169082201</v>
      </c>
      <c r="DM810">
        <v>20.8674558053102</v>
      </c>
      <c r="DN810">
        <v>33.611787194302103</v>
      </c>
      <c r="DO810" s="2">
        <v>7.5572332303600498E-2</v>
      </c>
      <c r="DP810">
        <v>2.6291192473176799E-3</v>
      </c>
      <c r="DQ810" s="2">
        <v>2.77546160305308E-3</v>
      </c>
      <c r="DR810">
        <v>1058.8375594639599</v>
      </c>
      <c r="DS810">
        <v>69.838932696304695</v>
      </c>
      <c r="DT810">
        <v>73.726315873485007</v>
      </c>
      <c r="DU810" s="2">
        <v>12.212323272542299</v>
      </c>
      <c r="DV810">
        <v>0.19116267208239801</v>
      </c>
      <c r="DW810" s="2">
        <v>0.59713294329838296</v>
      </c>
      <c r="DX810">
        <v>-43.539508145381902</v>
      </c>
      <c r="DY810">
        <v>3.4149328962641401</v>
      </c>
      <c r="DZ810">
        <v>26.7989041624439</v>
      </c>
      <c r="EA810">
        <v>0.283646971277425</v>
      </c>
      <c r="EB810">
        <v>7.0143042497824197</v>
      </c>
      <c r="EC810">
        <v>0.55867654941323197</v>
      </c>
      <c r="ED810">
        <v>10.2327536446612</v>
      </c>
      <c r="EE810">
        <v>1.49360359353169</v>
      </c>
      <c r="EF810">
        <v>0.57820808987794503</v>
      </c>
      <c r="EG810" s="2">
        <v>-0.383746677784152</v>
      </c>
    </row>
    <row r="811" spans="1:139" x14ac:dyDescent="0.75">
      <c r="A811" s="3">
        <v>18</v>
      </c>
      <c r="B811" s="3" t="s">
        <v>96</v>
      </c>
      <c r="C811" s="3" t="s">
        <v>169</v>
      </c>
      <c r="D811" s="23" t="s">
        <v>1006</v>
      </c>
      <c r="AD811" s="9"/>
      <c r="AJ811" s="6" t="e">
        <f t="shared" si="36"/>
        <v>#NUM!</v>
      </c>
      <c r="AK811" s="6" t="e">
        <f t="shared" si="37"/>
        <v>#NUM!</v>
      </c>
      <c r="AL811" s="6" t="e">
        <f t="shared" si="38"/>
        <v>#NUM!</v>
      </c>
      <c r="AO811" s="15">
        <v>18</v>
      </c>
      <c r="AP811" t="s">
        <v>96</v>
      </c>
      <c r="AQ811" t="s">
        <v>169</v>
      </c>
      <c r="AR811" s="33">
        <v>28646.797949225002</v>
      </c>
      <c r="AS811" s="34">
        <v>412.43975547386799</v>
      </c>
      <c r="AT811" s="34">
        <v>4062.6771118000001</v>
      </c>
      <c r="AU811" s="34">
        <v>192.44024751230299</v>
      </c>
      <c r="AV811" s="34">
        <v>7954.1978821000002</v>
      </c>
      <c r="AW811" s="34">
        <v>530.231791638098</v>
      </c>
      <c r="AX811" s="34">
        <v>35489.944361076901</v>
      </c>
      <c r="AY811" s="34">
        <v>3799.4298428581201</v>
      </c>
      <c r="AZ811" s="34">
        <v>560251.12053571397</v>
      </c>
      <c r="BA811" s="34">
        <v>13799.7553641872</v>
      </c>
      <c r="BB811" s="34">
        <v>634540.92805794999</v>
      </c>
      <c r="BC811" s="34">
        <v>17071.571810157999</v>
      </c>
      <c r="BD811" s="34">
        <v>9.5134991407394391</v>
      </c>
      <c r="BE811" s="34">
        <v>1.35915194133607</v>
      </c>
      <c r="BF811" s="34">
        <v>1</v>
      </c>
      <c r="BG811" s="34">
        <v>0</v>
      </c>
      <c r="BH811" s="9">
        <v>28544.981130198001</v>
      </c>
      <c r="BI811">
        <v>412.43975547386799</v>
      </c>
      <c r="BJ811">
        <v>4018.14558125946</v>
      </c>
      <c r="BK811">
        <v>192.44024751230299</v>
      </c>
      <c r="BL811">
        <v>7832.0889641000003</v>
      </c>
      <c r="BM811">
        <v>530.231791638098</v>
      </c>
      <c r="BN811">
        <v>35486.802385688003</v>
      </c>
      <c r="BO811">
        <v>3799.4298428581201</v>
      </c>
      <c r="BP811">
        <v>560250.57009713503</v>
      </c>
      <c r="BQ811">
        <v>13799.7553641872</v>
      </c>
      <c r="BR811">
        <v>634257.01364227396</v>
      </c>
      <c r="BS811">
        <v>17071.571810157999</v>
      </c>
      <c r="BT811" s="34">
        <v>5.0833636031949701E-2</v>
      </c>
      <c r="BU811" s="34">
        <v>9.3064300271833303E-4</v>
      </c>
      <c r="BV811" s="34">
        <v>319.6117779937</v>
      </c>
      <c r="BW811" s="34">
        <v>5.7080775379510396</v>
      </c>
      <c r="BX811" s="34">
        <v>0.99113551590228</v>
      </c>
      <c r="BY811" s="34">
        <v>3.97626154438483E-2</v>
      </c>
      <c r="BZ811" s="34">
        <v>697.22983885251097</v>
      </c>
      <c r="CA811" s="34">
        <v>20.2699340196653</v>
      </c>
      <c r="CB811" s="34">
        <v>0.21805057923131799</v>
      </c>
      <c r="CC811" s="34">
        <v>1.8289482703148102E-2</v>
      </c>
      <c r="CD811" s="34">
        <v>3963.33392418008</v>
      </c>
      <c r="CE811" s="34">
        <v>305.85140141787002</v>
      </c>
      <c r="CF811" s="34">
        <v>0.139031999775558</v>
      </c>
      <c r="CG811" s="34">
        <v>1.83032896604982E-3</v>
      </c>
      <c r="CH811" s="34">
        <v>6.64526422892625E-3</v>
      </c>
      <c r="CI811" s="34">
        <v>839.10125116943595</v>
      </c>
      <c r="CJ811" s="34">
        <v>10.351989963576999</v>
      </c>
      <c r="CK811" s="34">
        <v>0.91539247611373897</v>
      </c>
      <c r="CL811" s="34">
        <v>3.8814355910247102E-2</v>
      </c>
      <c r="CM811" s="34">
        <v>6.4342011696955206E-2</v>
      </c>
      <c r="CN811" s="34">
        <v>657.74638586062599</v>
      </c>
      <c r="CO811" s="34">
        <v>20.8791759257957</v>
      </c>
      <c r="CP811" s="34">
        <v>0.218118492782572</v>
      </c>
      <c r="CQ811" s="34">
        <v>1.8242860760406002E-2</v>
      </c>
      <c r="CR811" s="34">
        <v>3964.5936618863402</v>
      </c>
      <c r="CS811" s="34">
        <v>304.95333355561399</v>
      </c>
      <c r="CT811" s="34">
        <v>0.14266570684127999</v>
      </c>
      <c r="CU811" s="34">
        <v>5.3185142977519003E-3</v>
      </c>
      <c r="CV811" s="34">
        <v>5.5772099875253597E-3</v>
      </c>
      <c r="CW811" s="34">
        <v>2243.48302106245</v>
      </c>
      <c r="CX811" s="34">
        <v>68.017368207518601</v>
      </c>
      <c r="CY811" s="34">
        <v>7.18350559872251</v>
      </c>
      <c r="CZ811" s="34">
        <v>8.5715252626357194E-2</v>
      </c>
      <c r="DA811" s="34">
        <v>16.2060744380058</v>
      </c>
      <c r="DB811" s="34">
        <v>1.33309523721919</v>
      </c>
      <c r="DC811" s="9">
        <v>5.6764954422284498E-2</v>
      </c>
      <c r="DD811">
        <v>7.4734594533655704E-4</v>
      </c>
      <c r="DE811">
        <v>2.71334354058565E-3</v>
      </c>
      <c r="DF811">
        <v>355.90494343461199</v>
      </c>
      <c r="DG811">
        <v>4.5575416724420403</v>
      </c>
      <c r="DH811">
        <v>16.546789789970202</v>
      </c>
      <c r="DI811">
        <v>1.0957755465735499</v>
      </c>
      <c r="DJ811">
        <v>4.6462203974019997E-2</v>
      </c>
      <c r="DK811">
        <v>7.7019741831487798E-2</v>
      </c>
      <c r="DL811">
        <v>748.69725036358102</v>
      </c>
      <c r="DM811">
        <v>22.8905913317992</v>
      </c>
      <c r="DN811">
        <v>37.945411193388303</v>
      </c>
      <c r="DO811" s="2">
        <v>0.14045200595260399</v>
      </c>
      <c r="DP811">
        <v>5.2359874189006001E-3</v>
      </c>
      <c r="DQ811" s="2">
        <v>5.4906689523412803E-3</v>
      </c>
      <c r="DR811">
        <v>2216.38060422946</v>
      </c>
      <c r="DS811">
        <v>68.225617257969503</v>
      </c>
      <c r="DT811">
        <v>71.544151744984305</v>
      </c>
      <c r="DU811" s="2">
        <v>17.612430120155899</v>
      </c>
      <c r="DV811">
        <v>0.21016656701695899</v>
      </c>
      <c r="DW811" s="2">
        <v>0.76303899234473105</v>
      </c>
      <c r="DX811">
        <v>-7.9398769629237602</v>
      </c>
      <c r="DY811">
        <v>0.65318580021306805</v>
      </c>
      <c r="DZ811">
        <v>12.7335405636682</v>
      </c>
      <c r="EA811">
        <v>0.31354237984007799</v>
      </c>
      <c r="EB811">
        <v>18.6202033888834</v>
      </c>
      <c r="EC811">
        <v>1.9932019151571501</v>
      </c>
      <c r="ED811">
        <v>16.4498187498269</v>
      </c>
      <c r="EE811">
        <v>1.1130952305996999</v>
      </c>
      <c r="EF811">
        <v>0.39032845353441098</v>
      </c>
      <c r="EG811" s="2">
        <v>-0.17264217532863499</v>
      </c>
    </row>
    <row r="812" spans="1:139" x14ac:dyDescent="0.75">
      <c r="A812" s="3">
        <v>18</v>
      </c>
      <c r="B812" s="6" t="s">
        <v>96</v>
      </c>
      <c r="C812" s="11" t="s">
        <v>1012</v>
      </c>
      <c r="D812" s="24" t="s">
        <v>1006</v>
      </c>
      <c r="E812" s="6">
        <v>59.3</v>
      </c>
      <c r="F812" s="6">
        <v>1119</v>
      </c>
      <c r="G812" s="6">
        <v>19</v>
      </c>
      <c r="H812" s="6">
        <v>310.7</v>
      </c>
      <c r="I812" s="7">
        <v>5.7</v>
      </c>
      <c r="J812" s="6">
        <v>16.899999999999999</v>
      </c>
      <c r="K812" s="6">
        <v>2.7</v>
      </c>
      <c r="L812" s="6">
        <v>0.76</v>
      </c>
      <c r="M812" s="6">
        <v>0.35</v>
      </c>
      <c r="N812" s="6">
        <v>71.150000000000006</v>
      </c>
      <c r="O812" s="6">
        <v>0.95</v>
      </c>
      <c r="P812" s="6">
        <v>2603</v>
      </c>
      <c r="Q812" s="6">
        <v>45</v>
      </c>
      <c r="R812" s="6">
        <v>-4.4900000000000002E-2</v>
      </c>
      <c r="S812" s="6">
        <v>2.8E-3</v>
      </c>
      <c r="T812" s="6">
        <v>38</v>
      </c>
      <c r="U812" s="6">
        <v>1.4</v>
      </c>
      <c r="V812" s="6">
        <v>0.52100000000000002</v>
      </c>
      <c r="W812" s="6">
        <v>8.5000000000000006E-2</v>
      </c>
      <c r="X812" s="6">
        <v>3.67</v>
      </c>
      <c r="Y812" s="6">
        <v>0.15</v>
      </c>
      <c r="Z812" s="6">
        <v>187.3</v>
      </c>
      <c r="AA812" s="6">
        <v>4.7</v>
      </c>
      <c r="AB812" s="6">
        <v>18.899999999999999</v>
      </c>
      <c r="AC812" s="6">
        <v>1.1000000000000001</v>
      </c>
      <c r="AD812" s="5">
        <v>3.04883008652835</v>
      </c>
      <c r="AE812" s="6">
        <v>2.4923412532549745</v>
      </c>
      <c r="AF812" s="6">
        <v>1.8521749044203031</v>
      </c>
      <c r="AG812" s="6">
        <v>-0.9231329148542613</v>
      </c>
      <c r="AH812" s="6">
        <v>13.89749065670048</v>
      </c>
      <c r="AI812" s="6">
        <v>538.57261213457855</v>
      </c>
      <c r="AJ812" s="6">
        <f t="shared" si="36"/>
        <v>527.94335855980216</v>
      </c>
      <c r="AK812" s="6">
        <f t="shared" si="37"/>
        <v>19.852768648053598</v>
      </c>
      <c r="AL812" s="6">
        <f t="shared" si="38"/>
        <v>19.852768648053484</v>
      </c>
      <c r="AM812" s="8">
        <v>0.11936227429888589</v>
      </c>
      <c r="AN812" s="3">
        <v>4</v>
      </c>
      <c r="AO812" s="15">
        <v>18</v>
      </c>
      <c r="AP812" s="6" t="s">
        <v>96</v>
      </c>
      <c r="AQ812" s="11" t="s">
        <v>1012</v>
      </c>
      <c r="AR812" s="33"/>
      <c r="AS812" s="34"/>
      <c r="AT812" s="34"/>
      <c r="AU812" s="34"/>
      <c r="AV812" s="34"/>
      <c r="AW812" s="34"/>
      <c r="AX812" s="34"/>
      <c r="AY812" s="34"/>
      <c r="AZ812" s="34"/>
      <c r="BA812" s="34"/>
      <c r="BB812" s="34"/>
      <c r="BC812" s="34"/>
      <c r="BD812" s="34"/>
      <c r="BE812" s="34"/>
      <c r="BF812" s="34"/>
      <c r="BG812" s="34"/>
      <c r="BH812" s="9"/>
      <c r="BT812" s="34"/>
      <c r="BU812" s="34"/>
      <c r="BV812" s="34"/>
      <c r="BW812" s="34"/>
      <c r="BX812" s="34"/>
      <c r="BY812" s="34"/>
      <c r="BZ812" s="34"/>
      <c r="CA812" s="34"/>
      <c r="CB812" s="34"/>
      <c r="CC812" s="34"/>
      <c r="CD812" s="34"/>
      <c r="CE812" s="34"/>
      <c r="CF812" s="34"/>
      <c r="CG812" s="34"/>
      <c r="CH812" s="34"/>
      <c r="CI812" s="34"/>
      <c r="CJ812" s="34"/>
      <c r="CK812" s="34"/>
      <c r="CL812" s="34"/>
      <c r="CM812" s="34"/>
      <c r="CN812" s="34"/>
      <c r="CO812" s="34"/>
      <c r="CP812" s="34"/>
      <c r="CQ812" s="34"/>
      <c r="CR812" s="34"/>
      <c r="CS812" s="34"/>
      <c r="CT812" s="34"/>
      <c r="CU812" s="34"/>
      <c r="CV812" s="34"/>
      <c r="CW812" s="34"/>
      <c r="CX812" s="34"/>
      <c r="CY812" s="34"/>
      <c r="CZ812" s="34"/>
      <c r="DA812" s="34"/>
      <c r="DB812" s="34"/>
      <c r="DC812" s="9"/>
      <c r="DO812" s="2"/>
      <c r="DQ812" s="2"/>
      <c r="DU812" s="2"/>
      <c r="DW812" s="2"/>
      <c r="EG812" s="2"/>
    </row>
    <row r="813" spans="1:139" x14ac:dyDescent="0.75">
      <c r="A813" s="3">
        <v>18</v>
      </c>
      <c r="B813" s="6" t="s">
        <v>96</v>
      </c>
      <c r="C813" s="11" t="s">
        <v>1013</v>
      </c>
      <c r="D813" s="22" t="s">
        <v>1006</v>
      </c>
      <c r="E813" s="6">
        <v>59.3</v>
      </c>
      <c r="F813" s="6">
        <v>709.7</v>
      </c>
      <c r="G813" s="6">
        <v>8.9</v>
      </c>
      <c r="H813" s="6">
        <v>1187</v>
      </c>
      <c r="I813" s="7">
        <v>22</v>
      </c>
      <c r="J813" s="6">
        <v>12.2</v>
      </c>
      <c r="K813" s="6">
        <v>1.3</v>
      </c>
      <c r="L813" s="6">
        <v>0.48</v>
      </c>
      <c r="M813" s="6">
        <v>0.11</v>
      </c>
      <c r="N813" s="6">
        <v>86</v>
      </c>
      <c r="O813" s="6">
        <v>48</v>
      </c>
      <c r="P813" s="6">
        <v>1292</v>
      </c>
      <c r="Q813" s="6">
        <v>24</v>
      </c>
      <c r="R813" s="6">
        <v>1.22</v>
      </c>
      <c r="S813" s="6">
        <v>0.28000000000000003</v>
      </c>
      <c r="T813" s="6">
        <v>9.32</v>
      </c>
      <c r="U813" s="6">
        <v>0.34</v>
      </c>
      <c r="V813" s="6">
        <v>5.9</v>
      </c>
      <c r="W813" s="6">
        <v>0.24</v>
      </c>
      <c r="X813" s="6">
        <v>3.2</v>
      </c>
      <c r="Y813" s="6">
        <v>1.6</v>
      </c>
      <c r="Z813" s="6">
        <v>71.599999999999994</v>
      </c>
      <c r="AA813" s="6">
        <v>1.5</v>
      </c>
      <c r="AB813" s="6">
        <v>10.6</v>
      </c>
      <c r="AC813" s="6">
        <v>0.87</v>
      </c>
      <c r="AD813" s="5">
        <v>2.8510748052288868</v>
      </c>
      <c r="AE813" s="6">
        <v>3.0744507189545911</v>
      </c>
      <c r="AF813" s="6">
        <v>1.9344984512435677</v>
      </c>
      <c r="AG813" s="6">
        <v>-3.6811794704474085E-2</v>
      </c>
      <c r="AH813" s="6">
        <v>18.044692737430168</v>
      </c>
      <c r="AI813" s="6">
        <v>550.88696415072604</v>
      </c>
      <c r="AJ813" s="6">
        <f t="shared" si="36"/>
        <v>541.40811381447918</v>
      </c>
      <c r="AK813" s="6">
        <f t="shared" si="37"/>
        <v>20.186964435741629</v>
      </c>
      <c r="AL813" s="6">
        <f t="shared" si="38"/>
        <v>20.186964435741629</v>
      </c>
      <c r="AM813" s="8">
        <v>0.91873065015479871</v>
      </c>
      <c r="AN813" s="3">
        <v>4</v>
      </c>
      <c r="AO813" s="15">
        <v>18</v>
      </c>
      <c r="AP813" s="6" t="s">
        <v>96</v>
      </c>
      <c r="AQ813" s="11" t="s">
        <v>1013</v>
      </c>
      <c r="AR813" s="33"/>
      <c r="AS813" s="34"/>
      <c r="AT813" s="34"/>
      <c r="AU813" s="34"/>
      <c r="AV813" s="34"/>
      <c r="AW813" s="34"/>
      <c r="AX813" s="34"/>
      <c r="AY813" s="34"/>
      <c r="AZ813" s="34"/>
      <c r="BA813" s="34"/>
      <c r="BB813" s="34"/>
      <c r="BC813" s="34"/>
      <c r="BD813" s="34"/>
      <c r="BE813" s="34"/>
      <c r="BF813" s="34"/>
      <c r="BG813" s="34"/>
      <c r="BH813" s="9"/>
      <c r="BT813" s="34"/>
      <c r="BU813" s="34"/>
      <c r="BV813" s="34"/>
      <c r="BW813" s="34"/>
      <c r="BX813" s="34"/>
      <c r="BY813" s="34"/>
      <c r="BZ813" s="34"/>
      <c r="CA813" s="34"/>
      <c r="CB813" s="34"/>
      <c r="CC813" s="34"/>
      <c r="CD813" s="34"/>
      <c r="CE813" s="34"/>
      <c r="CF813" s="34"/>
      <c r="CG813" s="34"/>
      <c r="CH813" s="34"/>
      <c r="CI813" s="34"/>
      <c r="CJ813" s="34"/>
      <c r="CK813" s="34"/>
      <c r="CL813" s="34"/>
      <c r="CM813" s="34"/>
      <c r="CN813" s="34"/>
      <c r="CO813" s="34"/>
      <c r="CP813" s="34"/>
      <c r="CQ813" s="34"/>
      <c r="CR813" s="34"/>
      <c r="CS813" s="34"/>
      <c r="CT813" s="34"/>
      <c r="CU813" s="34"/>
      <c r="CV813" s="34"/>
      <c r="CW813" s="34"/>
      <c r="CX813" s="34"/>
      <c r="CY813" s="34"/>
      <c r="CZ813" s="34"/>
      <c r="DA813" s="34"/>
      <c r="DB813" s="34"/>
      <c r="DC813" s="9"/>
      <c r="DO813" s="2"/>
      <c r="DQ813" s="2"/>
      <c r="DU813" s="2"/>
      <c r="DW813" s="2"/>
      <c r="EG813" s="2"/>
    </row>
    <row r="814" spans="1:139" x14ac:dyDescent="0.75">
      <c r="A814" s="3">
        <v>18</v>
      </c>
      <c r="B814" t="s">
        <v>96</v>
      </c>
      <c r="C814" t="s">
        <v>170</v>
      </c>
      <c r="D814" s="23" t="s">
        <v>1006</v>
      </c>
      <c r="E814" s="6"/>
      <c r="F814" s="6"/>
      <c r="G814" s="6"/>
      <c r="H814" s="6"/>
      <c r="I814" s="7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5"/>
      <c r="AE814" s="6"/>
      <c r="AF814" s="6"/>
      <c r="AG814" s="6"/>
      <c r="AH814" s="6"/>
      <c r="AI814" s="6"/>
      <c r="AJ814" s="6" t="e">
        <f t="shared" si="36"/>
        <v>#NUM!</v>
      </c>
      <c r="AK814" s="6" t="e">
        <f t="shared" si="37"/>
        <v>#NUM!</v>
      </c>
      <c r="AL814" s="6" t="e">
        <f t="shared" si="38"/>
        <v>#NUM!</v>
      </c>
      <c r="AM814" s="8"/>
      <c r="AN814" s="3"/>
      <c r="AO814" s="15">
        <v>18</v>
      </c>
      <c r="AP814" t="s">
        <v>96</v>
      </c>
      <c r="AQ814" t="s">
        <v>170</v>
      </c>
      <c r="AR814" s="33">
        <v>634.40165259459502</v>
      </c>
      <c r="AS814" s="34">
        <v>64.091321232900398</v>
      </c>
      <c r="AT814" s="34">
        <v>499.93421131578998</v>
      </c>
      <c r="AU814" s="34">
        <v>46.161366949617999</v>
      </c>
      <c r="AV814" s="34">
        <v>1261.2191954054099</v>
      </c>
      <c r="AW814" s="34">
        <v>94.541271695664406</v>
      </c>
      <c r="AX814" s="34">
        <v>118.42689821052601</v>
      </c>
      <c r="AY814" s="34">
        <v>51.194148884708298</v>
      </c>
      <c r="AZ814" s="34">
        <v>174.12880276315801</v>
      </c>
      <c r="BA814" s="34">
        <v>119.807922326154</v>
      </c>
      <c r="BB814" s="34">
        <v>2772.3642394324302</v>
      </c>
      <c r="BC814" s="34">
        <v>278.81469827406301</v>
      </c>
      <c r="BD814" s="34">
        <v>0</v>
      </c>
      <c r="BE814" s="34">
        <v>0</v>
      </c>
      <c r="BF814" s="34">
        <v>1</v>
      </c>
      <c r="BG814" s="34">
        <v>0</v>
      </c>
      <c r="BH814" s="9">
        <v>582.63284074401895</v>
      </c>
      <c r="BI814">
        <v>83.163031866195098</v>
      </c>
      <c r="BJ814">
        <v>485.815789301932</v>
      </c>
      <c r="BK814">
        <v>56.584534725460301</v>
      </c>
      <c r="BL814">
        <v>1252.2784445428899</v>
      </c>
      <c r="BM814">
        <v>121.76188809524299</v>
      </c>
      <c r="BN814">
        <v>88.938567427732096</v>
      </c>
      <c r="BO814">
        <v>45.499711498327699</v>
      </c>
      <c r="BP814">
        <v>245.260872521739</v>
      </c>
      <c r="BQ814">
        <v>188.39767450453601</v>
      </c>
      <c r="BR814">
        <v>2753.16033212919</v>
      </c>
      <c r="BS814">
        <v>362.31638369040098</v>
      </c>
      <c r="BT814" s="34">
        <v>10.208627616643501</v>
      </c>
      <c r="BU814" s="34">
        <v>3.6723778545538002</v>
      </c>
      <c r="BV814" s="34">
        <v>13273.723656042201</v>
      </c>
      <c r="BW814" s="34">
        <v>2858.8279102011602</v>
      </c>
      <c r="BX814" s="34">
        <v>1102.21030909303</v>
      </c>
      <c r="BY814" s="34">
        <v>382.79141346393197</v>
      </c>
      <c r="BZ814" s="34">
        <v>6635.5147883894497</v>
      </c>
      <c r="CA814" s="34">
        <v>518.36419079305801</v>
      </c>
      <c r="CB814" s="34">
        <v>-55.267613353284901</v>
      </c>
      <c r="CC814" s="34">
        <v>47.347067932421602</v>
      </c>
      <c r="CD814" s="34">
        <v>52632.860398942903</v>
      </c>
      <c r="CE814" s="34">
        <v>6461.0655429992303</v>
      </c>
      <c r="CF814" s="34">
        <v>29.782638850675902</v>
      </c>
      <c r="CG814" s="34">
        <v>10.7138045375173</v>
      </c>
      <c r="CH814" s="34">
        <v>10.8008453795349</v>
      </c>
      <c r="CI814" s="34">
        <v>19757.919472911501</v>
      </c>
      <c r="CJ814" s="34">
        <v>3135.11748951756</v>
      </c>
      <c r="CK814" s="34">
        <v>1022.90583085087</v>
      </c>
      <c r="CL814" s="34">
        <v>355.24102671593602</v>
      </c>
      <c r="CM814" s="34">
        <v>359.83944727811098</v>
      </c>
      <c r="CN814" s="34">
        <v>6559.9623520816203</v>
      </c>
      <c r="CO814" s="34">
        <v>518.20064286680895</v>
      </c>
      <c r="CP814" s="34">
        <v>1.8913475331838099E-6</v>
      </c>
      <c r="CQ814" s="34">
        <v>1.5553158624964E-6</v>
      </c>
      <c r="CR814" s="34">
        <v>3.8228171867164498E-2</v>
      </c>
      <c r="CS814" s="34">
        <v>3.1436278917984201E-2</v>
      </c>
      <c r="CT814" s="34">
        <v>0.82017711622234601</v>
      </c>
      <c r="CU814" s="34">
        <v>0.101796295630005</v>
      </c>
      <c r="CV814" s="34">
        <v>0.10225284383647799</v>
      </c>
      <c r="CW814" s="34">
        <v>4648.41015958761</v>
      </c>
      <c r="CX814" s="34">
        <v>141.71609871198601</v>
      </c>
      <c r="CY814" s="34">
        <v>0.14580142170350199</v>
      </c>
      <c r="CZ814" s="34">
        <v>0.106759517416931</v>
      </c>
      <c r="DA814" s="34">
        <v>-6.6241935277826398</v>
      </c>
      <c r="DB814" s="34">
        <v>7.5327074915783401</v>
      </c>
      <c r="DC814" s="9">
        <v>12.165168667558699</v>
      </c>
      <c r="DD814">
        <v>4.37621000749842</v>
      </c>
      <c r="DE814">
        <v>4.4117631112128404</v>
      </c>
      <c r="DF814">
        <v>14159.034737354101</v>
      </c>
      <c r="DG814">
        <v>2966.1607742260999</v>
      </c>
      <c r="DH814">
        <v>2990.25838870507</v>
      </c>
      <c r="DI814">
        <v>1225.01298826877</v>
      </c>
      <c r="DJ814">
        <v>425.429953337585</v>
      </c>
      <c r="DK814">
        <v>430.93693507130502</v>
      </c>
      <c r="DL814">
        <v>6742.4070279325897</v>
      </c>
      <c r="DM814">
        <v>518.57584488540397</v>
      </c>
      <c r="DN814">
        <v>525.28855442296299</v>
      </c>
      <c r="DO814" s="2">
        <v>0.80745404019476597</v>
      </c>
      <c r="DP814">
        <v>0.10021717659226</v>
      </c>
      <c r="DQ814" s="2">
        <v>0.100666642576732</v>
      </c>
      <c r="DR814">
        <v>4625.8279014894697</v>
      </c>
      <c r="DS814">
        <v>141.87986987101999</v>
      </c>
      <c r="DT814">
        <v>142.51618968721201</v>
      </c>
      <c r="DU814" s="2">
        <v>0.35731939579946598</v>
      </c>
      <c r="DV814">
        <v>0.26163820401134702</v>
      </c>
      <c r="DW814" s="2">
        <v>0.26376379903236602</v>
      </c>
      <c r="DX814">
        <v>3.2576411229031499</v>
      </c>
      <c r="DY814">
        <v>3.7043030392994001</v>
      </c>
      <c r="DZ814">
        <v>5.5840561760841902E-3</v>
      </c>
      <c r="EA814">
        <v>4.2893791965620898E-3</v>
      </c>
      <c r="EB814">
        <v>4.6897713728342602E-2</v>
      </c>
      <c r="EC814">
        <v>2.3991711466920401E-2</v>
      </c>
      <c r="ED814">
        <v>2.6632396750513001</v>
      </c>
      <c r="EE814">
        <v>0.258886659416176</v>
      </c>
      <c r="EF814">
        <v>0.21600959741172501</v>
      </c>
      <c r="EG814" s="2">
        <v>-6.8724092593239403E-2</v>
      </c>
    </row>
    <row r="815" spans="1:139" x14ac:dyDescent="0.75">
      <c r="A815" s="3">
        <v>18</v>
      </c>
      <c r="B815" s="4" t="s">
        <v>96</v>
      </c>
      <c r="C815" s="4" t="s">
        <v>171</v>
      </c>
      <c r="D815" s="24" t="s">
        <v>1006</v>
      </c>
      <c r="E815" s="6">
        <v>59.3</v>
      </c>
      <c r="F815" s="6">
        <v>1268</v>
      </c>
      <c r="G815" s="6">
        <v>15</v>
      </c>
      <c r="H815" s="6">
        <v>396.9</v>
      </c>
      <c r="I815" s="7">
        <v>7.5</v>
      </c>
      <c r="J815" s="6">
        <v>7.51</v>
      </c>
      <c r="K815" s="6">
        <v>0.92</v>
      </c>
      <c r="L815" s="6">
        <v>0.11</v>
      </c>
      <c r="M815" s="6">
        <v>2.8000000000000001E-2</v>
      </c>
      <c r="N815" s="6">
        <v>44.9</v>
      </c>
      <c r="O815" s="6">
        <v>2.5</v>
      </c>
      <c r="P815" s="6">
        <v>261.7</v>
      </c>
      <c r="Q815" s="6">
        <v>5.7</v>
      </c>
      <c r="R815" s="6">
        <v>8.32</v>
      </c>
      <c r="S815" s="6">
        <v>0.41</v>
      </c>
      <c r="T815" s="6">
        <v>39.200000000000003</v>
      </c>
      <c r="U815" s="6">
        <v>1.6</v>
      </c>
      <c r="V815" s="6">
        <v>0.94099999999999995</v>
      </c>
      <c r="W815" s="6">
        <v>7.0999999999999994E-2</v>
      </c>
      <c r="X815" s="6">
        <v>2.78</v>
      </c>
      <c r="Y815" s="6">
        <v>0.35</v>
      </c>
      <c r="Z815" s="6">
        <v>19.239999999999998</v>
      </c>
      <c r="AA815" s="6">
        <v>0.7</v>
      </c>
      <c r="AB815" s="6">
        <v>31.5</v>
      </c>
      <c r="AC815" s="6">
        <v>1.2</v>
      </c>
      <c r="AD815" s="5">
        <v>3.1031192535457137</v>
      </c>
      <c r="AE815" s="6">
        <v>2.5986810989071634</v>
      </c>
      <c r="AF815" s="6">
        <v>1.6522463410033232</v>
      </c>
      <c r="AG815" s="6">
        <v>0.18087737626728242</v>
      </c>
      <c r="AH815" s="6">
        <v>13.601871101871103</v>
      </c>
      <c r="AI815" s="6">
        <v>510.14522087937269</v>
      </c>
      <c r="AJ815" s="6">
        <f t="shared" si="36"/>
        <v>497.01468563970082</v>
      </c>
      <c r="AK815" s="6">
        <f t="shared" si="37"/>
        <v>19.085437469616636</v>
      </c>
      <c r="AL815" s="6">
        <f t="shared" si="38"/>
        <v>19.08543746961675</v>
      </c>
      <c r="AM815" s="8">
        <v>1.5166220863584257</v>
      </c>
      <c r="AN815" s="3">
        <v>1</v>
      </c>
      <c r="AO815" s="15">
        <v>18</v>
      </c>
      <c r="AP815" t="s">
        <v>96</v>
      </c>
      <c r="AQ815" t="s">
        <v>171</v>
      </c>
      <c r="AR815" s="33">
        <v>5728.0833518181798</v>
      </c>
      <c r="AS815" s="34">
        <v>156.4203664028</v>
      </c>
      <c r="AT815" s="34">
        <v>390.83459434090901</v>
      </c>
      <c r="AU815" s="34">
        <v>48.708783111721999</v>
      </c>
      <c r="AV815" s="34">
        <v>174.96149252272701</v>
      </c>
      <c r="AW815" s="34">
        <v>96.380710805147004</v>
      </c>
      <c r="AX815" s="34">
        <v>1.3465608809523799</v>
      </c>
      <c r="AY815" s="34">
        <v>2.57336694787322</v>
      </c>
      <c r="AZ815" s="34">
        <v>208805.67083333299</v>
      </c>
      <c r="BA815" s="34">
        <v>6672.7693531550103</v>
      </c>
      <c r="BB815" s="34">
        <v>215438.50909549999</v>
      </c>
      <c r="BC815" s="34">
        <v>7134.3582828618601</v>
      </c>
      <c r="BD815" s="34">
        <v>10.5904990434647</v>
      </c>
      <c r="BE815" s="34">
        <v>1.42096280807398</v>
      </c>
      <c r="BF815" s="34">
        <v>1</v>
      </c>
      <c r="BG815" s="34">
        <v>0</v>
      </c>
      <c r="BH815" s="9">
        <v>5631.2304976019695</v>
      </c>
      <c r="BI815">
        <v>156.4203664028</v>
      </c>
      <c r="BJ815">
        <v>341.426187043612</v>
      </c>
      <c r="BK815">
        <v>48.708783111721999</v>
      </c>
      <c r="BL815">
        <v>59.920555996411501</v>
      </c>
      <c r="BM815">
        <v>96.380710805147004</v>
      </c>
      <c r="BN815">
        <v>1.3465608809523799</v>
      </c>
      <c r="BO815">
        <v>2.57336694787322</v>
      </c>
      <c r="BP815">
        <v>208805.67083333299</v>
      </c>
      <c r="BQ815">
        <v>6672.7693531550103</v>
      </c>
      <c r="BR815">
        <v>215145.718159079</v>
      </c>
      <c r="BS815">
        <v>7134.3582828618601</v>
      </c>
      <c r="BT815" s="34">
        <v>2.7208455988970599E-2</v>
      </c>
      <c r="BU815" s="34">
        <v>6.5184136557971798E-4</v>
      </c>
      <c r="BV815" s="34">
        <v>173.038660798829</v>
      </c>
      <c r="BW815" s="34">
        <v>4.09198381546768</v>
      </c>
      <c r="BX815" s="34">
        <v>0.23016468074948501</v>
      </c>
      <c r="BY815" s="34">
        <v>3.7732967884309597E-2</v>
      </c>
      <c r="BZ815" s="34">
        <v>206.20603342876001</v>
      </c>
      <c r="CA815" s="34">
        <v>25.652583584838901</v>
      </c>
      <c r="CB815" s="34">
        <v>3.5299158723761601</v>
      </c>
      <c r="CC815" s="34">
        <v>7.1431835957483596</v>
      </c>
      <c r="CD815" s="34">
        <v>5658.58415721849</v>
      </c>
      <c r="CE815" s="34">
        <v>30842.624558750798</v>
      </c>
      <c r="CF815" s="34">
        <v>7.3865273191336497E-2</v>
      </c>
      <c r="CG815" s="34">
        <v>1.5712485257235499E-3</v>
      </c>
      <c r="CH815" s="34">
        <v>3.7400185196045099E-3</v>
      </c>
      <c r="CI815" s="34">
        <v>459.323097779916</v>
      </c>
      <c r="CJ815" s="34">
        <v>9.4430997343209899</v>
      </c>
      <c r="CK815" s="34">
        <v>0.209337196633298</v>
      </c>
      <c r="CL815" s="34">
        <v>3.2083446016988697E-2</v>
      </c>
      <c r="CM815" s="34">
        <v>3.4162314508813803E-2</v>
      </c>
      <c r="CN815" s="34">
        <v>189.80080726149001</v>
      </c>
      <c r="CO815" s="34">
        <v>22.749256414374301</v>
      </c>
      <c r="CP815" s="34">
        <v>3.5299158723761601</v>
      </c>
      <c r="CQ815" s="34">
        <v>7.1431835957483596</v>
      </c>
      <c r="CR815" s="34">
        <v>5658.58415721849</v>
      </c>
      <c r="CS815" s="34">
        <v>30842.624558750798</v>
      </c>
      <c r="CT815" s="34">
        <v>6.0871131173192698E-2</v>
      </c>
      <c r="CU815" s="34">
        <v>9.0302007415630492E-3</v>
      </c>
      <c r="CV815" s="34">
        <v>9.0585681621130395E-3</v>
      </c>
      <c r="CW815" s="34">
        <v>416.01005819436801</v>
      </c>
      <c r="CX815" s="34">
        <v>168.53409297260501</v>
      </c>
      <c r="CY815" s="34">
        <v>13.545369690955599</v>
      </c>
      <c r="CZ815" s="34">
        <v>0.27857480739735502</v>
      </c>
      <c r="DA815" s="34">
        <v>2114.6163111086798</v>
      </c>
      <c r="DB815" s="34">
        <v>669.29069197906597</v>
      </c>
      <c r="DC815" s="9">
        <v>3.01735240087651E-2</v>
      </c>
      <c r="DD815">
        <v>6.4185233250006605E-4</v>
      </c>
      <c r="DE815">
        <v>1.527791161679E-3</v>
      </c>
      <c r="DF815">
        <v>191.62014610873101</v>
      </c>
      <c r="DG815">
        <v>4.0184032202565003</v>
      </c>
      <c r="DH815">
        <v>9.5649429208386696</v>
      </c>
      <c r="DI815">
        <v>0.250715985388971</v>
      </c>
      <c r="DJ815">
        <v>3.8425730819788402E-2</v>
      </c>
      <c r="DK815">
        <v>4.0915551926732803E-2</v>
      </c>
      <c r="DL815">
        <v>222.99145420714601</v>
      </c>
      <c r="DM815">
        <v>25.811322348760399</v>
      </c>
      <c r="DN815">
        <v>27.483784363431901</v>
      </c>
      <c r="DO815" s="2">
        <v>5.9926901357975702E-2</v>
      </c>
      <c r="DP815">
        <v>8.8901257631713096E-3</v>
      </c>
      <c r="DQ815" s="2">
        <v>8.9180531529917204E-3</v>
      </c>
      <c r="DR815">
        <v>380.58389277278297</v>
      </c>
      <c r="DS815">
        <v>169.68510875799399</v>
      </c>
      <c r="DT815">
        <v>170.21815658040299</v>
      </c>
      <c r="DU815" s="2">
        <v>33.193732662863297</v>
      </c>
      <c r="DV815">
        <v>0.68267918335045896</v>
      </c>
      <c r="DW815" s="2">
        <v>1.62497068215447</v>
      </c>
      <c r="DX815">
        <v>-1040.58328110611</v>
      </c>
      <c r="DY815">
        <v>329.37069039936898</v>
      </c>
      <c r="DZ815">
        <v>4.7553779889903698</v>
      </c>
      <c r="EA815">
        <v>0.151927863352461</v>
      </c>
      <c r="EB815">
        <v>7.1068494505163195E-4</v>
      </c>
      <c r="EC815">
        <v>1.3581659573041101E-3</v>
      </c>
      <c r="ED815">
        <v>0.12768145549218901</v>
      </c>
      <c r="EE815">
        <v>0.20538612506756501</v>
      </c>
      <c r="EF815">
        <v>3.5480153634160003E-2</v>
      </c>
      <c r="EG815" s="2">
        <v>-2.4829589764183601E-2</v>
      </c>
    </row>
    <row r="816" spans="1:139" x14ac:dyDescent="0.75">
      <c r="A816" s="3">
        <v>18</v>
      </c>
      <c r="B816" s="4" t="s">
        <v>96</v>
      </c>
      <c r="C816" s="4" t="s">
        <v>172</v>
      </c>
      <c r="D816" s="22" t="s">
        <v>1006</v>
      </c>
      <c r="E816" s="6">
        <v>59.3</v>
      </c>
      <c r="F816" s="6">
        <v>764.9</v>
      </c>
      <c r="G816" s="6">
        <v>7.2</v>
      </c>
      <c r="H816" s="6">
        <v>270.10000000000002</v>
      </c>
      <c r="I816" s="7">
        <v>5.5</v>
      </c>
      <c r="J816" s="6">
        <v>11.1</v>
      </c>
      <c r="K816" s="6">
        <v>1.4</v>
      </c>
      <c r="L816" s="6">
        <v>0.10100000000000001</v>
      </c>
      <c r="M816" s="6">
        <v>5.1999999999999998E-2</v>
      </c>
      <c r="N816" s="6">
        <v>34.799999999999997</v>
      </c>
      <c r="O816" s="6">
        <v>3.1</v>
      </c>
      <c r="P816" s="6">
        <v>1088</v>
      </c>
      <c r="Q816" s="6">
        <v>14</v>
      </c>
      <c r="R816" s="6">
        <v>1.78</v>
      </c>
      <c r="S816" s="6">
        <v>0.28999999999999998</v>
      </c>
      <c r="T816" s="6">
        <v>15.14</v>
      </c>
      <c r="U816" s="6">
        <v>0.41</v>
      </c>
      <c r="V816" s="6">
        <v>11.08</v>
      </c>
      <c r="W816" s="6">
        <v>0.37</v>
      </c>
      <c r="X816" s="6">
        <v>1.66</v>
      </c>
      <c r="Y816" s="6">
        <v>0.13</v>
      </c>
      <c r="Z816" s="6">
        <v>69.5</v>
      </c>
      <c r="AA816" s="6">
        <v>1.4</v>
      </c>
      <c r="AB816" s="6">
        <v>13.96</v>
      </c>
      <c r="AC816" s="6">
        <v>0.52</v>
      </c>
      <c r="AD816" s="5">
        <v>2.8836046609222925</v>
      </c>
      <c r="AE816" s="6">
        <v>2.4315245841874509</v>
      </c>
      <c r="AF816" s="6">
        <v>1.541579243946581</v>
      </c>
      <c r="AG816" s="6">
        <v>-0.6051043111747102</v>
      </c>
      <c r="AH816" s="6">
        <v>15.654676258992806</v>
      </c>
      <c r="AI816" s="6">
        <v>495.24969994640935</v>
      </c>
      <c r="AJ816" s="6">
        <f t="shared" si="36"/>
        <v>480.89539781614542</v>
      </c>
      <c r="AK816" s="6">
        <f t="shared" si="37"/>
        <v>18.68566399843246</v>
      </c>
      <c r="AL816" s="6">
        <f t="shared" si="38"/>
        <v>18.685663998432574</v>
      </c>
      <c r="AM816" s="8">
        <v>0.24825367647058827</v>
      </c>
      <c r="AN816" s="3">
        <v>4</v>
      </c>
      <c r="AO816" s="15">
        <v>18</v>
      </c>
      <c r="AP816" t="s">
        <v>96</v>
      </c>
      <c r="AQ816" t="s">
        <v>172</v>
      </c>
      <c r="AR816" s="33">
        <v>567.68939581818199</v>
      </c>
      <c r="AS816" s="34">
        <v>90.557160679158201</v>
      </c>
      <c r="AT816" s="34">
        <v>304.93350212121197</v>
      </c>
      <c r="AU816" s="34">
        <v>116.553200115848</v>
      </c>
      <c r="AV816" s="34">
        <v>320.41307664516103</v>
      </c>
      <c r="AW816" s="34">
        <v>108.82920931688901</v>
      </c>
      <c r="AX816" s="34">
        <v>850.60935715624998</v>
      </c>
      <c r="AY816" s="34">
        <v>438.00842003204002</v>
      </c>
      <c r="AZ816" s="34">
        <v>12336.008049181801</v>
      </c>
      <c r="BA816" s="34">
        <v>801.887707155876</v>
      </c>
      <c r="BB816" s="34">
        <v>14418.9542758438</v>
      </c>
      <c r="BC816" s="34">
        <v>1204.3683391208201</v>
      </c>
      <c r="BD816" s="34">
        <v>3.2415585307514001</v>
      </c>
      <c r="BE816" s="34">
        <v>0.99367236617923604</v>
      </c>
      <c r="BF816" s="34">
        <v>1</v>
      </c>
      <c r="BG816" s="34">
        <v>0</v>
      </c>
      <c r="BH816" s="9">
        <v>452.97768119656001</v>
      </c>
      <c r="BI816">
        <v>90.557160679158201</v>
      </c>
      <c r="BJ816">
        <v>259.81581304226501</v>
      </c>
      <c r="BK816">
        <v>116.553200115848</v>
      </c>
      <c r="BL816">
        <v>200.51907148726701</v>
      </c>
      <c r="BM816">
        <v>108.82920931688901</v>
      </c>
      <c r="BN816">
        <v>839.90064850760098</v>
      </c>
      <c r="BO816">
        <v>438.00842003204002</v>
      </c>
      <c r="BP816">
        <v>12336.008049181801</v>
      </c>
      <c r="BQ816">
        <v>801.887707155876</v>
      </c>
      <c r="BR816">
        <v>14116.7434563438</v>
      </c>
      <c r="BS816">
        <v>1204.3683391208201</v>
      </c>
      <c r="BT816" s="34">
        <v>3.4806308695345997E-2</v>
      </c>
      <c r="BU816" s="34">
        <v>5.1320576855517202E-3</v>
      </c>
      <c r="BV816" s="34">
        <v>219.91010842704699</v>
      </c>
      <c r="BW816" s="34">
        <v>31.816127689371601</v>
      </c>
      <c r="BX816" s="34">
        <v>2.8964156757971899</v>
      </c>
      <c r="BY816" s="34">
        <v>1.3484936035758599</v>
      </c>
      <c r="BZ816" s="34">
        <v>1032.80940696161</v>
      </c>
      <c r="CA816" s="34">
        <v>273.42623681445099</v>
      </c>
      <c r="CB816" s="34">
        <v>0.623330430430166</v>
      </c>
      <c r="CC816" s="34">
        <v>0.53513689929226105</v>
      </c>
      <c r="CD816" s="34">
        <v>4659.6568495091296</v>
      </c>
      <c r="CE816" s="34">
        <v>2177.97964331926</v>
      </c>
      <c r="CF816" s="34">
        <v>9.8678481165238002E-2</v>
      </c>
      <c r="CG816" s="34">
        <v>1.39434982800041E-2</v>
      </c>
      <c r="CH816" s="34">
        <v>1.4662159145778E-2</v>
      </c>
      <c r="CI816" s="34">
        <v>602.44029234837296</v>
      </c>
      <c r="CJ816" s="34">
        <v>80.958262560335598</v>
      </c>
      <c r="CK816" s="34">
        <v>2.7760049908809901</v>
      </c>
      <c r="CL816" s="34">
        <v>1.31340737304888</v>
      </c>
      <c r="CM816" s="34">
        <v>1.3225946549937599</v>
      </c>
      <c r="CN816" s="34">
        <v>1007.73393529175</v>
      </c>
      <c r="CO816" s="34">
        <v>269.150531660659</v>
      </c>
      <c r="CP816" s="34">
        <v>0.41145199006230998</v>
      </c>
      <c r="CQ816" s="34">
        <v>0.410976146337101</v>
      </c>
      <c r="CR816" s="34">
        <v>2774.5816114515701</v>
      </c>
      <c r="CS816" s="34">
        <v>1643.8297907259</v>
      </c>
      <c r="CT816" s="34">
        <v>0.51118924730006998</v>
      </c>
      <c r="CU816" s="34">
        <v>0.24297713847077901</v>
      </c>
      <c r="CV816" s="34">
        <v>0.24305159582281299</v>
      </c>
      <c r="CW816" s="34">
        <v>3074.4883747753402</v>
      </c>
      <c r="CX816" s="34">
        <v>531.45801616569395</v>
      </c>
      <c r="CY816" s="34">
        <v>10.799108503222101</v>
      </c>
      <c r="CZ816" s="34">
        <v>1.37526877935142</v>
      </c>
      <c r="DA816" s="34">
        <v>62.525668789420898</v>
      </c>
      <c r="DB816" s="34">
        <v>29.827394307411399</v>
      </c>
      <c r="DC816" s="9">
        <v>4.03125163216538E-2</v>
      </c>
      <c r="DD816">
        <v>5.69625713719598E-3</v>
      </c>
      <c r="DE816">
        <v>5.9898475263279998E-3</v>
      </c>
      <c r="DF816">
        <v>253.97835107135501</v>
      </c>
      <c r="DG816">
        <v>35.1290375944617</v>
      </c>
      <c r="DH816">
        <v>36.939620854449203</v>
      </c>
      <c r="DI816">
        <v>3.32497554928853</v>
      </c>
      <c r="DJ816">
        <v>1.5731443638698901</v>
      </c>
      <c r="DK816">
        <v>1.58414850554554</v>
      </c>
      <c r="DL816">
        <v>1108.06092924881</v>
      </c>
      <c r="DM816">
        <v>285.41083110207597</v>
      </c>
      <c r="DN816">
        <v>287.40727929420802</v>
      </c>
      <c r="DO816" s="2">
        <v>0.50326006417916702</v>
      </c>
      <c r="DP816">
        <v>0.23920826716400201</v>
      </c>
      <c r="DQ816" s="2">
        <v>0.239281569591834</v>
      </c>
      <c r="DR816">
        <v>3118.17809219424</v>
      </c>
      <c r="DS816">
        <v>531.89699355450205</v>
      </c>
      <c r="DT816">
        <v>532.05998683833104</v>
      </c>
      <c r="DU816" s="2">
        <v>26.461930101759901</v>
      </c>
      <c r="DV816">
        <v>3.3699347285358301</v>
      </c>
      <c r="DW816" s="2">
        <v>3.5436242977513399</v>
      </c>
      <c r="DX816">
        <v>-30.785331068621598</v>
      </c>
      <c r="DY816">
        <v>14.685414084388199</v>
      </c>
      <c r="DZ816">
        <v>0.28102481909067101</v>
      </c>
      <c r="EA816">
        <v>1.8266495620620798E-2</v>
      </c>
      <c r="EB816">
        <v>0.443612719331963</v>
      </c>
      <c r="EC816">
        <v>0.231343197280168</v>
      </c>
      <c r="ED816">
        <v>0.428206075030584</v>
      </c>
      <c r="EE816">
        <v>0.23240164019223999</v>
      </c>
      <c r="EF816">
        <v>3.9190582699185697E-2</v>
      </c>
      <c r="EG816" s="2">
        <v>0.18262541338081401</v>
      </c>
      <c r="EI816" s="1"/>
    </row>
    <row r="817" spans="1:137" x14ac:dyDescent="0.75">
      <c r="A817" s="3">
        <v>18</v>
      </c>
      <c r="B817" s="4" t="s">
        <v>96</v>
      </c>
      <c r="C817" s="4" t="s">
        <v>173</v>
      </c>
      <c r="D817" s="22" t="s">
        <v>1006</v>
      </c>
      <c r="E817" s="6">
        <v>59.3</v>
      </c>
      <c r="F817" s="6">
        <v>1680</v>
      </c>
      <c r="G817" s="6">
        <v>29</v>
      </c>
      <c r="H817" s="6">
        <v>946</v>
      </c>
      <c r="I817" s="7">
        <v>14</v>
      </c>
      <c r="J817" s="6">
        <v>7.93</v>
      </c>
      <c r="K817" s="6">
        <v>0.96</v>
      </c>
      <c r="L817" s="6">
        <v>0.58299999999999996</v>
      </c>
      <c r="M817" s="6">
        <v>4.4999999999999998E-2</v>
      </c>
      <c r="N817" s="6">
        <v>214.6</v>
      </c>
      <c r="O817" s="6">
        <v>2.2000000000000002</v>
      </c>
      <c r="P817" s="6">
        <v>5213</v>
      </c>
      <c r="Q817" s="6">
        <v>81</v>
      </c>
      <c r="R817" s="6">
        <v>-1.278E-2</v>
      </c>
      <c r="S817" s="6">
        <v>6.6E-4</v>
      </c>
      <c r="T817" s="6">
        <v>113.4</v>
      </c>
      <c r="U817" s="6">
        <v>2.1</v>
      </c>
      <c r="V817" s="6">
        <v>0.54400000000000004</v>
      </c>
      <c r="W817" s="6">
        <v>0.05</v>
      </c>
      <c r="X817" s="6">
        <v>12.12</v>
      </c>
      <c r="Y817" s="6">
        <v>0.3</v>
      </c>
      <c r="Z817" s="6">
        <v>288.7</v>
      </c>
      <c r="AA817" s="6">
        <v>6.9</v>
      </c>
      <c r="AB817" s="6">
        <v>325.5</v>
      </c>
      <c r="AC817" s="6">
        <v>9</v>
      </c>
      <c r="AD817" s="5">
        <v>3.2253092817258628</v>
      </c>
      <c r="AE817" s="6">
        <v>2.9758911364017928</v>
      </c>
      <c r="AF817" s="6">
        <v>2.3316297176299323</v>
      </c>
      <c r="AG817" s="6">
        <v>-0.7411965885252263</v>
      </c>
      <c r="AH817" s="6">
        <v>18.056806373397993</v>
      </c>
      <c r="AI817" s="6">
        <v>615.95601337718392</v>
      </c>
      <c r="AJ817" s="6">
        <f t="shared" si="36"/>
        <v>613.20738233445184</v>
      </c>
      <c r="AK817" s="6">
        <f t="shared" si="37"/>
        <v>21.971161917393715</v>
      </c>
      <c r="AL817" s="6">
        <f t="shared" si="38"/>
        <v>21.971161917393715</v>
      </c>
      <c r="AM817" s="8">
        <v>0.18146940341454057</v>
      </c>
      <c r="AN817" s="3">
        <v>4</v>
      </c>
      <c r="AO817" s="15">
        <v>18</v>
      </c>
      <c r="AP817" t="s">
        <v>96</v>
      </c>
      <c r="AQ817" t="s">
        <v>173</v>
      </c>
      <c r="AR817" s="33">
        <v>10827.9302958689</v>
      </c>
      <c r="AS817" s="34">
        <v>201.27839946236301</v>
      </c>
      <c r="AT817" s="34">
        <v>838.12659242622897</v>
      </c>
      <c r="AU817" s="34">
        <v>71.438893869673294</v>
      </c>
      <c r="AV817" s="34">
        <v>573.05191090163896</v>
      </c>
      <c r="AW817" s="34">
        <v>134.2686453103</v>
      </c>
      <c r="AX817" s="34">
        <v>1317.2983630000001</v>
      </c>
      <c r="AY817" s="34">
        <v>107.716019146151</v>
      </c>
      <c r="AZ817" s="34">
        <v>229935.51485655701</v>
      </c>
      <c r="BA817" s="34">
        <v>6337.67046357454</v>
      </c>
      <c r="BB817" s="34">
        <v>244280.26525932801</v>
      </c>
      <c r="BC817" s="34">
        <v>6494.9173850451398</v>
      </c>
      <c r="BD817" s="34">
        <v>13.4624987840652</v>
      </c>
      <c r="BE817" s="34">
        <v>1.6451445258994699</v>
      </c>
      <c r="BF817" s="34">
        <v>1</v>
      </c>
      <c r="BG817" s="34">
        <v>0</v>
      </c>
      <c r="BH817" s="9">
        <v>10720.1757890851</v>
      </c>
      <c r="BI817">
        <v>201.27839946236301</v>
      </c>
      <c r="BJ817">
        <v>784.23989832096697</v>
      </c>
      <c r="BK817">
        <v>71.438893869673294</v>
      </c>
      <c r="BL817">
        <v>463.96053687532401</v>
      </c>
      <c r="BM817">
        <v>134.2686453103</v>
      </c>
      <c r="BN817">
        <v>1317.2983630000001</v>
      </c>
      <c r="BO817">
        <v>107.716019146151</v>
      </c>
      <c r="BP817">
        <v>229935.51485655701</v>
      </c>
      <c r="BQ817">
        <v>6337.67046357454</v>
      </c>
      <c r="BR817">
        <v>244001.03938211699</v>
      </c>
      <c r="BS817">
        <v>6494.9173850451398</v>
      </c>
      <c r="BT817" s="34">
        <v>4.6773627121997598E-2</v>
      </c>
      <c r="BU817" s="34">
        <v>9.9509871566859907E-4</v>
      </c>
      <c r="BV817" s="34">
        <v>294.63857856866002</v>
      </c>
      <c r="BW817" s="34">
        <v>6.1302192485602696</v>
      </c>
      <c r="BX817" s="34">
        <v>0.47289250706747299</v>
      </c>
      <c r="BY817" s="34">
        <v>4.3331569412422902E-2</v>
      </c>
      <c r="BZ817" s="34">
        <v>387.03221795595999</v>
      </c>
      <c r="CA817" s="34">
        <v>28.075793922628201</v>
      </c>
      <c r="CB817" s="34">
        <v>0.28932297243245497</v>
      </c>
      <c r="CC817" s="34">
        <v>6.1567092869252903E-2</v>
      </c>
      <c r="CD817" s="34">
        <v>4807.1211572193897</v>
      </c>
      <c r="CE817" s="34">
        <v>921.27316455253799</v>
      </c>
      <c r="CF817" s="34">
        <v>0.12434060233391001</v>
      </c>
      <c r="CG817" s="34">
        <v>1.9857984574087298E-3</v>
      </c>
      <c r="CH817" s="34">
        <v>6.0484631623260099E-3</v>
      </c>
      <c r="CI817" s="34">
        <v>755.34549780847101</v>
      </c>
      <c r="CJ817" s="34">
        <v>11.3819080773553</v>
      </c>
      <c r="CK817" s="34">
        <v>0.42185953086748701</v>
      </c>
      <c r="CL817" s="34">
        <v>3.79565378142298E-2</v>
      </c>
      <c r="CM817" s="34">
        <v>4.4721103982915199E-2</v>
      </c>
      <c r="CN817" s="34">
        <v>352.247428182551</v>
      </c>
      <c r="CO817" s="34">
        <v>25.710191349887999</v>
      </c>
      <c r="CP817" s="34">
        <v>0.28932302248841302</v>
      </c>
      <c r="CQ817" s="34">
        <v>6.1567078228190103E-2</v>
      </c>
      <c r="CR817" s="34">
        <v>4807.1221560194899</v>
      </c>
      <c r="CS817" s="34">
        <v>921.27284006174204</v>
      </c>
      <c r="CT817" s="34">
        <v>7.2353000878962598E-2</v>
      </c>
      <c r="CU817" s="34">
        <v>6.1813979004094396E-3</v>
      </c>
      <c r="CV817" s="34">
        <v>6.2397635071261299E-3</v>
      </c>
      <c r="CW817" s="34">
        <v>815.48500969192105</v>
      </c>
      <c r="CX817" s="34">
        <v>147.388641357833</v>
      </c>
      <c r="CY817" s="34">
        <v>8.0320905923273607</v>
      </c>
      <c r="CZ817" s="34">
        <v>0.11795351027532799</v>
      </c>
      <c r="DA817" s="34">
        <v>180.37903404459601</v>
      </c>
      <c r="DB817" s="34">
        <v>12.7376722082789</v>
      </c>
      <c r="DC817" s="9">
        <v>5.0800494379431703E-2</v>
      </c>
      <c r="DD817">
        <v>8.1136939159501395E-4</v>
      </c>
      <c r="DE817">
        <v>2.47131719626027E-3</v>
      </c>
      <c r="DF817">
        <v>319.40503891305502</v>
      </c>
      <c r="DG817">
        <v>4.9767903255056902</v>
      </c>
      <c r="DH817">
        <v>15.1586042572123</v>
      </c>
      <c r="DI817">
        <v>0.50532713882658498</v>
      </c>
      <c r="DJ817">
        <v>4.5466553213870803E-2</v>
      </c>
      <c r="DK817">
        <v>5.3569544829770402E-2</v>
      </c>
      <c r="DL817">
        <v>408.77761394788899</v>
      </c>
      <c r="DM817">
        <v>28.9457376920369</v>
      </c>
      <c r="DN817">
        <v>34.104410458175998</v>
      </c>
      <c r="DO817" s="2">
        <v>7.1230772177161006E-2</v>
      </c>
      <c r="DP817">
        <v>6.0855216876242397E-3</v>
      </c>
      <c r="DQ817" s="2">
        <v>6.1429820179909698E-3</v>
      </c>
      <c r="DR817">
        <v>782.38397498730706</v>
      </c>
      <c r="DS817">
        <v>148.17109615566201</v>
      </c>
      <c r="DT817">
        <v>149.570147966326</v>
      </c>
      <c r="DU817" s="2">
        <v>19.680003603659902</v>
      </c>
      <c r="DV817">
        <v>0.28902524687585102</v>
      </c>
      <c r="DW817" s="2">
        <v>0.88033030350518904</v>
      </c>
      <c r="DX817">
        <v>-88.881037141784205</v>
      </c>
      <c r="DY817">
        <v>6.2766157260717099</v>
      </c>
      <c r="DZ817">
        <v>5.2399290937869001</v>
      </c>
      <c r="EA817">
        <v>0.144376190508017</v>
      </c>
      <c r="EB817">
        <v>0.69643772357282596</v>
      </c>
      <c r="EC817">
        <v>5.6938082374162799E-2</v>
      </c>
      <c r="ED817">
        <v>0.99317749771175201</v>
      </c>
      <c r="EE817">
        <v>0.28738666298974702</v>
      </c>
      <c r="EF817">
        <v>2.8471364567551598E-2</v>
      </c>
      <c r="EG817" s="2">
        <v>-2.7924569829712101E-2</v>
      </c>
    </row>
    <row r="818" spans="1:137" x14ac:dyDescent="0.75">
      <c r="A818" s="3">
        <v>18</v>
      </c>
      <c r="B818" s="6" t="s">
        <v>96</v>
      </c>
      <c r="C818" s="11" t="s">
        <v>1014</v>
      </c>
      <c r="D818" s="24" t="s">
        <v>1006</v>
      </c>
      <c r="E818" s="6">
        <v>59.3</v>
      </c>
      <c r="F818" s="6">
        <v>1444</v>
      </c>
      <c r="G818" s="6">
        <v>20</v>
      </c>
      <c r="H818" s="6">
        <v>421</v>
      </c>
      <c r="I818" s="7">
        <v>21</v>
      </c>
      <c r="J818" s="6">
        <v>8.1999999999999993</v>
      </c>
      <c r="K818" s="6">
        <v>1.1000000000000001</v>
      </c>
      <c r="L818" s="6">
        <v>0.115</v>
      </c>
      <c r="M818" s="6">
        <v>2.9000000000000001E-2</v>
      </c>
      <c r="N818" s="6">
        <v>42.8</v>
      </c>
      <c r="O818" s="6">
        <v>1.1000000000000001</v>
      </c>
      <c r="P818" s="6">
        <v>1456</v>
      </c>
      <c r="Q818" s="6">
        <v>23</v>
      </c>
      <c r="R818" s="6">
        <v>0.32</v>
      </c>
      <c r="S818" s="6">
        <v>0.17</v>
      </c>
      <c r="T818" s="6">
        <v>9.98</v>
      </c>
      <c r="U818" s="6">
        <v>0.35</v>
      </c>
      <c r="V818" s="6">
        <v>4.92</v>
      </c>
      <c r="W818" s="6">
        <v>0.3</v>
      </c>
      <c r="X818" s="6">
        <v>2.2200000000000002</v>
      </c>
      <c r="Y818" s="6">
        <v>0.14000000000000001</v>
      </c>
      <c r="Z818" s="6">
        <v>85.5</v>
      </c>
      <c r="AA818" s="6">
        <v>2.4</v>
      </c>
      <c r="AB818" s="6">
        <v>8.6999999999999993</v>
      </c>
      <c r="AC818" s="6">
        <v>0.49</v>
      </c>
      <c r="AD818" s="5">
        <v>3.1595671932336202</v>
      </c>
      <c r="AE818" s="6">
        <v>2.6242820958356683</v>
      </c>
      <c r="AF818" s="6">
        <v>1.631443769013172</v>
      </c>
      <c r="AG818" s="6">
        <v>-0.53887927914135003</v>
      </c>
      <c r="AH818" s="6">
        <v>17.029239766081872</v>
      </c>
      <c r="AI818" s="6">
        <v>507.30132196677016</v>
      </c>
      <c r="AJ818" s="6">
        <f t="shared" si="36"/>
        <v>493.93250733357138</v>
      </c>
      <c r="AK818" s="6">
        <f t="shared" si="37"/>
        <v>19.008990021251407</v>
      </c>
      <c r="AL818" s="6">
        <f t="shared" si="38"/>
        <v>19.008990021251407</v>
      </c>
      <c r="AM818" s="8">
        <v>0.28914835164835168</v>
      </c>
      <c r="AN818" s="3">
        <v>4</v>
      </c>
      <c r="AO818" s="15">
        <v>18</v>
      </c>
      <c r="AP818" s="6" t="s">
        <v>96</v>
      </c>
      <c r="AQ818" s="11" t="s">
        <v>1014</v>
      </c>
      <c r="AR818" s="33"/>
      <c r="AS818" s="34"/>
      <c r="AT818" s="34"/>
      <c r="AU818" s="34"/>
      <c r="AV818" s="34"/>
      <c r="AW818" s="34"/>
      <c r="AX818" s="34"/>
      <c r="AY818" s="34"/>
      <c r="AZ818" s="34"/>
      <c r="BA818" s="34"/>
      <c r="BB818" s="34"/>
      <c r="BC818" s="34"/>
      <c r="BD818" s="34"/>
      <c r="BE818" s="34"/>
      <c r="BF818" s="34"/>
      <c r="BG818" s="34"/>
      <c r="BH818" s="9"/>
      <c r="BT818" s="34"/>
      <c r="BU818" s="34"/>
      <c r="BV818" s="34"/>
      <c r="BW818" s="34"/>
      <c r="BX818" s="34"/>
      <c r="BY818" s="34"/>
      <c r="BZ818" s="34"/>
      <c r="CA818" s="34"/>
      <c r="CB818" s="34"/>
      <c r="CC818" s="34"/>
      <c r="CD818" s="34"/>
      <c r="CE818" s="34"/>
      <c r="CF818" s="34"/>
      <c r="CG818" s="34"/>
      <c r="CH818" s="34"/>
      <c r="CI818" s="34"/>
      <c r="CJ818" s="34"/>
      <c r="CK818" s="34"/>
      <c r="CL818" s="34"/>
      <c r="CM818" s="34"/>
      <c r="CN818" s="34"/>
      <c r="CO818" s="34"/>
      <c r="CP818" s="34"/>
      <c r="CQ818" s="34"/>
      <c r="CR818" s="34"/>
      <c r="CS818" s="34"/>
      <c r="CT818" s="34"/>
      <c r="CU818" s="34"/>
      <c r="CV818" s="34"/>
      <c r="CW818" s="34"/>
      <c r="CX818" s="34"/>
      <c r="CY818" s="34"/>
      <c r="CZ818" s="34"/>
      <c r="DA818" s="34"/>
      <c r="DB818" s="34"/>
      <c r="DC818" s="9"/>
      <c r="DO818" s="2"/>
      <c r="DQ818" s="2"/>
      <c r="DU818" s="2"/>
      <c r="DW818" s="2"/>
      <c r="EG818" s="2"/>
    </row>
    <row r="819" spans="1:137" x14ac:dyDescent="0.75">
      <c r="A819" s="3">
        <v>18</v>
      </c>
      <c r="B819" s="4" t="s">
        <v>96</v>
      </c>
      <c r="C819" s="4" t="s">
        <v>174</v>
      </c>
      <c r="D819" s="22" t="s">
        <v>1006</v>
      </c>
      <c r="E819" s="6">
        <v>59.3</v>
      </c>
      <c r="F819" s="6">
        <v>1125</v>
      </c>
      <c r="G819" s="6">
        <v>16</v>
      </c>
      <c r="H819" s="6">
        <v>302.2</v>
      </c>
      <c r="I819" s="7">
        <v>6.5</v>
      </c>
      <c r="J819" s="6">
        <v>8.4</v>
      </c>
      <c r="K819" s="6">
        <v>1.1000000000000001</v>
      </c>
      <c r="L819" s="6">
        <v>0.71</v>
      </c>
      <c r="M819" s="6">
        <v>0.05</v>
      </c>
      <c r="N819" s="6">
        <v>90.7</v>
      </c>
      <c r="O819" s="6">
        <v>1.7</v>
      </c>
      <c r="P819" s="6">
        <v>3063</v>
      </c>
      <c r="Q819" s="6">
        <v>44</v>
      </c>
      <c r="R819" s="6">
        <v>-3.1800000000000002E-2</v>
      </c>
      <c r="S819" s="6">
        <v>1.6000000000000001E-3</v>
      </c>
      <c r="T819" s="6">
        <v>40.380000000000003</v>
      </c>
      <c r="U819" s="6">
        <v>0.66</v>
      </c>
      <c r="V819" s="6">
        <v>0.436</v>
      </c>
      <c r="W819" s="6">
        <v>3.7999999999999999E-2</v>
      </c>
      <c r="X819" s="6">
        <v>4.34</v>
      </c>
      <c r="Y819" s="6">
        <v>0.17</v>
      </c>
      <c r="Z819" s="6">
        <v>235.6</v>
      </c>
      <c r="AA819" s="6">
        <v>3.8</v>
      </c>
      <c r="AB819" s="6">
        <v>26.65</v>
      </c>
      <c r="AC819" s="6">
        <v>0.77</v>
      </c>
      <c r="AD819" s="5">
        <v>3.0511525224473814</v>
      </c>
      <c r="AE819" s="6">
        <v>2.4802944600030066</v>
      </c>
      <c r="AF819" s="6">
        <v>1.9576072870600953</v>
      </c>
      <c r="AG819" s="6">
        <v>-1.0058525368035662</v>
      </c>
      <c r="AH819" s="6">
        <v>13.000848896434634</v>
      </c>
      <c r="AI819" s="6">
        <v>554.41115604079982</v>
      </c>
      <c r="AJ819" s="6">
        <f t="shared" si="36"/>
        <v>545.26890265408997</v>
      </c>
      <c r="AK819" s="6">
        <f t="shared" si="37"/>
        <v>20.282807779882546</v>
      </c>
      <c r="AL819" s="6">
        <f t="shared" si="38"/>
        <v>20.282807779882546</v>
      </c>
      <c r="AM819" s="8">
        <v>9.8661443029709431E-2</v>
      </c>
      <c r="AN819" s="3">
        <v>4</v>
      </c>
      <c r="AO819" s="15">
        <v>18</v>
      </c>
      <c r="AP819" t="s">
        <v>96</v>
      </c>
      <c r="AQ819" t="s">
        <v>174</v>
      </c>
      <c r="AR819" s="33">
        <v>1971.6823043750001</v>
      </c>
      <c r="AS819" s="34">
        <v>143.53531972094399</v>
      </c>
      <c r="AT819" s="34">
        <v>1549.5815637446799</v>
      </c>
      <c r="AU819" s="34">
        <v>123.576178101422</v>
      </c>
      <c r="AV819" s="34">
        <v>3673.5902354166701</v>
      </c>
      <c r="AW819" s="34">
        <v>258.592746081249</v>
      </c>
      <c r="AX819" s="34">
        <v>505.61862868750001</v>
      </c>
      <c r="AY819" s="34">
        <v>135.16076973809001</v>
      </c>
      <c r="AZ819" s="34">
        <v>10629.170817041701</v>
      </c>
      <c r="BA819" s="34">
        <v>367.31611037921101</v>
      </c>
      <c r="BB819" s="34">
        <v>18643.755048625</v>
      </c>
      <c r="BC819" s="34">
        <v>626.87759327253502</v>
      </c>
      <c r="BD819" s="34">
        <v>4.0423396348953204</v>
      </c>
      <c r="BE819" s="34">
        <v>1.14141482778945</v>
      </c>
      <c r="BF819" s="34">
        <v>1</v>
      </c>
      <c r="BG819" s="34">
        <v>0</v>
      </c>
      <c r="BH819" s="9">
        <v>1867.3034440138899</v>
      </c>
      <c r="BI819">
        <v>143.53531972094399</v>
      </c>
      <c r="BJ819">
        <v>1505.56548250784</v>
      </c>
      <c r="BK819">
        <v>123.576178101422</v>
      </c>
      <c r="BL819">
        <v>3579.02005975877</v>
      </c>
      <c r="BM819">
        <v>258.592746081249</v>
      </c>
      <c r="BN819">
        <v>494.62171479861098</v>
      </c>
      <c r="BO819">
        <v>135.16076973809001</v>
      </c>
      <c r="BP819">
        <v>10629.170817041701</v>
      </c>
      <c r="BQ819">
        <v>367.31611037921101</v>
      </c>
      <c r="BR819">
        <v>18379.4823854934</v>
      </c>
      <c r="BS819">
        <v>626.87759327253502</v>
      </c>
      <c r="BT819" s="34">
        <v>0.178260365823942</v>
      </c>
      <c r="BU819" s="34">
        <v>1.6203264155823099E-2</v>
      </c>
      <c r="BV819" s="34">
        <v>1050.12479546076</v>
      </c>
      <c r="BW819" s="34">
        <v>87.581403214733101</v>
      </c>
      <c r="BX819" s="34">
        <v>19.980098108271701</v>
      </c>
      <c r="BY819" s="34">
        <v>2.0389277082908901</v>
      </c>
      <c r="BZ819" s="34">
        <v>3035.0763268109699</v>
      </c>
      <c r="CA819" s="34">
        <v>94.782765946942305</v>
      </c>
      <c r="CB819" s="34">
        <v>18.2888406292758</v>
      </c>
      <c r="CC819" s="34">
        <v>5.0943794559892099</v>
      </c>
      <c r="CD819" s="34">
        <v>50587.3590239185</v>
      </c>
      <c r="CE819" s="34">
        <v>5911.9631776805199</v>
      </c>
      <c r="CF819" s="34">
        <v>0.50822886650239896</v>
      </c>
      <c r="CG819" s="34">
        <v>4.77107102311322E-2</v>
      </c>
      <c r="CH819" s="34">
        <v>5.3119014213095797E-2</v>
      </c>
      <c r="CI819" s="34">
        <v>2610.6932266716499</v>
      </c>
      <c r="CJ819" s="34">
        <v>199.78194266059299</v>
      </c>
      <c r="CK819" s="34">
        <v>18.856813284732301</v>
      </c>
      <c r="CL819" s="34">
        <v>1.9140704970637199</v>
      </c>
      <c r="CM819" s="34">
        <v>2.1865767603927302</v>
      </c>
      <c r="CN819" s="34">
        <v>2979.8497321979598</v>
      </c>
      <c r="CO819" s="34">
        <v>94.294655015503395</v>
      </c>
      <c r="CP819" s="34">
        <v>6.0902649275340703</v>
      </c>
      <c r="CQ819" s="34">
        <v>3.3019651084422299</v>
      </c>
      <c r="CR819" s="34">
        <v>23208.8393036653</v>
      </c>
      <c r="CS819" s="34">
        <v>6970.8056085609196</v>
      </c>
      <c r="CT819" s="34">
        <v>0.81747271255565002</v>
      </c>
      <c r="CU819" s="34">
        <v>4.7023648952444798E-2</v>
      </c>
      <c r="CV819" s="34">
        <v>4.7997588409760102E-2</v>
      </c>
      <c r="CW819" s="34">
        <v>4769.1779909094403</v>
      </c>
      <c r="CX819" s="34">
        <v>55.768884754944303</v>
      </c>
      <c r="CY819" s="34">
        <v>2.1896561368972698</v>
      </c>
      <c r="CZ819" s="34">
        <v>0.204455811646159</v>
      </c>
      <c r="DA819" s="34">
        <v>44.982576080777598</v>
      </c>
      <c r="DB819" s="34">
        <v>11.065118210385</v>
      </c>
      <c r="DC819" s="9">
        <v>0.20767344305358501</v>
      </c>
      <c r="DD819">
        <v>1.9495930081915799E-2</v>
      </c>
      <c r="DE819">
        <v>2.17059142926582E-2</v>
      </c>
      <c r="DF819">
        <v>1206.31431579839</v>
      </c>
      <c r="DG819">
        <v>102.686578604934</v>
      </c>
      <c r="DH819">
        <v>114.32673716205601</v>
      </c>
      <c r="DI819">
        <v>22.591242280858999</v>
      </c>
      <c r="DJ819">
        <v>2.2931730266879402</v>
      </c>
      <c r="DK819">
        <v>2.6196521264014798</v>
      </c>
      <c r="DL819">
        <v>3153.8838475090301</v>
      </c>
      <c r="DM819">
        <v>95.119217974572905</v>
      </c>
      <c r="DN819">
        <v>108.66134335647099</v>
      </c>
      <c r="DO819" s="2">
        <v>0.80479449342444798</v>
      </c>
      <c r="DP819">
        <v>4.6294362803460602E-2</v>
      </c>
      <c r="DQ819" s="2">
        <v>4.7253197508763001E-2</v>
      </c>
      <c r="DR819">
        <v>4761.8629401103799</v>
      </c>
      <c r="DS819">
        <v>56.173905399663902</v>
      </c>
      <c r="DT819">
        <v>57.337362174265998</v>
      </c>
      <c r="DU819" s="2">
        <v>5.3642395598839698</v>
      </c>
      <c r="DV819">
        <v>0.50088550318534897</v>
      </c>
      <c r="DW819" s="2">
        <v>0.55766397175690996</v>
      </c>
      <c r="DX819">
        <v>-22.194776356471799</v>
      </c>
      <c r="DY819">
        <v>5.4598692231178099</v>
      </c>
      <c r="DZ819">
        <v>0.242372021586854</v>
      </c>
      <c r="EA819">
        <v>8.3739962259641101E-3</v>
      </c>
      <c r="EB819">
        <v>0.26193602421186701</v>
      </c>
      <c r="EC819">
        <v>7.1571669211380806E-2</v>
      </c>
      <c r="ED819">
        <v>7.6961827202386299</v>
      </c>
      <c r="EE819">
        <v>0.556273815829051</v>
      </c>
      <c r="EF819">
        <v>0.72361556230249202</v>
      </c>
      <c r="EG819" s="2">
        <v>-5.1437164595011901E-2</v>
      </c>
    </row>
    <row r="820" spans="1:137" x14ac:dyDescent="0.75">
      <c r="A820" s="3">
        <v>18</v>
      </c>
      <c r="B820" s="4" t="s">
        <v>96</v>
      </c>
      <c r="C820" s="4" t="s">
        <v>175</v>
      </c>
      <c r="D820" s="22" t="s">
        <v>1006</v>
      </c>
      <c r="E820" s="6">
        <v>59.3</v>
      </c>
      <c r="F820" s="6">
        <v>744.6</v>
      </c>
      <c r="G820" s="6">
        <v>7.5</v>
      </c>
      <c r="H820" s="6">
        <v>1980</v>
      </c>
      <c r="I820" s="7">
        <v>27</v>
      </c>
      <c r="J820" s="6">
        <v>6.8</v>
      </c>
      <c r="K820" s="6">
        <v>1.3</v>
      </c>
      <c r="L820" s="6">
        <v>2.5000000000000001E-2</v>
      </c>
      <c r="M820" s="6">
        <v>2.1000000000000001E-2</v>
      </c>
      <c r="N820" s="6">
        <v>173</v>
      </c>
      <c r="O820" s="6">
        <v>81</v>
      </c>
      <c r="P820" s="6">
        <v>1450</v>
      </c>
      <c r="Q820" s="6">
        <v>26</v>
      </c>
      <c r="R820" s="6">
        <v>4.28</v>
      </c>
      <c r="S820" s="6">
        <v>0.39</v>
      </c>
      <c r="T820" s="6">
        <v>19.3</v>
      </c>
      <c r="U820" s="6">
        <v>0.43</v>
      </c>
      <c r="V820" s="6">
        <v>4.08</v>
      </c>
      <c r="W820" s="6">
        <v>0.19</v>
      </c>
      <c r="X820" s="6">
        <v>4.8</v>
      </c>
      <c r="Y820" s="6">
        <v>1.8</v>
      </c>
      <c r="Z820" s="6">
        <v>83.9</v>
      </c>
      <c r="AA820" s="6">
        <v>1.6</v>
      </c>
      <c r="AB820" s="6">
        <v>6.63</v>
      </c>
      <c r="AC820" s="6">
        <v>0.36</v>
      </c>
      <c r="AD820" s="5">
        <v>2.8719230318823734</v>
      </c>
      <c r="AE820" s="6">
        <v>3.2966651902615309</v>
      </c>
      <c r="AF820" s="6">
        <v>2.2380461031287955</v>
      </c>
      <c r="AG820" s="6">
        <v>0.13529718802655624</v>
      </c>
      <c r="AH820" s="6">
        <v>17.282479141835516</v>
      </c>
      <c r="AI820" s="6">
        <v>599.7138295271543</v>
      </c>
      <c r="AJ820" s="6">
        <f t="shared" si="36"/>
        <v>595.18498260466129</v>
      </c>
      <c r="AK820" s="6">
        <f t="shared" si="37"/>
        <v>21.522893344968679</v>
      </c>
      <c r="AL820" s="6">
        <f t="shared" si="38"/>
        <v>21.522893344968679</v>
      </c>
      <c r="AM820" s="8">
        <v>1.3655172413793104</v>
      </c>
      <c r="AN820" s="3">
        <v>3</v>
      </c>
      <c r="AO820" s="15">
        <v>18</v>
      </c>
      <c r="AP820" t="s">
        <v>96</v>
      </c>
      <c r="AQ820" t="s">
        <v>175</v>
      </c>
      <c r="AR820" s="33">
        <v>749.53381810869598</v>
      </c>
      <c r="AS820" s="34">
        <v>281.52428434993601</v>
      </c>
      <c r="AT820" s="34">
        <v>323.66725444680901</v>
      </c>
      <c r="AU820" s="34">
        <v>153.428358149666</v>
      </c>
      <c r="AV820" s="34">
        <v>1704.5863157234</v>
      </c>
      <c r="AW820" s="34">
        <v>1693.44276648611</v>
      </c>
      <c r="AX820" s="34">
        <v>35.030303704545503</v>
      </c>
      <c r="AY820" s="34">
        <v>11.0495076619901</v>
      </c>
      <c r="AZ820" s="34">
        <v>6859.45480686667</v>
      </c>
      <c r="BA820" s="34">
        <v>176.21030473582499</v>
      </c>
      <c r="BB820" s="34">
        <v>10107.5295760851</v>
      </c>
      <c r="BC820" s="34">
        <v>1858.7853700108001</v>
      </c>
      <c r="BD820" s="34">
        <v>0</v>
      </c>
      <c r="BE820" s="34">
        <v>0</v>
      </c>
      <c r="BF820" s="34">
        <v>1</v>
      </c>
      <c r="BG820" s="34">
        <v>0</v>
      </c>
      <c r="BH820" s="9">
        <v>653.72000210869601</v>
      </c>
      <c r="BI820">
        <v>281.52428434993601</v>
      </c>
      <c r="BJ820">
        <v>281.23857687924101</v>
      </c>
      <c r="BK820">
        <v>153.428358149666</v>
      </c>
      <c r="BL820">
        <v>1613.2282066153</v>
      </c>
      <c r="BM820">
        <v>1693.44276648611</v>
      </c>
      <c r="BN820">
        <v>35.030303704545503</v>
      </c>
      <c r="BO820">
        <v>11.0495076619901</v>
      </c>
      <c r="BP820">
        <v>6856.3356549719301</v>
      </c>
      <c r="BQ820">
        <v>176.21030473582499</v>
      </c>
      <c r="BR820">
        <v>9838.8288427166899</v>
      </c>
      <c r="BS820">
        <v>1858.7853700108001</v>
      </c>
      <c r="BT820" s="34">
        <v>9.6881523942331599E-2</v>
      </c>
      <c r="BU820" s="34">
        <v>4.3066191631310098E-2</v>
      </c>
      <c r="BV820" s="34">
        <v>548.61717982720995</v>
      </c>
      <c r="BW820" s="34">
        <v>217.02952320928699</v>
      </c>
      <c r="BX820" s="34">
        <v>5.65258696912933</v>
      </c>
      <c r="BY820" s="34">
        <v>3.0846594796875202</v>
      </c>
      <c r="BZ820" s="34">
        <v>1103.4456080664499</v>
      </c>
      <c r="CA820" s="34">
        <v>259.897312977848</v>
      </c>
      <c r="CB820" s="34">
        <v>5.9437776038221299</v>
      </c>
      <c r="CC820" s="34">
        <v>5.6998193411065001</v>
      </c>
      <c r="CD820" s="34">
        <v>26123.8070285455</v>
      </c>
      <c r="CE820" s="34">
        <v>9051.6922718163605</v>
      </c>
      <c r="CF820" s="34">
        <v>0.282642202029114</v>
      </c>
      <c r="CG820" s="34">
        <v>0.12564132705970699</v>
      </c>
      <c r="CH820" s="34">
        <v>0.12631072924487399</v>
      </c>
      <c r="CI820" s="34">
        <v>1236.0744352788499</v>
      </c>
      <c r="CJ820" s="34">
        <v>396.61499946433997</v>
      </c>
      <c r="CK820" s="34">
        <v>5.24583026531137</v>
      </c>
      <c r="CL820" s="34">
        <v>2.8626892686654002</v>
      </c>
      <c r="CM820" s="34">
        <v>2.8777544825681001</v>
      </c>
      <c r="CN820" s="34">
        <v>1061.8057243077001</v>
      </c>
      <c r="CO820" s="34">
        <v>254.58304997594701</v>
      </c>
      <c r="CP820" s="34">
        <v>-1.92612306454556E-7</v>
      </c>
      <c r="CQ820" s="34">
        <v>1.8470666684413601E-7</v>
      </c>
      <c r="CR820" s="34">
        <v>-3.8931264564180399E-3</v>
      </c>
      <c r="CS820" s="34">
        <v>3.7333366682487201E-3</v>
      </c>
      <c r="CT820" s="34">
        <v>0.55924392652406996</v>
      </c>
      <c r="CU820" s="34">
        <v>0.36804044360833499</v>
      </c>
      <c r="CV820" s="34">
        <v>0.36809928032258699</v>
      </c>
      <c r="CW820" s="34">
        <v>2386.23027694138</v>
      </c>
      <c r="CX820" s="34">
        <v>658.32935618238901</v>
      </c>
      <c r="CY820" s="34">
        <v>6.8560854628493599</v>
      </c>
      <c r="CZ820" s="34">
        <v>1.10579565310738</v>
      </c>
      <c r="DA820" s="34">
        <v>94.7308509231664</v>
      </c>
      <c r="DB820" s="34">
        <v>12.496524875849101</v>
      </c>
      <c r="DC820" s="9">
        <v>0.11552460016340101</v>
      </c>
      <c r="DD820">
        <v>5.13533130432745E-2</v>
      </c>
      <c r="DE820">
        <v>5.1626917443763E-2</v>
      </c>
      <c r="DF820">
        <v>569.64979565473095</v>
      </c>
      <c r="DG820">
        <v>208.180970254572</v>
      </c>
      <c r="DH820">
        <v>209.29013393232</v>
      </c>
      <c r="DI820">
        <v>6.2863913940593799</v>
      </c>
      <c r="DJ820">
        <v>3.4305266988393899</v>
      </c>
      <c r="DK820">
        <v>3.4485802190319599</v>
      </c>
      <c r="DL820">
        <v>1164.38747467239</v>
      </c>
      <c r="DM820">
        <v>267.445043774194</v>
      </c>
      <c r="DN820">
        <v>268.852502430561</v>
      </c>
      <c r="DO820" s="2">
        <v>0.55057197577421402</v>
      </c>
      <c r="DP820">
        <v>0.362333386479466</v>
      </c>
      <c r="DQ820" s="2">
        <v>0.36239131083613402</v>
      </c>
      <c r="DR820">
        <v>2356.3895504598399</v>
      </c>
      <c r="DS820">
        <v>661.62511345651797</v>
      </c>
      <c r="DT820">
        <v>661.73088402716496</v>
      </c>
      <c r="DU820" s="2">
        <v>16.791571175811601</v>
      </c>
      <c r="DV820">
        <v>2.7082634137084902</v>
      </c>
      <c r="DW820" s="2">
        <v>2.7226927220385702</v>
      </c>
      <c r="DX820">
        <v>-46.848775584317799</v>
      </c>
      <c r="DY820">
        <v>6.18035252462718</v>
      </c>
      <c r="DZ820">
        <v>0.15651121065688001</v>
      </c>
      <c r="EA820">
        <v>4.0221629670141902E-3</v>
      </c>
      <c r="EB820">
        <v>1.8609645702360601E-2</v>
      </c>
      <c r="EC820">
        <v>5.8699724576337002E-3</v>
      </c>
      <c r="ED820">
        <v>3.4963191598151999</v>
      </c>
      <c r="EE820">
        <v>3.6706945785101799</v>
      </c>
      <c r="EF820">
        <v>9.4068684404407799E-2</v>
      </c>
      <c r="EG820" s="2">
        <v>0.52608132897471604</v>
      </c>
    </row>
    <row r="821" spans="1:137" x14ac:dyDescent="0.75">
      <c r="A821" s="3">
        <v>18</v>
      </c>
      <c r="B821" s="6" t="s">
        <v>96</v>
      </c>
      <c r="C821" s="11" t="s">
        <v>1015</v>
      </c>
      <c r="D821" s="24" t="s">
        <v>1006</v>
      </c>
      <c r="E821" s="6">
        <v>59.3</v>
      </c>
      <c r="F821" s="6">
        <v>841</v>
      </c>
      <c r="G821" s="6">
        <v>16</v>
      </c>
      <c r="H821" s="6">
        <v>644.79999999999995</v>
      </c>
      <c r="I821" s="7">
        <v>9.3000000000000007</v>
      </c>
      <c r="J821" s="6">
        <v>14</v>
      </c>
      <c r="K821" s="6">
        <v>1.5</v>
      </c>
      <c r="L821" s="6">
        <v>0.29099999999999998</v>
      </c>
      <c r="M821" s="6">
        <v>0.04</v>
      </c>
      <c r="N821" s="6">
        <v>17.829999999999998</v>
      </c>
      <c r="O821" s="6">
        <v>0.37</v>
      </c>
      <c r="P821" s="6">
        <v>295.3</v>
      </c>
      <c r="Q821" s="6">
        <v>6.4</v>
      </c>
      <c r="R821" s="6">
        <v>3.08</v>
      </c>
      <c r="S821" s="6">
        <v>0.22</v>
      </c>
      <c r="T821" s="6">
        <v>3.98</v>
      </c>
      <c r="U821" s="6">
        <v>0.18</v>
      </c>
      <c r="V821" s="6">
        <v>21.07</v>
      </c>
      <c r="W821" s="6">
        <v>0.63</v>
      </c>
      <c r="X821" s="6">
        <v>1.2709999999999999</v>
      </c>
      <c r="Y821" s="6">
        <v>9.7000000000000003E-2</v>
      </c>
      <c r="Z821" s="6">
        <v>14.72</v>
      </c>
      <c r="AA821" s="6">
        <v>0.26</v>
      </c>
      <c r="AB821" s="6">
        <v>1.07</v>
      </c>
      <c r="AC821" s="6">
        <v>0.11</v>
      </c>
      <c r="AD821" s="5">
        <v>2.9247959957979122</v>
      </c>
      <c r="AE821" s="6">
        <v>2.8094250287970342</v>
      </c>
      <c r="AF821" s="6">
        <v>1.2511513431753545</v>
      </c>
      <c r="AG821" s="6">
        <v>0.33916158183195572</v>
      </c>
      <c r="AH821" s="6">
        <v>20.061141304347824</v>
      </c>
      <c r="AI821" s="6">
        <v>458.72544469672414</v>
      </c>
      <c r="AJ821" s="6">
        <f t="shared" si="36"/>
        <v>441.6254645936225</v>
      </c>
      <c r="AK821" s="6">
        <f t="shared" si="37"/>
        <v>17.712020908503746</v>
      </c>
      <c r="AL821" s="6">
        <f t="shared" si="38"/>
        <v>17.712020908503632</v>
      </c>
      <c r="AM821" s="8">
        <v>2.1835421605147305</v>
      </c>
      <c r="AN821" s="3">
        <v>1</v>
      </c>
      <c r="AO821" s="15">
        <v>18</v>
      </c>
      <c r="AP821" s="6" t="s">
        <v>96</v>
      </c>
      <c r="AQ821" s="11" t="s">
        <v>1015</v>
      </c>
      <c r="AR821" s="33"/>
      <c r="AS821" s="34"/>
      <c r="AT821" s="34"/>
      <c r="AU821" s="34"/>
      <c r="AV821" s="34"/>
      <c r="AW821" s="34"/>
      <c r="AX821" s="34"/>
      <c r="AY821" s="34"/>
      <c r="AZ821" s="34"/>
      <c r="BA821" s="34"/>
      <c r="BB821" s="34"/>
      <c r="BC821" s="34"/>
      <c r="BD821" s="34"/>
      <c r="BE821" s="34"/>
      <c r="BF821" s="34"/>
      <c r="BG821" s="34"/>
      <c r="BH821" s="9"/>
      <c r="BT821" s="34"/>
      <c r="BU821" s="34"/>
      <c r="BV821" s="34"/>
      <c r="BW821" s="34"/>
      <c r="BX821" s="34"/>
      <c r="BY821" s="34"/>
      <c r="BZ821" s="34"/>
      <c r="CA821" s="34"/>
      <c r="CB821" s="34"/>
      <c r="CC821" s="34"/>
      <c r="CD821" s="34"/>
      <c r="CE821" s="34"/>
      <c r="CF821" s="34"/>
      <c r="CG821" s="34"/>
      <c r="CH821" s="34"/>
      <c r="CI821" s="34"/>
      <c r="CJ821" s="34"/>
      <c r="CK821" s="34"/>
      <c r="CL821" s="34"/>
      <c r="CM821" s="34"/>
      <c r="CN821" s="34"/>
      <c r="CO821" s="34"/>
      <c r="CP821" s="34"/>
      <c r="CQ821" s="34"/>
      <c r="CR821" s="34"/>
      <c r="CS821" s="34"/>
      <c r="CT821" s="34"/>
      <c r="CU821" s="34"/>
      <c r="CV821" s="34"/>
      <c r="CW821" s="34"/>
      <c r="CX821" s="34"/>
      <c r="CY821" s="34"/>
      <c r="CZ821" s="34"/>
      <c r="DA821" s="34"/>
      <c r="DB821" s="34"/>
      <c r="DC821" s="9"/>
      <c r="DO821" s="2"/>
      <c r="DQ821" s="2"/>
      <c r="DU821" s="2"/>
      <c r="DW821" s="2"/>
      <c r="EG821" s="2"/>
    </row>
    <row r="822" spans="1:137" x14ac:dyDescent="0.75">
      <c r="A822" s="3">
        <v>18</v>
      </c>
      <c r="B822" s="4" t="s">
        <v>96</v>
      </c>
      <c r="C822" s="4" t="s">
        <v>176</v>
      </c>
      <c r="D822" s="22" t="s">
        <v>1006</v>
      </c>
      <c r="E822" s="6">
        <v>59.3</v>
      </c>
      <c r="F822" s="6">
        <v>1132</v>
      </c>
      <c r="G822" s="6">
        <v>13</v>
      </c>
      <c r="H822" s="6">
        <v>972</v>
      </c>
      <c r="I822" s="7">
        <v>16</v>
      </c>
      <c r="J822" s="6">
        <v>8</v>
      </c>
      <c r="K822" s="6">
        <v>1.1000000000000001</v>
      </c>
      <c r="L822" s="6">
        <v>0.08</v>
      </c>
      <c r="M822" s="6">
        <v>2.3E-2</v>
      </c>
      <c r="N822" s="6">
        <v>97</v>
      </c>
      <c r="O822" s="6">
        <v>33</v>
      </c>
      <c r="P822" s="6">
        <v>2402</v>
      </c>
      <c r="Q822" s="6">
        <v>47</v>
      </c>
      <c r="R822" s="6">
        <v>0.31</v>
      </c>
      <c r="S822" s="6">
        <v>0.17</v>
      </c>
      <c r="T822" s="6">
        <v>12.18</v>
      </c>
      <c r="U822" s="6">
        <v>0.38</v>
      </c>
      <c r="V822" s="6">
        <v>2.86</v>
      </c>
      <c r="W822" s="6">
        <v>0.17</v>
      </c>
      <c r="X822" s="6">
        <v>3.17</v>
      </c>
      <c r="Y822" s="6">
        <v>0.85</v>
      </c>
      <c r="Z822" s="6">
        <v>148.6</v>
      </c>
      <c r="AA822" s="6">
        <v>2.4</v>
      </c>
      <c r="AB822" s="6">
        <v>16.27</v>
      </c>
      <c r="AC822" s="6">
        <v>0.98</v>
      </c>
      <c r="AD822" s="5">
        <v>3.0538464268522527</v>
      </c>
      <c r="AE822" s="6">
        <v>2.9876662649262746</v>
      </c>
      <c r="AF822" s="6">
        <v>1.9867717342662448</v>
      </c>
      <c r="AG822" s="6">
        <v>-0.39290673814061267</v>
      </c>
      <c r="AH822" s="6">
        <v>16.164199192462988</v>
      </c>
      <c r="AI822" s="6">
        <v>558.90212269710582</v>
      </c>
      <c r="AJ822" s="6">
        <f t="shared" si="36"/>
        <v>550.19352899779938</v>
      </c>
      <c r="AK822" s="6">
        <f t="shared" si="37"/>
        <v>20.405073521553163</v>
      </c>
      <c r="AL822" s="6">
        <f t="shared" si="38"/>
        <v>20.405073521553163</v>
      </c>
      <c r="AM822" s="8">
        <v>0.40466278101582015</v>
      </c>
      <c r="AN822" s="3">
        <v>4</v>
      </c>
      <c r="AO822" s="15">
        <v>18</v>
      </c>
      <c r="AP822" t="s">
        <v>96</v>
      </c>
      <c r="AQ822" t="s">
        <v>176</v>
      </c>
      <c r="AR822" s="33">
        <v>1340.5760660655701</v>
      </c>
      <c r="AS822" s="34">
        <v>626.38094724453299</v>
      </c>
      <c r="AT822" s="34">
        <v>317.68989016393499</v>
      </c>
      <c r="AU822" s="34">
        <v>109.19264177691799</v>
      </c>
      <c r="AV822" s="34">
        <v>639.441715081967</v>
      </c>
      <c r="AW822" s="34">
        <v>148.245337607858</v>
      </c>
      <c r="AX822" s="34">
        <v>10500.356944966101</v>
      </c>
      <c r="AY822" s="34">
        <v>1616.1442461301899</v>
      </c>
      <c r="AZ822" s="34">
        <v>9946.3300451967207</v>
      </c>
      <c r="BA822" s="34">
        <v>1471.4733017250001</v>
      </c>
      <c r="BB822" s="34">
        <v>23501.486576616699</v>
      </c>
      <c r="BC822" s="34">
        <v>3262.96289501305</v>
      </c>
      <c r="BD822" s="34">
        <v>0.40308768289130997</v>
      </c>
      <c r="BE822" s="34">
        <v>0.158941829925108</v>
      </c>
      <c r="BF822" s="34">
        <v>1</v>
      </c>
      <c r="BG822" s="34">
        <v>0</v>
      </c>
      <c r="BH822" s="9">
        <v>1239.8748635250299</v>
      </c>
      <c r="BI822">
        <v>626.38094724453299</v>
      </c>
      <c r="BJ822">
        <v>274.660611920691</v>
      </c>
      <c r="BK822">
        <v>109.19264177691799</v>
      </c>
      <c r="BL822">
        <v>503.02433641530098</v>
      </c>
      <c r="BM822">
        <v>148.245337607858</v>
      </c>
      <c r="BN822">
        <v>10500.356944966101</v>
      </c>
      <c r="BO822">
        <v>1616.1442461301899</v>
      </c>
      <c r="BP822">
        <v>9946.3300451967207</v>
      </c>
      <c r="BQ822">
        <v>1471.4733017250001</v>
      </c>
      <c r="BR822">
        <v>23205.557802103802</v>
      </c>
      <c r="BS822">
        <v>3262.96289501305</v>
      </c>
      <c r="BT822" s="34">
        <v>0.172771519706686</v>
      </c>
      <c r="BU822" s="34">
        <v>9.6742203322163697E-2</v>
      </c>
      <c r="BV822" s="34">
        <v>621.21818169421499</v>
      </c>
      <c r="BW822" s="34">
        <v>187.69188070729501</v>
      </c>
      <c r="BX822" s="34">
        <v>6.6085879321188399</v>
      </c>
      <c r="BY822" s="34">
        <v>2.7069821559918399</v>
      </c>
      <c r="BZ822" s="34">
        <v>1376.2896773482701</v>
      </c>
      <c r="CA822" s="34">
        <v>277.40059880214301</v>
      </c>
      <c r="CB822" s="34">
        <v>9.0674744586903194E-2</v>
      </c>
      <c r="CC822" s="34">
        <v>5.12705915209326E-2</v>
      </c>
      <c r="CD822" s="34">
        <v>1250.7973550312099</v>
      </c>
      <c r="CE822" s="34">
        <v>505.93597086397</v>
      </c>
      <c r="CF822" s="34">
        <v>0.50273844351759001</v>
      </c>
      <c r="CG822" s="34">
        <v>0.28213063726344401</v>
      </c>
      <c r="CH822" s="34">
        <v>0.28307471757712499</v>
      </c>
      <c r="CI822" s="34">
        <v>1540.9280837969</v>
      </c>
      <c r="CJ822" s="34">
        <v>409.159236551942</v>
      </c>
      <c r="CK822" s="34">
        <v>5.5611622814953003</v>
      </c>
      <c r="CL822" s="34">
        <v>2.2185907362355501</v>
      </c>
      <c r="CM822" s="34">
        <v>2.2403873035408601</v>
      </c>
      <c r="CN822" s="34">
        <v>1299.9761906977899</v>
      </c>
      <c r="CO822" s="34">
        <v>260.95872285614701</v>
      </c>
      <c r="CP822" s="34">
        <v>3.2069839979265301E-3</v>
      </c>
      <c r="CQ822" s="34">
        <v>2.7304852054390598E-3</v>
      </c>
      <c r="CR822" s="34">
        <v>63.6028712499512</v>
      </c>
      <c r="CS822" s="34">
        <v>54.020337857970901</v>
      </c>
      <c r="CT822" s="34">
        <v>0.50543574921990198</v>
      </c>
      <c r="CU822" s="34">
        <v>0.23599341627973699</v>
      </c>
      <c r="CV822" s="34">
        <v>0.23606836067994499</v>
      </c>
      <c r="CW822" s="34">
        <v>2637.6762463220698</v>
      </c>
      <c r="CX822" s="34">
        <v>388.22558288174099</v>
      </c>
      <c r="CY822" s="34">
        <v>7.0817330482650602</v>
      </c>
      <c r="CZ822" s="34">
        <v>1.27073692001148</v>
      </c>
      <c r="DA822" s="34">
        <v>0.93488659000439001</v>
      </c>
      <c r="DB822" s="34">
        <v>4.2886243467193302E-2</v>
      </c>
      <c r="DC822" s="9">
        <v>0.20551857131574899</v>
      </c>
      <c r="DD822">
        <v>0.115334824179849</v>
      </c>
      <c r="DE822">
        <v>0.11572076360864</v>
      </c>
      <c r="DF822">
        <v>723.99452787269604</v>
      </c>
      <c r="DG822">
        <v>215.24877239520501</v>
      </c>
      <c r="DH822">
        <v>215.96904911004</v>
      </c>
      <c r="DI822">
        <v>6.6653932156721902</v>
      </c>
      <c r="DJ822">
        <v>2.65911124824436</v>
      </c>
      <c r="DK822">
        <v>2.6852357138107301</v>
      </c>
      <c r="DL822">
        <v>1413.78540878074</v>
      </c>
      <c r="DM822">
        <v>271.73396697345601</v>
      </c>
      <c r="DN822">
        <v>274.40362010214699</v>
      </c>
      <c r="DO822" s="2">
        <v>0.49759894330239202</v>
      </c>
      <c r="DP822">
        <v>0.23233431661010601</v>
      </c>
      <c r="DQ822" s="2">
        <v>0.23240809899048101</v>
      </c>
      <c r="DR822">
        <v>2610.4981753758102</v>
      </c>
      <c r="DS822">
        <v>389.59171766586502</v>
      </c>
      <c r="DT822">
        <v>389.71544025976903</v>
      </c>
      <c r="DU822" s="2">
        <v>17.341527040208302</v>
      </c>
      <c r="DV822">
        <v>3.1117442728749598</v>
      </c>
      <c r="DW822" s="2">
        <v>3.1221569545238799</v>
      </c>
      <c r="DX822">
        <v>-0.46297951271936499</v>
      </c>
      <c r="DY822">
        <v>2.1236586736863301E-2</v>
      </c>
      <c r="DZ822">
        <v>0.22719130412570501</v>
      </c>
      <c r="EA822">
        <v>3.3610872198077499E-2</v>
      </c>
      <c r="EB822">
        <v>5.58838694121199</v>
      </c>
      <c r="EC822">
        <v>0.86012977980232996</v>
      </c>
      <c r="ED822">
        <v>1.0954325889197301</v>
      </c>
      <c r="EE822">
        <v>0.32285026245396897</v>
      </c>
      <c r="EF822">
        <v>0.116484132647766</v>
      </c>
      <c r="EG822" s="2">
        <v>0.18495723536641601</v>
      </c>
    </row>
    <row r="823" spans="1:137" x14ac:dyDescent="0.75">
      <c r="A823" s="3">
        <v>18</v>
      </c>
      <c r="B823" s="4" t="s">
        <v>96</v>
      </c>
      <c r="C823" s="4" t="s">
        <v>177</v>
      </c>
      <c r="D823" s="22" t="s">
        <v>1006</v>
      </c>
      <c r="E823" s="6">
        <v>59.3</v>
      </c>
      <c r="F823" s="6">
        <v>1862</v>
      </c>
      <c r="G823" s="6">
        <v>28</v>
      </c>
      <c r="H823" s="6">
        <v>2473</v>
      </c>
      <c r="I823" s="7">
        <v>71</v>
      </c>
      <c r="J823" s="6">
        <v>10.3</v>
      </c>
      <c r="K823" s="6">
        <v>1.1000000000000001</v>
      </c>
      <c r="L823" s="6">
        <v>0.40500000000000003</v>
      </c>
      <c r="M823" s="6">
        <v>7.5999999999999998E-2</v>
      </c>
      <c r="N823" s="6">
        <v>21.93</v>
      </c>
      <c r="O823" s="6">
        <v>0.42</v>
      </c>
      <c r="P823" s="6">
        <v>1056</v>
      </c>
      <c r="Q823" s="6">
        <v>21</v>
      </c>
      <c r="R823" s="6">
        <v>4.9000000000000002E-2</v>
      </c>
      <c r="S823" s="6">
        <v>3.5999999999999997E-2</v>
      </c>
      <c r="T823" s="6">
        <v>84.2</v>
      </c>
      <c r="U823" s="6">
        <v>1.6</v>
      </c>
      <c r="V823" s="6">
        <v>2.94</v>
      </c>
      <c r="W823" s="6">
        <v>0.15</v>
      </c>
      <c r="X823" s="6">
        <v>2.17</v>
      </c>
      <c r="Y823" s="6">
        <v>0.1</v>
      </c>
      <c r="Z823" s="6">
        <v>68.7</v>
      </c>
      <c r="AA823" s="6">
        <v>2</v>
      </c>
      <c r="AB823" s="6">
        <v>630</v>
      </c>
      <c r="AC823" s="6">
        <v>34</v>
      </c>
      <c r="AD823" s="5">
        <v>3.269979676645324</v>
      </c>
      <c r="AE823" s="6">
        <v>3.3932241163612975</v>
      </c>
      <c r="AF823" s="6">
        <v>1.3410386316775229</v>
      </c>
      <c r="AG823" s="6">
        <v>0.36956019816350383</v>
      </c>
      <c r="AH823" s="6">
        <v>15.371179039301309</v>
      </c>
      <c r="AI823" s="6">
        <v>469.65304700664944</v>
      </c>
      <c r="AJ823" s="6">
        <f t="shared" si="36"/>
        <v>453.33645212644115</v>
      </c>
      <c r="AK823" s="6">
        <f t="shared" si="37"/>
        <v>18.002343097240328</v>
      </c>
      <c r="AL823" s="6">
        <f t="shared" si="38"/>
        <v>18.002343097240328</v>
      </c>
      <c r="AM823" s="8">
        <v>2.3418560606060606</v>
      </c>
      <c r="AN823" s="3">
        <v>3</v>
      </c>
      <c r="AO823" s="15">
        <v>18</v>
      </c>
      <c r="AP823" t="s">
        <v>96</v>
      </c>
      <c r="AQ823" t="s">
        <v>177</v>
      </c>
      <c r="AR823" s="33">
        <v>3851.3472574666698</v>
      </c>
      <c r="AS823" s="34">
        <v>186.20872233116901</v>
      </c>
      <c r="AT823" s="34">
        <v>3224.7388997333301</v>
      </c>
      <c r="AU823" s="34">
        <v>224.20856332679799</v>
      </c>
      <c r="AV823" s="34">
        <v>7734.3611816000002</v>
      </c>
      <c r="AW823" s="34">
        <v>388.75739679668499</v>
      </c>
      <c r="AX823" s="34">
        <v>16264.224205275899</v>
      </c>
      <c r="AY823" s="34">
        <v>846.26376580633405</v>
      </c>
      <c r="AZ823" s="34">
        <v>6070.5563208275898</v>
      </c>
      <c r="BA823" s="34">
        <v>140.16807915380099</v>
      </c>
      <c r="BB823" s="34">
        <v>37569.388102266697</v>
      </c>
      <c r="BC823" s="34">
        <v>1438.9297739630499</v>
      </c>
      <c r="BD823" s="34">
        <v>0</v>
      </c>
      <c r="BE823" s="34">
        <v>0</v>
      </c>
      <c r="BF823" s="34">
        <v>1</v>
      </c>
      <c r="BG823" s="34">
        <v>0</v>
      </c>
      <c r="BH823" s="9">
        <v>3745.9013497298201</v>
      </c>
      <c r="BI823">
        <v>186.20872233116901</v>
      </c>
      <c r="BJ823">
        <v>3174.0722338385999</v>
      </c>
      <c r="BK823">
        <v>224.20856332679799</v>
      </c>
      <c r="BL823">
        <v>7638.7838535729697</v>
      </c>
      <c r="BM823">
        <v>388.75739679668499</v>
      </c>
      <c r="BN823">
        <v>16264.224205275899</v>
      </c>
      <c r="BO823">
        <v>846.26376580633405</v>
      </c>
      <c r="BP823">
        <v>6070.5563208275898</v>
      </c>
      <c r="BQ823">
        <v>140.16807915380099</v>
      </c>
      <c r="BR823">
        <v>37322.4745211833</v>
      </c>
      <c r="BS823">
        <v>1438.9297739630499</v>
      </c>
      <c r="BT823" s="34">
        <v>0.61654272906772201</v>
      </c>
      <c r="BU823" s="34">
        <v>3.4708212567146103E-2</v>
      </c>
      <c r="BV823" s="34">
        <v>3085.0222191410098</v>
      </c>
      <c r="BW823" s="34">
        <v>138.37347008174001</v>
      </c>
      <c r="BX823" s="34">
        <v>72.058282613246902</v>
      </c>
      <c r="BY823" s="34">
        <v>5.3225223551063596</v>
      </c>
      <c r="BZ823" s="34">
        <v>4338.8658353155897</v>
      </c>
      <c r="CA823" s="34">
        <v>69.299094894351995</v>
      </c>
      <c r="CB823" s="34">
        <v>0.48482109435196702</v>
      </c>
      <c r="CC823" s="34">
        <v>2.71854629547751E-2</v>
      </c>
      <c r="CD823" s="34">
        <v>7964.7857104426503</v>
      </c>
      <c r="CE823" s="34">
        <v>366.22326698169798</v>
      </c>
      <c r="CF823" s="34">
        <v>1.7987020383006</v>
      </c>
      <c r="CG823" s="34">
        <v>0.10125775513514999</v>
      </c>
      <c r="CH823" s="34">
        <v>0.1307041904341</v>
      </c>
      <c r="CI823" s="34">
        <v>6602.6458470898797</v>
      </c>
      <c r="CJ823" s="34">
        <v>233.98423965624599</v>
      </c>
      <c r="CK823" s="34">
        <v>66.873012633568607</v>
      </c>
      <c r="CL823" s="34">
        <v>4.9395168992002301</v>
      </c>
      <c r="CM823" s="34">
        <v>6.2010190419804703</v>
      </c>
      <c r="CN823" s="34">
        <v>4264.1525728967699</v>
      </c>
      <c r="CO823" s="34">
        <v>69.227228932530707</v>
      </c>
      <c r="CP823" s="34">
        <v>-1.5710969592958001E-8</v>
      </c>
      <c r="CQ823" s="34">
        <v>8.8096410578803895E-10</v>
      </c>
      <c r="CR823" s="34">
        <v>-3.1755370834931501E-4</v>
      </c>
      <c r="CS823" s="34">
        <v>1.78062480237256E-5</v>
      </c>
      <c r="CT823" s="34">
        <v>0.82248415617800996</v>
      </c>
      <c r="CU823" s="34">
        <v>6.1965366637339599E-2</v>
      </c>
      <c r="CV823" s="34">
        <v>6.2716742180941296E-2</v>
      </c>
      <c r="CW823" s="34">
        <v>4868.4446863871999</v>
      </c>
      <c r="CX823" s="34">
        <v>48.444254581913398</v>
      </c>
      <c r="CY823" s="34">
        <v>0.5696418369738</v>
      </c>
      <c r="CZ823" s="34">
        <v>3.2915446877388697E-2</v>
      </c>
      <c r="DA823" s="34">
        <v>0.39193525424723802</v>
      </c>
      <c r="DB823" s="34">
        <v>2.4599161102361201E-2</v>
      </c>
      <c r="DC823" s="9">
        <v>0.73535328157142898</v>
      </c>
      <c r="DD823">
        <v>4.1396224624556499E-2</v>
      </c>
      <c r="DE823">
        <v>5.3434524786364998E-2</v>
      </c>
      <c r="DF823">
        <v>3539.5967993054701</v>
      </c>
      <c r="DG823">
        <v>153.793502541789</v>
      </c>
      <c r="DH823">
        <v>198.517686047056</v>
      </c>
      <c r="DI823">
        <v>80.156471879979307</v>
      </c>
      <c r="DJ823">
        <v>5.92066286289025</v>
      </c>
      <c r="DK823">
        <v>7.4327396591908697</v>
      </c>
      <c r="DL823">
        <v>4445.5546745746096</v>
      </c>
      <c r="DM823">
        <v>69.392477732142794</v>
      </c>
      <c r="DN823">
        <v>87.114607474446501</v>
      </c>
      <c r="DO823" s="2">
        <v>0.80973203495764001</v>
      </c>
      <c r="DP823">
        <v>6.1004630551716399E-2</v>
      </c>
      <c r="DQ823" s="2">
        <v>6.1744356465246203E-2</v>
      </c>
      <c r="DR823">
        <v>4866.7847977870997</v>
      </c>
      <c r="DS823">
        <v>47.078577481377202</v>
      </c>
      <c r="DT823">
        <v>47.649439781831099</v>
      </c>
      <c r="DU823" s="2">
        <v>1.39482548796582</v>
      </c>
      <c r="DV823">
        <v>8.0595962638342594E-2</v>
      </c>
      <c r="DW823" s="2">
        <v>0.104033809902673</v>
      </c>
      <c r="DX823">
        <v>-0.19421117080045999</v>
      </c>
      <c r="DY823">
        <v>1.2191552296433201E-2</v>
      </c>
      <c r="DZ823">
        <v>0.13869945655363899</v>
      </c>
      <c r="EA823">
        <v>3.2023699385890399E-3</v>
      </c>
      <c r="EB823">
        <v>8.66256559310062</v>
      </c>
      <c r="EC823">
        <v>0.450606916205051</v>
      </c>
      <c r="ED823">
        <v>16.6663095837418</v>
      </c>
      <c r="EE823">
        <v>0.84792432398989803</v>
      </c>
      <c r="EF823">
        <v>8.4217472751570405E-2</v>
      </c>
      <c r="EG823" s="2">
        <v>0.28844294103749502</v>
      </c>
    </row>
    <row r="824" spans="1:137" x14ac:dyDescent="0.75">
      <c r="A824" s="3">
        <v>18</v>
      </c>
      <c r="B824" s="6" t="s">
        <v>96</v>
      </c>
      <c r="C824" s="11" t="s">
        <v>1016</v>
      </c>
      <c r="D824" s="24" t="s">
        <v>1006</v>
      </c>
      <c r="E824" s="6">
        <v>59.3</v>
      </c>
      <c r="F824" s="6">
        <v>950</v>
      </c>
      <c r="G824" s="6">
        <v>22</v>
      </c>
      <c r="H824" s="6">
        <v>492</v>
      </c>
      <c r="I824" s="7">
        <v>31</v>
      </c>
      <c r="J824" s="6">
        <v>10.4</v>
      </c>
      <c r="K824" s="6">
        <v>1.7</v>
      </c>
      <c r="L824" s="6">
        <v>0.29199999999999998</v>
      </c>
      <c r="M824" s="6">
        <v>6.0999999999999999E-2</v>
      </c>
      <c r="N824" s="6">
        <v>45.5</v>
      </c>
      <c r="O824" s="6">
        <v>4</v>
      </c>
      <c r="P824" s="6">
        <v>217.4</v>
      </c>
      <c r="Q824" s="6">
        <v>4</v>
      </c>
      <c r="R824" s="6">
        <v>1.84</v>
      </c>
      <c r="S824" s="6">
        <v>0.23</v>
      </c>
      <c r="T824" s="6">
        <v>6.57</v>
      </c>
      <c r="U824" s="6">
        <v>0.24</v>
      </c>
      <c r="V824" s="6">
        <v>2.4</v>
      </c>
      <c r="W824" s="6">
        <v>0.24</v>
      </c>
      <c r="X824" s="6">
        <v>2.29</v>
      </c>
      <c r="Y824" s="6">
        <v>0.26</v>
      </c>
      <c r="Z824" s="6">
        <v>13.05</v>
      </c>
      <c r="AA824" s="6">
        <v>0.37</v>
      </c>
      <c r="AB824" s="6">
        <v>2.97</v>
      </c>
      <c r="AC824" s="6">
        <v>0.54</v>
      </c>
      <c r="AD824" s="5">
        <v>2.9777236052888476</v>
      </c>
      <c r="AE824" s="6">
        <v>2.6919651027673601</v>
      </c>
      <c r="AF824" s="6">
        <v>1.6580113966571124</v>
      </c>
      <c r="AG824" s="6">
        <v>0.35470556301708456</v>
      </c>
      <c r="AH824" s="6">
        <v>16.659003831417625</v>
      </c>
      <c r="AI824" s="6">
        <v>510.93702810619197</v>
      </c>
      <c r="AJ824" s="6">
        <f t="shared" si="36"/>
        <v>497.87322384733068</v>
      </c>
      <c r="AK824" s="6">
        <f t="shared" si="37"/>
        <v>19.106732430366606</v>
      </c>
      <c r="AL824" s="6">
        <f t="shared" si="38"/>
        <v>19.106732430366492</v>
      </c>
      <c r="AM824" s="8">
        <v>2.2631094756209751</v>
      </c>
      <c r="AN824" s="3">
        <v>1</v>
      </c>
      <c r="AO824" s="15">
        <v>18</v>
      </c>
      <c r="AP824" s="6" t="s">
        <v>96</v>
      </c>
      <c r="AQ824" s="11" t="s">
        <v>1016</v>
      </c>
      <c r="AR824" s="33"/>
      <c r="AS824" s="34"/>
      <c r="AT824" s="34"/>
      <c r="AU824" s="34"/>
      <c r="AV824" s="34"/>
      <c r="AW824" s="34"/>
      <c r="AX824" s="34"/>
      <c r="AY824" s="34"/>
      <c r="AZ824" s="34"/>
      <c r="BA824" s="34"/>
      <c r="BB824" s="34"/>
      <c r="BC824" s="34"/>
      <c r="BD824" s="34"/>
      <c r="BE824" s="34"/>
      <c r="BF824" s="34"/>
      <c r="BG824" s="34"/>
      <c r="BH824" s="9"/>
      <c r="BT824" s="34"/>
      <c r="BU824" s="34"/>
      <c r="BV824" s="34"/>
      <c r="BW824" s="34"/>
      <c r="BX824" s="34"/>
      <c r="BY824" s="34"/>
      <c r="BZ824" s="34"/>
      <c r="CA824" s="34"/>
      <c r="CB824" s="34"/>
      <c r="CC824" s="34"/>
      <c r="CD824" s="34"/>
      <c r="CE824" s="34"/>
      <c r="CF824" s="34"/>
      <c r="CG824" s="34"/>
      <c r="CH824" s="34"/>
      <c r="CI824" s="34"/>
      <c r="CJ824" s="34"/>
      <c r="CK824" s="34"/>
      <c r="CL824" s="34"/>
      <c r="CM824" s="34"/>
      <c r="CN824" s="34"/>
      <c r="CO824" s="34"/>
      <c r="CP824" s="34"/>
      <c r="CQ824" s="34"/>
      <c r="CR824" s="34"/>
      <c r="CS824" s="34"/>
      <c r="CT824" s="34"/>
      <c r="CU824" s="34"/>
      <c r="CV824" s="34"/>
      <c r="CW824" s="34"/>
      <c r="CX824" s="34"/>
      <c r="CY824" s="34"/>
      <c r="CZ824" s="34"/>
      <c r="DA824" s="34"/>
      <c r="DB824" s="34"/>
      <c r="DC824" s="9"/>
      <c r="DO824" s="2"/>
      <c r="DQ824" s="2"/>
      <c r="DU824" s="2"/>
      <c r="DW824" s="2"/>
      <c r="EG824" s="2"/>
    </row>
    <row r="825" spans="1:137" x14ac:dyDescent="0.75">
      <c r="A825" s="3">
        <v>18</v>
      </c>
      <c r="B825" s="6" t="s">
        <v>96</v>
      </c>
      <c r="C825" s="11" t="s">
        <v>1017</v>
      </c>
      <c r="D825" s="24" t="s">
        <v>1006</v>
      </c>
      <c r="E825" s="6">
        <v>59.3</v>
      </c>
      <c r="F825" s="6">
        <v>1546</v>
      </c>
      <c r="G825" s="6">
        <v>28</v>
      </c>
      <c r="H825" s="6">
        <v>7.2</v>
      </c>
      <c r="I825" s="7">
        <v>1.5</v>
      </c>
      <c r="J825" s="6">
        <v>8.5</v>
      </c>
      <c r="K825" s="6">
        <v>1</v>
      </c>
      <c r="L825" s="6">
        <v>0.16300000000000001</v>
      </c>
      <c r="M825" s="6">
        <v>3.1E-2</v>
      </c>
      <c r="N825" s="6">
        <v>49.67</v>
      </c>
      <c r="O825" s="6">
        <v>0.84</v>
      </c>
      <c r="P825" s="6">
        <v>53</v>
      </c>
      <c r="Q825" s="6">
        <v>3.7</v>
      </c>
      <c r="R825" s="6">
        <v>2.15</v>
      </c>
      <c r="S825" s="6">
        <v>0.18</v>
      </c>
      <c r="T825" s="6">
        <v>3.02</v>
      </c>
      <c r="U825" s="6">
        <v>0.13</v>
      </c>
      <c r="V825" s="6">
        <v>1.51</v>
      </c>
      <c r="W825" s="6">
        <v>0.16</v>
      </c>
      <c r="X825" s="6">
        <v>3.42</v>
      </c>
      <c r="Y825" s="6">
        <v>0.18</v>
      </c>
      <c r="Z825" s="6">
        <v>3.8</v>
      </c>
      <c r="AA825" s="6">
        <v>0.25</v>
      </c>
      <c r="AB825" s="6">
        <v>4.55</v>
      </c>
      <c r="AC825" s="6">
        <v>0.39</v>
      </c>
      <c r="AD825" s="5">
        <v>3.1892094895823062</v>
      </c>
      <c r="AE825" s="6">
        <v>0.85733249643126852</v>
      </c>
      <c r="AF825" s="6">
        <v>1.6960941599952233</v>
      </c>
      <c r="AG825" s="6">
        <v>-0.86694337316952064</v>
      </c>
      <c r="AH825" s="6">
        <v>13.947368421052632</v>
      </c>
      <c r="AI825" s="6">
        <v>516.20803527980797</v>
      </c>
      <c r="AJ825" s="6">
        <f t="shared" si="36"/>
        <v>503.59276198640885</v>
      </c>
      <c r="AK825" s="6">
        <f t="shared" si="37"/>
        <v>19.248605164574087</v>
      </c>
      <c r="AL825" s="6">
        <f t="shared" si="38"/>
        <v>19.248605164573974</v>
      </c>
      <c r="AM825" s="8">
        <v>0.13584905660377358</v>
      </c>
      <c r="AN825" s="3">
        <v>2</v>
      </c>
      <c r="AO825" s="15">
        <v>18</v>
      </c>
      <c r="AP825" s="6" t="s">
        <v>96</v>
      </c>
      <c r="AQ825" s="11" t="s">
        <v>1017</v>
      </c>
      <c r="AR825" s="33"/>
      <c r="AS825" s="34"/>
      <c r="AT825" s="34"/>
      <c r="AU825" s="34"/>
      <c r="AV825" s="34"/>
      <c r="AW825" s="34"/>
      <c r="AX825" s="34"/>
      <c r="AY825" s="34"/>
      <c r="AZ825" s="34"/>
      <c r="BA825" s="34"/>
      <c r="BB825" s="34"/>
      <c r="BC825" s="34"/>
      <c r="BD825" s="34"/>
      <c r="BE825" s="34"/>
      <c r="BF825" s="34"/>
      <c r="BG825" s="34"/>
      <c r="BH825" s="9"/>
      <c r="BT825" s="34"/>
      <c r="BU825" s="34"/>
      <c r="BV825" s="34"/>
      <c r="BW825" s="34"/>
      <c r="BX825" s="34"/>
      <c r="BY825" s="34"/>
      <c r="BZ825" s="34"/>
      <c r="CA825" s="34"/>
      <c r="CB825" s="34"/>
      <c r="CC825" s="34"/>
      <c r="CD825" s="34"/>
      <c r="CE825" s="34"/>
      <c r="CF825" s="34"/>
      <c r="CG825" s="34"/>
      <c r="CH825" s="34"/>
      <c r="CI825" s="34"/>
      <c r="CJ825" s="34"/>
      <c r="CK825" s="34"/>
      <c r="CL825" s="34"/>
      <c r="CM825" s="34"/>
      <c r="CN825" s="34"/>
      <c r="CO825" s="34"/>
      <c r="CP825" s="34"/>
      <c r="CQ825" s="34"/>
      <c r="CR825" s="34"/>
      <c r="CS825" s="34"/>
      <c r="CT825" s="34"/>
      <c r="CU825" s="34"/>
      <c r="CV825" s="34"/>
      <c r="CW825" s="34"/>
      <c r="CX825" s="34"/>
      <c r="CY825" s="34"/>
      <c r="CZ825" s="34"/>
      <c r="DA825" s="34"/>
      <c r="DB825" s="34"/>
      <c r="DC825" s="9"/>
      <c r="DO825" s="2"/>
      <c r="DQ825" s="2"/>
      <c r="DU825" s="2"/>
      <c r="DW825" s="2"/>
      <c r="EG825" s="2"/>
    </row>
    <row r="826" spans="1:137" x14ac:dyDescent="0.75">
      <c r="A826" s="3">
        <v>18</v>
      </c>
      <c r="B826" s="6" t="s">
        <v>96</v>
      </c>
      <c r="C826" s="6" t="s">
        <v>178</v>
      </c>
      <c r="D826" s="25" t="s">
        <v>1006</v>
      </c>
      <c r="E826" s="6">
        <v>59.3</v>
      </c>
      <c r="F826" s="6">
        <v>680.5</v>
      </c>
      <c r="G826" s="6">
        <v>8.6</v>
      </c>
      <c r="H826" s="6">
        <v>389.2</v>
      </c>
      <c r="I826" s="7">
        <v>7.9</v>
      </c>
      <c r="J826" s="6">
        <v>8</v>
      </c>
      <c r="K826" s="6">
        <v>1.1000000000000001</v>
      </c>
      <c r="L826" s="6">
        <v>6.9000000000000006E-2</v>
      </c>
      <c r="M826" s="6">
        <v>2.1000000000000001E-2</v>
      </c>
      <c r="N826" s="6">
        <v>49</v>
      </c>
      <c r="O826" s="6">
        <v>18</v>
      </c>
      <c r="P826" s="6">
        <v>313.60000000000002</v>
      </c>
      <c r="Q826" s="6">
        <v>5.0999999999999996</v>
      </c>
      <c r="R826" s="6">
        <v>0.88500000000000001</v>
      </c>
      <c r="S826" s="6">
        <v>9.5000000000000001E-2</v>
      </c>
      <c r="T826" s="6">
        <v>4.6100000000000003</v>
      </c>
      <c r="U826" s="6">
        <v>0.18</v>
      </c>
      <c r="V826" s="6">
        <v>13.3</v>
      </c>
      <c r="W826" s="6">
        <v>0.32</v>
      </c>
      <c r="X826" s="6">
        <v>2.38</v>
      </c>
      <c r="Y826" s="6">
        <v>0.62</v>
      </c>
      <c r="Z826" s="6">
        <v>18.77</v>
      </c>
      <c r="AA826" s="6">
        <v>0.33</v>
      </c>
      <c r="AB826" s="6">
        <v>18.510000000000002</v>
      </c>
      <c r="AC826" s="6">
        <v>0.91</v>
      </c>
      <c r="AD826" s="5">
        <v>2.8328281295393536</v>
      </c>
      <c r="AE826" s="6">
        <v>2.5901728315963144</v>
      </c>
      <c r="AF826" s="6">
        <v>1.6901960800285136</v>
      </c>
      <c r="AG826" s="6">
        <v>9.3796777583913402E-2</v>
      </c>
      <c r="AH826" s="6">
        <v>16.707511987213639</v>
      </c>
      <c r="AI826" s="6">
        <v>515.38705237314093</v>
      </c>
      <c r="AJ826" s="6">
        <f t="shared" si="36"/>
        <v>502.70142632318857</v>
      </c>
      <c r="AK826" s="6">
        <f t="shared" si="37"/>
        <v>19.226494854380917</v>
      </c>
      <c r="AL826" s="6">
        <f t="shared" si="38"/>
        <v>19.226494854380917</v>
      </c>
      <c r="AM826" s="8">
        <v>1.2410714285714284</v>
      </c>
      <c r="AN826" s="3">
        <v>1</v>
      </c>
      <c r="AO826" s="15">
        <v>18</v>
      </c>
      <c r="AP826" t="s">
        <v>96</v>
      </c>
      <c r="AQ826" t="s">
        <v>178</v>
      </c>
      <c r="AR826" s="33">
        <v>268.78241216666697</v>
      </c>
      <c r="AS826" s="34">
        <v>79.475910947036397</v>
      </c>
      <c r="AT826" s="34">
        <v>233.09027716666699</v>
      </c>
      <c r="AU826" s="34">
        <v>72.141629631294606</v>
      </c>
      <c r="AV826" s="34">
        <v>387.60263418644098</v>
      </c>
      <c r="AW826" s="34">
        <v>99.528022760264093</v>
      </c>
      <c r="AX826" s="34">
        <v>219.699150644068</v>
      </c>
      <c r="AY826" s="34">
        <v>68.772590893459494</v>
      </c>
      <c r="AZ826" s="34">
        <v>227.911865559322</v>
      </c>
      <c r="BA826" s="34">
        <v>94.716343939159003</v>
      </c>
      <c r="BB826" s="34">
        <v>1800.44859047458</v>
      </c>
      <c r="BC826" s="34">
        <v>382.081533596322</v>
      </c>
      <c r="BD826" s="34">
        <v>0</v>
      </c>
      <c r="BE826" s="34">
        <v>0</v>
      </c>
      <c r="BF826" s="34">
        <v>1</v>
      </c>
      <c r="BG826" s="34">
        <v>0</v>
      </c>
      <c r="BH826" s="9">
        <v>170.613491707207</v>
      </c>
      <c r="BI826">
        <v>79.475910947036397</v>
      </c>
      <c r="BJ826">
        <v>179.621059355856</v>
      </c>
      <c r="BK826">
        <v>72.141629631294606</v>
      </c>
      <c r="BL826">
        <v>254.5448266459</v>
      </c>
      <c r="BM826">
        <v>99.528022760264093</v>
      </c>
      <c r="BN826">
        <v>219.699150644068</v>
      </c>
      <c r="BO826">
        <v>68.772590893459494</v>
      </c>
      <c r="BP826">
        <v>227.911865559322</v>
      </c>
      <c r="BQ826">
        <v>94.716343939159003</v>
      </c>
      <c r="BR826">
        <v>1504.34648817728</v>
      </c>
      <c r="BS826">
        <v>382.081533596322</v>
      </c>
      <c r="BT826" s="34">
        <v>2.39783195219893</v>
      </c>
      <c r="BU826" s="34">
        <v>1.5779563416834299</v>
      </c>
      <c r="BV826" s="34">
        <v>4386.3034794191299</v>
      </c>
      <c r="BW826" s="34">
        <v>955.45300434958597</v>
      </c>
      <c r="BX826" s="34">
        <v>197.473655193474</v>
      </c>
      <c r="BY826" s="34">
        <v>49.810534399997103</v>
      </c>
      <c r="BZ826" s="34">
        <v>4774.3956292803005</v>
      </c>
      <c r="CA826" s="34">
        <v>344.22002186840803</v>
      </c>
      <c r="CB826" s="34">
        <v>1.0657265928692901</v>
      </c>
      <c r="CC826" s="34">
        <v>0.45982801963792702</v>
      </c>
      <c r="CD826" s="34">
        <v>10958.299009931899</v>
      </c>
      <c r="CE826" s="34">
        <v>3463.4642237826502</v>
      </c>
      <c r="CF826" s="34">
        <v>6.9954360283255896</v>
      </c>
      <c r="CG826" s="34">
        <v>4.6035305491755798</v>
      </c>
      <c r="CH826" s="34">
        <v>4.6147381133550498</v>
      </c>
      <c r="CI826" s="34">
        <v>7768.3324193080498</v>
      </c>
      <c r="CJ826" s="34">
        <v>1524.008132295</v>
      </c>
      <c r="CK826" s="34">
        <v>183.263571648355</v>
      </c>
      <c r="CL826" s="34">
        <v>46.226198785418397</v>
      </c>
      <c r="CM826" s="34">
        <v>47.354072029746703</v>
      </c>
      <c r="CN826" s="34">
        <v>4700.43896466145</v>
      </c>
      <c r="CO826" s="34">
        <v>343.53231262655299</v>
      </c>
      <c r="CP826" s="34">
        <v>-3.4535622088301303E-8</v>
      </c>
      <c r="CQ826" s="34">
        <v>1.49010513747921E-8</v>
      </c>
      <c r="CR826" s="34">
        <v>-6.9804191791200199E-4</v>
      </c>
      <c r="CS826" s="34">
        <v>3.0118347917608402E-4</v>
      </c>
      <c r="CT826" s="34">
        <v>2.24954077561847</v>
      </c>
      <c r="CU826" s="34">
        <v>2.8776925320511499</v>
      </c>
      <c r="CV826" s="34">
        <v>2.8778142936322602</v>
      </c>
      <c r="CW826" s="34">
        <v>3727.5060336691499</v>
      </c>
      <c r="CX826" s="34">
        <v>424.88143942573799</v>
      </c>
      <c r="CY826" s="34">
        <v>1.0679038828715</v>
      </c>
      <c r="CZ826" s="34">
        <v>0.84736573942282001</v>
      </c>
      <c r="DA826" s="34">
        <v>1.38691343694229</v>
      </c>
      <c r="DB826" s="34">
        <v>0.86830282694199401</v>
      </c>
      <c r="DC826" s="9">
        <v>2.8606154281240999</v>
      </c>
      <c r="DD826">
        <v>1.8825176682445901</v>
      </c>
      <c r="DE826">
        <v>1.88710076753337</v>
      </c>
      <c r="DF826">
        <v>4870.4961891897701</v>
      </c>
      <c r="DG826">
        <v>1039.76585303923</v>
      </c>
      <c r="DH826">
        <v>1042.29722377851</v>
      </c>
      <c r="DI826">
        <v>219.72012663678899</v>
      </c>
      <c r="DJ826">
        <v>55.422053353650199</v>
      </c>
      <c r="DK826">
        <v>56.774296297386101</v>
      </c>
      <c r="DL826">
        <v>4880.32082260891</v>
      </c>
      <c r="DM826">
        <v>345.12983532649099</v>
      </c>
      <c r="DN826">
        <v>353.55065982238199</v>
      </c>
      <c r="DO826" s="2">
        <v>2.2146682385133798</v>
      </c>
      <c r="DP826">
        <v>2.8330823079585601</v>
      </c>
      <c r="DQ826" s="2">
        <v>2.8332021819817199</v>
      </c>
      <c r="DR826">
        <v>3761.8949092162002</v>
      </c>
      <c r="DS826">
        <v>422.15866803698702</v>
      </c>
      <c r="DT826">
        <v>422.17653051059398</v>
      </c>
      <c r="DU826" s="2">
        <v>2.61425312941746</v>
      </c>
      <c r="DV826">
        <v>2.0743611620375799</v>
      </c>
      <c r="DW826" s="2">
        <v>2.07941131552447</v>
      </c>
      <c r="DX826">
        <v>-0.68868136067448005</v>
      </c>
      <c r="DY826">
        <v>0.431163262281687</v>
      </c>
      <c r="DZ826">
        <v>5.2123309825072399E-3</v>
      </c>
      <c r="EA826">
        <v>2.1661539645709102E-3</v>
      </c>
      <c r="EB826">
        <v>0.11733954012601799</v>
      </c>
      <c r="EC826">
        <v>3.6731549470922199E-2</v>
      </c>
      <c r="ED826">
        <v>0.55933844428216495</v>
      </c>
      <c r="EE826">
        <v>0.21872159614005601</v>
      </c>
      <c r="EF826">
        <v>-4.4965745024217803E-2</v>
      </c>
      <c r="EG826" s="2">
        <v>8.8825377680912407E-2</v>
      </c>
    </row>
    <row r="827" spans="1:137" x14ac:dyDescent="0.75">
      <c r="A827" s="3">
        <v>18</v>
      </c>
      <c r="B827" s="4" t="s">
        <v>96</v>
      </c>
      <c r="C827" s="4" t="s">
        <v>179</v>
      </c>
      <c r="D827" s="22" t="s">
        <v>1006</v>
      </c>
      <c r="E827" s="6">
        <v>59.3</v>
      </c>
      <c r="F827" s="6">
        <v>1260</v>
      </c>
      <c r="G827" s="6">
        <v>29</v>
      </c>
      <c r="H827" s="6">
        <v>345.8</v>
      </c>
      <c r="I827" s="7">
        <v>6.5</v>
      </c>
      <c r="J827" s="6">
        <v>17.600000000000001</v>
      </c>
      <c r="K827" s="6">
        <v>3.8</v>
      </c>
      <c r="L827" s="6">
        <v>0.59</v>
      </c>
      <c r="M827" s="6">
        <v>0.3</v>
      </c>
      <c r="N827" s="6">
        <v>101.4</v>
      </c>
      <c r="O827" s="6">
        <v>1.6</v>
      </c>
      <c r="P827" s="6">
        <v>1009</v>
      </c>
      <c r="Q827" s="6">
        <v>25</v>
      </c>
      <c r="R827" s="6">
        <v>0.19500000000000001</v>
      </c>
      <c r="S827" s="6">
        <v>7.4999999999999997E-2</v>
      </c>
      <c r="T827" s="6">
        <v>180.1</v>
      </c>
      <c r="U827" s="6">
        <v>3.5</v>
      </c>
      <c r="V827" s="6">
        <v>0.78</v>
      </c>
      <c r="W827" s="6">
        <v>0.12</v>
      </c>
      <c r="X827" s="6">
        <v>5.54</v>
      </c>
      <c r="Y827" s="6">
        <v>0.2</v>
      </c>
      <c r="Z827" s="6">
        <v>82.4</v>
      </c>
      <c r="AA827" s="6">
        <v>2.2000000000000002</v>
      </c>
      <c r="AB827" s="6">
        <v>300</v>
      </c>
      <c r="AC827" s="6">
        <v>13</v>
      </c>
      <c r="AD827" s="5">
        <v>3.1003705451175629</v>
      </c>
      <c r="AE827" s="6">
        <v>2.538824988937904</v>
      </c>
      <c r="AF827" s="6">
        <v>2.0060379549973173</v>
      </c>
      <c r="AG827" s="6">
        <v>-0.46506617729900673</v>
      </c>
      <c r="AH827" s="6">
        <v>12.24514563106796</v>
      </c>
      <c r="AI827" s="6">
        <v>561.89572066956248</v>
      </c>
      <c r="AJ827" s="6">
        <f t="shared" si="36"/>
        <v>553.47912892429224</v>
      </c>
      <c r="AK827" s="6">
        <f t="shared" si="37"/>
        <v>20.486654807019136</v>
      </c>
      <c r="AL827" s="6">
        <f t="shared" si="38"/>
        <v>20.486654807019136</v>
      </c>
      <c r="AM827" s="8">
        <v>0.3427155599603568</v>
      </c>
      <c r="AN827" s="3">
        <v>4</v>
      </c>
      <c r="AO827" s="15">
        <v>18</v>
      </c>
      <c r="AP827" t="s">
        <v>96</v>
      </c>
      <c r="AQ827" t="s">
        <v>179</v>
      </c>
      <c r="AR827" s="33">
        <v>1428.65208435</v>
      </c>
      <c r="AS827" s="34">
        <v>66.027413700895195</v>
      </c>
      <c r="AT827" s="34">
        <v>329.15211652380901</v>
      </c>
      <c r="AU827" s="34">
        <v>59.5072572781852</v>
      </c>
      <c r="AV827" s="34">
        <v>654.09010187804904</v>
      </c>
      <c r="AW827" s="34">
        <v>126.399591345159</v>
      </c>
      <c r="AX827" s="34">
        <v>2074.0067509024402</v>
      </c>
      <c r="AY827" s="34">
        <v>595.56324977560803</v>
      </c>
      <c r="AZ827" s="34">
        <v>48172.820221744201</v>
      </c>
      <c r="BA827" s="34">
        <v>1317.08973501422</v>
      </c>
      <c r="BB827" s="34">
        <v>53169.561790255801</v>
      </c>
      <c r="BC827" s="34">
        <v>1645.4803140705601</v>
      </c>
      <c r="BD827" s="34">
        <v>10.051999092102101</v>
      </c>
      <c r="BE827" s="34">
        <v>1.37486520256009</v>
      </c>
      <c r="BF827" s="34">
        <v>1</v>
      </c>
      <c r="BG827" s="34">
        <v>0</v>
      </c>
      <c r="BH827" s="9">
        <v>1309.0892175342101</v>
      </c>
      <c r="BI827">
        <v>66.027413700895195</v>
      </c>
      <c r="BJ827">
        <v>273.962177550837</v>
      </c>
      <c r="BK827">
        <v>59.5072572781852</v>
      </c>
      <c r="BL827">
        <v>550.10811839156202</v>
      </c>
      <c r="BM827">
        <v>126.399591345159</v>
      </c>
      <c r="BN827">
        <v>2044.9311332913301</v>
      </c>
      <c r="BO827">
        <v>595.56324977560803</v>
      </c>
      <c r="BP827">
        <v>48166.258130597103</v>
      </c>
      <c r="BQ827">
        <v>1317.08973501422</v>
      </c>
      <c r="BR827">
        <v>52825.1159923909</v>
      </c>
      <c r="BS827">
        <v>1645.4803140705601</v>
      </c>
      <c r="BT827" s="34">
        <v>2.69052913437999E-2</v>
      </c>
      <c r="BU827" s="34">
        <v>1.4299675825998599E-3</v>
      </c>
      <c r="BV827" s="34">
        <v>171.08486625595901</v>
      </c>
      <c r="BW827" s="34">
        <v>8.9765345267953194</v>
      </c>
      <c r="BX827" s="34">
        <v>0.794436809119483</v>
      </c>
      <c r="BY827" s="34">
        <v>0.178589529182799</v>
      </c>
      <c r="BZ827" s="34">
        <v>545.46422974160203</v>
      </c>
      <c r="CA827" s="34">
        <v>95.282342937163307</v>
      </c>
      <c r="CB827" s="34">
        <v>0.62593090101909099</v>
      </c>
      <c r="CC827" s="34">
        <v>0.26193252821488899</v>
      </c>
      <c r="CD827" s="34">
        <v>7230.34049352895</v>
      </c>
      <c r="CE827" s="34">
        <v>2300.9976483467399</v>
      </c>
      <c r="CF827" s="34">
        <v>7.3541190197603301E-2</v>
      </c>
      <c r="CG827" s="34">
        <v>3.9833330190930001E-3</v>
      </c>
      <c r="CH827" s="34">
        <v>5.2235047681898896E-3</v>
      </c>
      <c r="CI827" s="34">
        <v>456.98981523895401</v>
      </c>
      <c r="CJ827" s="34">
        <v>23.911245695946601</v>
      </c>
      <c r="CK827" s="34">
        <v>0.72999716958427197</v>
      </c>
      <c r="CL827" s="34">
        <v>0.16261574579917301</v>
      </c>
      <c r="CM827" s="34">
        <v>0.16768593157623099</v>
      </c>
      <c r="CN827" s="34">
        <v>512.77899277249696</v>
      </c>
      <c r="CO827" s="34">
        <v>90.954511159031199</v>
      </c>
      <c r="CP827" s="34">
        <v>0.62593074498561196</v>
      </c>
      <c r="CQ827" s="34">
        <v>0.26193258520176499</v>
      </c>
      <c r="CR827" s="34">
        <v>7230.3359045433099</v>
      </c>
      <c r="CS827" s="34">
        <v>2301.00032789016</v>
      </c>
      <c r="CT827" s="34">
        <v>0.197417637374081</v>
      </c>
      <c r="CU827" s="34">
        <v>3.7100914718678199E-2</v>
      </c>
      <c r="CV827" s="34">
        <v>3.7173581896862998E-2</v>
      </c>
      <c r="CW827" s="34">
        <v>2648.73863709544</v>
      </c>
      <c r="CX827" s="34">
        <v>314.16426412088799</v>
      </c>
      <c r="CY827" s="34">
        <v>13.5708487538735</v>
      </c>
      <c r="CZ827" s="34">
        <v>0.68287407493528995</v>
      </c>
      <c r="DA827" s="34">
        <v>122.853813823211</v>
      </c>
      <c r="DB827" s="34">
        <v>58.731198444236902</v>
      </c>
      <c r="DC827" s="9">
        <v>3.0080723796658101E-2</v>
      </c>
      <c r="DD827">
        <v>1.6292994484296199E-3</v>
      </c>
      <c r="DE827">
        <v>2.1365658851238002E-3</v>
      </c>
      <c r="DF827">
        <v>190.96893166983099</v>
      </c>
      <c r="DG827">
        <v>10.194618085331999</v>
      </c>
      <c r="DH827">
        <v>13.3686126475893</v>
      </c>
      <c r="DI827">
        <v>0.87544809185087602</v>
      </c>
      <c r="DJ827">
        <v>0.19501695468390901</v>
      </c>
      <c r="DK827">
        <v>0.201097375648461</v>
      </c>
      <c r="DL827">
        <v>584.73912034318596</v>
      </c>
      <c r="DM827">
        <v>101.02755571847101</v>
      </c>
      <c r="DN827">
        <v>104.177487316899</v>
      </c>
      <c r="DO827" s="2">
        <v>0.19435773292004199</v>
      </c>
      <c r="DP827">
        <v>3.6525863320487198E-2</v>
      </c>
      <c r="DQ827" s="2">
        <v>3.6597404182441298E-2</v>
      </c>
      <c r="DR827">
        <v>2622.2127442309602</v>
      </c>
      <c r="DS827">
        <v>315.10953693744</v>
      </c>
      <c r="DT827">
        <v>315.72672174385201</v>
      </c>
      <c r="DU827" s="2">
        <v>33.212941358191301</v>
      </c>
      <c r="DV827">
        <v>1.67125275128104</v>
      </c>
      <c r="DW827" s="2">
        <v>2.19158093820504</v>
      </c>
      <c r="DX827">
        <v>-61.147033497914599</v>
      </c>
      <c r="DY827">
        <v>29.2323908840693</v>
      </c>
      <c r="DZ827">
        <v>1.1027370946491499</v>
      </c>
      <c r="EA827">
        <v>3.0146365265271601E-2</v>
      </c>
      <c r="EB827">
        <v>1.09554304881937</v>
      </c>
      <c r="EC827">
        <v>0.31905919221428702</v>
      </c>
      <c r="ED827">
        <v>1.2184536879383101</v>
      </c>
      <c r="EE827">
        <v>0.27994724524209502</v>
      </c>
      <c r="EF827">
        <v>0.21314730220245501</v>
      </c>
      <c r="EG827" s="2">
        <v>-0.17350469509078101</v>
      </c>
    </row>
    <row r="828" spans="1:137" x14ac:dyDescent="0.75">
      <c r="A828" s="3">
        <v>18</v>
      </c>
      <c r="B828" s="4" t="s">
        <v>96</v>
      </c>
      <c r="C828" s="4" t="s">
        <v>180</v>
      </c>
      <c r="D828" s="22" t="s">
        <v>1006</v>
      </c>
      <c r="E828" s="6">
        <v>59.3</v>
      </c>
      <c r="F828" s="6">
        <v>788</v>
      </c>
      <c r="G828" s="6">
        <v>25</v>
      </c>
      <c r="H828" s="6">
        <v>1316</v>
      </c>
      <c r="I828" s="7">
        <v>22</v>
      </c>
      <c r="J828" s="6">
        <v>10.9</v>
      </c>
      <c r="K828" s="6">
        <v>1.4</v>
      </c>
      <c r="L828" s="6">
        <v>0.23200000000000001</v>
      </c>
      <c r="M828" s="6">
        <v>7.0999999999999994E-2</v>
      </c>
      <c r="N828" s="6">
        <v>33.4</v>
      </c>
      <c r="O828" s="6">
        <v>0.83</v>
      </c>
      <c r="P828" s="6">
        <v>923</v>
      </c>
      <c r="Q828" s="6">
        <v>20</v>
      </c>
      <c r="R828" s="6">
        <v>1.72</v>
      </c>
      <c r="S828" s="6">
        <v>0.33</v>
      </c>
      <c r="T828" s="6">
        <v>9.7100000000000009</v>
      </c>
      <c r="U828" s="6">
        <v>0.41</v>
      </c>
      <c r="V828" s="6">
        <v>20.399999999999999</v>
      </c>
      <c r="W828" s="6">
        <v>1.4</v>
      </c>
      <c r="X828" s="6">
        <v>1.66</v>
      </c>
      <c r="Y828" s="6">
        <v>0.14000000000000001</v>
      </c>
      <c r="Z828" s="6">
        <v>57.9</v>
      </c>
      <c r="AA828" s="6">
        <v>1.8</v>
      </c>
      <c r="AB828" s="6">
        <v>11.39</v>
      </c>
      <c r="AC828" s="6">
        <v>0.81</v>
      </c>
      <c r="AD828" s="5">
        <v>2.8965262174895554</v>
      </c>
      <c r="AE828" s="6">
        <v>3.1192558892779365</v>
      </c>
      <c r="AF828" s="6">
        <v>1.5237464668115646</v>
      </c>
      <c r="AG828" s="6">
        <v>0.15405418825202463</v>
      </c>
      <c r="AH828" s="6">
        <v>15.941278065630398</v>
      </c>
      <c r="AI828" s="6">
        <v>492.90229923715629</v>
      </c>
      <c r="AJ828" s="6">
        <f t="shared" si="36"/>
        <v>478.36062373834466</v>
      </c>
      <c r="AK828" s="6">
        <f t="shared" si="37"/>
        <v>18.622806449000564</v>
      </c>
      <c r="AL828" s="6">
        <f t="shared" si="38"/>
        <v>18.622806449000677</v>
      </c>
      <c r="AM828" s="8">
        <v>1.4257854821235103</v>
      </c>
      <c r="AN828" s="3">
        <v>3</v>
      </c>
      <c r="AO828" s="15">
        <v>18</v>
      </c>
      <c r="AP828" t="s">
        <v>96</v>
      </c>
      <c r="AQ828" t="s">
        <v>180</v>
      </c>
      <c r="AR828" s="33">
        <v>437.77623205555602</v>
      </c>
      <c r="AS828" s="34">
        <v>148.413995982226</v>
      </c>
      <c r="AT828" s="34">
        <v>207.257717527778</v>
      </c>
      <c r="AU828" s="34">
        <v>40.372993780074303</v>
      </c>
      <c r="AV828" s="34">
        <v>486.48948651351299</v>
      </c>
      <c r="AW828" s="34">
        <v>83.4313194933343</v>
      </c>
      <c r="AX828" s="34">
        <v>91.782282162162204</v>
      </c>
      <c r="AY828" s="34">
        <v>44.435279549273297</v>
      </c>
      <c r="AZ828" s="34">
        <v>1280.65925425</v>
      </c>
      <c r="BA828" s="34">
        <v>102.118777391734</v>
      </c>
      <c r="BB828" s="34">
        <v>2737.4223652000001</v>
      </c>
      <c r="BC828" s="34">
        <v>391.164427740375</v>
      </c>
      <c r="BD828" s="34">
        <v>0</v>
      </c>
      <c r="BE828" s="34">
        <v>0</v>
      </c>
      <c r="BF828" s="34">
        <v>1</v>
      </c>
      <c r="BG828" s="34">
        <v>0</v>
      </c>
      <c r="BH828" s="9">
        <v>330.57374531871301</v>
      </c>
      <c r="BI828">
        <v>148.413995982226</v>
      </c>
      <c r="BJ828">
        <v>148.895875975146</v>
      </c>
      <c r="BK828">
        <v>40.372993780074196</v>
      </c>
      <c r="BL828">
        <v>367.56681359459498</v>
      </c>
      <c r="BM828">
        <v>83.4313194933343</v>
      </c>
      <c r="BN828">
        <v>68.208207801051003</v>
      </c>
      <c r="BO828">
        <v>44.435279549273297</v>
      </c>
      <c r="BP828">
        <v>1280.65925425</v>
      </c>
      <c r="BQ828">
        <v>102.118777391734</v>
      </c>
      <c r="BR828">
        <v>2403.8149076473701</v>
      </c>
      <c r="BS828">
        <v>391.164427740375</v>
      </c>
      <c r="BT828" s="34">
        <v>0.26761829855950803</v>
      </c>
      <c r="BU828" s="34">
        <v>0.114267378601478</v>
      </c>
      <c r="BV828" s="34">
        <v>1218.5453453407199</v>
      </c>
      <c r="BW828" s="34">
        <v>308.493751983533</v>
      </c>
      <c r="BX828" s="34">
        <v>15.621221356335599</v>
      </c>
      <c r="BY828" s="34">
        <v>4.3703160370730503</v>
      </c>
      <c r="BZ828" s="34">
        <v>2686.8617547142098</v>
      </c>
      <c r="CA828" s="34">
        <v>195.35821981730101</v>
      </c>
      <c r="CB828" s="34">
        <v>-2.6776757583802699</v>
      </c>
      <c r="CC828" s="34">
        <v>4.6146162424915298</v>
      </c>
      <c r="CD828" s="34">
        <v>31710.725923084101</v>
      </c>
      <c r="CE828" s="34">
        <v>10475.077044367201</v>
      </c>
      <c r="CF828" s="34">
        <v>0.78074974598013902</v>
      </c>
      <c r="CG828" s="34">
        <v>0.333363702322032</v>
      </c>
      <c r="CH828" s="34">
        <v>0.33528836457445399</v>
      </c>
      <c r="CI828" s="34">
        <v>2925.24759191771</v>
      </c>
      <c r="CJ828" s="34">
        <v>585.62262695139304</v>
      </c>
      <c r="CK828" s="34">
        <v>14.497127814172501</v>
      </c>
      <c r="CL828" s="34">
        <v>4.0558307658882002</v>
      </c>
      <c r="CM828" s="34">
        <v>4.13645234178008</v>
      </c>
      <c r="CN828" s="34">
        <v>2617.5399804554199</v>
      </c>
      <c r="CO828" s="34">
        <v>194.25122586538399</v>
      </c>
      <c r="CP828" s="34">
        <v>8.6771971990914098E-8</v>
      </c>
      <c r="CQ828" s="34">
        <v>1.4953989484690501E-7</v>
      </c>
      <c r="CR828" s="34">
        <v>1.7538527517510199E-3</v>
      </c>
      <c r="CS828" s="34">
        <v>3.0225341438370299E-3</v>
      </c>
      <c r="CT828" s="34">
        <v>0.64354897193522098</v>
      </c>
      <c r="CU828" s="34">
        <v>0.18020383317164099</v>
      </c>
      <c r="CV828" s="34">
        <v>0.18036290147824199</v>
      </c>
      <c r="CW828" s="34">
        <v>3894.4346005907</v>
      </c>
      <c r="CX828" s="34">
        <v>320.012332656213</v>
      </c>
      <c r="CY828" s="34">
        <v>1.99279840941522</v>
      </c>
      <c r="CZ828" s="34">
        <v>0.36297420581909401</v>
      </c>
      <c r="DA828" s="34">
        <v>-13.2919373920545</v>
      </c>
      <c r="DB828" s="34">
        <v>11.901596026627001</v>
      </c>
      <c r="DC828" s="9">
        <v>0.31937535536552802</v>
      </c>
      <c r="DD828">
        <v>0.13636599310272901</v>
      </c>
      <c r="DE828">
        <v>0.13715329681219299</v>
      </c>
      <c r="DF828">
        <v>1419.32874590797</v>
      </c>
      <c r="DG828">
        <v>347.53555096486002</v>
      </c>
      <c r="DH828">
        <v>349.54203382924402</v>
      </c>
      <c r="DI828">
        <v>17.386937491994701</v>
      </c>
      <c r="DJ828">
        <v>4.8642727542647197</v>
      </c>
      <c r="DK828">
        <v>4.9609644945402502</v>
      </c>
      <c r="DL828">
        <v>2786.9930942358501</v>
      </c>
      <c r="DM828">
        <v>196.83582439911299</v>
      </c>
      <c r="DN828">
        <v>200.74851584780501</v>
      </c>
      <c r="DO828" s="2">
        <v>0.633574626949159</v>
      </c>
      <c r="DP828">
        <v>0.17741085086025399</v>
      </c>
      <c r="DQ828" s="2">
        <v>0.177567453764434</v>
      </c>
      <c r="DR828">
        <v>3870.7031377890098</v>
      </c>
      <c r="DS828">
        <v>320.62801327420198</v>
      </c>
      <c r="DT828">
        <v>320.91103586158403</v>
      </c>
      <c r="DU828" s="2">
        <v>4.8767583884664898</v>
      </c>
      <c r="DV828">
        <v>0.88826353764370802</v>
      </c>
      <c r="DW828" s="2">
        <v>0.89339189231819005</v>
      </c>
      <c r="DX828">
        <v>6.6200122625902802</v>
      </c>
      <c r="DY828">
        <v>5.9273933799375103</v>
      </c>
      <c r="DZ828">
        <v>2.93286443030208E-2</v>
      </c>
      <c r="EA828">
        <v>2.3386045614994001E-3</v>
      </c>
      <c r="EB828">
        <v>3.6572345445414003E-2</v>
      </c>
      <c r="EC828">
        <v>2.3825858753102998E-2</v>
      </c>
      <c r="ED828">
        <v>0.81592190839900802</v>
      </c>
      <c r="EE828">
        <v>0.18519195863492199</v>
      </c>
      <c r="EF828">
        <v>-7.0877991408912405E-2</v>
      </c>
      <c r="EG828" s="2">
        <v>3.7525787346801197E-2</v>
      </c>
    </row>
    <row r="829" spans="1:137" x14ac:dyDescent="0.75">
      <c r="A829" s="3">
        <v>18</v>
      </c>
      <c r="B829" s="4" t="s">
        <v>96</v>
      </c>
      <c r="C829" s="4" t="s">
        <v>181</v>
      </c>
      <c r="D829" s="22" t="s">
        <v>1006</v>
      </c>
      <c r="E829" s="6">
        <v>59.3</v>
      </c>
      <c r="F829" s="6">
        <v>733.9</v>
      </c>
      <c r="G829" s="6">
        <v>7.6</v>
      </c>
      <c r="H829" s="6">
        <v>6.3</v>
      </c>
      <c r="I829" s="7">
        <v>1.3</v>
      </c>
      <c r="J829" s="6">
        <v>8.1999999999999993</v>
      </c>
      <c r="K829" s="6">
        <v>1</v>
      </c>
      <c r="L829" s="6">
        <v>2.8000000000000001E-2</v>
      </c>
      <c r="M829" s="6">
        <v>1.7000000000000001E-2</v>
      </c>
      <c r="N829" s="6">
        <v>37.520000000000003</v>
      </c>
      <c r="O829" s="6">
        <v>0.64</v>
      </c>
      <c r="P829" s="6">
        <v>3509</v>
      </c>
      <c r="Q829" s="6">
        <v>52</v>
      </c>
      <c r="R829" s="6">
        <v>0.6</v>
      </c>
      <c r="S829" s="6">
        <v>0.24</v>
      </c>
      <c r="T829" s="6">
        <v>10.85</v>
      </c>
      <c r="U829" s="6">
        <v>0.26</v>
      </c>
      <c r="V829" s="6">
        <v>16.21</v>
      </c>
      <c r="W829" s="6">
        <v>0.38</v>
      </c>
      <c r="X829" s="6">
        <v>1.87</v>
      </c>
      <c r="Y829" s="6">
        <v>0.11</v>
      </c>
      <c r="Z829" s="6">
        <v>234.1</v>
      </c>
      <c r="AA829" s="6">
        <v>4</v>
      </c>
      <c r="AB829" s="6">
        <v>72.900000000000006</v>
      </c>
      <c r="AC829" s="6">
        <v>1.5</v>
      </c>
      <c r="AD829" s="5">
        <v>2.8656368876996288</v>
      </c>
      <c r="AE829" s="6">
        <v>0.79934054945358168</v>
      </c>
      <c r="AF829" s="6">
        <v>1.5742628297070269</v>
      </c>
      <c r="AG829" s="6">
        <v>-2.7458428187618247</v>
      </c>
      <c r="AH829" s="6">
        <v>14.989320803075609</v>
      </c>
      <c r="AI829" s="6">
        <v>499.58953672339931</v>
      </c>
      <c r="AJ829" s="6">
        <f t="shared" si="36"/>
        <v>485.58558197493142</v>
      </c>
      <c r="AK829" s="6">
        <f t="shared" si="37"/>
        <v>18.80197653792095</v>
      </c>
      <c r="AL829" s="6">
        <f t="shared" si="38"/>
        <v>18.80197653792095</v>
      </c>
      <c r="AM829" s="8">
        <v>1.7953833000854944E-3</v>
      </c>
      <c r="AN829" s="3">
        <v>4</v>
      </c>
      <c r="AO829" s="15">
        <v>18</v>
      </c>
      <c r="AP829" t="s">
        <v>96</v>
      </c>
      <c r="AQ829" t="s">
        <v>181</v>
      </c>
      <c r="AR829" s="33">
        <v>581.02873282758605</v>
      </c>
      <c r="AS829" s="34">
        <v>69.561063842131901</v>
      </c>
      <c r="AT829" s="34">
        <v>521.64954328333295</v>
      </c>
      <c r="AU829" s="34">
        <v>104.729666425055</v>
      </c>
      <c r="AV829" s="34">
        <v>1212.8073929166701</v>
      </c>
      <c r="AW829" s="34">
        <v>297.35130647000398</v>
      </c>
      <c r="AX829" s="34">
        <v>41.496296233333297</v>
      </c>
      <c r="AY829" s="34">
        <v>14.2053829602007</v>
      </c>
      <c r="AZ829" s="34">
        <v>1239.5549993166701</v>
      </c>
      <c r="BA829" s="34">
        <v>74.430353413578004</v>
      </c>
      <c r="BB829" s="34">
        <v>3918.49800137288</v>
      </c>
      <c r="BC829" s="34">
        <v>466.37057022213401</v>
      </c>
      <c r="BD829" s="34">
        <v>0</v>
      </c>
      <c r="BE829" s="34">
        <v>0</v>
      </c>
      <c r="BF829" s="34">
        <v>1</v>
      </c>
      <c r="BG829" s="34">
        <v>0</v>
      </c>
      <c r="BH829" s="9">
        <v>479.94089282758603</v>
      </c>
      <c r="BI829">
        <v>69.561063842131901</v>
      </c>
      <c r="BJ829">
        <v>465.99969038859598</v>
      </c>
      <c r="BK829">
        <v>104.729666425055</v>
      </c>
      <c r="BL829">
        <v>1110.14548740238</v>
      </c>
      <c r="BM829">
        <v>297.35130647000398</v>
      </c>
      <c r="BN829">
        <v>32.855863900000003</v>
      </c>
      <c r="BO829">
        <v>14.2053829602007</v>
      </c>
      <c r="BP829">
        <v>1239.5549993166701</v>
      </c>
      <c r="BQ829">
        <v>74.430353413578004</v>
      </c>
      <c r="BR829">
        <v>3615.8642275044599</v>
      </c>
      <c r="BS829">
        <v>466.37057022213401</v>
      </c>
      <c r="BT829" s="34">
        <v>0.39255828048096297</v>
      </c>
      <c r="BU829" s="34">
        <v>5.4964707841526801E-2</v>
      </c>
      <c r="BV829" s="34">
        <v>2065.2684100942802</v>
      </c>
      <c r="BW829" s="34">
        <v>237.29114091950601</v>
      </c>
      <c r="BX829" s="34">
        <v>49.861297977086302</v>
      </c>
      <c r="BY829" s="34">
        <v>10.332877228058599</v>
      </c>
      <c r="BZ829" s="34">
        <v>3758.8274567542899</v>
      </c>
      <c r="CA829" s="34">
        <v>176.61456660138501</v>
      </c>
      <c r="CB829" s="34">
        <v>-57.905578907217098</v>
      </c>
      <c r="CC829" s="34">
        <v>31.3958840468486</v>
      </c>
      <c r="CD829" s="34">
        <v>46493.967213717297</v>
      </c>
      <c r="CE829" s="34">
        <v>5144.7013362157204</v>
      </c>
      <c r="CF829" s="34">
        <v>1.1452471338263801</v>
      </c>
      <c r="CG829" s="34">
        <v>0.16035520677821</v>
      </c>
      <c r="CH829" s="34">
        <v>0.16876858033968201</v>
      </c>
      <c r="CI829" s="34">
        <v>4751.8192713266199</v>
      </c>
      <c r="CJ829" s="34">
        <v>423.89986980816701</v>
      </c>
      <c r="CK829" s="34">
        <v>46.275928139790402</v>
      </c>
      <c r="CL829" s="34">
        <v>9.5885450038237501</v>
      </c>
      <c r="CM829" s="34">
        <v>9.9332774933888892</v>
      </c>
      <c r="CN829" s="34">
        <v>3685.4019768811099</v>
      </c>
      <c r="CO829" s="34">
        <v>176.23993540294001</v>
      </c>
      <c r="CP829" s="34">
        <v>1.8878173415554999E-6</v>
      </c>
      <c r="CQ829" s="34">
        <v>1.02589199215446E-6</v>
      </c>
      <c r="CR829" s="34">
        <v>3.81567971991306E-2</v>
      </c>
      <c r="CS829" s="34">
        <v>2.0735451750562E-2</v>
      </c>
      <c r="CT829" s="34">
        <v>0.93399426011942499</v>
      </c>
      <c r="CU829" s="34">
        <v>0.194503996091523</v>
      </c>
      <c r="CV829" s="34">
        <v>0.19481430176171599</v>
      </c>
      <c r="CW829" s="34">
        <v>4520.0174698160499</v>
      </c>
      <c r="CX829" s="34">
        <v>127.12523929666401</v>
      </c>
      <c r="CY829" s="34">
        <v>1.08054154802195</v>
      </c>
      <c r="CZ829" s="34">
        <v>0.184018904936019</v>
      </c>
      <c r="DA829" s="34">
        <v>-69.642728167978703</v>
      </c>
      <c r="DB829" s="34">
        <v>21.707531199374799</v>
      </c>
      <c r="DC829" s="9">
        <v>0.468518298125222</v>
      </c>
      <c r="DD829">
        <v>6.5600729578534897E-2</v>
      </c>
      <c r="DE829">
        <v>6.9042609982285896E-2</v>
      </c>
      <c r="DF829">
        <v>2388.78059471491</v>
      </c>
      <c r="DG829">
        <v>267.35473187905598</v>
      </c>
      <c r="DH829">
        <v>281.38206081909402</v>
      </c>
      <c r="DI829">
        <v>55.5051949747631</v>
      </c>
      <c r="DJ829">
        <v>11.5008689052276</v>
      </c>
      <c r="DK829">
        <v>11.9143542847383</v>
      </c>
      <c r="DL829">
        <v>3864.4900398025302</v>
      </c>
      <c r="DM829">
        <v>177.108825073628</v>
      </c>
      <c r="DN829">
        <v>183.47633611594301</v>
      </c>
      <c r="DO829" s="2">
        <v>0.91951906628414903</v>
      </c>
      <c r="DP829">
        <v>0.19148953812603101</v>
      </c>
      <c r="DQ829" s="2">
        <v>0.191795034623055</v>
      </c>
      <c r="DR829">
        <v>4511.5846088319404</v>
      </c>
      <c r="DS829">
        <v>126.710989669078</v>
      </c>
      <c r="DT829">
        <v>126.91314046988499</v>
      </c>
      <c r="DU829" s="2">
        <v>2.6440681594886901</v>
      </c>
      <c r="DV829">
        <v>0.45029206625252799</v>
      </c>
      <c r="DW829" s="2">
        <v>0.47391758762639702</v>
      </c>
      <c r="DX829">
        <v>34.710089900906397</v>
      </c>
      <c r="DY829">
        <v>10.819004878928601</v>
      </c>
      <c r="DZ829">
        <v>2.8397017442955599E-2</v>
      </c>
      <c r="EA829">
        <v>1.70502570233306E-3</v>
      </c>
      <c r="EB829">
        <v>1.7634741384664199E-2</v>
      </c>
      <c r="EC829">
        <v>7.6244403484106698E-3</v>
      </c>
      <c r="ED829">
        <v>2.4705514801823298</v>
      </c>
      <c r="EE829">
        <v>0.66165723497766704</v>
      </c>
      <c r="EF829">
        <v>0.15979518633519399</v>
      </c>
      <c r="EG829" s="2">
        <v>-5.34653875746196E-3</v>
      </c>
    </row>
    <row r="830" spans="1:137" x14ac:dyDescent="0.75">
      <c r="A830" s="3">
        <v>18</v>
      </c>
      <c r="B830" s="4" t="s">
        <v>96</v>
      </c>
      <c r="C830" s="4" t="s">
        <v>182</v>
      </c>
      <c r="D830" s="22" t="s">
        <v>1006</v>
      </c>
      <c r="E830" s="6">
        <v>59.3</v>
      </c>
      <c r="F830" s="6">
        <v>472.3</v>
      </c>
      <c r="G830" s="6">
        <v>7.5</v>
      </c>
      <c r="H830" s="6">
        <v>195.7</v>
      </c>
      <c r="I830" s="7">
        <v>6.8</v>
      </c>
      <c r="J830" s="6">
        <v>14.5</v>
      </c>
      <c r="K830" s="6">
        <v>1.2</v>
      </c>
      <c r="L830" s="6">
        <v>0.17399999999999999</v>
      </c>
      <c r="M830" s="6">
        <v>3.5999999999999997E-2</v>
      </c>
      <c r="N830" s="6">
        <v>30.9</v>
      </c>
      <c r="O830" s="6">
        <v>0.46</v>
      </c>
      <c r="P830" s="6">
        <v>1638</v>
      </c>
      <c r="Q830" s="6">
        <v>30</v>
      </c>
      <c r="R830" s="6">
        <v>2.85</v>
      </c>
      <c r="S830" s="6">
        <v>0.35</v>
      </c>
      <c r="T830" s="6">
        <v>10.58</v>
      </c>
      <c r="U830" s="6">
        <v>0.28999999999999998</v>
      </c>
      <c r="V830" s="6">
        <v>8.4600000000000009</v>
      </c>
      <c r="W830" s="6">
        <v>0.28000000000000003</v>
      </c>
      <c r="X830" s="6">
        <v>1.5920000000000001</v>
      </c>
      <c r="Y830" s="6">
        <v>9.1999999999999998E-2</v>
      </c>
      <c r="Z830" s="6">
        <v>99.5</v>
      </c>
      <c r="AA830" s="6">
        <v>2.2999999999999998</v>
      </c>
      <c r="AB830" s="6">
        <v>8.3699999999999992</v>
      </c>
      <c r="AC830" s="6">
        <v>0.27</v>
      </c>
      <c r="AD830" s="5">
        <v>2.6742179455767001</v>
      </c>
      <c r="AE830" s="6">
        <v>2.2915908256580013</v>
      </c>
      <c r="AF830" s="6">
        <v>1.4899584794248346</v>
      </c>
      <c r="AG830" s="6">
        <v>-0.92272307176639856</v>
      </c>
      <c r="AH830" s="6">
        <v>16.462311557788944</v>
      </c>
      <c r="AI830" s="6">
        <v>488.4937618979593</v>
      </c>
      <c r="AJ830" s="6">
        <f t="shared" si="36"/>
        <v>473.60423168139243</v>
      </c>
      <c r="AK830" s="6">
        <f t="shared" si="37"/>
        <v>18.504861838999432</v>
      </c>
      <c r="AL830" s="6">
        <f t="shared" si="38"/>
        <v>18.504861838999432</v>
      </c>
      <c r="AM830" s="8">
        <v>0.11947496947496947</v>
      </c>
      <c r="AN830" s="3">
        <v>4</v>
      </c>
      <c r="AO830" s="15">
        <v>18</v>
      </c>
      <c r="AP830" t="s">
        <v>96</v>
      </c>
      <c r="AQ830" t="s">
        <v>182</v>
      </c>
      <c r="AR830" s="33">
        <v>4542.4333229818203</v>
      </c>
      <c r="AS830" s="34">
        <v>257.22625222458402</v>
      </c>
      <c r="AT830" s="34">
        <v>3024.86108625926</v>
      </c>
      <c r="AU830" s="34">
        <v>232.09482679896999</v>
      </c>
      <c r="AV830" s="34">
        <v>7550.6980690181799</v>
      </c>
      <c r="AW830" s="34">
        <v>513.57541550791996</v>
      </c>
      <c r="AX830" s="34">
        <v>3991.2964853076901</v>
      </c>
      <c r="AY830" s="34">
        <v>263.17181495823098</v>
      </c>
      <c r="AZ830" s="34">
        <v>32977.212559018903</v>
      </c>
      <c r="BA830" s="34">
        <v>1345.7974256182099</v>
      </c>
      <c r="BB830" s="34">
        <v>53420.963518763601</v>
      </c>
      <c r="BC830" s="34">
        <v>1792.9005522534601</v>
      </c>
      <c r="BD830" s="34">
        <v>12.38549888134</v>
      </c>
      <c r="BE830" s="34">
        <v>1.5648445793941199</v>
      </c>
      <c r="BF830" s="34">
        <v>1</v>
      </c>
      <c r="BG830" s="34">
        <v>0</v>
      </c>
      <c r="BH830" s="9">
        <v>4434.2461870081297</v>
      </c>
      <c r="BI830">
        <v>257.22625222458402</v>
      </c>
      <c r="BJ830">
        <v>2969.43784118031</v>
      </c>
      <c r="BK830">
        <v>232.09482679896999</v>
      </c>
      <c r="BL830">
        <v>7438.67104204521</v>
      </c>
      <c r="BM830">
        <v>513.57541550791996</v>
      </c>
      <c r="BN830">
        <v>3980.5907795509402</v>
      </c>
      <c r="BO830">
        <v>263.17181495823098</v>
      </c>
      <c r="BP830">
        <v>32977.212559018903</v>
      </c>
      <c r="BQ830">
        <v>1345.7974256182099</v>
      </c>
      <c r="BR830">
        <v>53113.896705579398</v>
      </c>
      <c r="BS830">
        <v>1792.9005522534601</v>
      </c>
      <c r="BT830" s="34">
        <v>0.13711146001585001</v>
      </c>
      <c r="BU830" s="34">
        <v>1.08038550043864E-2</v>
      </c>
      <c r="BV830" s="34">
        <v>824.319545881713</v>
      </c>
      <c r="BW830" s="34">
        <v>61.121167939411201</v>
      </c>
      <c r="BX830" s="34">
        <v>12.7558980545724</v>
      </c>
      <c r="BY830" s="34">
        <v>1.27000194931432</v>
      </c>
      <c r="BZ830" s="34">
        <v>2597.0446060793502</v>
      </c>
      <c r="CA830" s="34">
        <v>100.213771409099</v>
      </c>
      <c r="CB830" s="34">
        <v>1.8751623510009401</v>
      </c>
      <c r="CC830" s="34">
        <v>0.118272933364616</v>
      </c>
      <c r="CD830" s="34">
        <v>21135.5138890339</v>
      </c>
      <c r="CE830" s="34">
        <v>768.10811333548304</v>
      </c>
      <c r="CF830" s="34">
        <v>0.36554365785013299</v>
      </c>
      <c r="CG830" s="34">
        <v>2.6448604179431501E-2</v>
      </c>
      <c r="CH830" s="34">
        <v>3.1331020484464997E-2</v>
      </c>
      <c r="CI830" s="34">
        <v>1991.8246571294801</v>
      </c>
      <c r="CJ830" s="34">
        <v>124.607986626984</v>
      </c>
      <c r="CK830" s="34">
        <v>11.354708207030299</v>
      </c>
      <c r="CL830" s="34">
        <v>1.0443694116375699</v>
      </c>
      <c r="CM830" s="34">
        <v>1.2230633567667399</v>
      </c>
      <c r="CN830" s="34">
        <v>2499.0137356997898</v>
      </c>
      <c r="CO830" s="34">
        <v>91.036041538486401</v>
      </c>
      <c r="CP830" s="34">
        <v>1.87519270055883</v>
      </c>
      <c r="CQ830" s="34">
        <v>0.118271167343717</v>
      </c>
      <c r="CR830" s="34">
        <v>21135.734718606102</v>
      </c>
      <c r="CS830" s="34">
        <v>768.09772740184803</v>
      </c>
      <c r="CT830" s="34">
        <v>0.67700459136956503</v>
      </c>
      <c r="CU830" s="34">
        <v>2.9668589172722099E-2</v>
      </c>
      <c r="CV830" s="34">
        <v>3.0719671704266101E-2</v>
      </c>
      <c r="CW830" s="34">
        <v>4633.4778562353904</v>
      </c>
      <c r="CX830" s="34">
        <v>62.187811055920797</v>
      </c>
      <c r="CY830" s="34">
        <v>2.88260866021368</v>
      </c>
      <c r="CZ830" s="34">
        <v>0.20730473150133599</v>
      </c>
      <c r="DA830" s="34">
        <v>8.7940650012739194</v>
      </c>
      <c r="DB830" s="34">
        <v>0.88894655621538599</v>
      </c>
      <c r="DC830" s="9">
        <v>0.149554913107008</v>
      </c>
      <c r="DD830">
        <v>1.082114830571E-2</v>
      </c>
      <c r="DE830">
        <v>1.28187339086611E-2</v>
      </c>
      <c r="DF830">
        <v>894.55223594238396</v>
      </c>
      <c r="DG830">
        <v>60.566470261431498</v>
      </c>
      <c r="DH830">
        <v>71.747049770905505</v>
      </c>
      <c r="DI830">
        <v>13.620381278079201</v>
      </c>
      <c r="DJ830">
        <v>1.2527771168320101</v>
      </c>
      <c r="DK830">
        <v>1.4671300870355699</v>
      </c>
      <c r="DL830">
        <v>2668.3653492896301</v>
      </c>
      <c r="DM830">
        <v>92.465139242128402</v>
      </c>
      <c r="DN830">
        <v>108.28613163617599</v>
      </c>
      <c r="DO830" s="2">
        <v>0.66651275744193295</v>
      </c>
      <c r="DP830">
        <v>2.9208806514714501E-2</v>
      </c>
      <c r="DQ830" s="2">
        <v>3.0243600118014399E-2</v>
      </c>
      <c r="DR830">
        <v>4610.9046352804498</v>
      </c>
      <c r="DS830">
        <v>62.260689918179203</v>
      </c>
      <c r="DT830">
        <v>64.466427548435107</v>
      </c>
      <c r="DU830" s="2">
        <v>7.0531790858929302</v>
      </c>
      <c r="DV830">
        <v>0.50724572474860896</v>
      </c>
      <c r="DW830" s="2">
        <v>0.600883361743348</v>
      </c>
      <c r="DX830">
        <v>-4.3858329189549403</v>
      </c>
      <c r="DY830">
        <v>0.443268585045138</v>
      </c>
      <c r="DZ830">
        <v>0.75570841772700204</v>
      </c>
      <c r="EA830">
        <v>3.08334274383429E-2</v>
      </c>
      <c r="EB830">
        <v>2.1384103485417598</v>
      </c>
      <c r="EC830">
        <v>0.14140266435068699</v>
      </c>
      <c r="ED830">
        <v>16.5940516790481</v>
      </c>
      <c r="EE830">
        <v>1.1460057548440901</v>
      </c>
      <c r="EF830">
        <v>0.50444714569455096</v>
      </c>
      <c r="EG830" s="2">
        <v>-0.223736193424867</v>
      </c>
    </row>
    <row r="831" spans="1:137" x14ac:dyDescent="0.75">
      <c r="A831" s="3">
        <v>18</v>
      </c>
      <c r="B831" s="6" t="s">
        <v>96</v>
      </c>
      <c r="C831" s="11" t="s">
        <v>1018</v>
      </c>
      <c r="D831" s="24" t="s">
        <v>1006</v>
      </c>
      <c r="E831" s="6">
        <v>59.3</v>
      </c>
      <c r="F831" s="6">
        <v>927</v>
      </c>
      <c r="G831" s="6">
        <v>10</v>
      </c>
      <c r="H831" s="6">
        <v>775</v>
      </c>
      <c r="I831" s="7">
        <v>12</v>
      </c>
      <c r="J831" s="6">
        <v>7.48</v>
      </c>
      <c r="K831" s="6">
        <v>0.89</v>
      </c>
      <c r="L831" s="6">
        <v>1E-3</v>
      </c>
      <c r="M831" s="6">
        <v>1.9E-2</v>
      </c>
      <c r="N831" s="6">
        <v>43.95</v>
      </c>
      <c r="O831" s="6">
        <v>0.68</v>
      </c>
      <c r="P831" s="6">
        <v>225.3</v>
      </c>
      <c r="Q831" s="6">
        <v>3.8</v>
      </c>
      <c r="R831" s="6">
        <v>7.51</v>
      </c>
      <c r="S831" s="6">
        <v>0.37</v>
      </c>
      <c r="T831" s="6">
        <v>6.21</v>
      </c>
      <c r="U831" s="6">
        <v>0.26</v>
      </c>
      <c r="V831" s="6">
        <v>43.37</v>
      </c>
      <c r="W831" s="6">
        <v>0.6</v>
      </c>
      <c r="X831" s="6">
        <v>2.48</v>
      </c>
      <c r="Y831" s="6">
        <v>0.16</v>
      </c>
      <c r="Z831" s="6">
        <v>15.19</v>
      </c>
      <c r="AA831" s="6">
        <v>0.38</v>
      </c>
      <c r="AB831" s="6">
        <v>17.13</v>
      </c>
      <c r="AC831" s="6">
        <v>0.46</v>
      </c>
      <c r="AD831" s="5">
        <v>2.9670797341444972</v>
      </c>
      <c r="AE831" s="6">
        <v>2.8893017025063101</v>
      </c>
      <c r="AF831" s="6">
        <v>1.6429588794097907</v>
      </c>
      <c r="AG831" s="6">
        <v>0.53654051078247944</v>
      </c>
      <c r="AH831" s="6">
        <v>14.832126398946677</v>
      </c>
      <c r="AI831" s="6">
        <v>508.87298389390116</v>
      </c>
      <c r="AJ831" s="6">
        <f t="shared" si="36"/>
        <v>495.63558288543902</v>
      </c>
      <c r="AK831" s="6">
        <f t="shared" si="37"/>
        <v>19.051231099226015</v>
      </c>
      <c r="AL831" s="6">
        <f t="shared" si="38"/>
        <v>19.051231099226015</v>
      </c>
      <c r="AM831" s="8">
        <v>3.4398579671549046</v>
      </c>
      <c r="AN831" s="3">
        <v>1</v>
      </c>
      <c r="AO831" s="15">
        <v>18</v>
      </c>
      <c r="AP831" s="6" t="s">
        <v>96</v>
      </c>
      <c r="AQ831" s="11" t="s">
        <v>1018</v>
      </c>
      <c r="AR831" s="33"/>
      <c r="AS831" s="34"/>
      <c r="AT831" s="34"/>
      <c r="AU831" s="34"/>
      <c r="AV831" s="34"/>
      <c r="AW831" s="34"/>
      <c r="AX831" s="34"/>
      <c r="AY831" s="34"/>
      <c r="AZ831" s="34"/>
      <c r="BA831" s="34"/>
      <c r="BB831" s="34"/>
      <c r="BC831" s="34"/>
      <c r="BD831" s="34"/>
      <c r="BE831" s="34"/>
      <c r="BF831" s="34"/>
      <c r="BG831" s="34"/>
      <c r="BH831" s="9"/>
      <c r="BT831" s="34"/>
      <c r="BU831" s="34"/>
      <c r="BV831" s="34"/>
      <c r="BW831" s="34"/>
      <c r="BX831" s="34"/>
      <c r="BY831" s="34"/>
      <c r="BZ831" s="34"/>
      <c r="CA831" s="34"/>
      <c r="CB831" s="34"/>
      <c r="CC831" s="34"/>
      <c r="CD831" s="34"/>
      <c r="CE831" s="34"/>
      <c r="CF831" s="34"/>
      <c r="CG831" s="34"/>
      <c r="CH831" s="34"/>
      <c r="CI831" s="34"/>
      <c r="CJ831" s="34"/>
      <c r="CK831" s="34"/>
      <c r="CL831" s="34"/>
      <c r="CM831" s="34"/>
      <c r="CN831" s="34"/>
      <c r="CO831" s="34"/>
      <c r="CP831" s="34"/>
      <c r="CQ831" s="34"/>
      <c r="CR831" s="34"/>
      <c r="CS831" s="34"/>
      <c r="CT831" s="34"/>
      <c r="CU831" s="34"/>
      <c r="CV831" s="34"/>
      <c r="CW831" s="34"/>
      <c r="CX831" s="34"/>
      <c r="CY831" s="34"/>
      <c r="CZ831" s="34"/>
      <c r="DA831" s="34"/>
      <c r="DB831" s="34"/>
      <c r="DC831" s="9"/>
      <c r="DO831" s="2"/>
      <c r="DQ831" s="2"/>
      <c r="DU831" s="2"/>
      <c r="DW831" s="2"/>
      <c r="EG831" s="2"/>
    </row>
    <row r="832" spans="1:137" x14ac:dyDescent="0.75">
      <c r="A832" s="3">
        <v>18</v>
      </c>
      <c r="B832" s="6" t="s">
        <v>96</v>
      </c>
      <c r="C832" s="11" t="s">
        <v>1019</v>
      </c>
      <c r="D832" s="24" t="s">
        <v>1006</v>
      </c>
      <c r="E832" s="6">
        <v>59.3</v>
      </c>
      <c r="F832" s="6">
        <v>1189</v>
      </c>
      <c r="G832" s="6">
        <v>18</v>
      </c>
      <c r="H832" s="6">
        <v>432.2</v>
      </c>
      <c r="I832" s="7">
        <v>8.4</v>
      </c>
      <c r="J832" s="6">
        <v>18.899999999999999</v>
      </c>
      <c r="K832" s="6">
        <v>2.2999999999999998</v>
      </c>
      <c r="L832" s="6">
        <v>8.2000000000000003E-2</v>
      </c>
      <c r="M832" s="6">
        <v>0.03</v>
      </c>
      <c r="N832" s="6">
        <v>45.4</v>
      </c>
      <c r="O832" s="6">
        <v>6.8</v>
      </c>
      <c r="P832" s="6">
        <v>156.69999999999999</v>
      </c>
      <c r="Q832" s="6">
        <v>2.6</v>
      </c>
      <c r="R832" s="6">
        <v>4.29</v>
      </c>
      <c r="S832" s="6">
        <v>0.23</v>
      </c>
      <c r="T832" s="6">
        <v>12.31</v>
      </c>
      <c r="U832" s="6">
        <v>0.28999999999999998</v>
      </c>
      <c r="V832" s="6">
        <v>4.55</v>
      </c>
      <c r="W832" s="6">
        <v>0.2</v>
      </c>
      <c r="X832" s="6">
        <v>2.5499999999999998</v>
      </c>
      <c r="Y832" s="6">
        <v>0.28999999999999998</v>
      </c>
      <c r="Z832" s="6">
        <v>9.4</v>
      </c>
      <c r="AA832" s="6">
        <v>0.19</v>
      </c>
      <c r="AB832" s="6">
        <v>2.64</v>
      </c>
      <c r="AC832" s="6">
        <v>0.19</v>
      </c>
      <c r="AD832" s="5">
        <v>3.0751818546186915</v>
      </c>
      <c r="AE832" s="6">
        <v>2.6356847625472226</v>
      </c>
      <c r="AF832" s="6">
        <v>1.657055852857104</v>
      </c>
      <c r="AG832" s="6">
        <v>0.4406157660786324</v>
      </c>
      <c r="AH832" s="6">
        <v>16.670212765957444</v>
      </c>
      <c r="AI832" s="6">
        <v>510.80567732535371</v>
      </c>
      <c r="AJ832" s="6">
        <f t="shared" si="36"/>
        <v>497.73079154120251</v>
      </c>
      <c r="AK832" s="6">
        <f t="shared" si="37"/>
        <v>19.103199558128154</v>
      </c>
      <c r="AL832" s="6">
        <f t="shared" si="38"/>
        <v>19.10319955812804</v>
      </c>
      <c r="AM832" s="8">
        <v>2.7581365666879387</v>
      </c>
      <c r="AN832" s="3">
        <v>1</v>
      </c>
      <c r="AO832" s="15">
        <v>18</v>
      </c>
      <c r="AP832" s="6" t="s">
        <v>96</v>
      </c>
      <c r="AQ832" s="11" t="s">
        <v>1019</v>
      </c>
      <c r="AR832" s="33"/>
      <c r="AS832" s="34"/>
      <c r="AT832" s="34"/>
      <c r="AU832" s="34"/>
      <c r="AV832" s="34"/>
      <c r="AW832" s="34"/>
      <c r="AX832" s="34"/>
      <c r="AY832" s="34"/>
      <c r="AZ832" s="34"/>
      <c r="BA832" s="34"/>
      <c r="BB832" s="34"/>
      <c r="BC832" s="34"/>
      <c r="BD832" s="34"/>
      <c r="BE832" s="34"/>
      <c r="BF832" s="34"/>
      <c r="BG832" s="34"/>
      <c r="BH832" s="9"/>
      <c r="BT832" s="34"/>
      <c r="BU832" s="34"/>
      <c r="BV832" s="34"/>
      <c r="BW832" s="34"/>
      <c r="BX832" s="34"/>
      <c r="BY832" s="34"/>
      <c r="BZ832" s="34"/>
      <c r="CA832" s="34"/>
      <c r="CB832" s="34"/>
      <c r="CC832" s="34"/>
      <c r="CD832" s="34"/>
      <c r="CE832" s="34"/>
      <c r="CF832" s="34"/>
      <c r="CG832" s="34"/>
      <c r="CH832" s="34"/>
      <c r="CI832" s="34"/>
      <c r="CJ832" s="34"/>
      <c r="CK832" s="34"/>
      <c r="CL832" s="34"/>
      <c r="CM832" s="34"/>
      <c r="CN832" s="34"/>
      <c r="CO832" s="34"/>
      <c r="CP832" s="34"/>
      <c r="CQ832" s="34"/>
      <c r="CR832" s="34"/>
      <c r="CS832" s="34"/>
      <c r="CT832" s="34"/>
      <c r="CU832" s="34"/>
      <c r="CV832" s="34"/>
      <c r="CW832" s="34"/>
      <c r="CX832" s="34"/>
      <c r="CY832" s="34"/>
      <c r="CZ832" s="34"/>
      <c r="DA832" s="34"/>
      <c r="DB832" s="34"/>
      <c r="DC832" s="9"/>
      <c r="DO832" s="2"/>
      <c r="DQ832" s="2"/>
      <c r="DU832" s="2"/>
      <c r="DW832" s="2"/>
      <c r="EG832" s="2"/>
    </row>
    <row r="833" spans="1:137" x14ac:dyDescent="0.75">
      <c r="A833" s="3">
        <v>18</v>
      </c>
      <c r="B833" s="6" t="s">
        <v>96</v>
      </c>
      <c r="C833" s="11" t="s">
        <v>1020</v>
      </c>
      <c r="D833" s="24" t="s">
        <v>1006</v>
      </c>
      <c r="E833" s="6">
        <v>59.3</v>
      </c>
      <c r="F833" s="6">
        <v>825</v>
      </c>
      <c r="G833" s="6">
        <v>18</v>
      </c>
      <c r="H833" s="6">
        <v>241</v>
      </c>
      <c r="I833" s="7">
        <v>6.3</v>
      </c>
      <c r="J833" s="6">
        <v>14.6</v>
      </c>
      <c r="K833" s="6">
        <v>2.8</v>
      </c>
      <c r="L833" s="6">
        <v>3.5999999999999997E-2</v>
      </c>
      <c r="M833" s="6">
        <v>3.5999999999999997E-2</v>
      </c>
      <c r="N833" s="6">
        <v>19.68</v>
      </c>
      <c r="O833" s="6">
        <v>0.55000000000000004</v>
      </c>
      <c r="P833" s="6">
        <v>1339</v>
      </c>
      <c r="Q833" s="6">
        <v>78</v>
      </c>
      <c r="R833" s="6">
        <v>0.84</v>
      </c>
      <c r="S833" s="6">
        <v>0.38</v>
      </c>
      <c r="T833" s="6">
        <v>4.66</v>
      </c>
      <c r="U833" s="6">
        <v>0.27</v>
      </c>
      <c r="V833" s="6">
        <v>2.99</v>
      </c>
      <c r="W833" s="6">
        <v>0.17</v>
      </c>
      <c r="X833" s="6">
        <v>1.02</v>
      </c>
      <c r="Y833" s="6">
        <v>0.1</v>
      </c>
      <c r="Z833" s="6">
        <v>48.1</v>
      </c>
      <c r="AA833" s="6">
        <v>1.8</v>
      </c>
      <c r="AB833" s="6">
        <v>9.1999999999999993</v>
      </c>
      <c r="AC833" s="6">
        <v>1.3</v>
      </c>
      <c r="AD833" s="5">
        <v>2.916453948549925</v>
      </c>
      <c r="AE833" s="6">
        <v>2.3820170425748683</v>
      </c>
      <c r="AF833" s="6">
        <v>1.2940250940953226</v>
      </c>
      <c r="AG833" s="6">
        <v>-0.74476353443714061</v>
      </c>
      <c r="AH833" s="6">
        <v>27.837837837837839</v>
      </c>
      <c r="AI833" s="6">
        <v>463.89721262263367</v>
      </c>
      <c r="AJ833" s="6">
        <f t="shared" si="36"/>
        <v>447.16393083865262</v>
      </c>
      <c r="AK833" s="6">
        <f t="shared" si="37"/>
        <v>17.849319492671725</v>
      </c>
      <c r="AL833" s="6">
        <f t="shared" si="38"/>
        <v>17.849319492671725</v>
      </c>
      <c r="AM833" s="8">
        <v>0.17998506348020912</v>
      </c>
      <c r="AN833" s="3">
        <v>4</v>
      </c>
      <c r="AO833" s="15">
        <v>18</v>
      </c>
      <c r="AP833" s="6" t="s">
        <v>96</v>
      </c>
      <c r="AQ833" s="11" t="s">
        <v>1020</v>
      </c>
      <c r="AR833" s="33"/>
      <c r="AS833" s="34"/>
      <c r="AT833" s="34"/>
      <c r="AU833" s="34"/>
      <c r="AV833" s="34"/>
      <c r="AW833" s="34"/>
      <c r="AX833" s="34"/>
      <c r="AY833" s="34"/>
      <c r="AZ833" s="34"/>
      <c r="BA833" s="34"/>
      <c r="BB833" s="34"/>
      <c r="BC833" s="34"/>
      <c r="BD833" s="34"/>
      <c r="BE833" s="34"/>
      <c r="BF833" s="34"/>
      <c r="BG833" s="34"/>
      <c r="BH833" s="9"/>
      <c r="BT833" s="34"/>
      <c r="BU833" s="34"/>
      <c r="BV833" s="34"/>
      <c r="BW833" s="34"/>
      <c r="BX833" s="34"/>
      <c r="BY833" s="34"/>
      <c r="BZ833" s="34"/>
      <c r="CA833" s="34"/>
      <c r="CB833" s="34"/>
      <c r="CC833" s="34"/>
      <c r="CD833" s="34"/>
      <c r="CE833" s="34"/>
      <c r="CF833" s="34"/>
      <c r="CG833" s="34"/>
      <c r="CH833" s="34"/>
      <c r="CI833" s="34"/>
      <c r="CJ833" s="34"/>
      <c r="CK833" s="34"/>
      <c r="CL833" s="34"/>
      <c r="CM833" s="34"/>
      <c r="CN833" s="34"/>
      <c r="CO833" s="34"/>
      <c r="CP833" s="34"/>
      <c r="CQ833" s="34"/>
      <c r="CR833" s="34"/>
      <c r="CS833" s="34"/>
      <c r="CT833" s="34"/>
      <c r="CU833" s="34"/>
      <c r="CV833" s="34"/>
      <c r="CW833" s="34"/>
      <c r="CX833" s="34"/>
      <c r="CY833" s="34"/>
      <c r="CZ833" s="34"/>
      <c r="DA833" s="34"/>
      <c r="DB833" s="34"/>
      <c r="DC833" s="9"/>
      <c r="DO833" s="2"/>
      <c r="DQ833" s="2"/>
      <c r="DU833" s="2"/>
      <c r="DW833" s="2"/>
      <c r="EG833" s="2"/>
    </row>
    <row r="834" spans="1:137" x14ac:dyDescent="0.75">
      <c r="A834" s="3">
        <v>18</v>
      </c>
      <c r="B834" s="4" t="s">
        <v>96</v>
      </c>
      <c r="C834" s="4" t="s">
        <v>183</v>
      </c>
      <c r="D834" s="22" t="s">
        <v>1006</v>
      </c>
      <c r="E834" s="6">
        <v>59.3</v>
      </c>
      <c r="F834" s="6">
        <v>1843</v>
      </c>
      <c r="G834" s="6">
        <v>30</v>
      </c>
      <c r="H834" s="6">
        <v>1426</v>
      </c>
      <c r="I834" s="7">
        <v>21</v>
      </c>
      <c r="J834" s="6">
        <v>9.6</v>
      </c>
      <c r="K834" s="6">
        <v>1.2</v>
      </c>
      <c r="L834" s="6">
        <v>6.2E-2</v>
      </c>
      <c r="M834" s="6">
        <v>2.3E-2</v>
      </c>
      <c r="N834" s="6">
        <v>46</v>
      </c>
      <c r="O834" s="6">
        <v>20</v>
      </c>
      <c r="P834" s="6">
        <v>379.8</v>
      </c>
      <c r="Q834" s="6">
        <v>9.1999999999999993</v>
      </c>
      <c r="R834" s="6">
        <v>8.9999999999999993E-3</v>
      </c>
      <c r="S834" s="6">
        <v>2.3E-2</v>
      </c>
      <c r="T834" s="6">
        <v>51.11</v>
      </c>
      <c r="U834" s="6">
        <v>0.91</v>
      </c>
      <c r="V834" s="6">
        <v>1.4</v>
      </c>
      <c r="W834" s="6">
        <v>0.1</v>
      </c>
      <c r="X834" s="6">
        <v>3.4</v>
      </c>
      <c r="Y834" s="6">
        <v>1.3</v>
      </c>
      <c r="Z834" s="6">
        <v>21.3</v>
      </c>
      <c r="AA834" s="6">
        <v>0.77</v>
      </c>
      <c r="AB834" s="6">
        <v>74.5</v>
      </c>
      <c r="AC834" s="6">
        <v>7.6</v>
      </c>
      <c r="AD834" s="5">
        <v>3.2655253352190736</v>
      </c>
      <c r="AE834" s="6">
        <v>3.154119525515847</v>
      </c>
      <c r="AF834" s="6">
        <v>1.6627578316815741</v>
      </c>
      <c r="AG834" s="6">
        <v>0.57456456511484799</v>
      </c>
      <c r="AH834" s="6">
        <v>17.830985915492956</v>
      </c>
      <c r="AI834" s="6">
        <v>511.59013465445628</v>
      </c>
      <c r="AJ834" s="6">
        <f t="shared" ref="AJ834:AJ897" si="39">(71360+(0.378*13000)-(0.13*$N834))/(130.66-(8.3144*LN($N834)))-273.15</f>
        <v>498.58149940276303</v>
      </c>
      <c r="AK834" s="6">
        <f t="shared" ref="AK834:AK897" si="40">AJ834-((71360+(0.378*8000)-(0.13*$N834))/(130.66-(8.3144*LN($N834)))-273.15)</f>
        <v>19.124300511160754</v>
      </c>
      <c r="AL834" s="6">
        <f t="shared" ref="AL834:AL897" si="41">((71360+(0.378*18000)-(0.13*$N834))/(130.66-(8.3144*LN($N834)))-273.15)-AJ834</f>
        <v>19.124300511160868</v>
      </c>
      <c r="AM834" s="8">
        <v>3.7546076882569772</v>
      </c>
      <c r="AN834" s="3">
        <v>1</v>
      </c>
      <c r="AO834" s="15">
        <v>18</v>
      </c>
      <c r="AP834" t="s">
        <v>96</v>
      </c>
      <c r="AQ834" t="s">
        <v>183</v>
      </c>
      <c r="AR834" s="33">
        <v>1206.7388005789501</v>
      </c>
      <c r="AS834" s="34">
        <v>134.647182331442</v>
      </c>
      <c r="AT834" s="34">
        <v>639.31375244262301</v>
      </c>
      <c r="AU834" s="34">
        <v>66.201683853280699</v>
      </c>
      <c r="AV834" s="34">
        <v>1549.36247378689</v>
      </c>
      <c r="AW834" s="34">
        <v>258.37345248752302</v>
      </c>
      <c r="AX834" s="34">
        <v>1557.7226870339</v>
      </c>
      <c r="AY834" s="34">
        <v>222.809015868095</v>
      </c>
      <c r="AZ834" s="34">
        <v>15415.2309907414</v>
      </c>
      <c r="BA834" s="34">
        <v>1009.79753278316</v>
      </c>
      <c r="BB834" s="34">
        <v>21009.9462090862</v>
      </c>
      <c r="BC834" s="34">
        <v>1580.89358447686</v>
      </c>
      <c r="BD834" s="34">
        <v>11.974386015246001</v>
      </c>
      <c r="BE834" s="34">
        <v>1.6680477610512201</v>
      </c>
      <c r="BF834" s="34">
        <v>1</v>
      </c>
      <c r="BG834" s="34">
        <v>0</v>
      </c>
      <c r="BH834" s="9">
        <v>1107.1457047951601</v>
      </c>
      <c r="BI834">
        <v>134.647182331442</v>
      </c>
      <c r="BJ834">
        <v>585.20495724817897</v>
      </c>
      <c r="BK834">
        <v>66.201683853280699</v>
      </c>
      <c r="BL834">
        <v>1440.0216320301299</v>
      </c>
      <c r="BM834">
        <v>258.37345248752302</v>
      </c>
      <c r="BN834">
        <v>1552.22423008945</v>
      </c>
      <c r="BO834">
        <v>222.809015868095</v>
      </c>
      <c r="BP834">
        <v>15415.2309907414</v>
      </c>
      <c r="BQ834">
        <v>1009.79753278316</v>
      </c>
      <c r="BR834">
        <v>20722.115876248401</v>
      </c>
      <c r="BS834">
        <v>1580.89358447686</v>
      </c>
      <c r="BT834" s="34">
        <v>6.9962806003387903E-2</v>
      </c>
      <c r="BU834" s="34">
        <v>7.1202120449278599E-3</v>
      </c>
      <c r="BV834" s="34">
        <v>433.84029721206701</v>
      </c>
      <c r="BW834" s="34">
        <v>41.669703113818699</v>
      </c>
      <c r="BX834" s="34">
        <v>4.9102406570403403</v>
      </c>
      <c r="BY834" s="34">
        <v>0.43131141453962402</v>
      </c>
      <c r="BZ834" s="34">
        <v>1765.5659174739001</v>
      </c>
      <c r="CA834" s="34">
        <v>70.928143562224506</v>
      </c>
      <c r="CB834" s="34">
        <v>0.97984477252749802</v>
      </c>
      <c r="CC834" s="34">
        <v>0.13988619767440399</v>
      </c>
      <c r="CD834" s="34">
        <v>13160.726358252999</v>
      </c>
      <c r="CE834" s="34">
        <v>1264.0165143859699</v>
      </c>
      <c r="CF834" s="34">
        <v>0.18938722638512201</v>
      </c>
      <c r="CG834" s="34">
        <v>1.93760030658441E-2</v>
      </c>
      <c r="CH834" s="34">
        <v>2.12403693975458E-2</v>
      </c>
      <c r="CI834" s="34">
        <v>1106.05353897281</v>
      </c>
      <c r="CJ834" s="34">
        <v>98.7950906936601</v>
      </c>
      <c r="CK834" s="34">
        <v>4.4793305504403698</v>
      </c>
      <c r="CL834" s="34">
        <v>0.42327175187393801</v>
      </c>
      <c r="CM834" s="34">
        <v>0.49215224254234002</v>
      </c>
      <c r="CN834" s="34">
        <v>1683.4114305568701</v>
      </c>
      <c r="CO834" s="34">
        <v>75.870201607033096</v>
      </c>
      <c r="CP834" s="34">
        <v>0.92451733258025703</v>
      </c>
      <c r="CQ834" s="34">
        <v>0.14660255317425799</v>
      </c>
      <c r="CR834" s="34">
        <v>12460.883617822999</v>
      </c>
      <c r="CS834" s="34">
        <v>1402.79607006737</v>
      </c>
      <c r="CT834" s="34">
        <v>0.51441572610730302</v>
      </c>
      <c r="CU834" s="34">
        <v>5.5767223419122998E-2</v>
      </c>
      <c r="CV834" s="34">
        <v>5.6094829384838299E-2</v>
      </c>
      <c r="CW834" s="34">
        <v>4156.6385540388301</v>
      </c>
      <c r="CX834" s="34">
        <v>147.977091225431</v>
      </c>
      <c r="CY834" s="34">
        <v>5.8102663540860604</v>
      </c>
      <c r="CZ834" s="34">
        <v>0.41945226712480899</v>
      </c>
      <c r="DA834" s="34">
        <v>11.645633670928699</v>
      </c>
      <c r="DB834" s="34">
        <v>1.22853924500545</v>
      </c>
      <c r="DC834" s="9">
        <v>7.7507980697931994E-2</v>
      </c>
      <c r="DD834">
        <v>7.9297224631023396E-3</v>
      </c>
      <c r="DE834">
        <v>8.6927233528992492E-3</v>
      </c>
      <c r="DF834">
        <v>478.67559851800399</v>
      </c>
      <c r="DG834">
        <v>46.051667702516902</v>
      </c>
      <c r="DH834">
        <v>50.482776558741001</v>
      </c>
      <c r="DI834">
        <v>5.3747819347164398</v>
      </c>
      <c r="DJ834">
        <v>0.507882095082962</v>
      </c>
      <c r="DK834">
        <v>0.59053152244524298</v>
      </c>
      <c r="DL834">
        <v>1834.23167789226</v>
      </c>
      <c r="DM834">
        <v>78.405869514452604</v>
      </c>
      <c r="DN834">
        <v>91.165130531820694</v>
      </c>
      <c r="DO834" s="2">
        <v>0.50644509166996599</v>
      </c>
      <c r="DP834">
        <v>5.4903133679487501E-2</v>
      </c>
      <c r="DQ834" s="2">
        <v>5.5225663528152898E-2</v>
      </c>
      <c r="DR834">
        <v>4133.3985747769202</v>
      </c>
      <c r="DS834">
        <v>148.22457844209401</v>
      </c>
      <c r="DT834">
        <v>149.095327480436</v>
      </c>
      <c r="DU834" s="2">
        <v>14.2121953649504</v>
      </c>
      <c r="DV834">
        <v>1.02599326348634</v>
      </c>
      <c r="DW834" s="2">
        <v>1.1247147227313901</v>
      </c>
      <c r="DX834">
        <v>-5.8240419394507601</v>
      </c>
      <c r="DY834">
        <v>0.61449813983722001</v>
      </c>
      <c r="DZ834">
        <v>0.353697000070406</v>
      </c>
      <c r="EA834">
        <v>2.3166196568702599E-2</v>
      </c>
      <c r="EB834">
        <v>0.83683366404856396</v>
      </c>
      <c r="EC834">
        <v>0.12010640935608</v>
      </c>
      <c r="ED834">
        <v>3.2423313759246999</v>
      </c>
      <c r="EE834">
        <v>0.58149416297272005</v>
      </c>
      <c r="EF834">
        <v>-7.6420794410467702E-2</v>
      </c>
      <c r="EG834" s="2">
        <v>0.26595669723695498</v>
      </c>
    </row>
    <row r="835" spans="1:137" x14ac:dyDescent="0.75">
      <c r="A835" s="3">
        <v>18</v>
      </c>
      <c r="B835" s="6" t="s">
        <v>96</v>
      </c>
      <c r="C835" s="6" t="s">
        <v>184</v>
      </c>
      <c r="D835" s="25" t="s">
        <v>1006</v>
      </c>
      <c r="E835" s="6">
        <v>59.3</v>
      </c>
      <c r="F835" s="6">
        <v>627.29999999999995</v>
      </c>
      <c r="G835" s="6">
        <v>7.3</v>
      </c>
      <c r="H835" s="6">
        <v>1362</v>
      </c>
      <c r="I835" s="7">
        <v>20</v>
      </c>
      <c r="J835" s="6">
        <v>8.8000000000000007</v>
      </c>
      <c r="K835" s="6">
        <v>1.4</v>
      </c>
      <c r="L835" s="6">
        <v>7.0000000000000007E-2</v>
      </c>
      <c r="M835" s="6">
        <v>0.03</v>
      </c>
      <c r="N835" s="6">
        <v>25.91</v>
      </c>
      <c r="O835" s="6">
        <v>0.45</v>
      </c>
      <c r="P835" s="6">
        <v>154.30000000000001</v>
      </c>
      <c r="Q835" s="6">
        <v>2.2999999999999998</v>
      </c>
      <c r="R835" s="6">
        <v>0.8</v>
      </c>
      <c r="S835" s="6">
        <v>0.11</v>
      </c>
      <c r="T835" s="6">
        <v>5.57</v>
      </c>
      <c r="U835" s="6">
        <v>0.2</v>
      </c>
      <c r="V835" s="6">
        <v>1.88</v>
      </c>
      <c r="W835" s="6">
        <v>0.13</v>
      </c>
      <c r="X835" s="6">
        <v>1.7350000000000001</v>
      </c>
      <c r="Y835" s="6">
        <v>0.09</v>
      </c>
      <c r="Z835" s="6">
        <v>9.85</v>
      </c>
      <c r="AA835" s="6">
        <v>0.18</v>
      </c>
      <c r="AB835" s="6">
        <v>1.5</v>
      </c>
      <c r="AC835" s="6">
        <v>0.12</v>
      </c>
      <c r="AD835" s="5">
        <v>2.7974752875373343</v>
      </c>
      <c r="AE835" s="6">
        <v>3.1341771075767664</v>
      </c>
      <c r="AF835" s="6">
        <v>1.4134674129858249</v>
      </c>
      <c r="AG835" s="6">
        <v>0.94581118151361798</v>
      </c>
      <c r="AH835" s="6">
        <v>15.664974619289342</v>
      </c>
      <c r="AI835" s="6">
        <v>478.69856291739256</v>
      </c>
      <c r="AJ835" s="6">
        <f t="shared" si="39"/>
        <v>463.05505039482046</v>
      </c>
      <c r="AK835" s="6">
        <f t="shared" si="40"/>
        <v>18.243293837124611</v>
      </c>
      <c r="AL835" s="6">
        <f t="shared" si="41"/>
        <v>18.243293837124611</v>
      </c>
      <c r="AM835" s="8">
        <v>8.8269604666234596</v>
      </c>
      <c r="AN835" s="3">
        <v>1</v>
      </c>
      <c r="AO835" s="15">
        <v>18</v>
      </c>
      <c r="AP835" t="s">
        <v>96</v>
      </c>
      <c r="AQ835" t="s">
        <v>184</v>
      </c>
      <c r="AR835" s="33">
        <v>184.57916761666701</v>
      </c>
      <c r="AS835" s="34">
        <v>31.1511632134739</v>
      </c>
      <c r="AT835" s="34">
        <v>92.184696526315804</v>
      </c>
      <c r="AU835" s="34">
        <v>15.813129121168901</v>
      </c>
      <c r="AV835" s="34">
        <v>219.90442438983101</v>
      </c>
      <c r="AW835" s="34">
        <v>46.217301967150298</v>
      </c>
      <c r="AX835" s="34">
        <v>61.152071135593197</v>
      </c>
      <c r="AY835" s="34">
        <v>26.3089550334428</v>
      </c>
      <c r="AZ835" s="34">
        <v>159.747773916667</v>
      </c>
      <c r="BA835" s="34">
        <v>106.414724614005</v>
      </c>
      <c r="BB835" s="34">
        <v>852.61582601666703</v>
      </c>
      <c r="BC835" s="34">
        <v>174.48123204186501</v>
      </c>
      <c r="BD835" s="34">
        <v>0</v>
      </c>
      <c r="BE835" s="34">
        <v>0</v>
      </c>
      <c r="BF835" s="34">
        <v>1</v>
      </c>
      <c r="BG835" s="34">
        <v>0</v>
      </c>
      <c r="BH835" s="9">
        <v>47.526286546558701</v>
      </c>
      <c r="BI835">
        <v>31.107458789264602</v>
      </c>
      <c r="BJ835">
        <v>17.2605908437164</v>
      </c>
      <c r="BK835">
        <v>10.2768020252044</v>
      </c>
      <c r="BL835">
        <v>65.367939634992496</v>
      </c>
      <c r="BM835">
        <v>42.691595788020301</v>
      </c>
      <c r="BN835">
        <v>30.1874071777778</v>
      </c>
      <c r="BO835">
        <v>18.082469838798701</v>
      </c>
      <c r="BP835">
        <v>174.22284749797601</v>
      </c>
      <c r="BQ835">
        <v>121.797312610361</v>
      </c>
      <c r="BR835">
        <v>469.84998740228701</v>
      </c>
      <c r="BS835">
        <v>181.36662927824099</v>
      </c>
      <c r="BT835" s="34">
        <v>0.70916637982880504</v>
      </c>
      <c r="BU835" s="34">
        <v>0.49140983312030601</v>
      </c>
      <c r="BV835" s="34">
        <v>1900.63228955814</v>
      </c>
      <c r="BW835" s="34">
        <v>1415.6657256680401</v>
      </c>
      <c r="BX835" s="34">
        <v>37.2326255861947</v>
      </c>
      <c r="BY835" s="34">
        <v>25.532757111873799</v>
      </c>
      <c r="BZ835" s="34">
        <v>4036.4887094388901</v>
      </c>
      <c r="CA835" s="34">
        <v>514.68287260273701</v>
      </c>
      <c r="CB835" s="34">
        <v>-0.27665195373217299</v>
      </c>
      <c r="CC835" s="34">
        <v>2.3313478642945999</v>
      </c>
      <c r="CD835" s="34">
        <v>26275.536055391502</v>
      </c>
      <c r="CE835" s="34">
        <v>5912.5841083628802</v>
      </c>
      <c r="CF835" s="34">
        <v>2.0689218228219701</v>
      </c>
      <c r="CG835" s="34">
        <v>1.43363932464178</v>
      </c>
      <c r="CH835" s="34">
        <v>1.4367875998033099</v>
      </c>
      <c r="CI835" s="34">
        <v>5277.4484099951496</v>
      </c>
      <c r="CJ835" s="34">
        <v>2330.29972349222</v>
      </c>
      <c r="CK835" s="34">
        <v>34.554288491442897</v>
      </c>
      <c r="CL835" s="34">
        <v>23.695337849638001</v>
      </c>
      <c r="CM835" s="34">
        <v>23.774383781567799</v>
      </c>
      <c r="CN835" s="34">
        <v>3740.4167883087898</v>
      </c>
      <c r="CO835" s="34">
        <v>580.39577205823502</v>
      </c>
      <c r="CP835" s="34">
        <v>4.81423961545631E-8</v>
      </c>
      <c r="CQ835" s="34">
        <v>9.5275570986555699E-8</v>
      </c>
      <c r="CR835" s="34">
        <v>9.7306386835623797E-4</v>
      </c>
      <c r="CS835" s="34">
        <v>1.92573105281403E-3</v>
      </c>
      <c r="CT835" s="34">
        <v>0.22767296738520401</v>
      </c>
      <c r="CU835" s="34">
        <v>0.302695382532154</v>
      </c>
      <c r="CV835" s="34">
        <v>0.302707239803295</v>
      </c>
      <c r="CW835" s="34">
        <v>3422.28512285549</v>
      </c>
      <c r="CX835" s="34">
        <v>801.06228353664198</v>
      </c>
      <c r="CY835" s="34">
        <v>2.9502555067273502</v>
      </c>
      <c r="CZ835" s="34">
        <v>4.6860448960187302</v>
      </c>
      <c r="DA835" s="34">
        <v>-7.3917693129752502</v>
      </c>
      <c r="DB835" s="34">
        <v>5.3150409425406098</v>
      </c>
      <c r="DC835" s="9">
        <v>0.84679521998477103</v>
      </c>
      <c r="DD835">
        <v>0.58677754661967496</v>
      </c>
      <c r="DE835">
        <v>0.58806611142367804</v>
      </c>
      <c r="DF835">
        <v>1876.5048310013599</v>
      </c>
      <c r="DG835">
        <v>1667.6997990628199</v>
      </c>
      <c r="DH835">
        <v>1671.3620715493801</v>
      </c>
      <c r="DI835">
        <v>41.465599666760902</v>
      </c>
      <c r="DJ835">
        <v>28.4346243920916</v>
      </c>
      <c r="DK835">
        <v>28.529480240883899</v>
      </c>
      <c r="DL835">
        <v>4139.9554309191199</v>
      </c>
      <c r="DM835">
        <v>517.49389054662902</v>
      </c>
      <c r="DN835">
        <v>519.22021270779896</v>
      </c>
      <c r="DO835" s="2">
        <v>0.22414546007213601</v>
      </c>
      <c r="DP835">
        <v>0.29800547000920802</v>
      </c>
      <c r="DQ835" s="2">
        <v>0.298017143565738</v>
      </c>
      <c r="DR835">
        <v>3485.1158231258601</v>
      </c>
      <c r="DS835">
        <v>777.94455343591505</v>
      </c>
      <c r="DT835">
        <v>777.97502730514202</v>
      </c>
      <c r="DU835" s="2">
        <v>7.2159977741276196</v>
      </c>
      <c r="DV835">
        <v>11.4615627830809</v>
      </c>
      <c r="DW835" s="2">
        <v>11.486732400572601</v>
      </c>
      <c r="DX835">
        <v>3.6989614308876</v>
      </c>
      <c r="DY835">
        <v>2.6596516843083</v>
      </c>
      <c r="DZ835">
        <v>3.9986890471520199E-3</v>
      </c>
      <c r="EA835">
        <v>2.7954030773291402E-3</v>
      </c>
      <c r="EB835">
        <v>1.6290264269808199E-2</v>
      </c>
      <c r="EC835">
        <v>9.7579641952482907E-3</v>
      </c>
      <c r="ED835">
        <v>0.14757023833109001</v>
      </c>
      <c r="EE835">
        <v>9.6367778623315595E-2</v>
      </c>
      <c r="EF835">
        <v>-0.107960474775241</v>
      </c>
      <c r="EG835" s="2">
        <v>0.12865479860922599</v>
      </c>
    </row>
    <row r="836" spans="1:137" x14ac:dyDescent="0.75">
      <c r="A836" s="3">
        <v>18</v>
      </c>
      <c r="B836" s="6" t="s">
        <v>96</v>
      </c>
      <c r="C836" s="11" t="s">
        <v>1021</v>
      </c>
      <c r="D836" s="24" t="s">
        <v>1006</v>
      </c>
      <c r="E836" s="6">
        <v>59.3</v>
      </c>
      <c r="F836" s="6">
        <v>1574</v>
      </c>
      <c r="G836" s="6">
        <v>36</v>
      </c>
      <c r="H836" s="6">
        <v>1859</v>
      </c>
      <c r="I836" s="7">
        <v>55</v>
      </c>
      <c r="J836" s="6">
        <v>9.5</v>
      </c>
      <c r="K836" s="6">
        <v>1.1000000000000001</v>
      </c>
      <c r="L836" s="6">
        <v>8.5999999999999993E-2</v>
      </c>
      <c r="M836" s="6">
        <v>3.3000000000000002E-2</v>
      </c>
      <c r="N836" s="6">
        <v>15.08</v>
      </c>
      <c r="O836" s="6">
        <v>0.28000000000000003</v>
      </c>
      <c r="P836" s="6">
        <v>866</v>
      </c>
      <c r="Q836" s="6">
        <v>27</v>
      </c>
      <c r="R836" s="6">
        <v>-7.0000000000000001E-3</v>
      </c>
      <c r="S836" s="6">
        <v>1.2E-2</v>
      </c>
      <c r="T836" s="6">
        <v>46.95</v>
      </c>
      <c r="U836" s="6">
        <v>0.77</v>
      </c>
      <c r="V836" s="6">
        <v>10.9</v>
      </c>
      <c r="W836" s="6">
        <v>0.35</v>
      </c>
      <c r="X836" s="6">
        <v>1.69</v>
      </c>
      <c r="Y836" s="6">
        <v>0.13</v>
      </c>
      <c r="Z836" s="6">
        <v>53.6</v>
      </c>
      <c r="AA836" s="6">
        <v>1.6</v>
      </c>
      <c r="AB836" s="6">
        <v>220.8</v>
      </c>
      <c r="AC836" s="6">
        <v>9.1999999999999993</v>
      </c>
      <c r="AD836" s="5">
        <v>3.1970047280230456</v>
      </c>
      <c r="AE836" s="6">
        <v>3.2692793897718984</v>
      </c>
      <c r="AF836" s="6">
        <v>1.1784013415337553</v>
      </c>
      <c r="AG836" s="6">
        <v>0.33176149775455199</v>
      </c>
      <c r="AH836" s="6">
        <v>16.156716417910449</v>
      </c>
      <c r="AI836" s="6">
        <v>450.1139138866514</v>
      </c>
      <c r="AJ836" s="6">
        <f t="shared" si="39"/>
        <v>432.41953351227505</v>
      </c>
      <c r="AK836" s="6">
        <f t="shared" si="40"/>
        <v>17.483817468783172</v>
      </c>
      <c r="AL836" s="6">
        <f t="shared" si="41"/>
        <v>17.483817468783172</v>
      </c>
      <c r="AM836" s="8">
        <v>2.1466512702078524</v>
      </c>
      <c r="AN836" s="3">
        <v>1</v>
      </c>
      <c r="AO836" s="15">
        <v>18</v>
      </c>
      <c r="AP836" s="6" t="s">
        <v>96</v>
      </c>
      <c r="AQ836" s="11" t="s">
        <v>1021</v>
      </c>
      <c r="AR836" s="33"/>
      <c r="AS836" s="34"/>
      <c r="AT836" s="34"/>
      <c r="AU836" s="34"/>
      <c r="AV836" s="34"/>
      <c r="AW836" s="34"/>
      <c r="AX836" s="34"/>
      <c r="AY836" s="34"/>
      <c r="AZ836" s="34"/>
      <c r="BA836" s="34"/>
      <c r="BB836" s="34"/>
      <c r="BC836" s="34"/>
      <c r="BD836" s="34"/>
      <c r="BE836" s="34"/>
      <c r="BF836" s="34"/>
      <c r="BG836" s="34"/>
      <c r="BH836" s="9"/>
      <c r="BT836" s="34"/>
      <c r="BU836" s="34"/>
      <c r="BV836" s="34"/>
      <c r="BW836" s="34"/>
      <c r="BX836" s="34"/>
      <c r="BY836" s="34"/>
      <c r="BZ836" s="34"/>
      <c r="CA836" s="34"/>
      <c r="CB836" s="34"/>
      <c r="CC836" s="34"/>
      <c r="CD836" s="34"/>
      <c r="CE836" s="34"/>
      <c r="CF836" s="34"/>
      <c r="CG836" s="34"/>
      <c r="CH836" s="34"/>
      <c r="CI836" s="34"/>
      <c r="CJ836" s="34"/>
      <c r="CK836" s="34"/>
      <c r="CL836" s="34"/>
      <c r="CM836" s="34"/>
      <c r="CN836" s="34"/>
      <c r="CO836" s="34"/>
      <c r="CP836" s="34"/>
      <c r="CQ836" s="34"/>
      <c r="CR836" s="34"/>
      <c r="CS836" s="34"/>
      <c r="CT836" s="34"/>
      <c r="CU836" s="34"/>
      <c r="CV836" s="34"/>
      <c r="CW836" s="34"/>
      <c r="CX836" s="34"/>
      <c r="CY836" s="34"/>
      <c r="CZ836" s="34"/>
      <c r="DA836" s="34"/>
      <c r="DB836" s="34"/>
      <c r="DC836" s="9"/>
      <c r="DO836" s="2"/>
      <c r="DQ836" s="2"/>
      <c r="DU836" s="2"/>
      <c r="DW836" s="2"/>
      <c r="EG836" s="2"/>
    </row>
    <row r="837" spans="1:137" x14ac:dyDescent="0.75">
      <c r="A837" s="3">
        <v>18</v>
      </c>
      <c r="B837" s="4" t="s">
        <v>96</v>
      </c>
      <c r="C837" s="4" t="s">
        <v>185</v>
      </c>
      <c r="D837" s="22" t="s">
        <v>1006</v>
      </c>
      <c r="E837" s="6">
        <v>59.3</v>
      </c>
      <c r="F837" s="6">
        <v>1545</v>
      </c>
      <c r="G837" s="6">
        <v>20</v>
      </c>
      <c r="H837" s="6">
        <v>400</v>
      </c>
      <c r="I837" s="7">
        <v>21</v>
      </c>
      <c r="J837" s="6">
        <v>23.4</v>
      </c>
      <c r="K837" s="6">
        <v>3.9</v>
      </c>
      <c r="L837" s="6">
        <v>2.76</v>
      </c>
      <c r="M837" s="6">
        <v>0.33</v>
      </c>
      <c r="N837" s="6">
        <v>65</v>
      </c>
      <c r="O837" s="6">
        <v>1.1000000000000001</v>
      </c>
      <c r="P837" s="6">
        <v>1877</v>
      </c>
      <c r="Q837" s="6">
        <v>37</v>
      </c>
      <c r="R837" s="6">
        <v>-2.3099999999999999E-2</v>
      </c>
      <c r="S837" s="6">
        <v>1.4E-3</v>
      </c>
      <c r="T837" s="6">
        <v>50.8</v>
      </c>
      <c r="U837" s="6">
        <v>1.2</v>
      </c>
      <c r="V837" s="6">
        <v>0.73199999999999998</v>
      </c>
      <c r="W837" s="6">
        <v>6.6000000000000003E-2</v>
      </c>
      <c r="X837" s="6">
        <v>3.52</v>
      </c>
      <c r="Y837" s="6">
        <v>0.16</v>
      </c>
      <c r="Z837" s="6">
        <v>173.9</v>
      </c>
      <c r="AA837" s="6">
        <v>3.4</v>
      </c>
      <c r="AB837" s="6">
        <v>32.299999999999997</v>
      </c>
      <c r="AC837" s="6">
        <v>1</v>
      </c>
      <c r="AD837" s="5">
        <v>3.1889284837608534</v>
      </c>
      <c r="AE837" s="6">
        <v>2.6020599913279625</v>
      </c>
      <c r="AF837" s="6">
        <v>1.8129133566428555</v>
      </c>
      <c r="AG837" s="6">
        <v>-0.67140428129338392</v>
      </c>
      <c r="AH837" s="6">
        <v>10.793559516963771</v>
      </c>
      <c r="AI837" s="6">
        <v>532.82840820649551</v>
      </c>
      <c r="AJ837" s="6">
        <f t="shared" si="39"/>
        <v>521.67629719329659</v>
      </c>
      <c r="AK837" s="6">
        <f t="shared" si="40"/>
        <v>19.697251271318805</v>
      </c>
      <c r="AL837" s="6">
        <f t="shared" si="41"/>
        <v>19.697251271318805</v>
      </c>
      <c r="AM837" s="8">
        <v>0.21310602024507191</v>
      </c>
      <c r="AN837" s="3">
        <v>4</v>
      </c>
      <c r="AO837" s="15">
        <v>18</v>
      </c>
      <c r="AP837" t="s">
        <v>96</v>
      </c>
      <c r="AQ837" t="s">
        <v>185</v>
      </c>
      <c r="AR837" s="33">
        <v>2843.4894549400001</v>
      </c>
      <c r="AS837" s="34">
        <v>443.772555149553</v>
      </c>
      <c r="AT837" s="34">
        <v>2007.3815099183701</v>
      </c>
      <c r="AU837" s="34">
        <v>332.43161268192102</v>
      </c>
      <c r="AV837" s="34">
        <v>4991.8489769999996</v>
      </c>
      <c r="AW837" s="34">
        <v>889.10671568442399</v>
      </c>
      <c r="AX837" s="34">
        <v>3569.60128270833</v>
      </c>
      <c r="AY837" s="34">
        <v>1560.91877590526</v>
      </c>
      <c r="AZ837" s="34">
        <v>21024.247172145799</v>
      </c>
      <c r="BA837" s="34">
        <v>1544.5924514092001</v>
      </c>
      <c r="BB837" s="34">
        <v>35007.178703163299</v>
      </c>
      <c r="BC837" s="34">
        <v>4350.5097886364401</v>
      </c>
      <c r="BD837" s="34">
        <v>12.7444988489151</v>
      </c>
      <c r="BE837" s="34">
        <v>1.4801947859053399</v>
      </c>
      <c r="BF837" s="34">
        <v>1</v>
      </c>
      <c r="BG837" s="34">
        <v>0</v>
      </c>
      <c r="BH837" s="9">
        <v>2731.87980346632</v>
      </c>
      <c r="BI837">
        <v>443.77255514955198</v>
      </c>
      <c r="BJ837">
        <v>1960.06994910756</v>
      </c>
      <c r="BK837">
        <v>332.43161268192102</v>
      </c>
      <c r="BL837">
        <v>4889.18444741026</v>
      </c>
      <c r="BM837">
        <v>889.10671568442399</v>
      </c>
      <c r="BN837">
        <v>3569.60128270833</v>
      </c>
      <c r="BO837">
        <v>1560.91877590526</v>
      </c>
      <c r="BP837">
        <v>21024.247172145799</v>
      </c>
      <c r="BQ837">
        <v>1544.5924514092001</v>
      </c>
      <c r="BR837">
        <v>34737.381918136904</v>
      </c>
      <c r="BS837">
        <v>4350.5097886364401</v>
      </c>
      <c r="BT837" s="34">
        <v>0.11770497012035799</v>
      </c>
      <c r="BU837" s="34">
        <v>1.70534118732866E-2</v>
      </c>
      <c r="BV837" s="34">
        <v>708.24913758999401</v>
      </c>
      <c r="BW837" s="34">
        <v>97.625824566275895</v>
      </c>
      <c r="BX837" s="34">
        <v>12.326958700706699</v>
      </c>
      <c r="BY837" s="34">
        <v>1.9380528936166199</v>
      </c>
      <c r="BZ837" s="34">
        <v>2532.5374843678801</v>
      </c>
      <c r="CA837" s="34">
        <v>157.77021686595501</v>
      </c>
      <c r="CB837" s="34">
        <v>9.6432848869651302</v>
      </c>
      <c r="CC837" s="34">
        <v>3.04594597928905</v>
      </c>
      <c r="CD837" s="34">
        <v>39013.521502253803</v>
      </c>
      <c r="CE837" s="34">
        <v>7437.1618089350904</v>
      </c>
      <c r="CF837" s="34">
        <v>0.31826576511249099</v>
      </c>
      <c r="CG837" s="34">
        <v>4.6778241885110899E-2</v>
      </c>
      <c r="CH837" s="34">
        <v>4.9010761146821298E-2</v>
      </c>
      <c r="CI837" s="34">
        <v>1801.68616310723</v>
      </c>
      <c r="CJ837" s="34">
        <v>242.74415468307799</v>
      </c>
      <c r="CK837" s="34">
        <v>11.1731700733501</v>
      </c>
      <c r="CL837" s="34">
        <v>1.7886504705575299</v>
      </c>
      <c r="CM837" s="34">
        <v>1.8951503170717501</v>
      </c>
      <c r="CN837" s="34">
        <v>2435.5726655262802</v>
      </c>
      <c r="CO837" s="34">
        <v>161.16071245339799</v>
      </c>
      <c r="CP837" s="34">
        <v>9.6432848869773302</v>
      </c>
      <c r="CQ837" s="34">
        <v>3.0459459792858898</v>
      </c>
      <c r="CR837" s="34">
        <v>39013.521502398602</v>
      </c>
      <c r="CS837" s="34">
        <v>7437.16180888501</v>
      </c>
      <c r="CT837" s="34">
        <v>0.70815239444761702</v>
      </c>
      <c r="CU837" s="34">
        <v>4.23309603511485E-2</v>
      </c>
      <c r="CV837" s="34">
        <v>4.31434604123812E-2</v>
      </c>
      <c r="CW837" s="34">
        <v>4672.73527426085</v>
      </c>
      <c r="CX837" s="34">
        <v>70.59996111801</v>
      </c>
      <c r="CY837" s="34">
        <v>3.7831288840073301</v>
      </c>
      <c r="CZ837" s="34">
        <v>0.64413779782590497</v>
      </c>
      <c r="DA837" s="34">
        <v>58.333629255407203</v>
      </c>
      <c r="DB837" s="34">
        <v>16.133906497832299</v>
      </c>
      <c r="DC837" s="9">
        <v>0.130308018423752</v>
      </c>
      <c r="DD837">
        <v>1.91524092128092E-2</v>
      </c>
      <c r="DE837">
        <v>2.00664692704909E-2</v>
      </c>
      <c r="DF837">
        <v>795.93922198730604</v>
      </c>
      <c r="DG837">
        <v>112.848505035762</v>
      </c>
      <c r="DH837">
        <v>118.234266684657</v>
      </c>
      <c r="DI837">
        <v>13.4125246836113</v>
      </c>
      <c r="DJ837">
        <v>2.1471282088031698</v>
      </c>
      <c r="DK837">
        <v>2.27497254085571</v>
      </c>
      <c r="DL837">
        <v>2602.7959889358199</v>
      </c>
      <c r="DM837">
        <v>164.16850281859399</v>
      </c>
      <c r="DN837">
        <v>173.94342566710401</v>
      </c>
      <c r="DO837" s="2">
        <v>0.69718273133892195</v>
      </c>
      <c r="DP837">
        <v>4.1675228759287503E-2</v>
      </c>
      <c r="DQ837" s="2">
        <v>4.2475142714414403E-2</v>
      </c>
      <c r="DR837">
        <v>4667.5791807989699</v>
      </c>
      <c r="DS837">
        <v>70.984082855955904</v>
      </c>
      <c r="DT837">
        <v>72.346550685378702</v>
      </c>
      <c r="DU837" s="2">
        <v>9.2497971178254499</v>
      </c>
      <c r="DV837">
        <v>1.57490473828148</v>
      </c>
      <c r="DW837" s="2">
        <v>1.6500679984186899</v>
      </c>
      <c r="DX837">
        <v>-29.283262959588701</v>
      </c>
      <c r="DY837">
        <v>8.0992967059473102</v>
      </c>
      <c r="DZ837">
        <v>0.48322381883696203</v>
      </c>
      <c r="EA837">
        <v>3.5496706151910702E-2</v>
      </c>
      <c r="EB837">
        <v>1.93390794683278</v>
      </c>
      <c r="EC837">
        <v>0.84564755573331996</v>
      </c>
      <c r="ED837">
        <v>11.153469738145301</v>
      </c>
      <c r="EE837">
        <v>2.0279731174323401</v>
      </c>
      <c r="EF837">
        <v>0.90440169068153797</v>
      </c>
      <c r="EG837" s="2">
        <v>0.32192502548753499</v>
      </c>
    </row>
    <row r="838" spans="1:137" x14ac:dyDescent="0.75">
      <c r="A838" s="3">
        <v>18</v>
      </c>
      <c r="B838" s="4" t="s">
        <v>96</v>
      </c>
      <c r="C838" s="4" t="s">
        <v>186</v>
      </c>
      <c r="D838" s="22" t="s">
        <v>1006</v>
      </c>
      <c r="E838" s="6">
        <v>59.3</v>
      </c>
      <c r="F838" s="6">
        <v>2061</v>
      </c>
      <c r="G838" s="6">
        <v>57</v>
      </c>
      <c r="H838" s="6">
        <v>1555</v>
      </c>
      <c r="I838" s="7">
        <v>57</v>
      </c>
      <c r="J838" s="6">
        <v>16.100000000000001</v>
      </c>
      <c r="K838" s="6">
        <v>1.3</v>
      </c>
      <c r="L838" s="6">
        <v>0.26300000000000001</v>
      </c>
      <c r="M838" s="6">
        <v>7.0000000000000007E-2</v>
      </c>
      <c r="N838" s="6">
        <v>54.4</v>
      </c>
      <c r="O838" s="6">
        <v>9.6999999999999993</v>
      </c>
      <c r="P838" s="6">
        <v>1102</v>
      </c>
      <c r="Q838" s="6">
        <v>64</v>
      </c>
      <c r="R838" s="6">
        <v>0.09</v>
      </c>
      <c r="S838" s="6">
        <v>6.5000000000000002E-2</v>
      </c>
      <c r="T838" s="6">
        <v>57.7</v>
      </c>
      <c r="U838" s="6">
        <v>3.1</v>
      </c>
      <c r="V838" s="6">
        <v>20.67</v>
      </c>
      <c r="W838" s="6">
        <v>0.76</v>
      </c>
      <c r="X838" s="6">
        <v>2.97</v>
      </c>
      <c r="Y838" s="6">
        <v>0.3</v>
      </c>
      <c r="Z838" s="6">
        <v>70.8</v>
      </c>
      <c r="AA838" s="6">
        <v>4</v>
      </c>
      <c r="AB838" s="6">
        <v>78.7</v>
      </c>
      <c r="AC838" s="6">
        <v>8</v>
      </c>
      <c r="AD838" s="5">
        <v>3.3140779917792127</v>
      </c>
      <c r="AE838" s="6">
        <v>3.1917303933628562</v>
      </c>
      <c r="AF838" s="6">
        <v>1.7355988996981799</v>
      </c>
      <c r="AG838" s="6">
        <v>0.1495487988470901</v>
      </c>
      <c r="AH838" s="6">
        <v>15.564971751412431</v>
      </c>
      <c r="AI838" s="6">
        <v>521.75128467635909</v>
      </c>
      <c r="AJ838" s="6">
        <f t="shared" si="39"/>
        <v>509.61577461382694</v>
      </c>
      <c r="AK838" s="6">
        <f t="shared" si="40"/>
        <v>19.398018942366889</v>
      </c>
      <c r="AL838" s="6">
        <f t="shared" si="41"/>
        <v>19.398018942366889</v>
      </c>
      <c r="AM838" s="8">
        <v>1.4110707803992741</v>
      </c>
      <c r="AN838" s="3">
        <v>3</v>
      </c>
      <c r="AO838" s="15">
        <v>18</v>
      </c>
      <c r="AP838" t="s">
        <v>96</v>
      </c>
      <c r="AQ838" t="s">
        <v>186</v>
      </c>
      <c r="AR838" s="33">
        <v>2983.9362697254901</v>
      </c>
      <c r="AS838" s="34">
        <v>144.48696654643399</v>
      </c>
      <c r="AT838" s="34">
        <v>493.29443997999999</v>
      </c>
      <c r="AU838" s="34">
        <v>55.253573812701802</v>
      </c>
      <c r="AV838" s="34">
        <v>1070.47277957143</v>
      </c>
      <c r="AW838" s="34">
        <v>184.596773542233</v>
      </c>
      <c r="AX838" s="34">
        <v>2988.3733012083298</v>
      </c>
      <c r="AY838" s="34">
        <v>2354.2334092484102</v>
      </c>
      <c r="AZ838" s="34">
        <v>117696.32215086299</v>
      </c>
      <c r="BA838" s="34">
        <v>6805.7643083961202</v>
      </c>
      <c r="BB838" s="34">
        <v>125293.140234347</v>
      </c>
      <c r="BC838" s="34">
        <v>8966.2432090252005</v>
      </c>
      <c r="BD838" s="34">
        <v>11.6674989461899</v>
      </c>
      <c r="BE838" s="34">
        <v>1.5089391158583201</v>
      </c>
      <c r="BF838" s="34">
        <v>1</v>
      </c>
      <c r="BG838" s="34">
        <v>0</v>
      </c>
      <c r="BH838" s="9">
        <v>2881.5601423471098</v>
      </c>
      <c r="BI838">
        <v>144.48696654643399</v>
      </c>
      <c r="BJ838">
        <v>444.82441203263198</v>
      </c>
      <c r="BK838">
        <v>55.253573812701802</v>
      </c>
      <c r="BL838">
        <v>957.68038162406003</v>
      </c>
      <c r="BM838">
        <v>184.596773542233</v>
      </c>
      <c r="BN838">
        <v>2986.8447726407699</v>
      </c>
      <c r="BO838">
        <v>2354.2334092484102</v>
      </c>
      <c r="BP838">
        <v>117696.32215086299</v>
      </c>
      <c r="BQ838">
        <v>6805.7643083961202</v>
      </c>
      <c r="BR838">
        <v>125017.796666557</v>
      </c>
      <c r="BS838">
        <v>8966.2432090252005</v>
      </c>
      <c r="BT838" s="34">
        <v>2.44212674782051E-2</v>
      </c>
      <c r="BU838" s="34">
        <v>7.8824000963916398E-4</v>
      </c>
      <c r="BV838" s="34">
        <v>155.51372930238099</v>
      </c>
      <c r="BW838" s="34">
        <v>4.9576370070882003</v>
      </c>
      <c r="BX838" s="34">
        <v>0.58490357978681096</v>
      </c>
      <c r="BY838" s="34">
        <v>0.143749671413515</v>
      </c>
      <c r="BZ838" s="34">
        <v>414.30238585582998</v>
      </c>
      <c r="CA838" s="34">
        <v>39.924430550395599</v>
      </c>
      <c r="CB838" s="34">
        <v>1.23734607983526</v>
      </c>
      <c r="CC838" s="34">
        <v>0.67967317501213997</v>
      </c>
      <c r="CD838" s="34">
        <v>10429.000222442901</v>
      </c>
      <c r="CE838" s="34">
        <v>1786.14428513029</v>
      </c>
      <c r="CF838" s="34">
        <v>6.6324431105354006E-2</v>
      </c>
      <c r="CG838" s="34">
        <v>2.0215860732354899E-3</v>
      </c>
      <c r="CH838" s="34">
        <v>3.65702976105152E-3</v>
      </c>
      <c r="CI838" s="34">
        <v>413.82581451818601</v>
      </c>
      <c r="CJ838" s="34">
        <v>12.2174349219612</v>
      </c>
      <c r="CK838" s="34">
        <v>0.53521944038953495</v>
      </c>
      <c r="CL838" s="34">
        <v>0.13922159918982899</v>
      </c>
      <c r="CM838" s="34">
        <v>0.14241800807001001</v>
      </c>
      <c r="CN838" s="34">
        <v>382.65218203922501</v>
      </c>
      <c r="CO838" s="34">
        <v>37.3286721678788</v>
      </c>
      <c r="CP838" s="34">
        <v>1.2373470611045001</v>
      </c>
      <c r="CQ838" s="34">
        <v>0.67967304088109004</v>
      </c>
      <c r="CR838" s="34">
        <v>10429.019821813201</v>
      </c>
      <c r="CS838" s="34">
        <v>1786.1362024990301</v>
      </c>
      <c r="CT838" s="34">
        <v>0.17156135746527801</v>
      </c>
      <c r="CU838" s="34">
        <v>4.4182080525857897E-2</v>
      </c>
      <c r="CV838" s="34">
        <v>4.4228184924967703E-2</v>
      </c>
      <c r="CW838" s="34">
        <v>2329.8262468212301</v>
      </c>
      <c r="CX838" s="34">
        <v>182.96974368347401</v>
      </c>
      <c r="CY838" s="34">
        <v>15.0015797020873</v>
      </c>
      <c r="CZ838" s="34">
        <v>0.38717795294130197</v>
      </c>
      <c r="DA838" s="34">
        <v>132.13174954869501</v>
      </c>
      <c r="DB838" s="34">
        <v>32.829513430271703</v>
      </c>
      <c r="DC838" s="9">
        <v>2.71574154913105E-2</v>
      </c>
      <c r="DD838">
        <v>8.2777935770280602E-4</v>
      </c>
      <c r="DE838">
        <v>1.4974448957586601E-3</v>
      </c>
      <c r="DF838">
        <v>172.706258230716</v>
      </c>
      <c r="DG838">
        <v>5.1943385907089903</v>
      </c>
      <c r="DH838">
        <v>9.3965085467763103</v>
      </c>
      <c r="DI838">
        <v>0.64253802281994199</v>
      </c>
      <c r="DJ838">
        <v>0.16713559429527799</v>
      </c>
      <c r="DK838">
        <v>0.170972884636063</v>
      </c>
      <c r="DL838">
        <v>443.34400059961001</v>
      </c>
      <c r="DM838">
        <v>42.298511058263003</v>
      </c>
      <c r="DN838">
        <v>43.269648706098302</v>
      </c>
      <c r="DO838" s="2">
        <v>0.168903897462894</v>
      </c>
      <c r="DP838">
        <v>4.3497702158384999E-2</v>
      </c>
      <c r="DQ838" s="2">
        <v>4.35430924025021E-2</v>
      </c>
      <c r="DR838">
        <v>2302.7870222056099</v>
      </c>
      <c r="DS838">
        <v>183.571734510607</v>
      </c>
      <c r="DT838">
        <v>183.76329326955201</v>
      </c>
      <c r="DU838" s="2">
        <v>36.676435864161199</v>
      </c>
      <c r="DV838">
        <v>0.94660733864302404</v>
      </c>
      <c r="DW838" s="2">
        <v>1.7124035702852101</v>
      </c>
      <c r="DX838">
        <v>-66.372286356542901</v>
      </c>
      <c r="DY838">
        <v>16.4914950865526</v>
      </c>
      <c r="DZ838">
        <v>2.7059651215924299</v>
      </c>
      <c r="EA838">
        <v>0.156447556201015</v>
      </c>
      <c r="EB838">
        <v>1.6196064228228599</v>
      </c>
      <c r="EC838">
        <v>1.2765095389886401</v>
      </c>
      <c r="ED838">
        <v>2.18979516876376</v>
      </c>
      <c r="EE838">
        <v>0.42196643386961702</v>
      </c>
      <c r="EF838">
        <v>-2.1336206224619798E-2</v>
      </c>
      <c r="EG838" s="2">
        <v>3.9914536692657203E-2</v>
      </c>
    </row>
    <row r="839" spans="1:137" x14ac:dyDescent="0.75">
      <c r="A839" s="3">
        <v>18</v>
      </c>
      <c r="B839" s="4" t="s">
        <v>96</v>
      </c>
      <c r="C839" s="4" t="s">
        <v>187</v>
      </c>
      <c r="D839" s="22" t="s">
        <v>1006</v>
      </c>
      <c r="E839" s="6">
        <v>59.3</v>
      </c>
      <c r="F839" s="6">
        <v>762.3</v>
      </c>
      <c r="G839" s="6">
        <v>9.5</v>
      </c>
      <c r="H839" s="6">
        <v>597.29999999999995</v>
      </c>
      <c r="I839" s="7">
        <v>9.4</v>
      </c>
      <c r="J839" s="6">
        <v>11.6</v>
      </c>
      <c r="K839" s="6">
        <v>1.1000000000000001</v>
      </c>
      <c r="L839" s="6">
        <v>0.17199999999999999</v>
      </c>
      <c r="M839" s="6">
        <v>3.3000000000000002E-2</v>
      </c>
      <c r="N839" s="6">
        <v>26.23</v>
      </c>
      <c r="O839" s="6">
        <v>0.48</v>
      </c>
      <c r="P839" s="6">
        <v>71.599999999999994</v>
      </c>
      <c r="Q839" s="6">
        <v>1.7</v>
      </c>
      <c r="R839" s="6">
        <v>1.92</v>
      </c>
      <c r="S839" s="6">
        <v>0.16</v>
      </c>
      <c r="T839" s="6">
        <v>4.0199999999999996</v>
      </c>
      <c r="U839" s="6">
        <v>0.2</v>
      </c>
      <c r="V839" s="6">
        <v>4.3499999999999996</v>
      </c>
      <c r="W839" s="6">
        <v>0.21</v>
      </c>
      <c r="X839" s="6">
        <v>1.4930000000000001</v>
      </c>
      <c r="Y839" s="6">
        <v>8.8999999999999996E-2</v>
      </c>
      <c r="Z839" s="6">
        <v>4.6100000000000003</v>
      </c>
      <c r="AA839" s="6">
        <v>0.13</v>
      </c>
      <c r="AB839" s="6">
        <v>3.33</v>
      </c>
      <c r="AC839" s="6">
        <v>0.24</v>
      </c>
      <c r="AD839" s="5">
        <v>2.882125919770032</v>
      </c>
      <c r="AE839" s="6">
        <v>2.7761925147470721</v>
      </c>
      <c r="AF839" s="6">
        <v>1.4187982905903536</v>
      </c>
      <c r="AG839" s="6">
        <v>0.92127949243921647</v>
      </c>
      <c r="AH839" s="6">
        <v>15.531453362255963</v>
      </c>
      <c r="AI839" s="6">
        <v>479.37304145395956</v>
      </c>
      <c r="AJ839" s="6">
        <f t="shared" si="39"/>
        <v>463.78060996528131</v>
      </c>
      <c r="AK839" s="6">
        <f t="shared" si="40"/>
        <v>18.261283294232385</v>
      </c>
      <c r="AL839" s="6">
        <f t="shared" si="41"/>
        <v>18.261283294232499</v>
      </c>
      <c r="AM839" s="8">
        <v>8.3421787709497206</v>
      </c>
      <c r="AN839" s="3">
        <v>1</v>
      </c>
      <c r="AO839" s="15">
        <v>18</v>
      </c>
      <c r="AP839" t="s">
        <v>96</v>
      </c>
      <c r="AQ839" t="s">
        <v>187</v>
      </c>
      <c r="AR839" s="33">
        <v>135.46345085964899</v>
      </c>
      <c r="AS839" s="34">
        <v>17.1079903346535</v>
      </c>
      <c r="AT839" s="34">
        <v>82.949999016666695</v>
      </c>
      <c r="AU839" s="34">
        <v>24.033243095204199</v>
      </c>
      <c r="AV839" s="34">
        <v>134.74635736065599</v>
      </c>
      <c r="AW839" s="34">
        <v>26.974825602369599</v>
      </c>
      <c r="AX839" s="34">
        <v>231.167640245614</v>
      </c>
      <c r="AY839" s="34">
        <v>134.649670978584</v>
      </c>
      <c r="AZ839" s="34">
        <v>707.29722223214299</v>
      </c>
      <c r="BA839" s="34">
        <v>450.37349849300199</v>
      </c>
      <c r="BB839" s="34">
        <v>1927.7295267193001</v>
      </c>
      <c r="BC839" s="34">
        <v>914.92746537318897</v>
      </c>
      <c r="BD839" s="34">
        <v>1.8568963840089998E-2</v>
      </c>
      <c r="BE839" s="34">
        <v>2.65846101265397E-2</v>
      </c>
      <c r="BF839" s="34">
        <v>1</v>
      </c>
      <c r="BG839" s="34">
        <v>0</v>
      </c>
      <c r="BH839" s="9">
        <v>48.150241770996601</v>
      </c>
      <c r="BI839">
        <v>19.708173606425699</v>
      </c>
      <c r="BJ839">
        <v>43.219557855325903</v>
      </c>
      <c r="BK839">
        <v>28.1848362922611</v>
      </c>
      <c r="BL839">
        <v>22.315208677297299</v>
      </c>
      <c r="BM839">
        <v>26.503028880542601</v>
      </c>
      <c r="BN839">
        <v>322.58738452083298</v>
      </c>
      <c r="BO839">
        <v>182.49198899954999</v>
      </c>
      <c r="BP839">
        <v>1061.68391755319</v>
      </c>
      <c r="BQ839">
        <v>660.42650428631396</v>
      </c>
      <c r="BR839">
        <v>1734.88462744444</v>
      </c>
      <c r="BS839">
        <v>994.57707051455395</v>
      </c>
      <c r="BT839" s="34">
        <v>0.19115027516552199</v>
      </c>
      <c r="BU839" s="34">
        <v>0.11675359837563699</v>
      </c>
      <c r="BV839" s="34">
        <v>952.70112006020497</v>
      </c>
      <c r="BW839" s="34">
        <v>511.01829392333502</v>
      </c>
      <c r="BX839" s="34">
        <v>16.656220938247099</v>
      </c>
      <c r="BY839" s="34">
        <v>15.005565353302501</v>
      </c>
      <c r="BZ839" s="34">
        <v>2556.6413387738498</v>
      </c>
      <c r="CA839" s="34">
        <v>601.77116748864296</v>
      </c>
      <c r="CB839" s="34">
        <v>0.30469867756347302</v>
      </c>
      <c r="CC839" s="34">
        <v>3.25083970747523</v>
      </c>
      <c r="CD839" s="34">
        <v>16113.8717328249</v>
      </c>
      <c r="CE839" s="34">
        <v>7722.8013648287497</v>
      </c>
      <c r="CF839" s="34">
        <v>0.55757397661156005</v>
      </c>
      <c r="CG839" s="34">
        <v>0.34062665865491698</v>
      </c>
      <c r="CH839" s="34">
        <v>0.34158874596682398</v>
      </c>
      <c r="CI839" s="34">
        <v>1931.4875365728601</v>
      </c>
      <c r="CJ839" s="34">
        <v>1168.4612688521599</v>
      </c>
      <c r="CK839" s="34">
        <v>15.6100080961731</v>
      </c>
      <c r="CL839" s="34">
        <v>14.0081636440809</v>
      </c>
      <c r="CM839" s="34">
        <v>14.0354700329382</v>
      </c>
      <c r="CN839" s="34">
        <v>2507.7575419884201</v>
      </c>
      <c r="CO839" s="34">
        <v>592.89252711934205</v>
      </c>
      <c r="CP839" s="34">
        <v>1.04191749080456E-3</v>
      </c>
      <c r="CQ839" s="34">
        <v>2.1510660237121799E-3</v>
      </c>
      <c r="CR839" s="34">
        <v>20.4739720758853</v>
      </c>
      <c r="CS839" s="34">
        <v>42.321054610207902</v>
      </c>
      <c r="CT839" s="34">
        <v>0.77691972345098703</v>
      </c>
      <c r="CU839" s="34">
        <v>0.61503273614432397</v>
      </c>
      <c r="CV839" s="34">
        <v>0.61510068876139601</v>
      </c>
      <c r="CW839" s="34">
        <v>3587.1175803617398</v>
      </c>
      <c r="CX839" s="34">
        <v>527.80554757482196</v>
      </c>
      <c r="CY839" s="34">
        <v>3.9439012973594201</v>
      </c>
      <c r="CZ839" s="34">
        <v>1.6295326488361801</v>
      </c>
      <c r="DA839" s="34">
        <v>-9.3283573982843304</v>
      </c>
      <c r="DB839" s="34">
        <v>4.8851029797377299</v>
      </c>
      <c r="DC839" s="9">
        <v>0.22832271743882901</v>
      </c>
      <c r="DD839">
        <v>0.13948454110460201</v>
      </c>
      <c r="DE839">
        <v>0.139878509996332</v>
      </c>
      <c r="DF839">
        <v>1077.9566477778201</v>
      </c>
      <c r="DG839">
        <v>587.48326318795603</v>
      </c>
      <c r="DH839">
        <v>589.14258778604403</v>
      </c>
      <c r="DI839">
        <v>18.7415910762228</v>
      </c>
      <c r="DJ839">
        <v>16.8182982148085</v>
      </c>
      <c r="DK839">
        <v>16.851082454244899</v>
      </c>
      <c r="DL839">
        <v>2639.8746926919698</v>
      </c>
      <c r="DM839">
        <v>614.90698603787803</v>
      </c>
      <c r="DN839">
        <v>616.10563631770106</v>
      </c>
      <c r="DO839" s="2">
        <v>0.76488592820243395</v>
      </c>
      <c r="DP839">
        <v>0.605506426210216</v>
      </c>
      <c r="DQ839" s="2">
        <v>0.60557332630170302</v>
      </c>
      <c r="DR839">
        <v>3562.7071325197398</v>
      </c>
      <c r="DS839">
        <v>528.82905000782205</v>
      </c>
      <c r="DT839">
        <v>528.88747830898399</v>
      </c>
      <c r="DU839" s="2">
        <v>9.6413485373275805</v>
      </c>
      <c r="DV839">
        <v>3.9835900498063301</v>
      </c>
      <c r="DW839" s="2">
        <v>3.99484155154695</v>
      </c>
      <c r="DX839">
        <v>4.6886889569508101</v>
      </c>
      <c r="DY839">
        <v>2.4554691781558202</v>
      </c>
      <c r="DZ839">
        <v>2.4418187671508201E-2</v>
      </c>
      <c r="EA839">
        <v>1.5189640089194399E-2</v>
      </c>
      <c r="EB839">
        <v>0.17512421605180101</v>
      </c>
      <c r="EC839">
        <v>9.9073933902535105E-2</v>
      </c>
      <c r="ED839">
        <v>5.1153095130748699E-2</v>
      </c>
      <c r="EE839">
        <v>6.07610759247557E-2</v>
      </c>
      <c r="EF839">
        <v>0.65152562043228601</v>
      </c>
      <c r="EG839" s="2">
        <v>0.358070916777666</v>
      </c>
    </row>
    <row r="840" spans="1:137" x14ac:dyDescent="0.75">
      <c r="A840" s="3">
        <v>18</v>
      </c>
      <c r="B840" s="4" t="s">
        <v>96</v>
      </c>
      <c r="C840" s="4" t="s">
        <v>188</v>
      </c>
      <c r="D840" s="22" t="s">
        <v>1006</v>
      </c>
      <c r="E840" s="6">
        <v>59.3</v>
      </c>
      <c r="F840" s="6">
        <v>1703</v>
      </c>
      <c r="G840" s="6">
        <v>43</v>
      </c>
      <c r="H840" s="6">
        <v>683</v>
      </c>
      <c r="I840" s="7">
        <v>23</v>
      </c>
      <c r="J840" s="6">
        <v>12.3</v>
      </c>
      <c r="K840" s="6">
        <v>1.3</v>
      </c>
      <c r="L840" s="6">
        <v>0.30499999999999999</v>
      </c>
      <c r="M840" s="6">
        <v>8.7999999999999995E-2</v>
      </c>
      <c r="N840" s="6">
        <v>99</v>
      </c>
      <c r="O840" s="6">
        <v>33</v>
      </c>
      <c r="P840" s="6">
        <v>2507</v>
      </c>
      <c r="Q840" s="6">
        <v>98</v>
      </c>
      <c r="R840" s="6">
        <v>2.3E-2</v>
      </c>
      <c r="S840" s="6">
        <v>4.2000000000000003E-2</v>
      </c>
      <c r="T840" s="6">
        <v>32.4</v>
      </c>
      <c r="U840" s="6">
        <v>1.3</v>
      </c>
      <c r="V840" s="6">
        <v>106.1</v>
      </c>
      <c r="W840" s="6">
        <v>2.9</v>
      </c>
      <c r="X840" s="6">
        <v>4.82</v>
      </c>
      <c r="Y840" s="6">
        <v>0.85</v>
      </c>
      <c r="Z840" s="6">
        <v>127</v>
      </c>
      <c r="AA840" s="6">
        <v>5.0999999999999996</v>
      </c>
      <c r="AB840" s="6">
        <v>148.19999999999999</v>
      </c>
      <c r="AC840" s="6">
        <v>7</v>
      </c>
      <c r="AD840" s="5">
        <v>3.2312146479626009</v>
      </c>
      <c r="AE840" s="6">
        <v>2.8344207036815328</v>
      </c>
      <c r="AF840" s="6">
        <v>1.9956351945975499</v>
      </c>
      <c r="AG840" s="6">
        <v>-0.56473363027668388</v>
      </c>
      <c r="AH840" s="6">
        <v>19.740157480314959</v>
      </c>
      <c r="AI840" s="6">
        <v>560.27666222443781</v>
      </c>
      <c r="AJ840" s="6">
        <f t="shared" si="39"/>
        <v>551.70185332513552</v>
      </c>
      <c r="AK840" s="6">
        <f t="shared" si="40"/>
        <v>20.442524294939062</v>
      </c>
      <c r="AL840" s="6">
        <f t="shared" si="41"/>
        <v>20.442524294939062</v>
      </c>
      <c r="AM840" s="8">
        <v>0.27243717590745914</v>
      </c>
      <c r="AN840" s="3">
        <v>4</v>
      </c>
      <c r="AO840" s="15">
        <v>18</v>
      </c>
      <c r="AP840" t="s">
        <v>96</v>
      </c>
      <c r="AQ840" t="s">
        <v>188</v>
      </c>
      <c r="AR840" s="33">
        <v>8597.9954867027009</v>
      </c>
      <c r="AS840" s="34">
        <v>466.270432921544</v>
      </c>
      <c r="AT840" s="34">
        <v>3004.39414524324</v>
      </c>
      <c r="AU840" s="34">
        <v>380.47470448441902</v>
      </c>
      <c r="AV840" s="34">
        <v>6943.7072225945903</v>
      </c>
      <c r="AW840" s="34">
        <v>897.57144041877905</v>
      </c>
      <c r="AX840" s="34">
        <v>8006.28241305556</v>
      </c>
      <c r="AY840" s="34">
        <v>1082.7594565470999</v>
      </c>
      <c r="AZ840" s="34">
        <v>251540.039262821</v>
      </c>
      <c r="BA840" s="34">
        <v>4984.1056479346598</v>
      </c>
      <c r="BB840" s="34">
        <v>277269.59909467603</v>
      </c>
      <c r="BC840" s="34">
        <v>6397.8889159154596</v>
      </c>
      <c r="BD840" s="34">
        <v>9.3339991569519007</v>
      </c>
      <c r="BE840" s="34">
        <v>1.3108825358966101</v>
      </c>
      <c r="BF840" s="34">
        <v>1</v>
      </c>
      <c r="BG840" s="34">
        <v>0</v>
      </c>
      <c r="BH840" s="9">
        <v>8492.5082467567609</v>
      </c>
      <c r="BI840">
        <v>466.270432921544</v>
      </c>
      <c r="BJ840">
        <v>2947.2844963748198</v>
      </c>
      <c r="BK840">
        <v>380.47470448441902</v>
      </c>
      <c r="BL840">
        <v>6840.8708854864899</v>
      </c>
      <c r="BM840">
        <v>897.57144041877905</v>
      </c>
      <c r="BN840">
        <v>8006.28241305556</v>
      </c>
      <c r="BO840">
        <v>1082.7594565470999</v>
      </c>
      <c r="BP840">
        <v>251540.039262821</v>
      </c>
      <c r="BQ840">
        <v>4984.1056479346598</v>
      </c>
      <c r="BR840">
        <v>276984.31981227</v>
      </c>
      <c r="BS840">
        <v>6397.8889159154596</v>
      </c>
      <c r="BT840" s="34">
        <v>3.3489432632267502E-2</v>
      </c>
      <c r="BU840" s="34">
        <v>1.58831383066899E-3</v>
      </c>
      <c r="BV840" s="34">
        <v>212.27857948350601</v>
      </c>
      <c r="BW840" s="34">
        <v>9.8847215808152509</v>
      </c>
      <c r="BX840" s="34">
        <v>1.5677959422621901</v>
      </c>
      <c r="BY840" s="34">
        <v>0.17473207219268599</v>
      </c>
      <c r="BZ840" s="34">
        <v>937.19975585982502</v>
      </c>
      <c r="CA840" s="34">
        <v>64.679623218690097</v>
      </c>
      <c r="CB840" s="34">
        <v>0.90512178909935603</v>
      </c>
      <c r="CC840" s="34">
        <v>0.131537271181766</v>
      </c>
      <c r="CD840" s="34">
        <v>12617.9564736226</v>
      </c>
      <c r="CE840" s="34">
        <v>1287.89748359133</v>
      </c>
      <c r="CF840" s="34">
        <v>9.1753412984884306E-2</v>
      </c>
      <c r="CG840" s="34">
        <v>4.3922715762754003E-3</v>
      </c>
      <c r="CH840" s="34">
        <v>6.0881567399099501E-3</v>
      </c>
      <c r="CI840" s="34">
        <v>565.40821286858102</v>
      </c>
      <c r="CJ840" s="34">
        <v>25.777007195180001</v>
      </c>
      <c r="CK840" s="34">
        <v>1.4502894580877199</v>
      </c>
      <c r="CL840" s="34">
        <v>0.16581273580547201</v>
      </c>
      <c r="CM840" s="34">
        <v>0.18467232252513099</v>
      </c>
      <c r="CN840" s="34">
        <v>889.85328980752001</v>
      </c>
      <c r="CO840" s="34">
        <v>64.358955268535894</v>
      </c>
      <c r="CP840" s="34">
        <v>0.90513811117682097</v>
      </c>
      <c r="CQ840" s="34">
        <v>0.13153413088628099</v>
      </c>
      <c r="CR840" s="34">
        <v>12618.154927469899</v>
      </c>
      <c r="CS840" s="34">
        <v>1287.8591973119901</v>
      </c>
      <c r="CT840" s="34">
        <v>0.33519484415883699</v>
      </c>
      <c r="CU840" s="34">
        <v>2.4771508108596799E-2</v>
      </c>
      <c r="CV840" s="34">
        <v>2.5083606159593898E-2</v>
      </c>
      <c r="CW840" s="34">
        <v>3636.7539142273499</v>
      </c>
      <c r="CX840" s="34">
        <v>122.961032965492</v>
      </c>
      <c r="CY840" s="34">
        <v>10.9313607898439</v>
      </c>
      <c r="CZ840" s="34">
        <v>0.53005911480951096</v>
      </c>
      <c r="DA840" s="34">
        <v>31.2766174787788</v>
      </c>
      <c r="DB840" s="34">
        <v>3.95716951112394</v>
      </c>
      <c r="DC840" s="9">
        <v>3.7575291776457499E-2</v>
      </c>
      <c r="DD840">
        <v>1.7987325621545299E-3</v>
      </c>
      <c r="DE840">
        <v>2.49323512478772E-3</v>
      </c>
      <c r="DF840">
        <v>237.694423586548</v>
      </c>
      <c r="DG840">
        <v>11.145653690649199</v>
      </c>
      <c r="DH840">
        <v>15.449064444000101</v>
      </c>
      <c r="DI840">
        <v>1.7413568903230701</v>
      </c>
      <c r="DJ840">
        <v>0.199089594988001</v>
      </c>
      <c r="DK840">
        <v>0.221734100932725</v>
      </c>
      <c r="DL840">
        <v>1016.64726827987</v>
      </c>
      <c r="DM840">
        <v>74.616326951435099</v>
      </c>
      <c r="DN840">
        <v>83.1032087461722</v>
      </c>
      <c r="DO840" s="2">
        <v>0.330003201388889</v>
      </c>
      <c r="DP840">
        <v>2.4387834535963999E-2</v>
      </c>
      <c r="DQ840" s="2">
        <v>2.4695098655425199E-2</v>
      </c>
      <c r="DR840">
        <v>3612.7914480220202</v>
      </c>
      <c r="DS840">
        <v>123.16404280966999</v>
      </c>
      <c r="DT840">
        <v>124.715795635752</v>
      </c>
      <c r="DU840" s="2">
        <v>26.721437999333599</v>
      </c>
      <c r="DV840">
        <v>1.2957094615068501</v>
      </c>
      <c r="DW840" s="2">
        <v>1.79599147139425</v>
      </c>
      <c r="DX840">
        <v>-15.731090240946401</v>
      </c>
      <c r="DY840">
        <v>1.9903360590159</v>
      </c>
      <c r="DZ840">
        <v>5.7866911426032699</v>
      </c>
      <c r="EA840">
        <v>0.114626766792592</v>
      </c>
      <c r="EB840">
        <v>4.3494261157180096</v>
      </c>
      <c r="EC840">
        <v>0.58819612076295402</v>
      </c>
      <c r="ED840">
        <v>15.7163512072943</v>
      </c>
      <c r="EE840">
        <v>2.0618534637138302</v>
      </c>
      <c r="EF840">
        <v>0.93516121381486506</v>
      </c>
      <c r="EG840" s="2">
        <v>-0.75387275189458203</v>
      </c>
    </row>
    <row r="841" spans="1:137" x14ac:dyDescent="0.75">
      <c r="A841" s="3">
        <v>18</v>
      </c>
      <c r="B841" s="4" t="s">
        <v>96</v>
      </c>
      <c r="C841" s="4" t="s">
        <v>189</v>
      </c>
      <c r="D841" s="22" t="s">
        <v>1006</v>
      </c>
      <c r="E841" s="6">
        <v>59.3</v>
      </c>
      <c r="F841" s="6">
        <v>1074</v>
      </c>
      <c r="G841" s="6">
        <v>16</v>
      </c>
      <c r="H841" s="6">
        <v>330.4</v>
      </c>
      <c r="I841" s="7">
        <v>5.0999999999999996</v>
      </c>
      <c r="J841" s="6">
        <v>7.9</v>
      </c>
      <c r="K841" s="6">
        <v>1.3</v>
      </c>
      <c r="L841" s="6">
        <v>4.3999999999999997E-2</v>
      </c>
      <c r="M841" s="6">
        <v>2.3E-2</v>
      </c>
      <c r="N841" s="6">
        <v>38.06</v>
      </c>
      <c r="O841" s="6">
        <v>0.77</v>
      </c>
      <c r="P841" s="6">
        <v>549</v>
      </c>
      <c r="Q841" s="6">
        <v>12</v>
      </c>
      <c r="R841" s="6">
        <v>1.4</v>
      </c>
      <c r="S841" s="6">
        <v>0.12</v>
      </c>
      <c r="T841" s="6">
        <v>11.72</v>
      </c>
      <c r="U841" s="6">
        <v>0.62</v>
      </c>
      <c r="V841" s="6">
        <v>1.87</v>
      </c>
      <c r="W841" s="6">
        <v>0.15</v>
      </c>
      <c r="X841" s="6">
        <v>2.13</v>
      </c>
      <c r="Y841" s="6">
        <v>0.1</v>
      </c>
      <c r="Z841" s="6">
        <v>26.95</v>
      </c>
      <c r="AA841" s="6">
        <v>0.81</v>
      </c>
      <c r="AB841" s="6">
        <v>3.17</v>
      </c>
      <c r="AC841" s="6">
        <v>0.2</v>
      </c>
      <c r="AD841" s="5">
        <v>3.0310042813635367</v>
      </c>
      <c r="AE841" s="6">
        <v>2.5190400386483445</v>
      </c>
      <c r="AF841" s="6">
        <v>1.5804687839510017</v>
      </c>
      <c r="AG841" s="6">
        <v>-0.22053230580174737</v>
      </c>
      <c r="AH841" s="6">
        <v>20.371057513914657</v>
      </c>
      <c r="AI841" s="6">
        <v>500.41912914794841</v>
      </c>
      <c r="AJ841" s="6">
        <f t="shared" si="39"/>
        <v>486.48272690604983</v>
      </c>
      <c r="AK841" s="6">
        <f t="shared" si="40"/>
        <v>18.824225717235663</v>
      </c>
      <c r="AL841" s="6">
        <f t="shared" si="41"/>
        <v>18.824225717235777</v>
      </c>
      <c r="AM841" s="8">
        <v>0.60182149362477222</v>
      </c>
      <c r="AN841" s="3">
        <v>2</v>
      </c>
      <c r="AO841" s="15">
        <v>18</v>
      </c>
      <c r="AP841" t="s">
        <v>96</v>
      </c>
      <c r="AQ841" t="s">
        <v>189</v>
      </c>
      <c r="AR841" s="33">
        <v>10764.7485604138</v>
      </c>
      <c r="AS841" s="34">
        <v>536.00743422428695</v>
      </c>
      <c r="AT841" s="34">
        <v>9097.9180361379294</v>
      </c>
      <c r="AU841" s="34">
        <v>465.689586644732</v>
      </c>
      <c r="AV841" s="34">
        <v>22089.748646456101</v>
      </c>
      <c r="AW841" s="34">
        <v>1123.05287939867</v>
      </c>
      <c r="AX841" s="34">
        <v>9742.0086627586206</v>
      </c>
      <c r="AY841" s="34">
        <v>433.02887922761101</v>
      </c>
      <c r="AZ841" s="34">
        <v>5839.9370200000003</v>
      </c>
      <c r="BA841" s="34">
        <v>419.73152184328598</v>
      </c>
      <c r="BB841" s="34">
        <v>58273.330467842097</v>
      </c>
      <c r="BC841" s="34">
        <v>2587.1435868542699</v>
      </c>
      <c r="BD841" s="34">
        <v>0</v>
      </c>
      <c r="BE841" s="34">
        <v>0</v>
      </c>
      <c r="BF841" s="34">
        <v>1</v>
      </c>
      <c r="BG841" s="34">
        <v>0</v>
      </c>
      <c r="BH841" s="9">
        <v>10650.035344575999</v>
      </c>
      <c r="BI841">
        <v>536.00743422428695</v>
      </c>
      <c r="BJ841">
        <v>9047.0247624010899</v>
      </c>
      <c r="BK841">
        <v>465.689586644732</v>
      </c>
      <c r="BL841">
        <v>22001.444591375101</v>
      </c>
      <c r="BM841">
        <v>1123.05287939867</v>
      </c>
      <c r="BN841">
        <v>9740.4376750641804</v>
      </c>
      <c r="BO841">
        <v>433.02887922761198</v>
      </c>
      <c r="BP841">
        <v>5839.9370200000003</v>
      </c>
      <c r="BQ841">
        <v>419.73152184328598</v>
      </c>
      <c r="BR841">
        <v>58003.020523973697</v>
      </c>
      <c r="BS841">
        <v>2587.1435868542699</v>
      </c>
      <c r="BT841" s="34">
        <v>1.8655084952112</v>
      </c>
      <c r="BU841" s="34">
        <v>8.8158792120760096E-2</v>
      </c>
      <c r="BV841" s="34">
        <v>6739.6267795615204</v>
      </c>
      <c r="BW841" s="34">
        <v>199.59731693485901</v>
      </c>
      <c r="BX841" s="34">
        <v>216.550312692326</v>
      </c>
      <c r="BY841" s="34">
        <v>9.4351550340097692</v>
      </c>
      <c r="BZ841" s="34">
        <v>5474.7860535620603</v>
      </c>
      <c r="CA841" s="34">
        <v>43.057077020833297</v>
      </c>
      <c r="CB841" s="34">
        <v>2.21558403568699</v>
      </c>
      <c r="CC841" s="34">
        <v>0.119503324548013</v>
      </c>
      <c r="CD841" s="34">
        <v>23393.1590242612</v>
      </c>
      <c r="CE841" s="34">
        <v>757.44363435610398</v>
      </c>
      <c r="CF841" s="34">
        <v>5.4422647628034202</v>
      </c>
      <c r="CG841" s="34">
        <v>0.25725989138088601</v>
      </c>
      <c r="CH841" s="34">
        <v>0.35876584039058701</v>
      </c>
      <c r="CI841" s="34">
        <v>11929.298423706699</v>
      </c>
      <c r="CJ841" s="34">
        <v>261.10586837759001</v>
      </c>
      <c r="CK841" s="34">
        <v>201.13654537040301</v>
      </c>
      <c r="CL841" s="34">
        <v>8.6973651459141994</v>
      </c>
      <c r="CM841" s="34">
        <v>14.2401487937169</v>
      </c>
      <c r="CN841" s="34">
        <v>5400.4424953409498</v>
      </c>
      <c r="CO841" s="34">
        <v>42.569662065462403</v>
      </c>
      <c r="CP841" s="34">
        <v>-7.3057826511492196E-8</v>
      </c>
      <c r="CQ841" s="34">
        <v>4.3068831437799501E-9</v>
      </c>
      <c r="CR841" s="34">
        <v>-1.4766615326562099E-3</v>
      </c>
      <c r="CS841" s="34">
        <v>8.7051712655701098E-5</v>
      </c>
      <c r="CT841" s="34">
        <v>0.84748715945116704</v>
      </c>
      <c r="CU841" s="34">
        <v>1.35586728829711E-2</v>
      </c>
      <c r="CV841" s="34">
        <v>1.6831609744872699E-2</v>
      </c>
      <c r="CW841" s="34">
        <v>4928.3011687021499</v>
      </c>
      <c r="CX841" s="34">
        <v>19.626539011606699</v>
      </c>
      <c r="CY841" s="34">
        <v>0.18631713608297301</v>
      </c>
      <c r="CZ841" s="34">
        <v>9.4598986166922108E-3</v>
      </c>
      <c r="DA841" s="34">
        <v>0.59604916064317004</v>
      </c>
      <c r="DB841" s="34">
        <v>4.3539610246753298E-2</v>
      </c>
      <c r="DC841" s="9">
        <v>2.2289301710811902</v>
      </c>
      <c r="DD841">
        <v>0.10536520087582001</v>
      </c>
      <c r="DE841">
        <v>0.146938703259303</v>
      </c>
      <c r="DF841">
        <v>7503.4229465957596</v>
      </c>
      <c r="DG841">
        <v>211.999933776126</v>
      </c>
      <c r="DH841">
        <v>295.64785243313599</v>
      </c>
      <c r="DI841">
        <v>241.52436668319001</v>
      </c>
      <c r="DJ841">
        <v>10.4439361062333</v>
      </c>
      <c r="DK841">
        <v>17.099799956622601</v>
      </c>
      <c r="DL841">
        <v>5585.4003156019398</v>
      </c>
      <c r="DM841">
        <v>42.605905666058298</v>
      </c>
      <c r="DN841">
        <v>69.758418325204403</v>
      </c>
      <c r="DO841" s="2">
        <v>0.83436158346049105</v>
      </c>
      <c r="DP841">
        <v>1.3348683307581301E-2</v>
      </c>
      <c r="DQ841" s="2">
        <v>1.6570930649362499E-2</v>
      </c>
      <c r="DR841">
        <v>4920.45130549038</v>
      </c>
      <c r="DS841">
        <v>19.447450202319501</v>
      </c>
      <c r="DT841">
        <v>24.141882849714399</v>
      </c>
      <c r="DU841" s="2">
        <v>0.45541016710390497</v>
      </c>
      <c r="DV841">
        <v>2.3123018341835E-2</v>
      </c>
      <c r="DW841" s="2">
        <v>3.2246570047303302E-2</v>
      </c>
      <c r="DX841">
        <v>-0.30001368597560002</v>
      </c>
      <c r="DY841">
        <v>2.1913265248924001E-2</v>
      </c>
      <c r="DZ841">
        <v>0.134393887996171</v>
      </c>
      <c r="EA841">
        <v>9.6592725916975798E-3</v>
      </c>
      <c r="EB841">
        <v>5.2967592725720802</v>
      </c>
      <c r="EC841">
        <v>0.23555922473642599</v>
      </c>
      <c r="ED841">
        <v>50.6813222162762</v>
      </c>
      <c r="EE841">
        <v>2.58819841924001</v>
      </c>
      <c r="EF841">
        <v>0.92667982764128598</v>
      </c>
      <c r="EG841" s="2">
        <v>0.17354183407659499</v>
      </c>
    </row>
    <row r="842" spans="1:137" x14ac:dyDescent="0.75">
      <c r="A842" s="3">
        <v>18</v>
      </c>
      <c r="B842" s="4" t="s">
        <v>96</v>
      </c>
      <c r="C842" s="4" t="s">
        <v>190</v>
      </c>
      <c r="D842" s="22" t="s">
        <v>1006</v>
      </c>
      <c r="E842" s="6">
        <v>59.3</v>
      </c>
      <c r="F842" s="6">
        <v>2809</v>
      </c>
      <c r="G842" s="6">
        <v>31</v>
      </c>
      <c r="H842" s="6">
        <v>2726</v>
      </c>
      <c r="I842" s="7">
        <v>37</v>
      </c>
      <c r="J842" s="6">
        <v>13.3</v>
      </c>
      <c r="K842" s="6">
        <v>1.4</v>
      </c>
      <c r="L842" s="6">
        <v>0.161</v>
      </c>
      <c r="M842" s="6">
        <v>2.9000000000000001E-2</v>
      </c>
      <c r="N842" s="6">
        <v>347</v>
      </c>
      <c r="O842" s="6">
        <v>7.8</v>
      </c>
      <c r="P842" s="6">
        <v>1356</v>
      </c>
      <c r="Q842" s="6">
        <v>21</v>
      </c>
      <c r="R842" s="6">
        <v>-4.0000000000000001E-3</v>
      </c>
      <c r="S842" s="6">
        <v>1.2999999999999999E-2</v>
      </c>
      <c r="T842" s="6">
        <v>93.9</v>
      </c>
      <c r="U842" s="6">
        <v>1.6</v>
      </c>
      <c r="V842" s="6">
        <v>9.9499999999999993</v>
      </c>
      <c r="W842" s="6">
        <v>0.28000000000000003</v>
      </c>
      <c r="X842" s="6">
        <v>21.07</v>
      </c>
      <c r="Y842" s="6">
        <v>0.63</v>
      </c>
      <c r="Z842" s="6">
        <v>82.4</v>
      </c>
      <c r="AA842" s="6">
        <v>1.2</v>
      </c>
      <c r="AB842" s="6">
        <v>322</v>
      </c>
      <c r="AC842" s="6">
        <v>10</v>
      </c>
      <c r="AD842" s="5">
        <v>3.4485517392015779</v>
      </c>
      <c r="AE842" s="6">
        <v>3.4355258514986549</v>
      </c>
      <c r="AF842" s="6">
        <v>2.5403294747908736</v>
      </c>
      <c r="AG842" s="6">
        <v>0.30326616196761019</v>
      </c>
      <c r="AH842" s="6">
        <v>16.456310679611651</v>
      </c>
      <c r="AI842" s="6">
        <v>654.44928862249276</v>
      </c>
      <c r="AJ842" s="6">
        <f t="shared" si="39"/>
        <v>656.17170759975932</v>
      </c>
      <c r="AK842" s="6">
        <f t="shared" si="40"/>
        <v>23.041369582628704</v>
      </c>
      <c r="AL842" s="6">
        <f t="shared" si="41"/>
        <v>23.04136958262859</v>
      </c>
      <c r="AM842" s="8">
        <v>2.0103244837758112</v>
      </c>
      <c r="AN842" s="3">
        <v>3</v>
      </c>
      <c r="AO842" s="15">
        <v>18</v>
      </c>
      <c r="AP842" t="s">
        <v>96</v>
      </c>
      <c r="AQ842" t="s">
        <v>190</v>
      </c>
      <c r="AR842" s="33">
        <v>57908.691682933299</v>
      </c>
      <c r="AS842" s="34">
        <v>8559.3741138618807</v>
      </c>
      <c r="AT842" s="34">
        <v>47132.714974016701</v>
      </c>
      <c r="AU842" s="34">
        <v>7144.9528657692299</v>
      </c>
      <c r="AV842" s="34">
        <v>119447.782617217</v>
      </c>
      <c r="AW842" s="34">
        <v>18831.789430205601</v>
      </c>
      <c r="AX842" s="34">
        <v>65057.157274639299</v>
      </c>
      <c r="AY842" s="34">
        <v>9437.7468726885108</v>
      </c>
      <c r="AZ842" s="34">
        <v>149652.70511125401</v>
      </c>
      <c r="BA842" s="34">
        <v>3928.3006173470299</v>
      </c>
      <c r="BB842" s="34">
        <v>443969.83691423002</v>
      </c>
      <c r="BC842" s="34">
        <v>34647.698693410202</v>
      </c>
      <c r="BD842" s="34">
        <v>13.4624987840652</v>
      </c>
      <c r="BE842" s="34">
        <v>1.6451445258994699</v>
      </c>
      <c r="BF842" s="34">
        <v>1</v>
      </c>
      <c r="BG842" s="34">
        <v>0</v>
      </c>
      <c r="BH842" s="9">
        <v>57820.477294035903</v>
      </c>
      <c r="BI842">
        <v>8559.3741138618807</v>
      </c>
      <c r="BJ842">
        <v>47092.714975473798</v>
      </c>
      <c r="BK842">
        <v>7144.9528657692299</v>
      </c>
      <c r="BL842">
        <v>119333.841174865</v>
      </c>
      <c r="BM842">
        <v>18831.789430205601</v>
      </c>
      <c r="BN842">
        <v>65054.180666376204</v>
      </c>
      <c r="BO842">
        <v>9437.7468726885108</v>
      </c>
      <c r="BP842">
        <v>149652.70511125401</v>
      </c>
      <c r="BQ842">
        <v>3928.3006173470299</v>
      </c>
      <c r="BR842">
        <v>443712.68000631098</v>
      </c>
      <c r="BS842">
        <v>34647.698693410202</v>
      </c>
      <c r="BT842" s="34">
        <v>0.38544907171250598</v>
      </c>
      <c r="BU842" s="34">
        <v>5.2449212066657397E-2</v>
      </c>
      <c r="BV842" s="34">
        <v>2032.88375062928</v>
      </c>
      <c r="BW842" s="34">
        <v>240.05782086672599</v>
      </c>
      <c r="BX842" s="34">
        <v>43.5510419947176</v>
      </c>
      <c r="BY842" s="34">
        <v>6.1108621829329097</v>
      </c>
      <c r="BZ842" s="34">
        <v>3749.0799245954399</v>
      </c>
      <c r="CA842" s="34">
        <v>159.35196339410999</v>
      </c>
      <c r="CB842" s="34">
        <v>2.9623215458349299</v>
      </c>
      <c r="CC842" s="34">
        <v>0.88580828258724298</v>
      </c>
      <c r="CD842" s="34">
        <v>23135.6074771116</v>
      </c>
      <c r="CE842" s="34">
        <v>3914.6442167233199</v>
      </c>
      <c r="CF842" s="34">
        <v>1.03758661281892</v>
      </c>
      <c r="CG842" s="34">
        <v>0.146005767269166</v>
      </c>
      <c r="CH842" s="34">
        <v>0.15359225558811901</v>
      </c>
      <c r="CI842" s="34">
        <v>4406.5433152240103</v>
      </c>
      <c r="CJ842" s="34">
        <v>471.01316019052302</v>
      </c>
      <c r="CK842" s="34">
        <v>38.315166649583098</v>
      </c>
      <c r="CL842" s="34">
        <v>5.47562123181347</v>
      </c>
      <c r="CM842" s="34">
        <v>5.8818332173067898</v>
      </c>
      <c r="CN842" s="34">
        <v>3636.72331959548</v>
      </c>
      <c r="CO842" s="34">
        <v>163.788511720542</v>
      </c>
      <c r="CP842" s="34">
        <v>2.9624973385692899</v>
      </c>
      <c r="CQ842" s="34">
        <v>0.88591193629954401</v>
      </c>
      <c r="CR842" s="34">
        <v>23135.8971602864</v>
      </c>
      <c r="CS842" s="34">
        <v>3914.7741987644299</v>
      </c>
      <c r="CT842" s="34">
        <v>0.79824188544844599</v>
      </c>
      <c r="CU842" s="34">
        <v>1.7761577062289799E-2</v>
      </c>
      <c r="CV842" s="34">
        <v>2.00926747362845E-2</v>
      </c>
      <c r="CW842" s="34">
        <v>4865.60892430284</v>
      </c>
      <c r="CX842" s="34">
        <v>27.445692944222799</v>
      </c>
      <c r="CY842" s="34">
        <v>1.2259772196169201</v>
      </c>
      <c r="CZ842" s="34">
        <v>0.192154356467821</v>
      </c>
      <c r="DA842" s="34">
        <v>3.6402027835675699</v>
      </c>
      <c r="DB842" s="34">
        <v>0.747045573714748</v>
      </c>
      <c r="DC842" s="9">
        <v>0.42501897243985898</v>
      </c>
      <c r="DD842">
        <v>5.9806735037559601E-2</v>
      </c>
      <c r="DE842">
        <v>6.2914304726369899E-2</v>
      </c>
      <c r="DF842">
        <v>2199.1752831316799</v>
      </c>
      <c r="DG842">
        <v>264.94953814005299</v>
      </c>
      <c r="DH842">
        <v>278.71636813455598</v>
      </c>
      <c r="DI842">
        <v>46.015948902039199</v>
      </c>
      <c r="DJ842">
        <v>6.5760894580266003</v>
      </c>
      <c r="DK842">
        <v>7.0639402867154901</v>
      </c>
      <c r="DL842">
        <v>3816.8792018541199</v>
      </c>
      <c r="DM842">
        <v>164.730285397459</v>
      </c>
      <c r="DN842">
        <v>176.95089260699299</v>
      </c>
      <c r="DO842" s="2">
        <v>0.78588016499012403</v>
      </c>
      <c r="DP842">
        <v>1.7486516322511001E-2</v>
      </c>
      <c r="DQ842" s="2">
        <v>1.9781513967299099E-2</v>
      </c>
      <c r="DR842">
        <v>4863.6886703015598</v>
      </c>
      <c r="DS842">
        <v>25.994502355129601</v>
      </c>
      <c r="DT842">
        <v>29.406120803434298</v>
      </c>
      <c r="DU842" s="2">
        <v>2.9961553290133001</v>
      </c>
      <c r="DV842">
        <v>0.46960386807940402</v>
      </c>
      <c r="DW842" s="2">
        <v>0.49400457721818503</v>
      </c>
      <c r="DX842">
        <v>-1.8346810839680201</v>
      </c>
      <c r="DY842">
        <v>0.37648074849187402</v>
      </c>
      <c r="DZ842">
        <v>3.4460863966685902</v>
      </c>
      <c r="EA842">
        <v>9.0435652985964399E-2</v>
      </c>
      <c r="EB842">
        <v>35.442531560341003</v>
      </c>
      <c r="EC842">
        <v>5.1423519065731504</v>
      </c>
      <c r="ED842">
        <v>276.20034529792798</v>
      </c>
      <c r="EE842">
        <v>43.574546617173702</v>
      </c>
      <c r="EF842">
        <v>0.99000643247320697</v>
      </c>
      <c r="EG842" s="2">
        <v>-0.209173764162986</v>
      </c>
    </row>
    <row r="843" spans="1:137" x14ac:dyDescent="0.75">
      <c r="A843" s="3">
        <v>18</v>
      </c>
      <c r="B843" s="4" t="s">
        <v>96</v>
      </c>
      <c r="C843" s="4" t="s">
        <v>191</v>
      </c>
      <c r="D843" s="22" t="s">
        <v>1006</v>
      </c>
      <c r="E843" s="6">
        <v>59.3</v>
      </c>
      <c r="F843" s="6">
        <v>2915</v>
      </c>
      <c r="G843" s="6">
        <v>27</v>
      </c>
      <c r="H843" s="6">
        <v>1655</v>
      </c>
      <c r="I843" s="7">
        <v>24</v>
      </c>
      <c r="J843" s="6">
        <v>12.1</v>
      </c>
      <c r="K843" s="6">
        <v>2.1</v>
      </c>
      <c r="L843" s="6">
        <v>0.73</v>
      </c>
      <c r="M843" s="6">
        <v>0.24</v>
      </c>
      <c r="N843" s="6">
        <v>66.599999999999994</v>
      </c>
      <c r="O843" s="6">
        <v>1.1000000000000001</v>
      </c>
      <c r="P843" s="6">
        <v>1000</v>
      </c>
      <c r="Q843" s="6">
        <v>15</v>
      </c>
      <c r="R843" s="6">
        <v>0.217</v>
      </c>
      <c r="S843" s="6">
        <v>5.7000000000000002E-2</v>
      </c>
      <c r="T843" s="6">
        <v>64.38</v>
      </c>
      <c r="U843" s="6">
        <v>0.91</v>
      </c>
      <c r="V843" s="6">
        <v>0.38400000000000001</v>
      </c>
      <c r="W843" s="6">
        <v>6.4000000000000001E-2</v>
      </c>
      <c r="X843" s="6">
        <v>6.09</v>
      </c>
      <c r="Y843" s="6">
        <v>0.2</v>
      </c>
      <c r="Z843" s="6">
        <v>67.900000000000006</v>
      </c>
      <c r="AA843" s="6">
        <v>1.6</v>
      </c>
      <c r="AB843" s="6">
        <v>195</v>
      </c>
      <c r="AC843" s="6">
        <v>10</v>
      </c>
      <c r="AD843" s="5">
        <v>3.4646385590950328</v>
      </c>
      <c r="AE843" s="6">
        <v>3.2187979981117376</v>
      </c>
      <c r="AF843" s="6">
        <v>1.823474229170301</v>
      </c>
      <c r="AG843" s="6">
        <v>0.21879799811173756</v>
      </c>
      <c r="AH843" s="6">
        <v>14.727540500736376</v>
      </c>
      <c r="AI843" s="6">
        <v>534.36551856239782</v>
      </c>
      <c r="AJ843" s="6">
        <f t="shared" si="39"/>
        <v>523.35245940718301</v>
      </c>
      <c r="AK843" s="6">
        <f t="shared" si="40"/>
        <v>19.738843474662076</v>
      </c>
      <c r="AL843" s="6">
        <f t="shared" si="41"/>
        <v>19.73884347466219</v>
      </c>
      <c r="AM843" s="8">
        <v>1.655</v>
      </c>
      <c r="AN843" s="3">
        <v>3</v>
      </c>
      <c r="AO843" s="15">
        <v>18</v>
      </c>
      <c r="AP843" t="s">
        <v>96</v>
      </c>
      <c r="AQ843" t="s">
        <v>191</v>
      </c>
      <c r="AR843" s="33">
        <v>4359.2149208421097</v>
      </c>
      <c r="AS843" s="34">
        <v>413.95916470518699</v>
      </c>
      <c r="AT843" s="34">
        <v>3324.6481933333298</v>
      </c>
      <c r="AU843" s="34">
        <v>130.78036632184799</v>
      </c>
      <c r="AV843" s="34">
        <v>8233.1447111578891</v>
      </c>
      <c r="AW843" s="34">
        <v>454.48818283744299</v>
      </c>
      <c r="AX843" s="34">
        <v>562.49443889999998</v>
      </c>
      <c r="AY843" s="34">
        <v>111.094473462515</v>
      </c>
      <c r="AZ843" s="34">
        <v>16405.410464631601</v>
      </c>
      <c r="BA843" s="34">
        <v>254.30742181112899</v>
      </c>
      <c r="BB843" s="34">
        <v>32931.416064578902</v>
      </c>
      <c r="BC843" s="34">
        <v>924.08284913720297</v>
      </c>
      <c r="BD843" s="34">
        <v>5.5644994974136397</v>
      </c>
      <c r="BE843" s="34">
        <v>0.94982463488389501</v>
      </c>
      <c r="BF843" s="34">
        <v>1</v>
      </c>
      <c r="BG843" s="34">
        <v>0</v>
      </c>
      <c r="BH843" s="9">
        <v>4255.3114095789497</v>
      </c>
      <c r="BI843">
        <v>413.95916470518603</v>
      </c>
      <c r="BJ843">
        <v>3275.5071125964901</v>
      </c>
      <c r="BK843">
        <v>130.78036632184799</v>
      </c>
      <c r="BL843">
        <v>8136.1030433801197</v>
      </c>
      <c r="BM843">
        <v>454.48818283744299</v>
      </c>
      <c r="BN843">
        <v>562.49443889999998</v>
      </c>
      <c r="BO843">
        <v>111.094473462515</v>
      </c>
      <c r="BP843">
        <v>16405.410464631601</v>
      </c>
      <c r="BQ843">
        <v>254.30742181112899</v>
      </c>
      <c r="BR843">
        <v>32667.382586348202</v>
      </c>
      <c r="BS843">
        <v>924.08284913720297</v>
      </c>
      <c r="BT843" s="34">
        <v>0.25884543015826</v>
      </c>
      <c r="BU843" s="34">
        <v>2.42893087804073E-2</v>
      </c>
      <c r="BV843" s="34">
        <v>1478.6175200032601</v>
      </c>
      <c r="BW843" s="34">
        <v>118.30039126834799</v>
      </c>
      <c r="BX843" s="34">
        <v>27.795719879951299</v>
      </c>
      <c r="BY843" s="34">
        <v>1.28367267624873</v>
      </c>
      <c r="BZ843" s="34">
        <v>3420.56409351603</v>
      </c>
      <c r="CA843" s="34">
        <v>51.835108509952697</v>
      </c>
      <c r="CB843" s="34">
        <v>18.9317540293051</v>
      </c>
      <c r="CC843" s="34">
        <v>5.5469433369593402</v>
      </c>
      <c r="CD843" s="34">
        <v>57606.997187476401</v>
      </c>
      <c r="CE843" s="34">
        <v>4656.8316576516199</v>
      </c>
      <c r="CF843" s="34">
        <v>0.72605287610001401</v>
      </c>
      <c r="CG843" s="34">
        <v>6.7750723004148694E-2</v>
      </c>
      <c r="CH843" s="34">
        <v>7.5518803065447795E-2</v>
      </c>
      <c r="CI843" s="34">
        <v>3498.1601528618899</v>
      </c>
      <c r="CJ843" s="34">
        <v>228.71943272245599</v>
      </c>
      <c r="CK843" s="34">
        <v>26.821726167372301</v>
      </c>
      <c r="CL843" s="34">
        <v>1.3380354247922901</v>
      </c>
      <c r="CM843" s="34">
        <v>2.01274875650159</v>
      </c>
      <c r="CN843" s="34">
        <v>3371.4826630976299</v>
      </c>
      <c r="CO843" s="34">
        <v>48.420692663365202</v>
      </c>
      <c r="CP843" s="34">
        <v>18.948619431657701</v>
      </c>
      <c r="CQ843" s="34">
        <v>5.5438790947943497</v>
      </c>
      <c r="CR843" s="34">
        <v>57636.350834841498</v>
      </c>
      <c r="CS843" s="34">
        <v>4644.5271518630498</v>
      </c>
      <c r="CT843" s="34">
        <v>0.79243331825590102</v>
      </c>
      <c r="CU843" s="34">
        <v>6.1166572008384899E-2</v>
      </c>
      <c r="CV843" s="34">
        <v>6.18733540500346E-2</v>
      </c>
      <c r="CW843" s="34">
        <v>4765.3074919371702</v>
      </c>
      <c r="CX843" s="34">
        <v>126.286157989561</v>
      </c>
      <c r="CY843" s="34">
        <v>1.41669173178178</v>
      </c>
      <c r="CZ843" s="34">
        <v>9.2472158433204096E-2</v>
      </c>
      <c r="DA843" s="34">
        <v>29.167157554370199</v>
      </c>
      <c r="DB843" s="34">
        <v>4.98720591107113</v>
      </c>
      <c r="DC843" s="9">
        <v>0.29742755982731001</v>
      </c>
      <c r="DD843">
        <v>2.7754104411748099E-2</v>
      </c>
      <c r="DE843">
        <v>3.0936300786049701E-2</v>
      </c>
      <c r="DF843">
        <v>1672.0869248859301</v>
      </c>
      <c r="DG843">
        <v>129.96155617459101</v>
      </c>
      <c r="DH843">
        <v>144.86253034122001</v>
      </c>
      <c r="DI843">
        <v>32.214645477196299</v>
      </c>
      <c r="DJ843">
        <v>1.60708355883905</v>
      </c>
      <c r="DK843">
        <v>2.41746621555223</v>
      </c>
      <c r="DL843">
        <v>3551.3149807265399</v>
      </c>
      <c r="DM843">
        <v>48.714467715772003</v>
      </c>
      <c r="DN843">
        <v>73.279064591116807</v>
      </c>
      <c r="DO843" s="2">
        <v>0.780162029551701</v>
      </c>
      <c r="DP843">
        <v>6.0219372442972402E-2</v>
      </c>
      <c r="DQ843" s="2">
        <v>6.0915209557994503E-2</v>
      </c>
      <c r="DR843">
        <v>4742.89560090756</v>
      </c>
      <c r="DS843">
        <v>126.429526273875</v>
      </c>
      <c r="DT843">
        <v>127.890424208328</v>
      </c>
      <c r="DU843" s="2">
        <v>3.4620274820233501</v>
      </c>
      <c r="DV843">
        <v>0.22597966488608001</v>
      </c>
      <c r="DW843" s="2">
        <v>0.25188976667131302</v>
      </c>
      <c r="DX843">
        <v>-14.7096208943005</v>
      </c>
      <c r="DY843">
        <v>2.5150755290567801</v>
      </c>
      <c r="DZ843">
        <v>0.37787159807049903</v>
      </c>
      <c r="EA843">
        <v>5.8577981644101296E-3</v>
      </c>
      <c r="EB843">
        <v>0.30667188610303298</v>
      </c>
      <c r="EC843">
        <v>6.0570382285456699E-2</v>
      </c>
      <c r="ED843">
        <v>18.8711034570495</v>
      </c>
      <c r="EE843">
        <v>1.0547431151009401</v>
      </c>
      <c r="EF843">
        <v>-8.6284321572951503E-2</v>
      </c>
      <c r="EG843" s="2">
        <v>0.81997755598716304</v>
      </c>
    </row>
    <row r="844" spans="1:137" x14ac:dyDescent="0.75">
      <c r="A844" s="3">
        <v>19</v>
      </c>
      <c r="B844" s="11" t="s">
        <v>97</v>
      </c>
      <c r="C844" s="11" t="s">
        <v>1023</v>
      </c>
      <c r="D844" s="24" t="s">
        <v>1022</v>
      </c>
      <c r="E844" s="13">
        <v>59.3</v>
      </c>
      <c r="F844" s="11">
        <v>716</v>
      </c>
      <c r="G844" s="11">
        <v>8.1999999999999993</v>
      </c>
      <c r="H844" s="11">
        <v>839</v>
      </c>
      <c r="I844" s="11">
        <v>13</v>
      </c>
      <c r="J844" s="11">
        <v>9</v>
      </c>
      <c r="K844" s="11">
        <v>1.1000000000000001</v>
      </c>
      <c r="L844" s="11">
        <v>6.7000000000000004E-2</v>
      </c>
      <c r="M844" s="11">
        <v>2.3E-2</v>
      </c>
      <c r="N844" s="11">
        <v>33.26</v>
      </c>
      <c r="O844" s="11">
        <v>0.47</v>
      </c>
      <c r="P844" s="11">
        <v>1228</v>
      </c>
      <c r="Q844" s="11">
        <v>19</v>
      </c>
      <c r="R844" s="11">
        <v>0.25700000000000001</v>
      </c>
      <c r="S844" s="11">
        <v>9.2999999999999999E-2</v>
      </c>
      <c r="T844" s="11">
        <v>4.91</v>
      </c>
      <c r="U844" s="11">
        <v>0.18</v>
      </c>
      <c r="V844" s="11">
        <v>0.97699999999999998</v>
      </c>
      <c r="W844" s="11">
        <v>8.7999999999999995E-2</v>
      </c>
      <c r="X844" s="11">
        <v>1.74</v>
      </c>
      <c r="Y844" s="11">
        <v>0.11</v>
      </c>
      <c r="Z844" s="11">
        <v>72.2</v>
      </c>
      <c r="AA844" s="11">
        <v>0.99</v>
      </c>
      <c r="AB844" s="11">
        <v>10.78</v>
      </c>
      <c r="AC844" s="11">
        <v>0.65</v>
      </c>
      <c r="AD844" s="5">
        <v>2.8549130223078554</v>
      </c>
      <c r="AE844" s="6">
        <v>2.9237619608287004</v>
      </c>
      <c r="AF844" s="6">
        <v>1.5219222448835004</v>
      </c>
      <c r="AG844" s="6">
        <v>-0.16543640597644862</v>
      </c>
      <c r="AH844" s="6">
        <v>17.008310249307478</v>
      </c>
      <c r="AI844" s="6">
        <v>492.66297803801694</v>
      </c>
      <c r="AJ844" s="6">
        <f t="shared" si="39"/>
        <v>478.10228351071078</v>
      </c>
      <c r="AK844" s="6">
        <f t="shared" si="40"/>
        <v>18.616400207494848</v>
      </c>
      <c r="AL844" s="6">
        <f t="shared" si="41"/>
        <v>18.616400207494848</v>
      </c>
      <c r="AM844" s="8">
        <v>0.6832247557003257</v>
      </c>
      <c r="AN844" s="3">
        <v>4</v>
      </c>
      <c r="AO844" s="15">
        <v>19</v>
      </c>
      <c r="AP844" s="11" t="s">
        <v>97</v>
      </c>
      <c r="AQ844" s="11" t="s">
        <v>1023</v>
      </c>
      <c r="AR844" s="33"/>
      <c r="AS844" s="34"/>
      <c r="AT844" s="34"/>
      <c r="AU844" s="34"/>
      <c r="AV844" s="34"/>
      <c r="AW844" s="34"/>
      <c r="AX844" s="34"/>
      <c r="AY844" s="34"/>
      <c r="AZ844" s="34"/>
      <c r="BA844" s="34"/>
      <c r="BB844" s="34"/>
      <c r="BC844" s="34"/>
      <c r="BD844" s="34"/>
      <c r="BE844" s="34"/>
      <c r="BF844" s="34"/>
      <c r="BG844" s="34"/>
      <c r="BH844" s="9"/>
      <c r="BT844" s="34"/>
      <c r="BU844" s="34"/>
      <c r="BV844" s="34"/>
      <c r="BW844" s="34"/>
      <c r="BX844" s="34"/>
      <c r="BY844" s="34"/>
      <c r="BZ844" s="34"/>
      <c r="CA844" s="34"/>
      <c r="CB844" s="34"/>
      <c r="CC844" s="34"/>
      <c r="CD844" s="34"/>
      <c r="CE844" s="34"/>
      <c r="CF844" s="34"/>
      <c r="CG844" s="34"/>
      <c r="CH844" s="34"/>
      <c r="CI844" s="34"/>
      <c r="CJ844" s="34"/>
      <c r="CK844" s="34"/>
      <c r="CL844" s="34"/>
      <c r="CM844" s="34"/>
      <c r="CN844" s="34"/>
      <c r="CO844" s="34"/>
      <c r="CP844" s="34"/>
      <c r="CQ844" s="34"/>
      <c r="CR844" s="34"/>
      <c r="CS844" s="34"/>
      <c r="CT844" s="34"/>
      <c r="CU844" s="34"/>
      <c r="CV844" s="34"/>
      <c r="CW844" s="34"/>
      <c r="CX844" s="34"/>
      <c r="CY844" s="34"/>
      <c r="CZ844" s="34"/>
      <c r="DA844" s="34"/>
      <c r="DB844" s="34"/>
      <c r="DC844" s="9"/>
      <c r="DO844" s="2"/>
      <c r="DQ844" s="2"/>
      <c r="DU844" s="2"/>
      <c r="DW844" s="2"/>
      <c r="EG844" s="2"/>
    </row>
    <row r="845" spans="1:137" x14ac:dyDescent="0.75">
      <c r="A845" s="3">
        <v>19</v>
      </c>
      <c r="B845" s="11" t="s">
        <v>97</v>
      </c>
      <c r="C845" s="11" t="s">
        <v>1024</v>
      </c>
      <c r="D845" s="24" t="s">
        <v>1022</v>
      </c>
      <c r="E845" s="13">
        <v>59.3</v>
      </c>
      <c r="F845" s="11">
        <v>1940</v>
      </c>
      <c r="G845" s="11">
        <v>21</v>
      </c>
      <c r="H845" s="11">
        <v>2148</v>
      </c>
      <c r="I845" s="11">
        <v>25</v>
      </c>
      <c r="J845" s="11">
        <v>9.9</v>
      </c>
      <c r="K845" s="11">
        <v>1.4</v>
      </c>
      <c r="L845" s="11">
        <v>0.26300000000000001</v>
      </c>
      <c r="M845" s="11">
        <v>7.9000000000000001E-2</v>
      </c>
      <c r="N845" s="11">
        <v>82.4</v>
      </c>
      <c r="O845" s="11">
        <v>2.7</v>
      </c>
      <c r="P845" s="11">
        <v>2814</v>
      </c>
      <c r="Q845" s="11">
        <v>33</v>
      </c>
      <c r="R845" s="11">
        <v>0.79</v>
      </c>
      <c r="S845" s="11">
        <v>0.28000000000000003</v>
      </c>
      <c r="T845" s="11">
        <v>110.4</v>
      </c>
      <c r="U845" s="11">
        <v>2.1</v>
      </c>
      <c r="V845" s="11">
        <v>13.63</v>
      </c>
      <c r="W845" s="11">
        <v>0.33</v>
      </c>
      <c r="X845" s="11">
        <v>4.43</v>
      </c>
      <c r="Y845" s="11">
        <v>0.17</v>
      </c>
      <c r="Z845" s="11">
        <v>211.4</v>
      </c>
      <c r="AA845" s="11">
        <v>3</v>
      </c>
      <c r="AB845" s="11">
        <v>96.7</v>
      </c>
      <c r="AC845" s="11">
        <v>2.7</v>
      </c>
      <c r="AD845" s="5">
        <v>3.287801729930226</v>
      </c>
      <c r="AE845" s="6">
        <v>3.332034277027518</v>
      </c>
      <c r="AF845" s="6">
        <v>1.9159272116971158</v>
      </c>
      <c r="AG845" s="6">
        <v>-0.11728981607120888</v>
      </c>
      <c r="AH845" s="6">
        <v>13.311258278145695</v>
      </c>
      <c r="AI845" s="6">
        <v>548.07645761170318</v>
      </c>
      <c r="AJ845" s="6">
        <f t="shared" si="39"/>
        <v>538.33151904296074</v>
      </c>
      <c r="AK845" s="6">
        <f t="shared" si="40"/>
        <v>20.110594641437388</v>
      </c>
      <c r="AL845" s="6">
        <f t="shared" si="41"/>
        <v>20.110594641437274</v>
      </c>
      <c r="AM845" s="8">
        <v>0.76332622601279321</v>
      </c>
      <c r="AN845" s="3">
        <v>4</v>
      </c>
      <c r="AO845" s="15">
        <v>19</v>
      </c>
      <c r="AP845" s="11" t="s">
        <v>97</v>
      </c>
      <c r="AQ845" s="11" t="s">
        <v>1024</v>
      </c>
      <c r="AR845" s="33"/>
      <c r="AS845" s="34"/>
      <c r="AT845" s="34"/>
      <c r="AU845" s="34"/>
      <c r="AV845" s="34"/>
      <c r="AW845" s="34"/>
      <c r="AX845" s="34"/>
      <c r="AY845" s="34"/>
      <c r="AZ845" s="34"/>
      <c r="BA845" s="34"/>
      <c r="BB845" s="34"/>
      <c r="BC845" s="34"/>
      <c r="BD845" s="34"/>
      <c r="BE845" s="34"/>
      <c r="BF845" s="34"/>
      <c r="BG845" s="34"/>
      <c r="BH845" s="9"/>
      <c r="BT845" s="34"/>
      <c r="BU845" s="34"/>
      <c r="BV845" s="34"/>
      <c r="BW845" s="34"/>
      <c r="BX845" s="34"/>
      <c r="BY845" s="34"/>
      <c r="BZ845" s="34"/>
      <c r="CA845" s="34"/>
      <c r="CB845" s="34"/>
      <c r="CC845" s="34"/>
      <c r="CD845" s="34"/>
      <c r="CE845" s="34"/>
      <c r="CF845" s="34"/>
      <c r="CG845" s="34"/>
      <c r="CH845" s="34"/>
      <c r="CI845" s="34"/>
      <c r="CJ845" s="34"/>
      <c r="CK845" s="34"/>
      <c r="CL845" s="34"/>
      <c r="CM845" s="34"/>
      <c r="CN845" s="34"/>
      <c r="CO845" s="34"/>
      <c r="CP845" s="34"/>
      <c r="CQ845" s="34"/>
      <c r="CR845" s="34"/>
      <c r="CS845" s="34"/>
      <c r="CT845" s="34"/>
      <c r="CU845" s="34"/>
      <c r="CV845" s="34"/>
      <c r="CW845" s="34"/>
      <c r="CX845" s="34"/>
      <c r="CY845" s="34"/>
      <c r="CZ845" s="34"/>
      <c r="DA845" s="34"/>
      <c r="DB845" s="34"/>
      <c r="DC845" s="9"/>
      <c r="DO845" s="2"/>
      <c r="DQ845" s="2"/>
      <c r="DU845" s="2"/>
      <c r="DW845" s="2"/>
      <c r="EG845" s="2"/>
    </row>
    <row r="846" spans="1:137" x14ac:dyDescent="0.75">
      <c r="A846" s="3">
        <v>19</v>
      </c>
      <c r="B846" s="11" t="s">
        <v>97</v>
      </c>
      <c r="C846" s="11" t="s">
        <v>1025</v>
      </c>
      <c r="D846" s="24" t="s">
        <v>1022</v>
      </c>
      <c r="E846" s="13">
        <v>59.3</v>
      </c>
      <c r="F846" s="11">
        <v>1971</v>
      </c>
      <c r="G846" s="11">
        <v>37</v>
      </c>
      <c r="H846" s="11">
        <v>2498</v>
      </c>
      <c r="I846" s="11">
        <v>59</v>
      </c>
      <c r="J846" s="11">
        <v>11.5</v>
      </c>
      <c r="K846" s="11">
        <v>1.3</v>
      </c>
      <c r="L846" s="11">
        <v>0.309</v>
      </c>
      <c r="M846" s="11">
        <v>7.1999999999999995E-2</v>
      </c>
      <c r="N846" s="11">
        <v>49</v>
      </c>
      <c r="O846" s="11">
        <v>16</v>
      </c>
      <c r="P846" s="11">
        <v>1105</v>
      </c>
      <c r="Q846" s="11">
        <v>38</v>
      </c>
      <c r="R846" s="11">
        <v>3.5999999999999997E-2</v>
      </c>
      <c r="S846" s="11">
        <v>3.7999999999999999E-2</v>
      </c>
      <c r="T846" s="11">
        <v>62.9</v>
      </c>
      <c r="U846" s="11">
        <v>2.1</v>
      </c>
      <c r="V846" s="11">
        <v>14.31</v>
      </c>
      <c r="W846" s="11">
        <v>0.47</v>
      </c>
      <c r="X846" s="11">
        <v>2.67</v>
      </c>
      <c r="Y846" s="11">
        <v>0.27</v>
      </c>
      <c r="Z846" s="11">
        <v>67.599999999999994</v>
      </c>
      <c r="AA846" s="11">
        <v>3.2</v>
      </c>
      <c r="AB846" s="11">
        <v>87.2</v>
      </c>
      <c r="AC846" s="11">
        <v>9.8000000000000007</v>
      </c>
      <c r="AD846" s="5">
        <v>3.2946866242794433</v>
      </c>
      <c r="AE846" s="6">
        <v>3.3975924340381165</v>
      </c>
      <c r="AF846" s="6">
        <v>1.6901960800285136</v>
      </c>
      <c r="AG846" s="6">
        <v>0.35423015601698721</v>
      </c>
      <c r="AH846" s="6">
        <v>16.346153846153847</v>
      </c>
      <c r="AI846" s="6">
        <v>515.38705237314093</v>
      </c>
      <c r="AJ846" s="6">
        <f t="shared" si="39"/>
        <v>502.70142632318857</v>
      </c>
      <c r="AK846" s="6">
        <f t="shared" si="40"/>
        <v>19.226494854380917</v>
      </c>
      <c r="AL846" s="6">
        <f t="shared" si="41"/>
        <v>19.226494854380917</v>
      </c>
      <c r="AM846" s="8">
        <v>2.2606334841628959</v>
      </c>
      <c r="AN846" s="3">
        <v>3</v>
      </c>
      <c r="AO846" s="15">
        <v>19</v>
      </c>
      <c r="AP846" s="11" t="s">
        <v>97</v>
      </c>
      <c r="AQ846" s="11" t="s">
        <v>1025</v>
      </c>
      <c r="AR846" s="33"/>
      <c r="AS846" s="34"/>
      <c r="AT846" s="34"/>
      <c r="AU846" s="34"/>
      <c r="AV846" s="34"/>
      <c r="AW846" s="34"/>
      <c r="AX846" s="34"/>
      <c r="AY846" s="34"/>
      <c r="AZ846" s="34"/>
      <c r="BA846" s="34"/>
      <c r="BB846" s="34"/>
      <c r="BC846" s="34"/>
      <c r="BD846" s="34"/>
      <c r="BE846" s="34"/>
      <c r="BF846" s="34"/>
      <c r="BG846" s="34"/>
      <c r="BH846" s="9"/>
      <c r="BT846" s="34"/>
      <c r="BU846" s="34"/>
      <c r="BV846" s="34"/>
      <c r="BW846" s="34"/>
      <c r="BX846" s="34"/>
      <c r="BY846" s="34"/>
      <c r="BZ846" s="34"/>
      <c r="CA846" s="34"/>
      <c r="CB846" s="34"/>
      <c r="CC846" s="34"/>
      <c r="CD846" s="34"/>
      <c r="CE846" s="34"/>
      <c r="CF846" s="34"/>
      <c r="CG846" s="34"/>
      <c r="CH846" s="34"/>
      <c r="CI846" s="34"/>
      <c r="CJ846" s="34"/>
      <c r="CK846" s="34"/>
      <c r="CL846" s="34"/>
      <c r="CM846" s="34"/>
      <c r="CN846" s="34"/>
      <c r="CO846" s="34"/>
      <c r="CP846" s="34"/>
      <c r="CQ846" s="34"/>
      <c r="CR846" s="34"/>
      <c r="CS846" s="34"/>
      <c r="CT846" s="34"/>
      <c r="CU846" s="34"/>
      <c r="CV846" s="34"/>
      <c r="CW846" s="34"/>
      <c r="CX846" s="34"/>
      <c r="CY846" s="34"/>
      <c r="CZ846" s="34"/>
      <c r="DA846" s="34"/>
      <c r="DB846" s="34"/>
      <c r="DC846" s="9"/>
      <c r="DO846" s="2"/>
      <c r="DQ846" s="2"/>
      <c r="DU846" s="2"/>
      <c r="DW846" s="2"/>
      <c r="EG846" s="2"/>
    </row>
    <row r="847" spans="1:137" x14ac:dyDescent="0.75">
      <c r="A847" s="3">
        <v>19</v>
      </c>
      <c r="B847" s="11" t="s">
        <v>97</v>
      </c>
      <c r="C847" s="11" t="s">
        <v>1026</v>
      </c>
      <c r="D847" s="24" t="s">
        <v>1022</v>
      </c>
      <c r="E847" s="13">
        <v>59.3</v>
      </c>
      <c r="F847" s="11">
        <v>357.4</v>
      </c>
      <c r="G847" s="11">
        <v>5.9</v>
      </c>
      <c r="H847" s="11">
        <v>391</v>
      </c>
      <c r="I847" s="11">
        <v>13</v>
      </c>
      <c r="J847" s="11">
        <v>6.6</v>
      </c>
      <c r="K847" s="11">
        <v>1.2</v>
      </c>
      <c r="L847" s="11">
        <v>0.157</v>
      </c>
      <c r="M847" s="11">
        <v>2.9000000000000001E-2</v>
      </c>
      <c r="N847" s="11">
        <v>3.04</v>
      </c>
      <c r="O847" s="11">
        <v>0.16</v>
      </c>
      <c r="P847" s="11">
        <v>2240</v>
      </c>
      <c r="Q847" s="11">
        <v>110</v>
      </c>
      <c r="R847" s="11">
        <v>-1.6E-2</v>
      </c>
      <c r="S847" s="11">
        <v>1.7000000000000001E-2</v>
      </c>
      <c r="T847" s="11">
        <v>57</v>
      </c>
      <c r="U847" s="11">
        <v>2.2000000000000002</v>
      </c>
      <c r="V847" s="11">
        <v>25.6</v>
      </c>
      <c r="W847" s="11">
        <v>1.2</v>
      </c>
      <c r="X847" s="11">
        <v>0.153</v>
      </c>
      <c r="Y847" s="11">
        <v>2.9000000000000001E-2</v>
      </c>
      <c r="Z847" s="11">
        <v>164.4</v>
      </c>
      <c r="AA847" s="11">
        <v>7.6</v>
      </c>
      <c r="AB847" s="11">
        <v>4570</v>
      </c>
      <c r="AC847" s="11">
        <v>230</v>
      </c>
      <c r="AD847" s="5">
        <v>2.5531545481696254</v>
      </c>
      <c r="AE847" s="6">
        <v>2.5921767573958667</v>
      </c>
      <c r="AF847" s="6">
        <v>0.48287358360875376</v>
      </c>
      <c r="AG847" s="6">
        <v>-0.75807126093829602</v>
      </c>
      <c r="AH847" s="6">
        <v>13.625304136253041</v>
      </c>
      <c r="AI847" s="6">
        <v>376.98078112189489</v>
      </c>
      <c r="AJ847" s="6">
        <f t="shared" si="39"/>
        <v>355.05282129276213</v>
      </c>
      <c r="AK847" s="6">
        <f t="shared" si="40"/>
        <v>15.566372342786167</v>
      </c>
      <c r="AL847" s="6">
        <f t="shared" si="41"/>
        <v>15.566372342786167</v>
      </c>
      <c r="AM847" s="8">
        <v>0.17455357142857142</v>
      </c>
      <c r="AN847" s="3">
        <v>4</v>
      </c>
      <c r="AO847" s="15">
        <v>19</v>
      </c>
      <c r="AP847" s="11" t="s">
        <v>97</v>
      </c>
      <c r="AQ847" s="11" t="s">
        <v>1026</v>
      </c>
      <c r="AR847" s="33"/>
      <c r="AS847" s="34"/>
      <c r="AT847" s="34"/>
      <c r="AU847" s="34"/>
      <c r="AV847" s="34"/>
      <c r="AW847" s="34"/>
      <c r="AX847" s="34"/>
      <c r="AY847" s="34"/>
      <c r="AZ847" s="34"/>
      <c r="BA847" s="34"/>
      <c r="BB847" s="34"/>
      <c r="BC847" s="34"/>
      <c r="BD847" s="34"/>
      <c r="BE847" s="34"/>
      <c r="BF847" s="34"/>
      <c r="BG847" s="34"/>
      <c r="BH847" s="9"/>
      <c r="BT847" s="34"/>
      <c r="BU847" s="34"/>
      <c r="BV847" s="34"/>
      <c r="BW847" s="34"/>
      <c r="BX847" s="34"/>
      <c r="BY847" s="34"/>
      <c r="BZ847" s="34"/>
      <c r="CA847" s="34"/>
      <c r="CB847" s="34"/>
      <c r="CC847" s="34"/>
      <c r="CD847" s="34"/>
      <c r="CE847" s="34"/>
      <c r="CF847" s="34"/>
      <c r="CG847" s="34"/>
      <c r="CH847" s="34"/>
      <c r="CI847" s="34"/>
      <c r="CJ847" s="34"/>
      <c r="CK847" s="34"/>
      <c r="CL847" s="34"/>
      <c r="CM847" s="34"/>
      <c r="CN847" s="34"/>
      <c r="CO847" s="34"/>
      <c r="CP847" s="34"/>
      <c r="CQ847" s="34"/>
      <c r="CR847" s="34"/>
      <c r="CS847" s="34"/>
      <c r="CT847" s="34"/>
      <c r="CU847" s="34"/>
      <c r="CV847" s="34"/>
      <c r="CW847" s="34"/>
      <c r="CX847" s="34"/>
      <c r="CY847" s="34"/>
      <c r="CZ847" s="34"/>
      <c r="DA847" s="34"/>
      <c r="DB847" s="34"/>
      <c r="DC847" s="9"/>
      <c r="DO847" s="2"/>
      <c r="DQ847" s="2"/>
      <c r="DU847" s="2"/>
      <c r="DW847" s="2"/>
      <c r="EG847" s="2"/>
    </row>
    <row r="848" spans="1:137" x14ac:dyDescent="0.75">
      <c r="A848" s="3">
        <v>19</v>
      </c>
      <c r="B848" s="11" t="s">
        <v>97</v>
      </c>
      <c r="C848" s="11" t="s">
        <v>1027</v>
      </c>
      <c r="D848" s="24" t="s">
        <v>1022</v>
      </c>
      <c r="E848" s="13">
        <v>59.3</v>
      </c>
      <c r="F848" s="11">
        <v>791.6</v>
      </c>
      <c r="G848" s="11">
        <v>7.2</v>
      </c>
      <c r="H848" s="11">
        <v>1113</v>
      </c>
      <c r="I848" s="11">
        <v>25</v>
      </c>
      <c r="J848" s="11">
        <v>7.8</v>
      </c>
      <c r="K848" s="11">
        <v>1.1000000000000001</v>
      </c>
      <c r="L848" s="11">
        <v>2.1999999999999999E-2</v>
      </c>
      <c r="M848" s="11">
        <v>1.6E-2</v>
      </c>
      <c r="N848" s="11">
        <v>30.95</v>
      </c>
      <c r="O848" s="11">
        <v>0.52</v>
      </c>
      <c r="P848" s="11">
        <v>186.6</v>
      </c>
      <c r="Q848" s="11">
        <v>3.8</v>
      </c>
      <c r="R848" s="11">
        <v>0.28100000000000003</v>
      </c>
      <c r="S848" s="11">
        <v>6.2E-2</v>
      </c>
      <c r="T848" s="11">
        <v>3.21</v>
      </c>
      <c r="U848" s="11">
        <v>0.18</v>
      </c>
      <c r="V848" s="11">
        <v>0.29399999999999998</v>
      </c>
      <c r="W848" s="11">
        <v>5.8000000000000003E-2</v>
      </c>
      <c r="X848" s="11">
        <v>1.91</v>
      </c>
      <c r="Y848" s="11">
        <v>0.11</v>
      </c>
      <c r="Z848" s="11">
        <v>11.72</v>
      </c>
      <c r="AA848" s="11">
        <v>0.27</v>
      </c>
      <c r="AB848" s="11">
        <v>5.5</v>
      </c>
      <c r="AC848" s="11">
        <v>2.5</v>
      </c>
      <c r="AD848" s="5">
        <v>2.8985057855343586</v>
      </c>
      <c r="AE848" s="6">
        <v>3.0464951643347082</v>
      </c>
      <c r="AF848" s="6">
        <v>1.4906606533561368</v>
      </c>
      <c r="AG848" s="6">
        <v>0.77558352492422722</v>
      </c>
      <c r="AH848" s="6">
        <v>15.921501706484641</v>
      </c>
      <c r="AI848" s="6">
        <v>488.58486262273834</v>
      </c>
      <c r="AJ848" s="6">
        <f t="shared" si="39"/>
        <v>473.70246728205768</v>
      </c>
      <c r="AK848" s="6">
        <f t="shared" si="40"/>
        <v>18.507297732851612</v>
      </c>
      <c r="AL848" s="6">
        <f t="shared" si="41"/>
        <v>18.507297732851498</v>
      </c>
      <c r="AM848" s="8">
        <v>5.964630225080386</v>
      </c>
      <c r="AN848" s="3">
        <v>1</v>
      </c>
      <c r="AO848" s="15">
        <v>19</v>
      </c>
      <c r="AP848" s="11" t="s">
        <v>97</v>
      </c>
      <c r="AQ848" s="11" t="s">
        <v>1027</v>
      </c>
      <c r="AR848" s="33"/>
      <c r="AS848" s="34"/>
      <c r="AT848" s="34"/>
      <c r="AU848" s="34"/>
      <c r="AV848" s="34"/>
      <c r="AW848" s="34"/>
      <c r="AX848" s="34"/>
      <c r="AY848" s="34"/>
      <c r="AZ848" s="34"/>
      <c r="BA848" s="34"/>
      <c r="BB848" s="34"/>
      <c r="BC848" s="34"/>
      <c r="BD848" s="34"/>
      <c r="BE848" s="34"/>
      <c r="BF848" s="34"/>
      <c r="BG848" s="34"/>
      <c r="BH848" s="9"/>
      <c r="BT848" s="34"/>
      <c r="BU848" s="34"/>
      <c r="BV848" s="34"/>
      <c r="BW848" s="34"/>
      <c r="BX848" s="34"/>
      <c r="BY848" s="34"/>
      <c r="BZ848" s="34"/>
      <c r="CA848" s="34"/>
      <c r="CB848" s="34"/>
      <c r="CC848" s="34"/>
      <c r="CD848" s="34"/>
      <c r="CE848" s="34"/>
      <c r="CF848" s="34"/>
      <c r="CG848" s="34"/>
      <c r="CH848" s="34"/>
      <c r="CI848" s="34"/>
      <c r="CJ848" s="34"/>
      <c r="CK848" s="34"/>
      <c r="CL848" s="34"/>
      <c r="CM848" s="34"/>
      <c r="CN848" s="34"/>
      <c r="CO848" s="34"/>
      <c r="CP848" s="34"/>
      <c r="CQ848" s="34"/>
      <c r="CR848" s="34"/>
      <c r="CS848" s="34"/>
      <c r="CT848" s="34"/>
      <c r="CU848" s="34"/>
      <c r="CV848" s="34"/>
      <c r="CW848" s="34"/>
      <c r="CX848" s="34"/>
      <c r="CY848" s="34"/>
      <c r="CZ848" s="34"/>
      <c r="DA848" s="34"/>
      <c r="DB848" s="34"/>
      <c r="DC848" s="9"/>
      <c r="DO848" s="2"/>
      <c r="DQ848" s="2"/>
      <c r="DU848" s="2"/>
      <c r="DW848" s="2"/>
      <c r="EG848" s="2"/>
    </row>
    <row r="849" spans="1:138" x14ac:dyDescent="0.75">
      <c r="A849" s="3">
        <v>19</v>
      </c>
      <c r="B849" s="11" t="s">
        <v>97</v>
      </c>
      <c r="C849" s="11" t="s">
        <v>1028</v>
      </c>
      <c r="D849" s="24" t="s">
        <v>1022</v>
      </c>
      <c r="E849" s="13">
        <v>59.3</v>
      </c>
      <c r="F849" s="11">
        <v>636.79999999999995</v>
      </c>
      <c r="G849" s="11">
        <v>7.3</v>
      </c>
      <c r="H849" s="11">
        <v>393.7</v>
      </c>
      <c r="I849" s="11">
        <v>7.3</v>
      </c>
      <c r="J849" s="11">
        <v>7.8</v>
      </c>
      <c r="K849" s="11">
        <v>1.2</v>
      </c>
      <c r="L849" s="11">
        <v>0.126</v>
      </c>
      <c r="M849" s="11">
        <v>2.8000000000000001E-2</v>
      </c>
      <c r="N849" s="11">
        <v>29.58</v>
      </c>
      <c r="O849" s="11">
        <v>0.66</v>
      </c>
      <c r="P849" s="11">
        <v>348.8</v>
      </c>
      <c r="Q849" s="11">
        <v>7</v>
      </c>
      <c r="R849" s="11">
        <v>1.85</v>
      </c>
      <c r="S849" s="11">
        <v>0.16</v>
      </c>
      <c r="T849" s="11">
        <v>7.05</v>
      </c>
      <c r="U849" s="11">
        <v>0.21</v>
      </c>
      <c r="V849" s="11">
        <v>7.35</v>
      </c>
      <c r="W849" s="11">
        <v>0.32</v>
      </c>
      <c r="X849" s="11">
        <v>2.0499999999999998</v>
      </c>
      <c r="Y849" s="11">
        <v>0.12</v>
      </c>
      <c r="Z849" s="11">
        <v>20.81</v>
      </c>
      <c r="AA849" s="11">
        <v>0.59</v>
      </c>
      <c r="AB849" s="11">
        <v>2.37</v>
      </c>
      <c r="AC849" s="11">
        <v>0.84</v>
      </c>
      <c r="AD849" s="5">
        <v>2.8040030547296126</v>
      </c>
      <c r="AE849" s="6">
        <v>2.5951654147902294</v>
      </c>
      <c r="AF849" s="6">
        <v>1.4709981696608736</v>
      </c>
      <c r="AG849" s="6">
        <v>5.2588938529699911E-2</v>
      </c>
      <c r="AH849" s="6">
        <v>16.761172513214802</v>
      </c>
      <c r="AI849" s="6">
        <v>486.0420463059337</v>
      </c>
      <c r="AJ849" s="6">
        <f t="shared" si="39"/>
        <v>470.96134829053426</v>
      </c>
      <c r="AK849" s="6">
        <f t="shared" si="40"/>
        <v>18.439328668531516</v>
      </c>
      <c r="AL849" s="6">
        <f t="shared" si="41"/>
        <v>18.439328668531516</v>
      </c>
      <c r="AM849" s="8">
        <v>1.1287270642201834</v>
      </c>
      <c r="AN849" s="3">
        <v>1</v>
      </c>
      <c r="AO849" s="15">
        <v>19</v>
      </c>
      <c r="AP849" s="11" t="s">
        <v>97</v>
      </c>
      <c r="AQ849" s="11" t="s">
        <v>1028</v>
      </c>
      <c r="AR849" s="33"/>
      <c r="AS849" s="34"/>
      <c r="AT849" s="34"/>
      <c r="AU849" s="34"/>
      <c r="AV849" s="34"/>
      <c r="AW849" s="34"/>
      <c r="AX849" s="34"/>
      <c r="AY849" s="34"/>
      <c r="AZ849" s="34"/>
      <c r="BA849" s="34"/>
      <c r="BB849" s="34"/>
      <c r="BC849" s="34"/>
      <c r="BD849" s="34"/>
      <c r="BE849" s="34"/>
      <c r="BF849" s="34"/>
      <c r="BG849" s="34"/>
      <c r="BH849" s="9"/>
      <c r="BT849" s="34"/>
      <c r="BU849" s="34"/>
      <c r="BV849" s="34"/>
      <c r="BW849" s="34"/>
      <c r="BX849" s="34"/>
      <c r="BY849" s="34"/>
      <c r="BZ849" s="34"/>
      <c r="CA849" s="34"/>
      <c r="CB849" s="34"/>
      <c r="CC849" s="34"/>
      <c r="CD849" s="34"/>
      <c r="CE849" s="34"/>
      <c r="CF849" s="34"/>
      <c r="CG849" s="34"/>
      <c r="CH849" s="34"/>
      <c r="CI849" s="34"/>
      <c r="CJ849" s="34"/>
      <c r="CK849" s="34"/>
      <c r="CL849" s="34"/>
      <c r="CM849" s="34"/>
      <c r="CN849" s="34"/>
      <c r="CO849" s="34"/>
      <c r="CP849" s="34"/>
      <c r="CQ849" s="34"/>
      <c r="CR849" s="34"/>
      <c r="CS849" s="34"/>
      <c r="CT849" s="34"/>
      <c r="CU849" s="34"/>
      <c r="CV849" s="34"/>
      <c r="CW849" s="34"/>
      <c r="CX849" s="34"/>
      <c r="CY849" s="34"/>
      <c r="CZ849" s="34"/>
      <c r="DA849" s="34"/>
      <c r="DB849" s="34"/>
      <c r="DC849" s="9"/>
      <c r="DO849" s="2"/>
      <c r="DQ849" s="2"/>
      <c r="DU849" s="2"/>
      <c r="DW849" s="2"/>
      <c r="EG849" s="2"/>
    </row>
    <row r="850" spans="1:138" x14ac:dyDescent="0.75">
      <c r="A850" s="3">
        <v>19</v>
      </c>
      <c r="B850" s="11" t="s">
        <v>97</v>
      </c>
      <c r="C850" s="11" t="s">
        <v>1029</v>
      </c>
      <c r="D850" s="24" t="s">
        <v>1022</v>
      </c>
      <c r="E850" s="13">
        <v>59.3</v>
      </c>
      <c r="F850" s="11">
        <v>614.29999999999995</v>
      </c>
      <c r="G850" s="11">
        <v>5.8</v>
      </c>
      <c r="H850" s="11">
        <v>380.9</v>
      </c>
      <c r="I850" s="11">
        <v>8.1999999999999993</v>
      </c>
      <c r="J850" s="11">
        <v>8.31</v>
      </c>
      <c r="K850" s="11">
        <v>0.92</v>
      </c>
      <c r="L850" s="11">
        <v>4.2000000000000003E-2</v>
      </c>
      <c r="M850" s="11">
        <v>2.3E-2</v>
      </c>
      <c r="N850" s="11">
        <v>35.44</v>
      </c>
      <c r="O850" s="11">
        <v>0.37</v>
      </c>
      <c r="P850" s="11">
        <v>377.8</v>
      </c>
      <c r="Q850" s="11">
        <v>4.9000000000000004</v>
      </c>
      <c r="R850" s="11">
        <v>0.93</v>
      </c>
      <c r="S850" s="11">
        <v>0.1</v>
      </c>
      <c r="T850" s="11">
        <v>5.42</v>
      </c>
      <c r="U850" s="11">
        <v>0.19</v>
      </c>
      <c r="V850" s="11">
        <v>28.46</v>
      </c>
      <c r="W850" s="11">
        <v>0.51</v>
      </c>
      <c r="X850" s="11">
        <v>1.7849999999999999</v>
      </c>
      <c r="Y850" s="11">
        <v>9.9000000000000005E-2</v>
      </c>
      <c r="Z850" s="11">
        <v>23.51</v>
      </c>
      <c r="AA850" s="11">
        <v>0.28999999999999998</v>
      </c>
      <c r="AB850" s="11">
        <v>3.85</v>
      </c>
      <c r="AC850" s="11">
        <v>0.26</v>
      </c>
      <c r="AD850" s="5">
        <v>2.7883805153195631</v>
      </c>
      <c r="AE850" s="6">
        <v>2.5808109726609461</v>
      </c>
      <c r="AF850" s="6">
        <v>1.5494937132150131</v>
      </c>
      <c r="AG850" s="6">
        <v>3.5490190751313647E-3</v>
      </c>
      <c r="AH850" s="6">
        <v>16.069757549978732</v>
      </c>
      <c r="AI850" s="6">
        <v>496.29613004055398</v>
      </c>
      <c r="AJ850" s="6">
        <f t="shared" si="39"/>
        <v>482.02583729779042</v>
      </c>
      <c r="AK850" s="6">
        <f t="shared" si="40"/>
        <v>18.713697331189792</v>
      </c>
      <c r="AL850" s="6">
        <f t="shared" si="41"/>
        <v>18.713697331189792</v>
      </c>
      <c r="AM850" s="8">
        <v>1.0082053996823714</v>
      </c>
      <c r="AN850" s="3">
        <v>1</v>
      </c>
      <c r="AO850" s="15">
        <v>19</v>
      </c>
      <c r="AP850" s="11" t="s">
        <v>97</v>
      </c>
      <c r="AQ850" s="11" t="s">
        <v>1029</v>
      </c>
      <c r="AR850" s="33"/>
      <c r="AS850" s="34"/>
      <c r="AT850" s="34"/>
      <c r="AU850" s="34"/>
      <c r="AV850" s="34"/>
      <c r="AW850" s="34"/>
      <c r="AX850" s="34"/>
      <c r="AY850" s="34"/>
      <c r="AZ850" s="34"/>
      <c r="BA850" s="34"/>
      <c r="BB850" s="34"/>
      <c r="BC850" s="34"/>
      <c r="BD850" s="34"/>
      <c r="BE850" s="34"/>
      <c r="BF850" s="34"/>
      <c r="BG850" s="34"/>
      <c r="BH850" s="9"/>
      <c r="BT850" s="34"/>
      <c r="BU850" s="34"/>
      <c r="BV850" s="34"/>
      <c r="BW850" s="34"/>
      <c r="BX850" s="34"/>
      <c r="BY850" s="34"/>
      <c r="BZ850" s="34"/>
      <c r="CA850" s="34"/>
      <c r="CB850" s="34"/>
      <c r="CC850" s="34"/>
      <c r="CD850" s="34"/>
      <c r="CE850" s="34"/>
      <c r="CF850" s="34"/>
      <c r="CG850" s="34"/>
      <c r="CH850" s="34"/>
      <c r="CI850" s="34"/>
      <c r="CJ850" s="34"/>
      <c r="CK850" s="34"/>
      <c r="CL850" s="34"/>
      <c r="CM850" s="34"/>
      <c r="CN850" s="34"/>
      <c r="CO850" s="34"/>
      <c r="CP850" s="34"/>
      <c r="CQ850" s="34"/>
      <c r="CR850" s="34"/>
      <c r="CS850" s="34"/>
      <c r="CT850" s="34"/>
      <c r="CU850" s="34"/>
      <c r="CV850" s="34"/>
      <c r="CW850" s="34"/>
      <c r="CX850" s="34"/>
      <c r="CY850" s="34"/>
      <c r="CZ850" s="34"/>
      <c r="DA850" s="34"/>
      <c r="DB850" s="34"/>
      <c r="DC850" s="9"/>
      <c r="DO850" s="2"/>
      <c r="DQ850" s="2"/>
      <c r="DU850" s="2"/>
      <c r="DW850" s="2"/>
      <c r="EG850" s="2"/>
    </row>
    <row r="851" spans="1:138" x14ac:dyDescent="0.75">
      <c r="A851" s="3">
        <v>19</v>
      </c>
      <c r="B851" s="11" t="s">
        <v>97</v>
      </c>
      <c r="C851" s="11" t="s">
        <v>1030</v>
      </c>
      <c r="D851" s="24" t="s">
        <v>1022</v>
      </c>
      <c r="E851" s="13">
        <v>59.3</v>
      </c>
      <c r="F851" s="11">
        <v>1944</v>
      </c>
      <c r="G851" s="11">
        <v>54</v>
      </c>
      <c r="H851" s="11">
        <v>4570</v>
      </c>
      <c r="I851" s="11">
        <v>190</v>
      </c>
      <c r="J851" s="11">
        <v>8.5</v>
      </c>
      <c r="K851" s="11">
        <v>1.1000000000000001</v>
      </c>
      <c r="L851" s="11">
        <v>0.112</v>
      </c>
      <c r="M851" s="11">
        <v>3.5000000000000003E-2</v>
      </c>
      <c r="N851" s="11">
        <v>43.1</v>
      </c>
      <c r="O851" s="11">
        <v>9.1999999999999993</v>
      </c>
      <c r="P851" s="11">
        <v>1402</v>
      </c>
      <c r="Q851" s="11">
        <v>98</v>
      </c>
      <c r="R851" s="11">
        <v>-4.0000000000000001E-3</v>
      </c>
      <c r="S851" s="11">
        <v>1.0999999999999999E-2</v>
      </c>
      <c r="T851" s="11">
        <v>50.3</v>
      </c>
      <c r="U851" s="11">
        <v>1.3</v>
      </c>
      <c r="V851" s="11">
        <v>5.32</v>
      </c>
      <c r="W851" s="11">
        <v>0.23</v>
      </c>
      <c r="X851" s="11">
        <v>2.11</v>
      </c>
      <c r="Y851" s="11">
        <v>0.28000000000000003</v>
      </c>
      <c r="Z851" s="11">
        <v>82.1</v>
      </c>
      <c r="AA851" s="11">
        <v>4.9000000000000004</v>
      </c>
      <c r="AB851" s="11">
        <v>264</v>
      </c>
      <c r="AC851" s="11">
        <v>35</v>
      </c>
      <c r="AD851" s="5">
        <v>3.2886962605902559</v>
      </c>
      <c r="AE851" s="6">
        <v>3.6599162000698504</v>
      </c>
      <c r="AF851" s="6">
        <v>1.6344772701607315</v>
      </c>
      <c r="AG851" s="6">
        <v>0.51316818643921036</v>
      </c>
      <c r="AH851" s="6">
        <v>17.076735688185142</v>
      </c>
      <c r="AI851" s="6">
        <v>507.71474185300895</v>
      </c>
      <c r="AJ851" s="6">
        <f t="shared" si="39"/>
        <v>494.38043043361461</v>
      </c>
      <c r="AK851" s="6">
        <f t="shared" si="40"/>
        <v>19.020099681910551</v>
      </c>
      <c r="AL851" s="6">
        <f t="shared" si="41"/>
        <v>19.020099681910665</v>
      </c>
      <c r="AM851" s="8">
        <v>3.2596291012838803</v>
      </c>
      <c r="AN851" s="3">
        <v>1</v>
      </c>
      <c r="AO851" s="15">
        <v>19</v>
      </c>
      <c r="AP851" s="11" t="s">
        <v>97</v>
      </c>
      <c r="AQ851" s="11" t="s">
        <v>1030</v>
      </c>
      <c r="AR851" s="33"/>
      <c r="AS851" s="34"/>
      <c r="AT851" s="34"/>
      <c r="AU851" s="34"/>
      <c r="AV851" s="34"/>
      <c r="AW851" s="34"/>
      <c r="AX851" s="34"/>
      <c r="AY851" s="34"/>
      <c r="AZ851" s="34"/>
      <c r="BA851" s="34"/>
      <c r="BB851" s="34"/>
      <c r="BC851" s="34"/>
      <c r="BD851" s="34"/>
      <c r="BE851" s="34"/>
      <c r="BF851" s="34"/>
      <c r="BG851" s="34"/>
      <c r="BH851" s="9"/>
      <c r="BT851" s="34"/>
      <c r="BU851" s="34"/>
      <c r="BV851" s="34"/>
      <c r="BW851" s="34"/>
      <c r="BX851" s="34"/>
      <c r="BY851" s="34"/>
      <c r="BZ851" s="34"/>
      <c r="CA851" s="34"/>
      <c r="CB851" s="34"/>
      <c r="CC851" s="34"/>
      <c r="CD851" s="34"/>
      <c r="CE851" s="34"/>
      <c r="CF851" s="34"/>
      <c r="CG851" s="34"/>
      <c r="CH851" s="34"/>
      <c r="CI851" s="34"/>
      <c r="CJ851" s="34"/>
      <c r="CK851" s="34"/>
      <c r="CL851" s="34"/>
      <c r="CM851" s="34"/>
      <c r="CN851" s="34"/>
      <c r="CO851" s="34"/>
      <c r="CP851" s="34"/>
      <c r="CQ851" s="34"/>
      <c r="CR851" s="34"/>
      <c r="CS851" s="34"/>
      <c r="CT851" s="34"/>
      <c r="CU851" s="34"/>
      <c r="CV851" s="34"/>
      <c r="CW851" s="34"/>
      <c r="CX851" s="34"/>
      <c r="CY851" s="34"/>
      <c r="CZ851" s="34"/>
      <c r="DA851" s="34"/>
      <c r="DB851" s="34"/>
      <c r="DC851" s="9"/>
      <c r="DO851" s="2"/>
      <c r="DQ851" s="2"/>
      <c r="DU851" s="2"/>
      <c r="DW851" s="2"/>
      <c r="EG851" s="2"/>
    </row>
    <row r="852" spans="1:138" x14ac:dyDescent="0.75">
      <c r="A852" s="3">
        <v>19</v>
      </c>
      <c r="B852" s="11" t="s">
        <v>97</v>
      </c>
      <c r="C852" s="11" t="s">
        <v>1031</v>
      </c>
      <c r="D852" s="24" t="s">
        <v>1022</v>
      </c>
      <c r="E852" s="13">
        <v>59.3</v>
      </c>
      <c r="F852" s="11">
        <v>812</v>
      </c>
      <c r="G852" s="11">
        <v>33</v>
      </c>
      <c r="H852" s="11">
        <v>1102</v>
      </c>
      <c r="I852" s="11">
        <v>25</v>
      </c>
      <c r="J852" s="11">
        <v>22.5</v>
      </c>
      <c r="K852" s="11">
        <v>3.8</v>
      </c>
      <c r="L852" s="11">
        <v>3.07</v>
      </c>
      <c r="M852" s="11">
        <v>0.66</v>
      </c>
      <c r="N852" s="11">
        <v>96</v>
      </c>
      <c r="O852" s="11">
        <v>14</v>
      </c>
      <c r="P852" s="11">
        <v>295.3</v>
      </c>
      <c r="Q852" s="11">
        <v>6.9</v>
      </c>
      <c r="R852" s="11">
        <v>1.26</v>
      </c>
      <c r="S852" s="11">
        <v>0.28000000000000003</v>
      </c>
      <c r="T852" s="11">
        <v>2.4500000000000002</v>
      </c>
      <c r="U852" s="11">
        <v>0.15</v>
      </c>
      <c r="V852" s="11">
        <v>3.77</v>
      </c>
      <c r="W852" s="11">
        <v>0.33</v>
      </c>
      <c r="X852" s="11">
        <v>2.75</v>
      </c>
      <c r="Y852" s="11">
        <v>0.21</v>
      </c>
      <c r="Z852" s="11">
        <v>15.38</v>
      </c>
      <c r="AA852" s="11">
        <v>0.33</v>
      </c>
      <c r="AB852" s="11">
        <v>20.2</v>
      </c>
      <c r="AC852" s="11">
        <v>3.4</v>
      </c>
      <c r="AD852" s="5">
        <v>2.9095560292411755</v>
      </c>
      <c r="AE852" s="6">
        <v>3.0421815945157662</v>
      </c>
      <c r="AF852" s="6">
        <v>1.9822712330395684</v>
      </c>
      <c r="AG852" s="6">
        <v>0.57191814755068782</v>
      </c>
      <c r="AH852" s="6">
        <v>19.200260078023408</v>
      </c>
      <c r="AI852" s="6">
        <v>558.20592237055246</v>
      </c>
      <c r="AJ852" s="6">
        <f t="shared" si="39"/>
        <v>549.42975559762556</v>
      </c>
      <c r="AK852" s="6">
        <f t="shared" si="40"/>
        <v>20.386110033992395</v>
      </c>
      <c r="AL852" s="6">
        <f t="shared" si="41"/>
        <v>20.386110033992395</v>
      </c>
      <c r="AM852" s="8">
        <v>3.7317981713511683</v>
      </c>
      <c r="AN852" s="3">
        <v>1</v>
      </c>
      <c r="AO852" s="15">
        <v>19</v>
      </c>
      <c r="AP852" s="11" t="s">
        <v>97</v>
      </c>
      <c r="AQ852" s="11" t="s">
        <v>1031</v>
      </c>
      <c r="AR852" s="33"/>
      <c r="AS852" s="34"/>
      <c r="AT852" s="34"/>
      <c r="AU852" s="34"/>
      <c r="AV852" s="34"/>
      <c r="AW852" s="34"/>
      <c r="AX852" s="34"/>
      <c r="AY852" s="34"/>
      <c r="AZ852" s="34"/>
      <c r="BA852" s="34"/>
      <c r="BB852" s="34"/>
      <c r="BC852" s="34"/>
      <c r="BD852" s="34"/>
      <c r="BE852" s="34"/>
      <c r="BF852" s="34"/>
      <c r="BG852" s="34"/>
      <c r="BH852" s="9"/>
      <c r="BT852" s="34"/>
      <c r="BU852" s="34"/>
      <c r="BV852" s="34"/>
      <c r="BW852" s="34"/>
      <c r="BX852" s="34"/>
      <c r="BY852" s="34"/>
      <c r="BZ852" s="34"/>
      <c r="CA852" s="34"/>
      <c r="CB852" s="34"/>
      <c r="CC852" s="34"/>
      <c r="CD852" s="34"/>
      <c r="CE852" s="34"/>
      <c r="CF852" s="34"/>
      <c r="CG852" s="34"/>
      <c r="CH852" s="34"/>
      <c r="CI852" s="34"/>
      <c r="CJ852" s="34"/>
      <c r="CK852" s="34"/>
      <c r="CL852" s="34"/>
      <c r="CM852" s="34"/>
      <c r="CN852" s="34"/>
      <c r="CO852" s="34"/>
      <c r="CP852" s="34"/>
      <c r="CQ852" s="34"/>
      <c r="CR852" s="34"/>
      <c r="CS852" s="34"/>
      <c r="CT852" s="34"/>
      <c r="CU852" s="34"/>
      <c r="CV852" s="34"/>
      <c r="CW852" s="34"/>
      <c r="CX852" s="34"/>
      <c r="CY852" s="34"/>
      <c r="CZ852" s="34"/>
      <c r="DA852" s="34"/>
      <c r="DB852" s="34"/>
      <c r="DC852" s="9"/>
      <c r="DO852" s="2"/>
      <c r="DQ852" s="2"/>
      <c r="DU852" s="2"/>
      <c r="DW852" s="2"/>
      <c r="EG852" s="2"/>
    </row>
    <row r="853" spans="1:138" x14ac:dyDescent="0.75">
      <c r="A853" s="3">
        <v>19</v>
      </c>
      <c r="B853" s="11" t="s">
        <v>97</v>
      </c>
      <c r="C853" s="11" t="s">
        <v>1032</v>
      </c>
      <c r="D853" s="24" t="s">
        <v>1022</v>
      </c>
      <c r="E853" s="13">
        <v>59.3</v>
      </c>
      <c r="F853" s="11">
        <v>794.3</v>
      </c>
      <c r="G853" s="11">
        <v>8.9</v>
      </c>
      <c r="H853" s="11">
        <v>437.2</v>
      </c>
      <c r="I853" s="11">
        <v>6</v>
      </c>
      <c r="J853" s="11">
        <v>8.58</v>
      </c>
      <c r="K853" s="11">
        <v>0.93</v>
      </c>
      <c r="L853" s="11">
        <v>0.23699999999999999</v>
      </c>
      <c r="M853" s="11">
        <v>4.5999999999999999E-2</v>
      </c>
      <c r="N853" s="11">
        <v>58.6</v>
      </c>
      <c r="O853" s="11">
        <v>0.91</v>
      </c>
      <c r="P853" s="11">
        <v>497.8</v>
      </c>
      <c r="Q853" s="11">
        <v>6.9</v>
      </c>
      <c r="R853" s="11">
        <v>2.5499999999999998</v>
      </c>
      <c r="S853" s="11">
        <v>0.21</v>
      </c>
      <c r="T853" s="11">
        <v>6</v>
      </c>
      <c r="U853" s="11">
        <v>0.2</v>
      </c>
      <c r="V853" s="11">
        <v>5.33</v>
      </c>
      <c r="W853" s="11">
        <v>0.27</v>
      </c>
      <c r="X853" s="11">
        <v>4.55</v>
      </c>
      <c r="Y853" s="11">
        <v>0.19</v>
      </c>
      <c r="Z853" s="11">
        <v>21.98</v>
      </c>
      <c r="AA853" s="11">
        <v>0.32</v>
      </c>
      <c r="AB853" s="11">
        <v>99.5</v>
      </c>
      <c r="AC853" s="11">
        <v>1.5</v>
      </c>
      <c r="AD853" s="5">
        <v>2.899984562549391</v>
      </c>
      <c r="AE853" s="6">
        <v>2.6406801532776654</v>
      </c>
      <c r="AF853" s="6">
        <v>1.7678976160180906</v>
      </c>
      <c r="AG853" s="6">
        <v>-5.6374738994909274E-2</v>
      </c>
      <c r="AH853" s="6">
        <v>22.64786169244768</v>
      </c>
      <c r="AI853" s="6">
        <v>526.34158802312447</v>
      </c>
      <c r="AJ853" s="6">
        <f t="shared" si="39"/>
        <v>514.60960830475585</v>
      </c>
      <c r="AK853" s="6">
        <f t="shared" si="40"/>
        <v>19.521912809447144</v>
      </c>
      <c r="AL853" s="6">
        <f t="shared" si="41"/>
        <v>19.521912809447031</v>
      </c>
      <c r="AM853" s="8">
        <v>0.87826436319807144</v>
      </c>
      <c r="AN853" s="3">
        <v>2</v>
      </c>
      <c r="AO853" s="15">
        <v>19</v>
      </c>
      <c r="AP853" s="11" t="s">
        <v>97</v>
      </c>
      <c r="AQ853" s="11" t="s">
        <v>1032</v>
      </c>
      <c r="AR853" s="33"/>
      <c r="AS853" s="34"/>
      <c r="AT853" s="34"/>
      <c r="AU853" s="34"/>
      <c r="AV853" s="34"/>
      <c r="AW853" s="34"/>
      <c r="AX853" s="34"/>
      <c r="AY853" s="34"/>
      <c r="AZ853" s="34"/>
      <c r="BA853" s="34"/>
      <c r="BB853" s="34"/>
      <c r="BC853" s="34"/>
      <c r="BD853" s="34"/>
      <c r="BE853" s="34"/>
      <c r="BF853" s="34"/>
      <c r="BG853" s="34"/>
      <c r="BH853" s="9"/>
      <c r="BT853" s="34"/>
      <c r="BU853" s="34"/>
      <c r="BV853" s="34"/>
      <c r="BW853" s="34"/>
      <c r="BX853" s="34"/>
      <c r="BY853" s="34"/>
      <c r="BZ853" s="34"/>
      <c r="CA853" s="34"/>
      <c r="CB853" s="34"/>
      <c r="CC853" s="34"/>
      <c r="CD853" s="34"/>
      <c r="CE853" s="34"/>
      <c r="CF853" s="34"/>
      <c r="CG853" s="34"/>
      <c r="CH853" s="34"/>
      <c r="CI853" s="34"/>
      <c r="CJ853" s="34"/>
      <c r="CK853" s="34"/>
      <c r="CL853" s="34"/>
      <c r="CM853" s="34"/>
      <c r="CN853" s="34"/>
      <c r="CO853" s="34"/>
      <c r="CP853" s="34"/>
      <c r="CQ853" s="34"/>
      <c r="CR853" s="34"/>
      <c r="CS853" s="34"/>
      <c r="CT853" s="34"/>
      <c r="CU853" s="34"/>
      <c r="CV853" s="34"/>
      <c r="CW853" s="34"/>
      <c r="CX853" s="34"/>
      <c r="CY853" s="34"/>
      <c r="CZ853" s="34"/>
      <c r="DA853" s="34"/>
      <c r="DB853" s="34"/>
      <c r="DC853" s="9"/>
      <c r="DO853" s="2"/>
      <c r="DQ853" s="2"/>
      <c r="DU853" s="2"/>
      <c r="DW853" s="2"/>
      <c r="EG853" s="2"/>
    </row>
    <row r="854" spans="1:138" x14ac:dyDescent="0.75">
      <c r="A854" s="3">
        <v>19</v>
      </c>
      <c r="B854" s="11" t="s">
        <v>97</v>
      </c>
      <c r="C854" s="11" t="s">
        <v>1033</v>
      </c>
      <c r="D854" s="24" t="s">
        <v>1022</v>
      </c>
      <c r="E854" s="13">
        <v>59.3</v>
      </c>
      <c r="F854" s="11">
        <v>998</v>
      </c>
      <c r="G854" s="11">
        <v>11</v>
      </c>
      <c r="H854" s="11">
        <v>886</v>
      </c>
      <c r="I854" s="11">
        <v>11</v>
      </c>
      <c r="J854" s="11">
        <v>7.68</v>
      </c>
      <c r="K854" s="11">
        <v>0.92</v>
      </c>
      <c r="L854" s="11">
        <v>3.7999999999999999E-2</v>
      </c>
      <c r="M854" s="11">
        <v>2.3E-2</v>
      </c>
      <c r="N854" s="11">
        <v>31.4</v>
      </c>
      <c r="O854" s="11">
        <v>0.88</v>
      </c>
      <c r="P854" s="11">
        <v>776</v>
      </c>
      <c r="Q854" s="11">
        <v>11</v>
      </c>
      <c r="R854" s="11">
        <v>0.32900000000000001</v>
      </c>
      <c r="S854" s="11">
        <v>7.1999999999999995E-2</v>
      </c>
      <c r="T854" s="11">
        <v>9.77</v>
      </c>
      <c r="U854" s="11">
        <v>0.3</v>
      </c>
      <c r="V854" s="11">
        <v>32.71</v>
      </c>
      <c r="W854" s="11">
        <v>0.57999999999999996</v>
      </c>
      <c r="X854" s="11">
        <v>1.58</v>
      </c>
      <c r="Y854" s="11">
        <v>0.11</v>
      </c>
      <c r="Z854" s="11">
        <v>55.7</v>
      </c>
      <c r="AA854" s="11">
        <v>1</v>
      </c>
      <c r="AB854" s="11">
        <v>153.4</v>
      </c>
      <c r="AC854" s="11">
        <v>2.9</v>
      </c>
      <c r="AD854" s="5">
        <v>2.999130541287371</v>
      </c>
      <c r="AE854" s="6">
        <v>2.9474337218870508</v>
      </c>
      <c r="AF854" s="6">
        <v>1.4969296480732148</v>
      </c>
      <c r="AG854" s="6">
        <v>5.7572000628862294E-2</v>
      </c>
      <c r="AH854" s="6">
        <v>13.931777378815081</v>
      </c>
      <c r="AI854" s="6">
        <v>489.39917512349496</v>
      </c>
      <c r="AJ854" s="6">
        <f t="shared" si="39"/>
        <v>474.58065569262487</v>
      </c>
      <c r="AK854" s="6">
        <f t="shared" si="40"/>
        <v>18.529073798913259</v>
      </c>
      <c r="AL854" s="6">
        <f t="shared" si="41"/>
        <v>18.529073798913146</v>
      </c>
      <c r="AM854" s="8">
        <v>1.1417525773195876</v>
      </c>
      <c r="AN854" s="3">
        <v>3</v>
      </c>
      <c r="AO854" s="15">
        <v>19</v>
      </c>
      <c r="AP854" s="11" t="s">
        <v>97</v>
      </c>
      <c r="AQ854" s="11" t="s">
        <v>1033</v>
      </c>
      <c r="AR854" s="33"/>
      <c r="AS854" s="34"/>
      <c r="AT854" s="34"/>
      <c r="AU854" s="34"/>
      <c r="AV854" s="34"/>
      <c r="AW854" s="34"/>
      <c r="AX854" s="34"/>
      <c r="AY854" s="34"/>
      <c r="AZ854" s="34"/>
      <c r="BA854" s="34"/>
      <c r="BB854" s="34"/>
      <c r="BC854" s="34"/>
      <c r="BD854" s="34"/>
      <c r="BE854" s="34"/>
      <c r="BF854" s="34"/>
      <c r="BG854" s="34"/>
      <c r="BH854" s="9"/>
      <c r="BT854" s="34"/>
      <c r="BU854" s="34"/>
      <c r="BV854" s="34"/>
      <c r="BW854" s="34"/>
      <c r="BX854" s="34"/>
      <c r="BY854" s="34"/>
      <c r="BZ854" s="34"/>
      <c r="CA854" s="34"/>
      <c r="CB854" s="34"/>
      <c r="CC854" s="34"/>
      <c r="CD854" s="34"/>
      <c r="CE854" s="34"/>
      <c r="CF854" s="34"/>
      <c r="CG854" s="34"/>
      <c r="CH854" s="34"/>
      <c r="CI854" s="34"/>
      <c r="CJ854" s="34"/>
      <c r="CK854" s="34"/>
      <c r="CL854" s="34"/>
      <c r="CM854" s="34"/>
      <c r="CN854" s="34"/>
      <c r="CO854" s="34"/>
      <c r="CP854" s="34"/>
      <c r="CQ854" s="34"/>
      <c r="CR854" s="34"/>
      <c r="CS854" s="34"/>
      <c r="CT854" s="34"/>
      <c r="CU854" s="34"/>
      <c r="CV854" s="34"/>
      <c r="CW854" s="34"/>
      <c r="CX854" s="34"/>
      <c r="CY854" s="34"/>
      <c r="CZ854" s="34"/>
      <c r="DA854" s="34"/>
      <c r="DB854" s="34"/>
      <c r="DC854" s="9"/>
      <c r="DO854" s="2"/>
      <c r="DQ854" s="2"/>
      <c r="DU854" s="2"/>
      <c r="DW854" s="2"/>
      <c r="EG854" s="2"/>
    </row>
    <row r="855" spans="1:138" x14ac:dyDescent="0.75">
      <c r="A855" s="3">
        <v>19</v>
      </c>
      <c r="B855" s="11" t="s">
        <v>97</v>
      </c>
      <c r="C855" s="11" t="s">
        <v>1034</v>
      </c>
      <c r="D855" s="24" t="s">
        <v>1022</v>
      </c>
      <c r="E855" s="13">
        <v>59.3</v>
      </c>
      <c r="F855" s="11">
        <v>1126</v>
      </c>
      <c r="G855" s="11">
        <v>12</v>
      </c>
      <c r="H855" s="11">
        <v>716</v>
      </c>
      <c r="I855" s="11">
        <v>12</v>
      </c>
      <c r="J855" s="11">
        <v>13.1</v>
      </c>
      <c r="K855" s="11">
        <v>1.6</v>
      </c>
      <c r="L855" s="11">
        <v>0.20499999999999999</v>
      </c>
      <c r="M855" s="11">
        <v>4.4999999999999998E-2</v>
      </c>
      <c r="N855" s="11">
        <v>54</v>
      </c>
      <c r="O855" s="11">
        <v>1.4</v>
      </c>
      <c r="P855" s="11">
        <v>223</v>
      </c>
      <c r="Q855" s="11">
        <v>3.5</v>
      </c>
      <c r="R855" s="11">
        <v>6.7</v>
      </c>
      <c r="S855" s="11">
        <v>0.31</v>
      </c>
      <c r="T855" s="11">
        <v>12.75</v>
      </c>
      <c r="U855" s="11">
        <v>0.34</v>
      </c>
      <c r="V855" s="11">
        <v>2.88</v>
      </c>
      <c r="W855" s="11">
        <v>0.14000000000000001</v>
      </c>
      <c r="X855" s="11">
        <v>4.01</v>
      </c>
      <c r="Y855" s="11">
        <v>0.19</v>
      </c>
      <c r="Z855" s="11">
        <v>12.05</v>
      </c>
      <c r="AA855" s="11">
        <v>0.27</v>
      </c>
      <c r="AB855" s="11">
        <v>2.3199999999999998</v>
      </c>
      <c r="AC855" s="11">
        <v>0.28000000000000003</v>
      </c>
      <c r="AD855" s="5">
        <v>3.0515383905153275</v>
      </c>
      <c r="AE855" s="6">
        <v>2.8549130223078554</v>
      </c>
      <c r="AF855" s="6">
        <v>1.7323937598229686</v>
      </c>
      <c r="AG855" s="6">
        <v>0.50660815925969482</v>
      </c>
      <c r="AH855" s="6">
        <v>18.50622406639004</v>
      </c>
      <c r="AI855" s="6">
        <v>521.29864301582404</v>
      </c>
      <c r="AJ855" s="6">
        <f t="shared" si="39"/>
        <v>509.12364767711472</v>
      </c>
      <c r="AK855" s="6">
        <f t="shared" si="40"/>
        <v>19.385810138407805</v>
      </c>
      <c r="AL855" s="6">
        <f t="shared" si="41"/>
        <v>19.385810138407805</v>
      </c>
      <c r="AM855" s="8">
        <v>3.210762331838565</v>
      </c>
      <c r="AN855" s="3">
        <v>1</v>
      </c>
      <c r="AO855" s="15">
        <v>19</v>
      </c>
      <c r="AP855" s="11" t="s">
        <v>97</v>
      </c>
      <c r="AQ855" s="11" t="s">
        <v>1034</v>
      </c>
      <c r="AR855" s="33"/>
      <c r="AS855" s="34"/>
      <c r="AT855" s="34"/>
      <c r="AU855" s="34"/>
      <c r="AV855" s="34"/>
      <c r="AW855" s="34"/>
      <c r="AX855" s="34"/>
      <c r="AY855" s="34"/>
      <c r="AZ855" s="34"/>
      <c r="BA855" s="34"/>
      <c r="BB855" s="34"/>
      <c r="BC855" s="34"/>
      <c r="BD855" s="34"/>
      <c r="BE855" s="34"/>
      <c r="BF855" s="34"/>
      <c r="BG855" s="34"/>
      <c r="BH855" s="9"/>
      <c r="BT855" s="34"/>
      <c r="BU855" s="34"/>
      <c r="BV855" s="34"/>
      <c r="BW855" s="34"/>
      <c r="BX855" s="34"/>
      <c r="BY855" s="34"/>
      <c r="BZ855" s="34"/>
      <c r="CA855" s="34"/>
      <c r="CB855" s="34"/>
      <c r="CC855" s="34"/>
      <c r="CD855" s="34"/>
      <c r="CE855" s="34"/>
      <c r="CF855" s="34"/>
      <c r="CG855" s="34"/>
      <c r="CH855" s="34"/>
      <c r="CI855" s="34"/>
      <c r="CJ855" s="34"/>
      <c r="CK855" s="34"/>
      <c r="CL855" s="34"/>
      <c r="CM855" s="34"/>
      <c r="CN855" s="34"/>
      <c r="CO855" s="34"/>
      <c r="CP855" s="34"/>
      <c r="CQ855" s="34"/>
      <c r="CR855" s="34"/>
      <c r="CS855" s="34"/>
      <c r="CT855" s="34"/>
      <c r="CU855" s="34"/>
      <c r="CV855" s="34"/>
      <c r="CW855" s="34"/>
      <c r="CX855" s="34"/>
      <c r="CY855" s="34"/>
      <c r="CZ855" s="34"/>
      <c r="DA855" s="34"/>
      <c r="DB855" s="34"/>
      <c r="DC855" s="9"/>
      <c r="DO855" s="2"/>
      <c r="DQ855" s="2"/>
      <c r="DU855" s="2"/>
      <c r="DW855" s="2"/>
      <c r="EG855" s="2"/>
    </row>
    <row r="856" spans="1:138" x14ac:dyDescent="0.75">
      <c r="A856" s="3">
        <v>19</v>
      </c>
      <c r="B856" s="11" t="s">
        <v>97</v>
      </c>
      <c r="C856" s="11" t="s">
        <v>1035</v>
      </c>
      <c r="D856" s="24" t="s">
        <v>1022</v>
      </c>
      <c r="E856" s="13">
        <v>59.3</v>
      </c>
      <c r="F856" s="11">
        <v>2413</v>
      </c>
      <c r="G856" s="11">
        <v>32</v>
      </c>
      <c r="H856" s="11">
        <v>3568</v>
      </c>
      <c r="I856" s="11">
        <v>58</v>
      </c>
      <c r="J856" s="11">
        <v>9.24</v>
      </c>
      <c r="K856" s="11">
        <v>0.94</v>
      </c>
      <c r="L856" s="11">
        <v>0.32600000000000001</v>
      </c>
      <c r="M856" s="11">
        <v>8.2000000000000003E-2</v>
      </c>
      <c r="N856" s="11">
        <v>39.4</v>
      </c>
      <c r="O856" s="11">
        <v>1.7</v>
      </c>
      <c r="P856" s="11">
        <v>1444</v>
      </c>
      <c r="Q856" s="11">
        <v>54</v>
      </c>
      <c r="R856" s="11">
        <v>-1.2330000000000001E-2</v>
      </c>
      <c r="S856" s="11">
        <v>5.9000000000000003E-4</v>
      </c>
      <c r="T856" s="11">
        <v>67.7</v>
      </c>
      <c r="U856" s="11">
        <v>2.8</v>
      </c>
      <c r="V856" s="11">
        <v>3.72</v>
      </c>
      <c r="W856" s="11">
        <v>0.23</v>
      </c>
      <c r="X856" s="11">
        <v>4.3499999999999996</v>
      </c>
      <c r="Y856" s="11">
        <v>0.25</v>
      </c>
      <c r="Z856" s="11">
        <v>87</v>
      </c>
      <c r="AA856" s="11">
        <v>4.3</v>
      </c>
      <c r="AB856" s="11">
        <v>410</v>
      </c>
      <c r="AC856" s="11">
        <v>39</v>
      </c>
      <c r="AD856" s="5">
        <v>3.3825573219087857</v>
      </c>
      <c r="AE856" s="6">
        <v>3.5524248457040857</v>
      </c>
      <c r="AF856" s="6">
        <v>1.5954962218255742</v>
      </c>
      <c r="AG856" s="6">
        <v>0.39285765247046511</v>
      </c>
      <c r="AH856" s="6">
        <v>16.597701149425287</v>
      </c>
      <c r="AI856" s="6">
        <v>502.43534916644899</v>
      </c>
      <c r="AJ856" s="6">
        <f t="shared" si="39"/>
        <v>488.66390151173675</v>
      </c>
      <c r="AK856" s="6">
        <f t="shared" si="40"/>
        <v>18.878319854884694</v>
      </c>
      <c r="AL856" s="6">
        <f t="shared" si="41"/>
        <v>18.878319854884808</v>
      </c>
      <c r="AM856" s="8">
        <v>2.4709141274238227</v>
      </c>
      <c r="AN856" s="3">
        <v>3</v>
      </c>
      <c r="AO856" s="15">
        <v>19</v>
      </c>
      <c r="AP856" s="11" t="s">
        <v>97</v>
      </c>
      <c r="AQ856" s="11" t="s">
        <v>1035</v>
      </c>
      <c r="AR856" s="33"/>
      <c r="AS856" s="34"/>
      <c r="AT856" s="34"/>
      <c r="AU856" s="34"/>
      <c r="AV856" s="34"/>
      <c r="AW856" s="34"/>
      <c r="AX856" s="34"/>
      <c r="AY856" s="34"/>
      <c r="AZ856" s="34"/>
      <c r="BA856" s="34"/>
      <c r="BB856" s="34"/>
      <c r="BC856" s="34"/>
      <c r="BD856" s="34"/>
      <c r="BE856" s="34"/>
      <c r="BF856" s="34"/>
      <c r="BG856" s="34"/>
      <c r="BH856" s="9"/>
      <c r="BT856" s="34"/>
      <c r="BU856" s="34"/>
      <c r="BV856" s="34"/>
      <c r="BW856" s="34"/>
      <c r="BX856" s="34"/>
      <c r="BY856" s="34"/>
      <c r="BZ856" s="34"/>
      <c r="CA856" s="34"/>
      <c r="CB856" s="34"/>
      <c r="CC856" s="34"/>
      <c r="CD856" s="34"/>
      <c r="CE856" s="34"/>
      <c r="CF856" s="34"/>
      <c r="CG856" s="34"/>
      <c r="CH856" s="34"/>
      <c r="CI856" s="34"/>
      <c r="CJ856" s="34"/>
      <c r="CK856" s="34"/>
      <c r="CL856" s="34"/>
      <c r="CM856" s="34"/>
      <c r="CN856" s="34"/>
      <c r="CO856" s="34"/>
      <c r="CP856" s="34"/>
      <c r="CQ856" s="34"/>
      <c r="CR856" s="34"/>
      <c r="CS856" s="34"/>
      <c r="CT856" s="34"/>
      <c r="CU856" s="34"/>
      <c r="CV856" s="34"/>
      <c r="CW856" s="34"/>
      <c r="CX856" s="34"/>
      <c r="CY856" s="34"/>
      <c r="CZ856" s="34"/>
      <c r="DA856" s="34"/>
      <c r="DB856" s="34"/>
      <c r="DC856" s="9"/>
      <c r="DO856" s="2"/>
      <c r="DQ856" s="2"/>
      <c r="DU856" s="2"/>
      <c r="DW856" s="2"/>
      <c r="EG856" s="2"/>
    </row>
    <row r="857" spans="1:138" x14ac:dyDescent="0.75">
      <c r="A857" s="3">
        <v>19</v>
      </c>
      <c r="B857" s="11" t="s">
        <v>97</v>
      </c>
      <c r="C857" s="11" t="s">
        <v>1036</v>
      </c>
      <c r="D857" s="24" t="s">
        <v>1022</v>
      </c>
      <c r="E857" s="13">
        <v>59.3</v>
      </c>
      <c r="F857" s="11">
        <v>882</v>
      </c>
      <c r="G857" s="11">
        <v>12</v>
      </c>
      <c r="H857" s="11">
        <v>1384</v>
      </c>
      <c r="I857" s="11">
        <v>41</v>
      </c>
      <c r="J857" s="11">
        <v>9.4</v>
      </c>
      <c r="K857" s="11">
        <v>1.1000000000000001</v>
      </c>
      <c r="L857" s="11">
        <v>0.13</v>
      </c>
      <c r="M857" s="11">
        <v>2.7E-2</v>
      </c>
      <c r="N857" s="11">
        <v>35.67</v>
      </c>
      <c r="O857" s="11">
        <v>0.66</v>
      </c>
      <c r="P857" s="11">
        <v>261.3</v>
      </c>
      <c r="Q857" s="11">
        <v>4.4000000000000004</v>
      </c>
      <c r="R857" s="11">
        <v>2.75</v>
      </c>
      <c r="S857" s="11">
        <v>0.21</v>
      </c>
      <c r="T857" s="11">
        <v>5.12</v>
      </c>
      <c r="U857" s="11">
        <v>0.18</v>
      </c>
      <c r="V857" s="11">
        <v>3.09</v>
      </c>
      <c r="W857" s="11">
        <v>0.14000000000000001</v>
      </c>
      <c r="X857" s="11">
        <v>2.2400000000000002</v>
      </c>
      <c r="Y857" s="11">
        <v>0.11</v>
      </c>
      <c r="Z857" s="11">
        <v>13.98</v>
      </c>
      <c r="AA857" s="11">
        <v>0.28000000000000003</v>
      </c>
      <c r="AB857" s="11">
        <v>1.22</v>
      </c>
      <c r="AC857" s="11">
        <v>0.12</v>
      </c>
      <c r="AD857" s="5">
        <v>2.9454685851318199</v>
      </c>
      <c r="AE857" s="6">
        <v>3.1411360901207388</v>
      </c>
      <c r="AF857" s="6">
        <v>1.5523031093383541</v>
      </c>
      <c r="AG857" s="6">
        <v>0.72399668039341336</v>
      </c>
      <c r="AH857" s="6">
        <v>18.690987124463518</v>
      </c>
      <c r="AI857" s="6">
        <v>496.66826681114071</v>
      </c>
      <c r="AJ857" s="6">
        <f t="shared" si="39"/>
        <v>482.42792147806813</v>
      </c>
      <c r="AK857" s="6">
        <f t="shared" si="40"/>
        <v>18.723668551760625</v>
      </c>
      <c r="AL857" s="6">
        <f t="shared" si="41"/>
        <v>18.723668551760625</v>
      </c>
      <c r="AM857" s="8">
        <v>5.2965939533103708</v>
      </c>
      <c r="AN857" s="3">
        <v>1</v>
      </c>
      <c r="AO857" s="15">
        <v>19</v>
      </c>
      <c r="AP857" s="11" t="s">
        <v>97</v>
      </c>
      <c r="AQ857" s="11" t="s">
        <v>1036</v>
      </c>
      <c r="AR857" s="33"/>
      <c r="AS857" s="34"/>
      <c r="AT857" s="34"/>
      <c r="AU857" s="34"/>
      <c r="AV857" s="34"/>
      <c r="AW857" s="34"/>
      <c r="AX857" s="34"/>
      <c r="AY857" s="34"/>
      <c r="AZ857" s="34"/>
      <c r="BA857" s="34"/>
      <c r="BB857" s="34"/>
      <c r="BC857" s="34"/>
      <c r="BD857" s="34"/>
      <c r="BE857" s="34"/>
      <c r="BF857" s="34"/>
      <c r="BG857" s="34"/>
      <c r="BH857" s="9"/>
      <c r="BT857" s="34"/>
      <c r="BU857" s="34"/>
      <c r="BV857" s="34"/>
      <c r="BW857" s="34"/>
      <c r="BX857" s="34"/>
      <c r="BY857" s="34"/>
      <c r="BZ857" s="34"/>
      <c r="CA857" s="34"/>
      <c r="CB857" s="34"/>
      <c r="CC857" s="34"/>
      <c r="CD857" s="34"/>
      <c r="CE857" s="34"/>
      <c r="CF857" s="34"/>
      <c r="CG857" s="34"/>
      <c r="CH857" s="34"/>
      <c r="CI857" s="34"/>
      <c r="CJ857" s="34"/>
      <c r="CK857" s="34"/>
      <c r="CL857" s="34"/>
      <c r="CM857" s="34"/>
      <c r="CN857" s="34"/>
      <c r="CO857" s="34"/>
      <c r="CP857" s="34"/>
      <c r="CQ857" s="34"/>
      <c r="CR857" s="34"/>
      <c r="CS857" s="34"/>
      <c r="CT857" s="34"/>
      <c r="CU857" s="34"/>
      <c r="CV857" s="34"/>
      <c r="CW857" s="34"/>
      <c r="CX857" s="34"/>
      <c r="CY857" s="34"/>
      <c r="CZ857" s="34"/>
      <c r="DA857" s="34"/>
      <c r="DB857" s="34"/>
      <c r="DC857" s="9"/>
      <c r="DO857" s="2"/>
      <c r="DQ857" s="2"/>
      <c r="DU857" s="2"/>
      <c r="DW857" s="2"/>
      <c r="EG857" s="2"/>
    </row>
    <row r="858" spans="1:138" x14ac:dyDescent="0.75">
      <c r="A858" s="3">
        <v>19</v>
      </c>
      <c r="B858" s="11" t="s">
        <v>97</v>
      </c>
      <c r="C858" s="11" t="s">
        <v>1037</v>
      </c>
      <c r="D858" s="24" t="s">
        <v>1022</v>
      </c>
      <c r="E858" s="13">
        <v>59.3</v>
      </c>
      <c r="F858" s="11">
        <v>1603</v>
      </c>
      <c r="G858" s="11">
        <v>48</v>
      </c>
      <c r="H858" s="11">
        <v>1164</v>
      </c>
      <c r="I858" s="11">
        <v>38</v>
      </c>
      <c r="J858" s="11">
        <v>11.6</v>
      </c>
      <c r="K858" s="11">
        <v>2.4</v>
      </c>
      <c r="L858" s="11">
        <v>5.1999999999999998E-2</v>
      </c>
      <c r="M858" s="11">
        <v>3.1E-2</v>
      </c>
      <c r="N858" s="11">
        <v>27.53</v>
      </c>
      <c r="O858" s="11">
        <v>0.91</v>
      </c>
      <c r="P858" s="11">
        <v>164.6</v>
      </c>
      <c r="Q858" s="11">
        <v>5.5</v>
      </c>
      <c r="R858" s="11">
        <v>3.69</v>
      </c>
      <c r="S858" s="11">
        <v>0.44</v>
      </c>
      <c r="T858" s="11">
        <v>6.29</v>
      </c>
      <c r="U858" s="11">
        <v>0.3</v>
      </c>
      <c r="V858" s="11">
        <v>3.04</v>
      </c>
      <c r="W858" s="11">
        <v>0.17</v>
      </c>
      <c r="X858" s="11">
        <v>1.39</v>
      </c>
      <c r="Y858" s="11">
        <v>0.13</v>
      </c>
      <c r="Z858" s="11">
        <v>10.84</v>
      </c>
      <c r="AA858" s="11">
        <v>0.43</v>
      </c>
      <c r="AB858" s="11">
        <v>3.66</v>
      </c>
      <c r="AC858" s="11">
        <v>0.62</v>
      </c>
      <c r="AD858" s="5">
        <v>3.2049335223541449</v>
      </c>
      <c r="AE858" s="6">
        <v>3.0659529803138699</v>
      </c>
      <c r="AF858" s="6">
        <v>1.4398062113933303</v>
      </c>
      <c r="AG858" s="6">
        <v>0.84952314943761864</v>
      </c>
      <c r="AH858" s="6">
        <v>15.184501845018449</v>
      </c>
      <c r="AI858" s="6">
        <v>482.04285157057734</v>
      </c>
      <c r="AJ858" s="6">
        <f t="shared" si="39"/>
        <v>466.65383072148074</v>
      </c>
      <c r="AK858" s="6">
        <f t="shared" si="40"/>
        <v>18.332522882368153</v>
      </c>
      <c r="AL858" s="6">
        <f t="shared" si="41"/>
        <v>18.332522882368039</v>
      </c>
      <c r="AM858" s="8">
        <v>7.0716889428918597</v>
      </c>
      <c r="AN858" s="3">
        <v>1</v>
      </c>
      <c r="AO858" s="15">
        <v>19</v>
      </c>
      <c r="AP858" s="11" t="s">
        <v>97</v>
      </c>
      <c r="AQ858" s="11" t="s">
        <v>1037</v>
      </c>
      <c r="AR858" s="33"/>
      <c r="AS858" s="34"/>
      <c r="AT858" s="34"/>
      <c r="AU858" s="34"/>
      <c r="AV858" s="34"/>
      <c r="AW858" s="34"/>
      <c r="AX858" s="34"/>
      <c r="AY858" s="34"/>
      <c r="AZ858" s="34"/>
      <c r="BA858" s="34"/>
      <c r="BB858" s="34"/>
      <c r="BC858" s="34"/>
      <c r="BD858" s="34"/>
      <c r="BE858" s="34"/>
      <c r="BF858" s="34"/>
      <c r="BG858" s="34"/>
      <c r="BH858" s="9"/>
      <c r="BT858" s="34"/>
      <c r="BU858" s="34"/>
      <c r="BV858" s="34"/>
      <c r="BW858" s="34"/>
      <c r="BX858" s="34"/>
      <c r="BY858" s="34"/>
      <c r="BZ858" s="34"/>
      <c r="CA858" s="34"/>
      <c r="CB858" s="34"/>
      <c r="CC858" s="34"/>
      <c r="CD858" s="34"/>
      <c r="CE858" s="34"/>
      <c r="CF858" s="34"/>
      <c r="CG858" s="34"/>
      <c r="CH858" s="34"/>
      <c r="CI858" s="34"/>
      <c r="CJ858" s="34"/>
      <c r="CK858" s="34"/>
      <c r="CL858" s="34"/>
      <c r="CM858" s="34"/>
      <c r="CN858" s="34"/>
      <c r="CO858" s="34"/>
      <c r="CP858" s="34"/>
      <c r="CQ858" s="34"/>
      <c r="CR858" s="34"/>
      <c r="CS858" s="34"/>
      <c r="CT858" s="34"/>
      <c r="CU858" s="34"/>
      <c r="CV858" s="34"/>
      <c r="CW858" s="34"/>
      <c r="CX858" s="34"/>
      <c r="CY858" s="34"/>
      <c r="CZ858" s="34"/>
      <c r="DA858" s="34"/>
      <c r="DB858" s="34"/>
      <c r="DC858" s="9"/>
      <c r="DO858" s="2"/>
      <c r="DQ858" s="2"/>
      <c r="DU858" s="2"/>
      <c r="DW858" s="2"/>
      <c r="EG858" s="2"/>
    </row>
    <row r="859" spans="1:138" x14ac:dyDescent="0.75">
      <c r="A859" s="3">
        <v>19</v>
      </c>
      <c r="B859" s="11" t="s">
        <v>97</v>
      </c>
      <c r="C859" s="11" t="s">
        <v>1038</v>
      </c>
      <c r="D859" s="24" t="s">
        <v>1022</v>
      </c>
      <c r="E859" s="13">
        <v>59.3</v>
      </c>
      <c r="F859" s="11">
        <v>883.6</v>
      </c>
      <c r="G859" s="11">
        <v>9</v>
      </c>
      <c r="H859" s="11">
        <v>753</v>
      </c>
      <c r="I859" s="11">
        <v>12</v>
      </c>
      <c r="J859" s="11">
        <v>7.66</v>
      </c>
      <c r="K859" s="11">
        <v>0.95</v>
      </c>
      <c r="L859" s="11">
        <v>0.159</v>
      </c>
      <c r="M859" s="11">
        <v>4.1000000000000002E-2</v>
      </c>
      <c r="N859" s="11">
        <v>46.3</v>
      </c>
      <c r="O859" s="11">
        <v>4.2</v>
      </c>
      <c r="P859" s="11">
        <v>1541</v>
      </c>
      <c r="Q859" s="11">
        <v>21</v>
      </c>
      <c r="R859" s="11">
        <v>1.78</v>
      </c>
      <c r="S859" s="11">
        <v>0.39</v>
      </c>
      <c r="T859" s="11">
        <v>11.69</v>
      </c>
      <c r="U859" s="11">
        <v>0.3</v>
      </c>
      <c r="V859" s="11">
        <v>3.18</v>
      </c>
      <c r="W859" s="11">
        <v>0.12</v>
      </c>
      <c r="X859" s="11">
        <v>2.14</v>
      </c>
      <c r="Y859" s="11">
        <v>0.17</v>
      </c>
      <c r="Z859" s="11">
        <v>93.4</v>
      </c>
      <c r="AA859" s="11">
        <v>1.2</v>
      </c>
      <c r="AB859" s="11">
        <v>6.16</v>
      </c>
      <c r="AC859" s="11">
        <v>0.36</v>
      </c>
      <c r="AD859" s="5">
        <v>2.9462557071993971</v>
      </c>
      <c r="AE859" s="6">
        <v>2.8767949762007006</v>
      </c>
      <c r="AF859" s="6">
        <v>1.6655809910179531</v>
      </c>
      <c r="AG859" s="6">
        <v>-0.31100766251771872</v>
      </c>
      <c r="AH859" s="6">
        <v>16.498929336188436</v>
      </c>
      <c r="AI859" s="6">
        <v>511.97911603436285</v>
      </c>
      <c r="AJ859" s="6">
        <f t="shared" si="39"/>
        <v>499.00339335011495</v>
      </c>
      <c r="AK859" s="6">
        <f t="shared" si="40"/>
        <v>19.134765261869461</v>
      </c>
      <c r="AL859" s="6">
        <f t="shared" si="41"/>
        <v>19.134765261869347</v>
      </c>
      <c r="AM859" s="8">
        <v>0.48864373783257625</v>
      </c>
      <c r="AN859" s="3">
        <v>4</v>
      </c>
      <c r="AO859" s="15">
        <v>19</v>
      </c>
      <c r="AP859" s="11" t="s">
        <v>97</v>
      </c>
      <c r="AQ859" s="11" t="s">
        <v>1038</v>
      </c>
      <c r="AR859" s="33"/>
      <c r="AS859" s="34"/>
      <c r="AT859" s="34"/>
      <c r="AU859" s="34"/>
      <c r="AV859" s="34"/>
      <c r="AW859" s="34"/>
      <c r="AX859" s="34"/>
      <c r="AY859" s="34"/>
      <c r="AZ859" s="34"/>
      <c r="BA859" s="34"/>
      <c r="BB859" s="34"/>
      <c r="BC859" s="34"/>
      <c r="BD859" s="34"/>
      <c r="BE859" s="34"/>
      <c r="BF859" s="34"/>
      <c r="BG859" s="34"/>
      <c r="BH859" s="9"/>
      <c r="BT859" s="34"/>
      <c r="BU859" s="34"/>
      <c r="BV859" s="34"/>
      <c r="BW859" s="34"/>
      <c r="BX859" s="34"/>
      <c r="BY859" s="34"/>
      <c r="BZ859" s="34"/>
      <c r="CA859" s="34"/>
      <c r="CB859" s="34"/>
      <c r="CC859" s="34"/>
      <c r="CD859" s="34"/>
      <c r="CE859" s="34"/>
      <c r="CF859" s="34"/>
      <c r="CG859" s="34"/>
      <c r="CH859" s="34"/>
      <c r="CI859" s="34"/>
      <c r="CJ859" s="34"/>
      <c r="CK859" s="34"/>
      <c r="CL859" s="34"/>
      <c r="CM859" s="34"/>
      <c r="CN859" s="34"/>
      <c r="CO859" s="34"/>
      <c r="CP859" s="34"/>
      <c r="CQ859" s="34"/>
      <c r="CR859" s="34"/>
      <c r="CS859" s="34"/>
      <c r="CT859" s="34"/>
      <c r="CU859" s="34"/>
      <c r="CV859" s="34"/>
      <c r="CW859" s="34"/>
      <c r="CX859" s="34"/>
      <c r="CY859" s="34"/>
      <c r="CZ859" s="34"/>
      <c r="DA859" s="34"/>
      <c r="DB859" s="34"/>
      <c r="DC859" s="9"/>
      <c r="DO859" s="2"/>
      <c r="DQ859" s="2"/>
      <c r="DU859" s="2"/>
      <c r="DW859" s="2"/>
      <c r="EG859" s="2"/>
    </row>
    <row r="860" spans="1:138" x14ac:dyDescent="0.75">
      <c r="A860" s="3">
        <v>19</v>
      </c>
      <c r="B860" s="4" t="s">
        <v>98</v>
      </c>
      <c r="C860" s="4" t="s">
        <v>460</v>
      </c>
      <c r="D860" s="22" t="s">
        <v>1022</v>
      </c>
      <c r="E860" s="13">
        <v>59.3</v>
      </c>
      <c r="F860" s="11">
        <v>799.4</v>
      </c>
      <c r="G860" s="11">
        <v>8.8000000000000007</v>
      </c>
      <c r="H860" s="11">
        <v>1065</v>
      </c>
      <c r="I860" s="11">
        <v>15</v>
      </c>
      <c r="J860" s="11">
        <v>10.6</v>
      </c>
      <c r="K860" s="11">
        <v>0.93</v>
      </c>
      <c r="L860" s="11">
        <v>0.22700000000000001</v>
      </c>
      <c r="M860" s="11">
        <v>3.6999999999999998E-2</v>
      </c>
      <c r="N860" s="11">
        <v>35.200000000000003</v>
      </c>
      <c r="O860" s="11">
        <v>1.5</v>
      </c>
      <c r="P860" s="11">
        <v>366.5</v>
      </c>
      <c r="Q860" s="11">
        <v>8.3000000000000007</v>
      </c>
      <c r="R860" s="11">
        <v>1.9</v>
      </c>
      <c r="S860" s="11">
        <v>0.14000000000000001</v>
      </c>
      <c r="T860" s="11">
        <v>8.19</v>
      </c>
      <c r="U860" s="11">
        <v>0.27</v>
      </c>
      <c r="V860" s="11">
        <v>4.26</v>
      </c>
      <c r="W860" s="11">
        <v>0.24</v>
      </c>
      <c r="X860" s="11">
        <v>2.0299999999999998</v>
      </c>
      <c r="Y860" s="11">
        <v>0.13</v>
      </c>
      <c r="Z860" s="11">
        <v>23.74</v>
      </c>
      <c r="AA860" s="11">
        <v>0.84</v>
      </c>
      <c r="AB860" s="11">
        <v>1.1100000000000001</v>
      </c>
      <c r="AC860" s="11">
        <v>0.13</v>
      </c>
      <c r="AD860" s="5">
        <v>2.9027641439240859</v>
      </c>
      <c r="AE860" s="6">
        <v>3.0273496077747564</v>
      </c>
      <c r="AF860" s="6">
        <v>1.546542663478131</v>
      </c>
      <c r="AG860" s="6">
        <v>0.46327562879760975</v>
      </c>
      <c r="AH860" s="6">
        <v>15.438079191238417</v>
      </c>
      <c r="AI860" s="6">
        <v>495.90561695845417</v>
      </c>
      <c r="AJ860" s="6">
        <f t="shared" si="39"/>
        <v>481.60393835955381</v>
      </c>
      <c r="AK860" s="6">
        <f t="shared" si="40"/>
        <v>18.70323477858642</v>
      </c>
      <c r="AL860" s="6">
        <f t="shared" si="41"/>
        <v>18.70323477858642</v>
      </c>
      <c r="AM860" s="8">
        <v>2.9058663028649385</v>
      </c>
      <c r="AN860" s="3">
        <v>1</v>
      </c>
      <c r="AO860" s="15">
        <v>19</v>
      </c>
      <c r="AP860" t="s">
        <v>98</v>
      </c>
      <c r="AQ860" t="s">
        <v>460</v>
      </c>
      <c r="AR860" s="33">
        <v>8804.6308710952399</v>
      </c>
      <c r="AS860" s="34">
        <v>2938.9573967788301</v>
      </c>
      <c r="AT860" s="34">
        <v>4909.3816607826102</v>
      </c>
      <c r="AU860" s="34">
        <v>1124.07067055273</v>
      </c>
      <c r="AV860" s="34">
        <v>6392.8950196363603</v>
      </c>
      <c r="AW860" s="34">
        <v>2770.39949171225</v>
      </c>
      <c r="AX860" s="34">
        <v>7192.7036685238099</v>
      </c>
      <c r="AY860" s="34">
        <v>3508.7468860628701</v>
      </c>
      <c r="AZ860" s="34">
        <v>27078.648992499999</v>
      </c>
      <c r="BA860" s="34">
        <v>10928.668072595699</v>
      </c>
      <c r="BB860" s="34">
        <v>54406.194350809499</v>
      </c>
      <c r="BC860" s="34">
        <v>18106.782359516499</v>
      </c>
      <c r="BD860" s="34">
        <v>5.4910032749175999</v>
      </c>
      <c r="BE860" s="34">
        <v>0.91358250616747705</v>
      </c>
      <c r="BF860" s="34">
        <v>1</v>
      </c>
      <c r="BG860" s="34">
        <v>0</v>
      </c>
      <c r="BH860" s="9">
        <v>8571.0295606246491</v>
      </c>
      <c r="BI860">
        <v>2938.9573967788301</v>
      </c>
      <c r="BJ860">
        <v>4841.7011045951103</v>
      </c>
      <c r="BK860">
        <v>1124.07067055273</v>
      </c>
      <c r="BL860">
        <v>6239.9767225187197</v>
      </c>
      <c r="BM860">
        <v>2770.39949171225</v>
      </c>
      <c r="BN860">
        <v>7192.7036685238099</v>
      </c>
      <c r="BO860">
        <v>3508.7468860628701</v>
      </c>
      <c r="BP860">
        <v>26936.422605874999</v>
      </c>
      <c r="BQ860">
        <v>10928.668072595699</v>
      </c>
      <c r="BR860">
        <v>53819.346436371998</v>
      </c>
      <c r="BS860">
        <v>18106.782359516499</v>
      </c>
      <c r="BT860" s="34">
        <v>0.41555232061951902</v>
      </c>
      <c r="BU860" s="34">
        <v>0.105731014431686</v>
      </c>
      <c r="BV860" s="34">
        <v>2141.92129545032</v>
      </c>
      <c r="BW860" s="34">
        <v>480.96065735116701</v>
      </c>
      <c r="BX860" s="34">
        <v>33.654133340933797</v>
      </c>
      <c r="BY860" s="34">
        <v>10.025523126294001</v>
      </c>
      <c r="BZ860" s="34">
        <v>3347.0328910356998</v>
      </c>
      <c r="CA860" s="34">
        <v>325.882533652208</v>
      </c>
      <c r="CB860" s="34">
        <v>1.1952485907205299</v>
      </c>
      <c r="CC860" s="34">
        <v>0.380585999988381</v>
      </c>
      <c r="CD860" s="34">
        <v>15402.7925990157</v>
      </c>
      <c r="CE860" s="34">
        <v>3583.0924484129901</v>
      </c>
      <c r="CF860" s="34">
        <v>0.51873568006387205</v>
      </c>
      <c r="CG860" s="34">
        <v>0.13213411546690501</v>
      </c>
      <c r="CH860" s="34">
        <v>0.13401027013370401</v>
      </c>
      <c r="CI860" s="34">
        <v>2560.48897269903</v>
      </c>
      <c r="CJ860" s="34">
        <v>560.488050106581</v>
      </c>
      <c r="CK860" s="34">
        <v>1205823.42492528</v>
      </c>
      <c r="CL860" s="34">
        <v>350506.466651842</v>
      </c>
      <c r="CM860" s="34">
        <v>356339.22816462099</v>
      </c>
      <c r="CN860" s="34">
        <v>13950.1839077935</v>
      </c>
      <c r="CO860" s="34">
        <v>340.33312382642299</v>
      </c>
      <c r="CP860" s="34">
        <v>1.5120262537400999</v>
      </c>
      <c r="CQ860" s="34">
        <v>0.61690946244711797</v>
      </c>
      <c r="CR860" s="34">
        <v>15678.8121933518</v>
      </c>
      <c r="CS860" s="34">
        <v>4638.9070354873402</v>
      </c>
      <c r="CT860" s="34">
        <v>0.64572372679233803</v>
      </c>
      <c r="CU860" s="34">
        <v>0.196903553880205</v>
      </c>
      <c r="CV860" s="34">
        <v>0.19721406680720599</v>
      </c>
      <c r="CW860" s="34">
        <v>3854.2689241501798</v>
      </c>
      <c r="CX860" s="34">
        <v>269.47302672181399</v>
      </c>
      <c r="CY860" s="34">
        <v>2.22405388896409</v>
      </c>
      <c r="CZ860" s="34">
        <v>0.64806678822694597</v>
      </c>
      <c r="DA860" s="34">
        <v>5.0915259301763296</v>
      </c>
      <c r="DB860" s="34">
        <v>2.0180412037979698</v>
      </c>
      <c r="DC860" s="9">
        <v>0.45757878294468701</v>
      </c>
      <c r="DD860">
        <v>0.116555966411057</v>
      </c>
      <c r="DE860">
        <v>0.118210929018954</v>
      </c>
      <c r="DF860">
        <v>2316.577447181</v>
      </c>
      <c r="DG860">
        <v>513.76957253613796</v>
      </c>
      <c r="DH860">
        <v>521.06451811296199</v>
      </c>
      <c r="DI860">
        <v>36.340902583634197</v>
      </c>
      <c r="DJ860">
        <v>10.5635642617831</v>
      </c>
      <c r="DK860">
        <v>10.739352034409499</v>
      </c>
      <c r="DL860">
        <v>3428.9506719225801</v>
      </c>
      <c r="DM860">
        <v>323.14971919714799</v>
      </c>
      <c r="DN860">
        <v>328.52723837105401</v>
      </c>
      <c r="DO860" s="2">
        <v>0.63297646064566604</v>
      </c>
      <c r="DP860">
        <v>0.19301645445273999</v>
      </c>
      <c r="DQ860" s="2">
        <v>0.19332083750246401</v>
      </c>
      <c r="DR860">
        <v>3824.0561739979198</v>
      </c>
      <c r="DS860">
        <v>270.020232304579</v>
      </c>
      <c r="DT860">
        <v>270.44604875649202</v>
      </c>
      <c r="DU860" s="2">
        <v>2.5238675263863901</v>
      </c>
      <c r="DV860">
        <v>0.735428942360286</v>
      </c>
      <c r="DW860" s="2">
        <v>0.74587119973971105</v>
      </c>
      <c r="DX860">
        <v>17.9239138578919</v>
      </c>
      <c r="DY860">
        <v>7.1044800168889104</v>
      </c>
      <c r="DZ860">
        <v>0.52538525962325</v>
      </c>
      <c r="EA860">
        <v>0.21315516684768501</v>
      </c>
      <c r="EB860">
        <v>2.44775252844186</v>
      </c>
      <c r="EC860">
        <v>1.19327722728453</v>
      </c>
      <c r="ED860">
        <v>3.3197332469838798</v>
      </c>
      <c r="EE860">
        <v>1.4738875636911399</v>
      </c>
      <c r="EF860">
        <v>0.24197452967180699</v>
      </c>
      <c r="EG860" s="2">
        <v>0.26358694008980499</v>
      </c>
      <c r="EH860" s="1"/>
    </row>
    <row r="861" spans="1:138" x14ac:dyDescent="0.75">
      <c r="A861" s="3">
        <v>19</v>
      </c>
      <c r="B861" s="4" t="s">
        <v>98</v>
      </c>
      <c r="C861" s="4" t="s">
        <v>461</v>
      </c>
      <c r="D861" s="22" t="s">
        <v>1022</v>
      </c>
      <c r="E861" s="13">
        <v>59.3</v>
      </c>
      <c r="F861" s="11">
        <v>1090</v>
      </c>
      <c r="G861" s="11">
        <v>12</v>
      </c>
      <c r="H861" s="11">
        <v>626.5</v>
      </c>
      <c r="I861" s="11">
        <v>9.9</v>
      </c>
      <c r="J861" s="11">
        <v>12</v>
      </c>
      <c r="K861" s="11">
        <v>1.5</v>
      </c>
      <c r="L861" s="11">
        <v>0.16200000000000001</v>
      </c>
      <c r="M861" s="11">
        <v>4.7E-2</v>
      </c>
      <c r="N861" s="11">
        <v>38.950000000000003</v>
      </c>
      <c r="O861" s="11">
        <v>0.66</v>
      </c>
      <c r="P861" s="11">
        <v>120.7</v>
      </c>
      <c r="Q861" s="11">
        <v>3</v>
      </c>
      <c r="R861" s="11">
        <v>3.39</v>
      </c>
      <c r="S861" s="11">
        <v>0.21</v>
      </c>
      <c r="T861" s="11">
        <v>18.899999999999999</v>
      </c>
      <c r="U861" s="11">
        <v>0.5</v>
      </c>
      <c r="V861" s="11">
        <v>2.1659999999999999</v>
      </c>
      <c r="W861" s="11">
        <v>9.9000000000000005E-2</v>
      </c>
      <c r="X861" s="11">
        <v>2.0499999999999998</v>
      </c>
      <c r="Y861" s="11">
        <v>0.13</v>
      </c>
      <c r="Z861" s="11">
        <v>7.55</v>
      </c>
      <c r="AA861" s="11">
        <v>0.16</v>
      </c>
      <c r="AB861" s="11">
        <v>2.2000000000000002</v>
      </c>
      <c r="AC861" s="11">
        <v>0.17</v>
      </c>
      <c r="AD861" s="5">
        <v>3.0374264979406238</v>
      </c>
      <c r="AE861" s="6">
        <v>2.796921075330169</v>
      </c>
      <c r="AF861" s="6">
        <v>1.5905074620085833</v>
      </c>
      <c r="AG861" s="6">
        <v>0.71521380523281952</v>
      </c>
      <c r="AH861" s="6">
        <v>15.986754966887418</v>
      </c>
      <c r="AI861" s="6">
        <v>501.7648463995032</v>
      </c>
      <c r="AJ861" s="6">
        <f t="shared" si="39"/>
        <v>487.93842026136133</v>
      </c>
      <c r="AK861" s="6">
        <f t="shared" si="40"/>
        <v>18.860327419066266</v>
      </c>
      <c r="AL861" s="6">
        <f t="shared" si="41"/>
        <v>18.860327419066266</v>
      </c>
      <c r="AM861" s="8">
        <v>5.1905550952775474</v>
      </c>
      <c r="AN861" s="3">
        <v>1</v>
      </c>
      <c r="AO861" s="15">
        <v>19</v>
      </c>
      <c r="AP861" t="s">
        <v>98</v>
      </c>
      <c r="AQ861" t="s">
        <v>461</v>
      </c>
      <c r="AR861" s="33">
        <v>3333.2003694098398</v>
      </c>
      <c r="AS861" s="34">
        <v>564.34393010742895</v>
      </c>
      <c r="AT861" s="34">
        <v>2076.40034896825</v>
      </c>
      <c r="AU861" s="34">
        <v>235.51984418056901</v>
      </c>
      <c r="AV861" s="34">
        <v>4295.7863865312502</v>
      </c>
      <c r="AW861" s="34">
        <v>361.209119656366</v>
      </c>
      <c r="AX861" s="34">
        <v>1020.45277821667</v>
      </c>
      <c r="AY861" s="34">
        <v>156.074568832956</v>
      </c>
      <c r="AZ861" s="34">
        <v>6203.4311523770502</v>
      </c>
      <c r="BA861" s="34">
        <v>858.332665609993</v>
      </c>
      <c r="BB861" s="34">
        <v>18237.780379935499</v>
      </c>
      <c r="BC861" s="34">
        <v>1709.92192049804</v>
      </c>
      <c r="BD861" s="34">
        <v>13.243007898330699</v>
      </c>
      <c r="BE861" s="34">
        <v>1.51500519399503</v>
      </c>
      <c r="BF861" s="34">
        <v>1</v>
      </c>
      <c r="BG861" s="34">
        <v>0</v>
      </c>
      <c r="BH861" s="9">
        <v>3142.0157267627801</v>
      </c>
      <c r="BI861">
        <v>564.34393010742895</v>
      </c>
      <c r="BJ861">
        <v>2010.5496537807501</v>
      </c>
      <c r="BK861">
        <v>235.51984418056901</v>
      </c>
      <c r="BL861">
        <v>4206.5433322812496</v>
      </c>
      <c r="BM861">
        <v>361.20911965636702</v>
      </c>
      <c r="BN861">
        <v>1020.45277821667</v>
      </c>
      <c r="BO861">
        <v>156.074568832956</v>
      </c>
      <c r="BP861">
        <v>6203.4311523770502</v>
      </c>
      <c r="BQ861">
        <v>858.332665609993</v>
      </c>
      <c r="BR861">
        <v>17892.476559248</v>
      </c>
      <c r="BS861">
        <v>1709.92192049804</v>
      </c>
      <c r="BT861" s="34">
        <v>0.57598138071113103</v>
      </c>
      <c r="BU861" s="34">
        <v>0.109929464680003</v>
      </c>
      <c r="BV861" s="34">
        <v>2723.7889850370302</v>
      </c>
      <c r="BW861" s="34">
        <v>393.88101328187003</v>
      </c>
      <c r="BX861" s="34">
        <v>49.954677908452801</v>
      </c>
      <c r="BY861" s="34">
        <v>7.7692652479262296</v>
      </c>
      <c r="BZ861" s="34">
        <v>3868.1333234866202</v>
      </c>
      <c r="CA861" s="34">
        <v>174.00524607728499</v>
      </c>
      <c r="CB861" s="34">
        <v>5.5227722936461099</v>
      </c>
      <c r="CC861" s="34">
        <v>1.0442746642866501</v>
      </c>
      <c r="CD861" s="34">
        <v>34581.653993806503</v>
      </c>
      <c r="CE861" s="34">
        <v>3181.5130753199901</v>
      </c>
      <c r="CF861" s="34">
        <v>0.66681217408862203</v>
      </c>
      <c r="CG861" s="34">
        <v>0.12626025937995899</v>
      </c>
      <c r="CH861" s="34">
        <v>0.129486454891548</v>
      </c>
      <c r="CI861" s="34">
        <v>2894.8309334527298</v>
      </c>
      <c r="CJ861" s="34">
        <v>374.85484444278802</v>
      </c>
      <c r="CK861" s="34">
        <v>1646245.3020947999</v>
      </c>
      <c r="CL861" s="34">
        <v>249876.67591733401</v>
      </c>
      <c r="CM861" s="34">
        <v>264807.36323865101</v>
      </c>
      <c r="CN861" s="34">
        <v>14414.2069734944</v>
      </c>
      <c r="CO861" s="34">
        <v>161.74165072529601</v>
      </c>
      <c r="CP861" s="34">
        <v>5.5448573494568203</v>
      </c>
      <c r="CQ861" s="34">
        <v>1.04378522885256</v>
      </c>
      <c r="CR861" s="34">
        <v>34658.971078228198</v>
      </c>
      <c r="CS861" s="34">
        <v>3180.9602080120799</v>
      </c>
      <c r="CT861" s="34">
        <v>0.76973809512327895</v>
      </c>
      <c r="CU861" s="34">
        <v>0.12444503699543701</v>
      </c>
      <c r="CV861" s="34">
        <v>0.12514178599961301</v>
      </c>
      <c r="CW861" s="34">
        <v>4200.5666113684902</v>
      </c>
      <c r="CX861" s="34">
        <v>254.11456959220999</v>
      </c>
      <c r="CY861" s="34">
        <v>2.14791994186182</v>
      </c>
      <c r="CZ861" s="34">
        <v>0.38614921703017102</v>
      </c>
      <c r="DA861" s="34">
        <v>7.9265432572866299</v>
      </c>
      <c r="DB861" s="34">
        <v>1.42078911259755</v>
      </c>
      <c r="DC861" s="9">
        <v>0.588276063331032</v>
      </c>
      <c r="DD861">
        <v>0.111389660157171</v>
      </c>
      <c r="DE861">
        <v>0.114235882899</v>
      </c>
      <c r="DF861">
        <v>2626.2108226133801</v>
      </c>
      <c r="DG861">
        <v>347.20476725098399</v>
      </c>
      <c r="DH861">
        <v>356.076525215115</v>
      </c>
      <c r="DI861">
        <v>49.620617704270899</v>
      </c>
      <c r="DJ861">
        <v>7.5317431058453002</v>
      </c>
      <c r="DK861">
        <v>7.9817815133318204</v>
      </c>
      <c r="DL861">
        <v>3822.2440560067298</v>
      </c>
      <c r="DM861">
        <v>156.45360324151</v>
      </c>
      <c r="DN861">
        <v>165.80205411919499</v>
      </c>
      <c r="DO861" s="2">
        <v>0.75453849191753797</v>
      </c>
      <c r="DP861">
        <v>0.121987712690831</v>
      </c>
      <c r="DQ861" s="2">
        <v>0.122670703506626</v>
      </c>
      <c r="DR861">
        <v>4253.6674339208203</v>
      </c>
      <c r="DS861">
        <v>225.518279704848</v>
      </c>
      <c r="DT861">
        <v>226.780922559891</v>
      </c>
      <c r="DU861" s="2">
        <v>2.4371575691288698</v>
      </c>
      <c r="DV861">
        <v>0.43814634438827199</v>
      </c>
      <c r="DW861" s="2">
        <v>0.44934183675163503</v>
      </c>
      <c r="DX861">
        <v>28.045228143412398</v>
      </c>
      <c r="DY861">
        <v>5.0255438590110897</v>
      </c>
      <c r="DZ861">
        <v>0.121059115397645</v>
      </c>
      <c r="EA861">
        <v>1.6749436482553798E-2</v>
      </c>
      <c r="EB861">
        <v>0.35521303588933401</v>
      </c>
      <c r="EC861">
        <v>5.4290272384362799E-2</v>
      </c>
      <c r="ED861">
        <v>2.2350318512343601</v>
      </c>
      <c r="EE861">
        <v>0.19189280169641601</v>
      </c>
      <c r="EF861">
        <v>0.233086057517262</v>
      </c>
      <c r="EG861" s="2">
        <v>0.32078663735690799</v>
      </c>
    </row>
    <row r="862" spans="1:138" x14ac:dyDescent="0.75">
      <c r="A862" s="3">
        <v>19</v>
      </c>
      <c r="B862" s="4" t="s">
        <v>98</v>
      </c>
      <c r="C862" s="4" t="s">
        <v>462</v>
      </c>
      <c r="D862" s="22" t="s">
        <v>1022</v>
      </c>
      <c r="E862" s="13">
        <v>59.3</v>
      </c>
      <c r="F862" s="11">
        <v>997</v>
      </c>
      <c r="G862" s="11">
        <v>22</v>
      </c>
      <c r="H862" s="11">
        <v>2220</v>
      </c>
      <c r="I862" s="11">
        <v>44</v>
      </c>
      <c r="J862" s="11">
        <v>10.7</v>
      </c>
      <c r="K862" s="11">
        <v>1.1000000000000001</v>
      </c>
      <c r="L862" s="11">
        <v>3.7999999999999999E-2</v>
      </c>
      <c r="M862" s="11">
        <v>2.5000000000000001E-2</v>
      </c>
      <c r="N862" s="11">
        <v>34.799999999999997</v>
      </c>
      <c r="O862" s="11">
        <v>1.1000000000000001</v>
      </c>
      <c r="P862" s="11">
        <v>2702</v>
      </c>
      <c r="Q862" s="11">
        <v>75</v>
      </c>
      <c r="R862" s="11">
        <v>0.69</v>
      </c>
      <c r="S862" s="11">
        <v>0.36</v>
      </c>
      <c r="T862" s="11">
        <v>13.54</v>
      </c>
      <c r="U862" s="11">
        <v>0.5</v>
      </c>
      <c r="V862" s="11">
        <v>5.64</v>
      </c>
      <c r="W862" s="11">
        <v>0.23</v>
      </c>
      <c r="X862" s="11">
        <v>1.83</v>
      </c>
      <c r="Y862" s="11">
        <v>0.12</v>
      </c>
      <c r="Z862" s="11">
        <v>130.19999999999999</v>
      </c>
      <c r="AA862" s="11">
        <v>4.7</v>
      </c>
      <c r="AB862" s="11">
        <v>32</v>
      </c>
      <c r="AC862" s="11">
        <v>2.5</v>
      </c>
      <c r="AD862" s="5">
        <v>2.9986951583116559</v>
      </c>
      <c r="AE862" s="6">
        <v>3.3463529744506388</v>
      </c>
      <c r="AF862" s="6">
        <v>1.541579243946581</v>
      </c>
      <c r="AG862" s="6">
        <v>-8.5332370235373142E-2</v>
      </c>
      <c r="AH862" s="6">
        <v>20.752688172043012</v>
      </c>
      <c r="AI862" s="6">
        <v>495.24969994640935</v>
      </c>
      <c r="AJ862" s="6">
        <f t="shared" si="39"/>
        <v>480.89539781614542</v>
      </c>
      <c r="AK862" s="6">
        <f t="shared" si="40"/>
        <v>18.68566399843246</v>
      </c>
      <c r="AL862" s="6">
        <f t="shared" si="41"/>
        <v>18.685663998432574</v>
      </c>
      <c r="AM862" s="8">
        <v>0.8216136195410807</v>
      </c>
      <c r="AN862" s="3">
        <v>4</v>
      </c>
      <c r="AO862" s="15">
        <v>19</v>
      </c>
      <c r="AP862" t="s">
        <v>98</v>
      </c>
      <c r="AQ862" t="s">
        <v>462</v>
      </c>
      <c r="AR862" s="33">
        <v>1102.1424796774199</v>
      </c>
      <c r="AS862" s="34">
        <v>234.44077957637001</v>
      </c>
      <c r="AT862" s="34">
        <v>902.30816281249997</v>
      </c>
      <c r="AU862" s="34">
        <v>228.604187504572</v>
      </c>
      <c r="AV862" s="34">
        <v>651.121212424242</v>
      </c>
      <c r="AW862" s="34">
        <v>197.23834181775399</v>
      </c>
      <c r="AX862" s="34">
        <v>300.69195577611902</v>
      </c>
      <c r="AY862" s="34">
        <v>155.20392605804901</v>
      </c>
      <c r="AZ862" s="34">
        <v>9849.2557136268697</v>
      </c>
      <c r="BA862" s="34">
        <v>1976.29514483343</v>
      </c>
      <c r="BB862" s="34">
        <v>14417.917840014899</v>
      </c>
      <c r="BC862" s="34">
        <v>2461.7965524575102</v>
      </c>
      <c r="BD862" s="34">
        <v>13.0815078020096</v>
      </c>
      <c r="BE862" s="34">
        <v>1.5490545059095999</v>
      </c>
      <c r="BF862" s="34">
        <v>1</v>
      </c>
      <c r="BG862" s="34">
        <v>0</v>
      </c>
      <c r="BH862" s="9">
        <v>897.23622967741903</v>
      </c>
      <c r="BI862">
        <v>234.44077957637001</v>
      </c>
      <c r="BJ862">
        <v>829.74933810661798</v>
      </c>
      <c r="BK862">
        <v>228.604187504572</v>
      </c>
      <c r="BL862">
        <v>527.94586761174196</v>
      </c>
      <c r="BM862">
        <v>197.23834181775399</v>
      </c>
      <c r="BN862">
        <v>300.69195577611902</v>
      </c>
      <c r="BO862">
        <v>155.20392605804901</v>
      </c>
      <c r="BP862">
        <v>9849.2557136268697</v>
      </c>
      <c r="BQ862">
        <v>1976.29514483343</v>
      </c>
      <c r="BR862">
        <v>14034.114717139901</v>
      </c>
      <c r="BS862">
        <v>2461.7965524575102</v>
      </c>
      <c r="BT862" s="34">
        <v>0.113142554273487</v>
      </c>
      <c r="BU862" s="34">
        <v>3.4699796033540897E-2</v>
      </c>
      <c r="BV862" s="34">
        <v>647.225893195921</v>
      </c>
      <c r="BW862" s="34">
        <v>175.693939517666</v>
      </c>
      <c r="BX862" s="34">
        <v>12.9942770383926</v>
      </c>
      <c r="BY862" s="34">
        <v>3.66901373878017</v>
      </c>
      <c r="BZ862" s="34">
        <v>2230.8779240224399</v>
      </c>
      <c r="CA862" s="34">
        <v>279.19323202372601</v>
      </c>
      <c r="CB862" s="34">
        <v>1.38629746259966</v>
      </c>
      <c r="CC862" s="34">
        <v>0.55163039096423705</v>
      </c>
      <c r="CD862" s="34">
        <v>15434.586176635001</v>
      </c>
      <c r="CE862" s="34">
        <v>4112.6686518775196</v>
      </c>
      <c r="CF862" s="34">
        <v>0.13275313955535201</v>
      </c>
      <c r="CG862" s="34">
        <v>4.0817536293303203E-2</v>
      </c>
      <c r="CH862" s="34">
        <v>4.1216185487947699E-2</v>
      </c>
      <c r="CI862" s="34">
        <v>746.17295650573499</v>
      </c>
      <c r="CJ862" s="34">
        <v>200.313586117608</v>
      </c>
      <c r="CK862" s="34">
        <v>468123.10025425802</v>
      </c>
      <c r="CL862" s="34">
        <v>136406.036338568</v>
      </c>
      <c r="CM862" s="34">
        <v>138664.98679607501</v>
      </c>
      <c r="CN862" s="34">
        <v>12694.4412037983</v>
      </c>
      <c r="CO862" s="34">
        <v>336.37343924537203</v>
      </c>
      <c r="CP862" s="34">
        <v>1.53705696714951</v>
      </c>
      <c r="CQ862" s="34">
        <v>0.63357561828794595</v>
      </c>
      <c r="CR862" s="34">
        <v>16280.4564433299</v>
      </c>
      <c r="CS862" s="34">
        <v>4336.2915028255902</v>
      </c>
      <c r="CT862" s="34">
        <v>1.33982295980387</v>
      </c>
      <c r="CU862" s="34">
        <v>0.41438554707946301</v>
      </c>
      <c r="CV862" s="34">
        <v>0.41502078955655303</v>
      </c>
      <c r="CW862" s="34">
        <v>3255.8857766091601</v>
      </c>
      <c r="CX862" s="34">
        <v>445.53208269016898</v>
      </c>
      <c r="CY862" s="34">
        <v>15.311478267667001</v>
      </c>
      <c r="CZ862" s="34">
        <v>3.1473539014159102</v>
      </c>
      <c r="DA862" s="34">
        <v>43.747250667897298</v>
      </c>
      <c r="DB862" s="34">
        <v>15.5843407663286</v>
      </c>
      <c r="DC862" s="9">
        <v>0.117130229264214</v>
      </c>
      <c r="DD862">
        <v>3.60138826511021E-2</v>
      </c>
      <c r="DE862">
        <v>3.6365616406214503E-2</v>
      </c>
      <c r="DF862">
        <v>667.30843953103397</v>
      </c>
      <c r="DG862">
        <v>181.47500689253101</v>
      </c>
      <c r="DH862">
        <v>183.247403561109</v>
      </c>
      <c r="DI862">
        <v>14.111486391405499</v>
      </c>
      <c r="DJ862">
        <v>4.1119558388237403</v>
      </c>
      <c r="DK862">
        <v>4.1800518320267503</v>
      </c>
      <c r="DL862">
        <v>2197.1153328011901</v>
      </c>
      <c r="DM862">
        <v>271.28760819509898</v>
      </c>
      <c r="DN862">
        <v>275.78026323513899</v>
      </c>
      <c r="DO862" s="2">
        <v>1.31336017167059</v>
      </c>
      <c r="DP862">
        <v>0.40620095450594201</v>
      </c>
      <c r="DQ862" s="2">
        <v>0.40682365021132</v>
      </c>
      <c r="DR862">
        <v>3223.3382415751998</v>
      </c>
      <c r="DS862">
        <v>447.07610321035702</v>
      </c>
      <c r="DT862">
        <v>447.76145947640703</v>
      </c>
      <c r="DU862" s="2">
        <v>17.371433871290101</v>
      </c>
      <c r="DV862">
        <v>3.5707799073488502</v>
      </c>
      <c r="DW862" s="2">
        <v>3.6056543427897401</v>
      </c>
      <c r="DX862">
        <v>155.419517537475</v>
      </c>
      <c r="DY862">
        <v>55.369779452194102</v>
      </c>
      <c r="DZ862">
        <v>0.19228731493092699</v>
      </c>
      <c r="EA862">
        <v>3.85816856050058E-2</v>
      </c>
      <c r="EB862">
        <v>0.10648964656389399</v>
      </c>
      <c r="EC862">
        <v>5.4924806688231E-2</v>
      </c>
      <c r="ED862">
        <v>0.28024762942957998</v>
      </c>
      <c r="EE862">
        <v>0.104702763531157</v>
      </c>
      <c r="EF862">
        <v>0.25216967692989201</v>
      </c>
      <c r="EG862" s="2">
        <v>0.14302949921425101</v>
      </c>
    </row>
    <row r="863" spans="1:138" x14ac:dyDescent="0.75">
      <c r="A863" s="3">
        <v>19</v>
      </c>
      <c r="B863" s="4" t="s">
        <v>98</v>
      </c>
      <c r="C863" s="4" t="s">
        <v>463</v>
      </c>
      <c r="D863" s="22" t="s">
        <v>1022</v>
      </c>
      <c r="E863" s="13">
        <v>59.3</v>
      </c>
      <c r="F863" s="11">
        <v>735.7</v>
      </c>
      <c r="G863" s="11">
        <v>9.6</v>
      </c>
      <c r="H863" s="11">
        <v>1488</v>
      </c>
      <c r="I863" s="11">
        <v>21</v>
      </c>
      <c r="J863" s="11">
        <v>10.6</v>
      </c>
      <c r="K863" s="11">
        <v>1.4</v>
      </c>
      <c r="L863" s="11">
        <v>7.2999999999999995E-2</v>
      </c>
      <c r="M863" s="11">
        <v>3.6999999999999998E-2</v>
      </c>
      <c r="N863" s="11">
        <v>47.4</v>
      </c>
      <c r="O863" s="11">
        <v>3.8</v>
      </c>
      <c r="P863" s="11">
        <v>638</v>
      </c>
      <c r="Q863" s="11">
        <v>13</v>
      </c>
      <c r="R863" s="11">
        <v>0.8</v>
      </c>
      <c r="S863" s="11">
        <v>0.12</v>
      </c>
      <c r="T863" s="11">
        <v>19.07</v>
      </c>
      <c r="U863" s="11">
        <v>0.44</v>
      </c>
      <c r="V863" s="11">
        <v>8.02</v>
      </c>
      <c r="W863" s="11">
        <v>0.37</v>
      </c>
      <c r="X863" s="11">
        <v>2.04</v>
      </c>
      <c r="Y863" s="11">
        <v>0.21</v>
      </c>
      <c r="Z863" s="11">
        <v>40.94</v>
      </c>
      <c r="AA863" s="11">
        <v>0.9</v>
      </c>
      <c r="AB863" s="11">
        <v>7.74</v>
      </c>
      <c r="AC863" s="11">
        <v>0.55000000000000004</v>
      </c>
      <c r="AD863" s="5">
        <v>2.8667007560424991</v>
      </c>
      <c r="AE863" s="6">
        <v>3.1726029312098598</v>
      </c>
      <c r="AF863" s="6">
        <v>1.675778341674085</v>
      </c>
      <c r="AG863" s="6">
        <v>0.36778225248869761</v>
      </c>
      <c r="AH863" s="6">
        <v>15.583781143136298</v>
      </c>
      <c r="AI863" s="6">
        <v>513.38734882067899</v>
      </c>
      <c r="AJ863" s="6">
        <f t="shared" si="39"/>
        <v>500.53112094490598</v>
      </c>
      <c r="AK863" s="6">
        <f t="shared" si="40"/>
        <v>19.172659890868658</v>
      </c>
      <c r="AL863" s="6">
        <f t="shared" si="41"/>
        <v>19.172659890868772</v>
      </c>
      <c r="AM863" s="8">
        <v>2.3322884012539187</v>
      </c>
      <c r="AN863" s="3">
        <v>1</v>
      </c>
      <c r="AO863" s="15">
        <v>19</v>
      </c>
      <c r="AP863" t="s">
        <v>98</v>
      </c>
      <c r="AQ863" t="s">
        <v>463</v>
      </c>
      <c r="AR863" s="33">
        <v>8774.7477213333295</v>
      </c>
      <c r="AS863" s="34">
        <v>1697.23583295044</v>
      </c>
      <c r="AT863" s="34">
        <v>5558.8813674594603</v>
      </c>
      <c r="AU863" s="34">
        <v>820.46487486591695</v>
      </c>
      <c r="AV863" s="34">
        <v>11384.4601523243</v>
      </c>
      <c r="AW863" s="34">
        <v>1929.7486616509</v>
      </c>
      <c r="AX863" s="34">
        <v>6954.0658955142899</v>
      </c>
      <c r="AY863" s="34">
        <v>2471.2035702984999</v>
      </c>
      <c r="AZ863" s="34">
        <v>27259.910169861101</v>
      </c>
      <c r="BA863" s="34">
        <v>6803.8994341583002</v>
      </c>
      <c r="BB863" s="34">
        <v>62953.038647444402</v>
      </c>
      <c r="BC863" s="34">
        <v>12182.111859598899</v>
      </c>
      <c r="BD863" s="34">
        <v>7.7520046234130904</v>
      </c>
      <c r="BE863" s="34">
        <v>1.1794299439243601</v>
      </c>
      <c r="BF863" s="34">
        <v>1</v>
      </c>
      <c r="BG863" s="34">
        <v>0</v>
      </c>
      <c r="BH863" s="9">
        <v>8606.5352986274502</v>
      </c>
      <c r="BI863">
        <v>1697.23583295044</v>
      </c>
      <c r="BJ863">
        <v>5497.7424781653399</v>
      </c>
      <c r="BK863">
        <v>820.46487486591695</v>
      </c>
      <c r="BL863">
        <v>11229.1302930743</v>
      </c>
      <c r="BM863">
        <v>1929.7486616509</v>
      </c>
      <c r="BN863">
        <v>6954.0658955142899</v>
      </c>
      <c r="BO863">
        <v>2471.2035702984999</v>
      </c>
      <c r="BP863">
        <v>27259.910169861101</v>
      </c>
      <c r="BQ863">
        <v>6803.8994341583002</v>
      </c>
      <c r="BR863">
        <v>62565.689685694502</v>
      </c>
      <c r="BS863">
        <v>12182.111859598899</v>
      </c>
      <c r="BT863" s="34">
        <v>0.40980500232504302</v>
      </c>
      <c r="BU863" s="34">
        <v>8.1964294085808895E-2</v>
      </c>
      <c r="BV863" s="34">
        <v>2120.1042152502901</v>
      </c>
      <c r="BW863" s="34">
        <v>349.48603131903599</v>
      </c>
      <c r="BX863" s="34">
        <v>36.539075357446798</v>
      </c>
      <c r="BY863" s="34">
        <v>6.56103207196385</v>
      </c>
      <c r="BZ863" s="34">
        <v>3623.8012603109901</v>
      </c>
      <c r="CA863" s="34">
        <v>216.26314113579201</v>
      </c>
      <c r="CB863" s="34">
        <v>3.9560421828423</v>
      </c>
      <c r="CC863" s="34">
        <v>1.4542779037760101</v>
      </c>
      <c r="CD863" s="34">
        <v>25780.676584295299</v>
      </c>
      <c r="CE863" s="34">
        <v>5172.9382741748605</v>
      </c>
      <c r="CF863" s="34">
        <v>0.49843159589265301</v>
      </c>
      <c r="CG863" s="34">
        <v>9.7530428891416499E-2</v>
      </c>
      <c r="CH863" s="34">
        <v>9.9865853569777993E-2</v>
      </c>
      <c r="CI863" s="34">
        <v>2489.6438284481901</v>
      </c>
      <c r="CJ863" s="34">
        <v>390.68025428142101</v>
      </c>
      <c r="CK863" s="34">
        <v>1279829.9983155499</v>
      </c>
      <c r="CL863" s="34">
        <v>219785.31866616599</v>
      </c>
      <c r="CM863" s="34">
        <v>230108.78796881999</v>
      </c>
      <c r="CN863" s="34">
        <v>14218.3412649775</v>
      </c>
      <c r="CO863" s="34">
        <v>216.72079416949401</v>
      </c>
      <c r="CP863" s="34">
        <v>4.0101101483426396</v>
      </c>
      <c r="CQ863" s="34">
        <v>1.4759867295858999</v>
      </c>
      <c r="CR863" s="34">
        <v>25357.953975233999</v>
      </c>
      <c r="CS863" s="34">
        <v>5649.2833791691701</v>
      </c>
      <c r="CT863" s="34">
        <v>0.73393830552561601</v>
      </c>
      <c r="CU863" s="34">
        <v>0.12342331110543101</v>
      </c>
      <c r="CV863" s="34">
        <v>0.124062135500688</v>
      </c>
      <c r="CW863" s="34">
        <v>4214.5863829220298</v>
      </c>
      <c r="CX863" s="34">
        <v>210.59739803289199</v>
      </c>
      <c r="CY863" s="34">
        <v>2.4102222496129402</v>
      </c>
      <c r="CZ863" s="34">
        <v>0.42321016633694503</v>
      </c>
      <c r="DA863" s="34">
        <v>6.8069404795728801</v>
      </c>
      <c r="DB863" s="34">
        <v>2.0851319248247999</v>
      </c>
      <c r="DC863" s="9">
        <v>0.43981873335034199</v>
      </c>
      <c r="DD863">
        <v>8.6061741450248003E-2</v>
      </c>
      <c r="DE863">
        <v>8.8122541521879497E-2</v>
      </c>
      <c r="DF863">
        <v>2250.3525828829302</v>
      </c>
      <c r="DG863">
        <v>359.90184058295802</v>
      </c>
      <c r="DH863">
        <v>368.51990624553099</v>
      </c>
      <c r="DI863">
        <v>38.583905708736602</v>
      </c>
      <c r="DJ863">
        <v>6.62608444233393</v>
      </c>
      <c r="DK863">
        <v>6.9373162377621398</v>
      </c>
      <c r="DL863">
        <v>3682.5922481111302</v>
      </c>
      <c r="DM863">
        <v>209.84391413193501</v>
      </c>
      <c r="DN863">
        <v>219.70042874827499</v>
      </c>
      <c r="DO863" s="2">
        <v>0.71943935237583301</v>
      </c>
      <c r="DP863">
        <v>0.120985080377236</v>
      </c>
      <c r="DQ863" s="2">
        <v>0.121611284779912</v>
      </c>
      <c r="DR863">
        <v>4185.0071393878998</v>
      </c>
      <c r="DS863">
        <v>210.97341238686499</v>
      </c>
      <c r="DT863">
        <v>212.065385705164</v>
      </c>
      <c r="DU863" s="2">
        <v>2.7342352079256398</v>
      </c>
      <c r="DV863">
        <v>0.48010575864833999</v>
      </c>
      <c r="DW863" s="2">
        <v>0.49160217930100802</v>
      </c>
      <c r="DX863">
        <v>24.2857036151537</v>
      </c>
      <c r="DY863">
        <v>7.44031768373193</v>
      </c>
      <c r="DZ863">
        <v>0.53240255389388702</v>
      </c>
      <c r="EA863">
        <v>0.13288090689749199</v>
      </c>
      <c r="EB863">
        <v>2.5081606382557</v>
      </c>
      <c r="EC863">
        <v>0.891270994329734</v>
      </c>
      <c r="ED863">
        <v>5.9548078829739701</v>
      </c>
      <c r="EE863">
        <v>1.0235050509124199</v>
      </c>
      <c r="EF863">
        <v>0.63366114452768296</v>
      </c>
      <c r="EG863" s="2">
        <v>0.37746453188142098</v>
      </c>
    </row>
    <row r="864" spans="1:138" x14ac:dyDescent="0.75">
      <c r="A864" s="3">
        <v>19</v>
      </c>
      <c r="B864" s="4" t="s">
        <v>98</v>
      </c>
      <c r="C864" s="4" t="s">
        <v>464</v>
      </c>
      <c r="D864" s="22" t="s">
        <v>1022</v>
      </c>
      <c r="E864" s="13">
        <v>59.3</v>
      </c>
      <c r="F864" s="11">
        <v>1199</v>
      </c>
      <c r="G864" s="11">
        <v>13</v>
      </c>
      <c r="H864" s="11">
        <v>1418</v>
      </c>
      <c r="I864" s="11">
        <v>33</v>
      </c>
      <c r="J864" s="11">
        <v>7.68</v>
      </c>
      <c r="K864" s="11">
        <v>0.85</v>
      </c>
      <c r="L864" s="11">
        <v>3.1E-2</v>
      </c>
      <c r="M864" s="11">
        <v>2.5000000000000001E-2</v>
      </c>
      <c r="N864" s="11">
        <v>46.92</v>
      </c>
      <c r="O864" s="11">
        <v>0.76</v>
      </c>
      <c r="P864" s="11">
        <v>828</v>
      </c>
      <c r="Q864" s="11">
        <v>12</v>
      </c>
      <c r="R864" s="11">
        <v>0.59</v>
      </c>
      <c r="S864" s="11">
        <v>0.12</v>
      </c>
      <c r="T864" s="11">
        <v>17.7</v>
      </c>
      <c r="U864" s="11">
        <v>1.5</v>
      </c>
      <c r="V864" s="11">
        <v>4.3499999999999996</v>
      </c>
      <c r="W864" s="11">
        <v>0.25</v>
      </c>
      <c r="X864" s="11">
        <v>2.0699999999999998</v>
      </c>
      <c r="Y864" s="11">
        <v>0.13</v>
      </c>
      <c r="Z864" s="11">
        <v>54.8</v>
      </c>
      <c r="AA864" s="11">
        <v>1.3</v>
      </c>
      <c r="AB864" s="11">
        <v>8.93</v>
      </c>
      <c r="AC864" s="11">
        <v>0.38</v>
      </c>
      <c r="AD864" s="5">
        <v>3.0788191830988487</v>
      </c>
      <c r="AE864" s="6">
        <v>3.1516762308470478</v>
      </c>
      <c r="AF864" s="6">
        <v>1.6713580034434916</v>
      </c>
      <c r="AG864" s="6">
        <v>0.2336458940621676</v>
      </c>
      <c r="AH864" s="6">
        <v>15.109489051094892</v>
      </c>
      <c r="AI864" s="6">
        <v>512.77628943881746</v>
      </c>
      <c r="AJ864" s="6">
        <f t="shared" si="39"/>
        <v>499.86814481059957</v>
      </c>
      <c r="AK864" s="6">
        <f t="shared" si="40"/>
        <v>19.156214947960393</v>
      </c>
      <c r="AL864" s="6">
        <f t="shared" si="41"/>
        <v>19.156214947960279</v>
      </c>
      <c r="AM864" s="8">
        <v>1.71256038647343</v>
      </c>
      <c r="AN864" s="3">
        <v>3</v>
      </c>
      <c r="AO864" s="15">
        <v>19</v>
      </c>
      <c r="AP864" t="s">
        <v>98</v>
      </c>
      <c r="AQ864" t="s">
        <v>464</v>
      </c>
      <c r="AR864" s="33">
        <v>3688.28495631035</v>
      </c>
      <c r="AS864" s="34">
        <v>526.81323196403696</v>
      </c>
      <c r="AT864" s="34">
        <v>2621.9595119660999</v>
      </c>
      <c r="AU864" s="34">
        <v>310.42700460723501</v>
      </c>
      <c r="AV864" s="34">
        <v>4910.0378845666701</v>
      </c>
      <c r="AW864" s="34">
        <v>543.35886678586405</v>
      </c>
      <c r="AX864" s="34">
        <v>2667.2373366842098</v>
      </c>
      <c r="AY864" s="34">
        <v>695.20810445062102</v>
      </c>
      <c r="AZ864" s="34">
        <v>9881.9784907627109</v>
      </c>
      <c r="BA864" s="34">
        <v>1341.39453867267</v>
      </c>
      <c r="BB864" s="34">
        <v>25092.153047118602</v>
      </c>
      <c r="BC864" s="34">
        <v>2636.9074356994201</v>
      </c>
      <c r="BD864" s="34">
        <v>12.5970075130463</v>
      </c>
      <c r="BE864" s="34">
        <v>1.46837843847197</v>
      </c>
      <c r="BF864" s="34">
        <v>1</v>
      </c>
      <c r="BG864" s="34">
        <v>0</v>
      </c>
      <c r="BH864" s="9">
        <v>3485.15127206034</v>
      </c>
      <c r="BI864">
        <v>526.81323196403696</v>
      </c>
      <c r="BJ864">
        <v>2564.9716639036001</v>
      </c>
      <c r="BK864">
        <v>310.42700460723501</v>
      </c>
      <c r="BL864">
        <v>4763.6368410666701</v>
      </c>
      <c r="BM864">
        <v>543.35886678586405</v>
      </c>
      <c r="BN864">
        <v>2667.2373366842098</v>
      </c>
      <c r="BO864">
        <v>695.20810445062102</v>
      </c>
      <c r="BP864">
        <v>9881.9784907627109</v>
      </c>
      <c r="BQ864">
        <v>1341.39453867267</v>
      </c>
      <c r="BR864">
        <v>24674.953390681101</v>
      </c>
      <c r="BS864">
        <v>2636.9074356994201</v>
      </c>
      <c r="BT864" s="34">
        <v>0.35412481308591398</v>
      </c>
      <c r="BU864" s="34">
        <v>3.81693157935575E-2</v>
      </c>
      <c r="BV864" s="34">
        <v>1918.5862757570801</v>
      </c>
      <c r="BW864" s="34">
        <v>172.407294503147</v>
      </c>
      <c r="BX864" s="34">
        <v>38.310312340116802</v>
      </c>
      <c r="BY864" s="34">
        <v>4.7665540502534496</v>
      </c>
      <c r="BZ864" s="34">
        <v>3664.6651656837498</v>
      </c>
      <c r="CA864" s="34">
        <v>109.750839503667</v>
      </c>
      <c r="CB864" s="34">
        <v>2.37292699359078</v>
      </c>
      <c r="CC864" s="34">
        <v>0.51016588501775695</v>
      </c>
      <c r="CD864" s="34">
        <v>22093.0836240426</v>
      </c>
      <c r="CE864" s="34">
        <v>2639.79331300185</v>
      </c>
      <c r="CF864" s="34">
        <v>0.41644267461259998</v>
      </c>
      <c r="CG864" s="34">
        <v>4.69044651046399E-2</v>
      </c>
      <c r="CH864" s="34">
        <v>5.0217947718058799E-2</v>
      </c>
      <c r="CI864" s="34">
        <v>2195.5555194222702</v>
      </c>
      <c r="CJ864" s="34">
        <v>201.12971164912199</v>
      </c>
      <c r="CK864" s="34">
        <v>1290948.5821919299</v>
      </c>
      <c r="CL864" s="34">
        <v>164574.19958283799</v>
      </c>
      <c r="CM864" s="34">
        <v>178354.09660087901</v>
      </c>
      <c r="CN864" s="34">
        <v>14216.8929028689</v>
      </c>
      <c r="CO864" s="34">
        <v>113.85702153854901</v>
      </c>
      <c r="CP864" s="34">
        <v>2.3768448713907602</v>
      </c>
      <c r="CQ864" s="34">
        <v>0.50938062526352201</v>
      </c>
      <c r="CR864" s="34">
        <v>22137.116242073698</v>
      </c>
      <c r="CS864" s="34">
        <v>2626.3765923881601</v>
      </c>
      <c r="CT864" s="34">
        <v>0.77426511787863705</v>
      </c>
      <c r="CU864" s="34">
        <v>7.9103464604555807E-2</v>
      </c>
      <c r="CV864" s="34">
        <v>8.0207911015396094E-2</v>
      </c>
      <c r="CW864" s="34">
        <v>4489.1712853588797</v>
      </c>
      <c r="CX864" s="34">
        <v>135.57576454933101</v>
      </c>
      <c r="CY864" s="34">
        <v>2.5647994271758199</v>
      </c>
      <c r="CZ864" s="34">
        <v>0.25320505808517701</v>
      </c>
      <c r="DA864" s="34">
        <v>4.99121834109686</v>
      </c>
      <c r="DB864" s="34">
        <v>0.94897270790446997</v>
      </c>
      <c r="DC864" s="9">
        <v>0.36755739514815</v>
      </c>
      <c r="DD864">
        <v>4.1397828194080701E-2</v>
      </c>
      <c r="DE864">
        <v>4.4322304225272502E-2</v>
      </c>
      <c r="DF864">
        <v>1976.959222274</v>
      </c>
      <c r="DG864">
        <v>184.44443348518101</v>
      </c>
      <c r="DH864">
        <v>197.47418283061401</v>
      </c>
      <c r="DI864">
        <v>38.927843089379003</v>
      </c>
      <c r="DJ864">
        <v>4.96260523355439</v>
      </c>
      <c r="DK864">
        <v>5.3781271636802002</v>
      </c>
      <c r="DL864">
        <v>3677.6833255865499</v>
      </c>
      <c r="DM864">
        <v>110.704099954664</v>
      </c>
      <c r="DN864">
        <v>119.973421031218</v>
      </c>
      <c r="DO864" s="2">
        <v>0.75896197369988305</v>
      </c>
      <c r="DP864">
        <v>7.7539990093335398E-2</v>
      </c>
      <c r="DQ864" s="2">
        <v>7.8622607197191594E-2</v>
      </c>
      <c r="DR864">
        <v>4474.4146012802403</v>
      </c>
      <c r="DS864">
        <v>135.10417774238101</v>
      </c>
      <c r="DT864">
        <v>136.99050882715801</v>
      </c>
      <c r="DU864" s="2">
        <v>2.90891498573091</v>
      </c>
      <c r="DV864">
        <v>0.287173814870399</v>
      </c>
      <c r="DW864" s="2">
        <v>0.30746069886917099</v>
      </c>
      <c r="DX864">
        <v>17.973744508268901</v>
      </c>
      <c r="DY864">
        <v>3.4184390566268301</v>
      </c>
      <c r="DZ864">
        <v>0.193180249644198</v>
      </c>
      <c r="EA864">
        <v>2.62211816600901E-2</v>
      </c>
      <c r="EB864">
        <v>1.0028850702705701</v>
      </c>
      <c r="EC864">
        <v>0.26099512452624202</v>
      </c>
      <c r="ED864">
        <v>2.52049707052038</v>
      </c>
      <c r="EE864">
        <v>0.28753766480221898</v>
      </c>
      <c r="EF864">
        <v>0.11064809183433499</v>
      </c>
      <c r="EG864" s="2">
        <v>0.10361668520890301</v>
      </c>
    </row>
    <row r="865" spans="1:137" x14ac:dyDescent="0.75">
      <c r="A865" s="3">
        <v>19</v>
      </c>
      <c r="B865" s="4" t="s">
        <v>98</v>
      </c>
      <c r="C865" s="3" t="s">
        <v>465</v>
      </c>
      <c r="D865" s="22" t="s">
        <v>1022</v>
      </c>
      <c r="E865" s="13">
        <v>59.3</v>
      </c>
      <c r="F865" s="11">
        <v>934.5</v>
      </c>
      <c r="G865" s="11">
        <v>8.4</v>
      </c>
      <c r="H865" s="11">
        <v>1181</v>
      </c>
      <c r="I865" s="11">
        <v>15</v>
      </c>
      <c r="J865" s="11">
        <v>10.61</v>
      </c>
      <c r="K865" s="11">
        <v>0.64</v>
      </c>
      <c r="L865" s="11">
        <v>5.7000000000000002E-2</v>
      </c>
      <c r="M865" s="11">
        <v>1.4E-2</v>
      </c>
      <c r="N865" s="11">
        <v>470</v>
      </c>
      <c r="O865" s="11">
        <v>270</v>
      </c>
      <c r="P865" s="11">
        <v>715.6</v>
      </c>
      <c r="Q865" s="11">
        <v>9.5</v>
      </c>
      <c r="R865" s="11">
        <v>0.23400000000000001</v>
      </c>
      <c r="S865" s="11">
        <v>8.8999999999999996E-2</v>
      </c>
      <c r="T865" s="11">
        <v>12.16</v>
      </c>
      <c r="U865" s="11">
        <v>0.16</v>
      </c>
      <c r="V865" s="11">
        <v>9.41</v>
      </c>
      <c r="W865" s="11">
        <v>0.21</v>
      </c>
      <c r="X865" s="11">
        <v>10</v>
      </c>
      <c r="Y865" s="11">
        <v>6</v>
      </c>
      <c r="Z865" s="11">
        <v>42.48</v>
      </c>
      <c r="AA865" s="11">
        <v>0.51</v>
      </c>
      <c r="AB865" s="11">
        <v>4.8600000000000003</v>
      </c>
      <c r="AC865" s="11">
        <v>0.16</v>
      </c>
      <c r="AD865" s="5">
        <v>2.9705793057148511</v>
      </c>
      <c r="AE865" s="6">
        <v>3.0722498976135149</v>
      </c>
      <c r="AF865" s="6">
        <v>2.6720978579357175</v>
      </c>
      <c r="AG865" s="6">
        <v>0.21757956571817938</v>
      </c>
      <c r="AH865" s="6">
        <v>16.84557438794727</v>
      </c>
      <c r="AI865" s="6">
        <v>680.51819738107167</v>
      </c>
      <c r="AJ865" s="6">
        <f t="shared" si="39"/>
        <v>685.45798321356563</v>
      </c>
      <c r="AK865" s="6">
        <f t="shared" si="40"/>
        <v>23.772472747705933</v>
      </c>
      <c r="AL865" s="6">
        <f t="shared" si="41"/>
        <v>23.772472747706047</v>
      </c>
      <c r="AM865" s="8">
        <v>1.650363331470095</v>
      </c>
      <c r="AN865" s="3">
        <v>1</v>
      </c>
      <c r="AO865" s="15">
        <v>19</v>
      </c>
      <c r="AP865" t="s">
        <v>98</v>
      </c>
      <c r="AQ865" t="s">
        <v>465</v>
      </c>
      <c r="AR865" s="33">
        <v>9307.0150923636393</v>
      </c>
      <c r="AS865" s="34">
        <v>1311.14533371474</v>
      </c>
      <c r="AT865" s="34">
        <v>6309.4735281904796</v>
      </c>
      <c r="AU865" s="34">
        <v>671.64365895969604</v>
      </c>
      <c r="AV865" s="34">
        <v>13721.925248727301</v>
      </c>
      <c r="AW865" s="34">
        <v>2010.56043659785</v>
      </c>
      <c r="AX865" s="34">
        <v>2822.5383260952399</v>
      </c>
      <c r="AY865" s="34">
        <v>1079.4467544839699</v>
      </c>
      <c r="AZ865" s="34">
        <v>51742.489843800002</v>
      </c>
      <c r="BA865" s="34">
        <v>2532.1409151364901</v>
      </c>
      <c r="BB865" s="34">
        <v>85928.451923809494</v>
      </c>
      <c r="BC865" s="34">
        <v>4384.6133948866</v>
      </c>
      <c r="BD865" s="34">
        <v>5.6525033712387103</v>
      </c>
      <c r="BE865" s="34">
        <v>0.89434703597631104</v>
      </c>
      <c r="BF865" s="34">
        <v>1</v>
      </c>
      <c r="BG865" s="34">
        <v>0</v>
      </c>
      <c r="BH865" s="9">
        <v>9111.1973794261394</v>
      </c>
      <c r="BI865">
        <v>1311.14533371474</v>
      </c>
      <c r="BJ865">
        <v>6241.1467300140002</v>
      </c>
      <c r="BK865">
        <v>671.64365895969604</v>
      </c>
      <c r="BL865">
        <v>13607.6981257273</v>
      </c>
      <c r="BM865">
        <v>2010.56043659785</v>
      </c>
      <c r="BN865">
        <v>2822.5383260952399</v>
      </c>
      <c r="BO865">
        <v>1079.4467544839699</v>
      </c>
      <c r="BP865">
        <v>51742.489843800002</v>
      </c>
      <c r="BQ865">
        <v>2532.1409151364901</v>
      </c>
      <c r="BR865">
        <v>85541.878390456593</v>
      </c>
      <c r="BS865">
        <v>4384.6133948866</v>
      </c>
      <c r="BT865" s="34">
        <v>0.16472036943052901</v>
      </c>
      <c r="BU865" s="34">
        <v>2.2527842603671001E-2</v>
      </c>
      <c r="BV865" s="34">
        <v>976.71889459363001</v>
      </c>
      <c r="BW865" s="34">
        <v>123.526668686215</v>
      </c>
      <c r="BX865" s="34">
        <v>16.142536867041699</v>
      </c>
      <c r="BY865" s="34">
        <v>2.0223983107060399</v>
      </c>
      <c r="BZ865" s="34">
        <v>2849.1704643028602</v>
      </c>
      <c r="CA865" s="34">
        <v>118.037193008899</v>
      </c>
      <c r="CB865" s="34">
        <v>8.2952942858696801</v>
      </c>
      <c r="CC865" s="34">
        <v>3.0261909411418202</v>
      </c>
      <c r="CD865" s="34">
        <v>38931.366441978702</v>
      </c>
      <c r="CE865" s="34">
        <v>7208.5970778473102</v>
      </c>
      <c r="CF865" s="34">
        <v>0.20569596379091301</v>
      </c>
      <c r="CG865" s="34">
        <v>2.8470239594711198E-2</v>
      </c>
      <c r="CH865" s="34">
        <v>2.9817246797080602E-2</v>
      </c>
      <c r="CI865" s="34">
        <v>1196.5931970499</v>
      </c>
      <c r="CJ865" s="34">
        <v>150.303292136599</v>
      </c>
      <c r="CK865" s="34">
        <v>581797.82268777199</v>
      </c>
      <c r="CL865" s="34">
        <v>73636.821328696504</v>
      </c>
      <c r="CM865" s="34">
        <v>79888.485122185099</v>
      </c>
      <c r="CN865" s="34">
        <v>13436.749283396901</v>
      </c>
      <c r="CO865" s="34">
        <v>126.24156934229499</v>
      </c>
      <c r="CP865" s="34">
        <v>8.8979577250880109</v>
      </c>
      <c r="CQ865" s="34">
        <v>3.10546737482903</v>
      </c>
      <c r="CR865" s="34">
        <v>40077.722757342199</v>
      </c>
      <c r="CS865" s="34">
        <v>7459.7435038846397</v>
      </c>
      <c r="CT865" s="34">
        <v>0.73923803723065096</v>
      </c>
      <c r="CU865" s="34">
        <v>0.11606388315866099</v>
      </c>
      <c r="CV865" s="34">
        <v>0.11675279961905601</v>
      </c>
      <c r="CW865" s="34">
        <v>4522.4584572049898</v>
      </c>
      <c r="CX865" s="34">
        <v>156.51625340522901</v>
      </c>
      <c r="CY865" s="34">
        <v>5.0289081768375397</v>
      </c>
      <c r="CZ865" s="34">
        <v>0.66658897863535804</v>
      </c>
      <c r="DA865" s="34">
        <v>32.004030018911301</v>
      </c>
      <c r="DB865" s="34">
        <v>10.2797744169188</v>
      </c>
      <c r="DC865" s="9">
        <v>0.18156704208782601</v>
      </c>
      <c r="DD865">
        <v>2.51304944412492E-2</v>
      </c>
      <c r="DE865">
        <v>2.6319488896278401E-2</v>
      </c>
      <c r="DF865">
        <v>1068.0121083824999</v>
      </c>
      <c r="DG865">
        <v>135.51606591056699</v>
      </c>
      <c r="DH865">
        <v>141.92771257799399</v>
      </c>
      <c r="DI865">
        <v>17.545379239072101</v>
      </c>
      <c r="DJ865">
        <v>2.2206717253614499</v>
      </c>
      <c r="DK865">
        <v>2.4092036686496598</v>
      </c>
      <c r="DL865">
        <v>2928.2686557430102</v>
      </c>
      <c r="DM865">
        <v>119.08929447493099</v>
      </c>
      <c r="DN865">
        <v>129.19981007062401</v>
      </c>
      <c r="DO865" s="2">
        <v>0.72462441106045605</v>
      </c>
      <c r="DP865">
        <v>0.11376946689277399</v>
      </c>
      <c r="DQ865" s="2">
        <v>0.11444476446424701</v>
      </c>
      <c r="DR865">
        <v>4493.4224949619002</v>
      </c>
      <c r="DS865">
        <v>156.76147541621501</v>
      </c>
      <c r="DT865">
        <v>157.69195919662101</v>
      </c>
      <c r="DU865" s="2">
        <v>5.7031270393081899</v>
      </c>
      <c r="DV865">
        <v>0.755957915258886</v>
      </c>
      <c r="DW865" s="2">
        <v>0.79172441287315298</v>
      </c>
      <c r="DX865">
        <v>115.67481746070401</v>
      </c>
      <c r="DY865">
        <v>37.156320283684003</v>
      </c>
      <c r="DZ865">
        <v>1.0118836127301101</v>
      </c>
      <c r="EA865">
        <v>4.9515359951553997E-2</v>
      </c>
      <c r="EB865">
        <v>1.0811976717579901</v>
      </c>
      <c r="EC865">
        <v>0.41353858984373298</v>
      </c>
      <c r="ED865">
        <v>7.1934685759465804</v>
      </c>
      <c r="EE865">
        <v>1.06279469277954</v>
      </c>
      <c r="EF865">
        <v>0.204333277397866</v>
      </c>
      <c r="EG865" s="2">
        <v>0.63557632510113204</v>
      </c>
    </row>
    <row r="866" spans="1:137" x14ac:dyDescent="0.75">
      <c r="A866" s="3">
        <v>19</v>
      </c>
      <c r="B866" s="4" t="s">
        <v>98</v>
      </c>
      <c r="C866" s="4" t="s">
        <v>466</v>
      </c>
      <c r="D866" s="22" t="s">
        <v>1022</v>
      </c>
      <c r="E866" s="13">
        <v>59.3</v>
      </c>
      <c r="F866" s="11">
        <v>1107</v>
      </c>
      <c r="G866" s="11">
        <v>19</v>
      </c>
      <c r="H866" s="11">
        <v>1981</v>
      </c>
      <c r="I866" s="11">
        <v>29</v>
      </c>
      <c r="J866" s="11">
        <v>18.3</v>
      </c>
      <c r="K866" s="11">
        <v>2.4</v>
      </c>
      <c r="L866" s="11">
        <v>1.22</v>
      </c>
      <c r="M866" s="11">
        <v>0.24</v>
      </c>
      <c r="N866" s="11">
        <v>95.9</v>
      </c>
      <c r="O866" s="11">
        <v>1.7</v>
      </c>
      <c r="P866" s="11">
        <v>1664</v>
      </c>
      <c r="Q866" s="11">
        <v>34</v>
      </c>
      <c r="R866" s="11">
        <v>0.13200000000000001</v>
      </c>
      <c r="S866" s="11">
        <v>7.3999999999999996E-2</v>
      </c>
      <c r="T866" s="11">
        <v>32.159999999999997</v>
      </c>
      <c r="U866" s="11">
        <v>0.78</v>
      </c>
      <c r="V866" s="11">
        <v>0.42</v>
      </c>
      <c r="W866" s="11">
        <v>6.0999999999999999E-2</v>
      </c>
      <c r="X866" s="11">
        <v>5.76</v>
      </c>
      <c r="Y866" s="11">
        <v>0.24</v>
      </c>
      <c r="Z866" s="11">
        <v>95</v>
      </c>
      <c r="AA866" s="11">
        <v>1.9</v>
      </c>
      <c r="AB866" s="11">
        <v>4.0199999999999996</v>
      </c>
      <c r="AC866" s="11">
        <v>0.18</v>
      </c>
      <c r="AD866" s="5">
        <v>3.0441476208787228</v>
      </c>
      <c r="AE866" s="6">
        <v>3.2968844755385471</v>
      </c>
      <c r="AF866" s="6">
        <v>1.9818186071706636</v>
      </c>
      <c r="AG866" s="6">
        <v>7.5731153583841943E-2</v>
      </c>
      <c r="AH866" s="6">
        <v>17.515789473684212</v>
      </c>
      <c r="AI866" s="6">
        <v>558.13596837023681</v>
      </c>
      <c r="AJ866" s="6">
        <f t="shared" si="39"/>
        <v>549.35301888900358</v>
      </c>
      <c r="AK866" s="6">
        <f t="shared" si="40"/>
        <v>20.384204782510892</v>
      </c>
      <c r="AL866" s="6">
        <f t="shared" si="41"/>
        <v>20.384204782511006</v>
      </c>
      <c r="AM866" s="8">
        <v>1.1905048076923077</v>
      </c>
      <c r="AN866" s="3">
        <v>3</v>
      </c>
      <c r="AO866" s="15">
        <v>19</v>
      </c>
      <c r="AP866" t="s">
        <v>98</v>
      </c>
      <c r="AQ866" t="s">
        <v>466</v>
      </c>
      <c r="AR866" s="33">
        <v>5893.17517387097</v>
      </c>
      <c r="AS866" s="34">
        <v>1421.1285477321501</v>
      </c>
      <c r="AT866" s="34">
        <v>2441.07057565574</v>
      </c>
      <c r="AU866" s="34">
        <v>386.29012955915402</v>
      </c>
      <c r="AV866" s="34">
        <v>3680.90804817241</v>
      </c>
      <c r="AW866" s="34">
        <v>724.95512536559795</v>
      </c>
      <c r="AX866" s="34">
        <v>5547.5713043666701</v>
      </c>
      <c r="AY866" s="34">
        <v>2021.66562582798</v>
      </c>
      <c r="AZ866" s="34">
        <v>42960.518987032803</v>
      </c>
      <c r="BA866" s="34">
        <v>9364.0057659822996</v>
      </c>
      <c r="BB866" s="34">
        <v>63569.309596245897</v>
      </c>
      <c r="BC866" s="34">
        <v>13065.0237658961</v>
      </c>
      <c r="BD866" s="34">
        <v>12.112507224082901</v>
      </c>
      <c r="BE866" s="34">
        <v>1.5034840747464899</v>
      </c>
      <c r="BF866" s="34">
        <v>1</v>
      </c>
      <c r="BG866" s="34">
        <v>0</v>
      </c>
      <c r="BH866" s="9">
        <v>5716.1032748709704</v>
      </c>
      <c r="BI866">
        <v>1421.1285477321501</v>
      </c>
      <c r="BJ866">
        <v>2369.0046017182399</v>
      </c>
      <c r="BK866">
        <v>386.29012955915402</v>
      </c>
      <c r="BL866">
        <v>3552.3698531099099</v>
      </c>
      <c r="BM866">
        <v>724.95512536559795</v>
      </c>
      <c r="BN866">
        <v>5547.5713043666701</v>
      </c>
      <c r="BO866">
        <v>2021.66562582798</v>
      </c>
      <c r="BP866">
        <v>42960.518987032803</v>
      </c>
      <c r="BQ866">
        <v>9364.0057659822996</v>
      </c>
      <c r="BR866">
        <v>63171.802645620897</v>
      </c>
      <c r="BS866">
        <v>13065.0237658961</v>
      </c>
      <c r="BT866" s="34">
        <v>0.13024444707927599</v>
      </c>
      <c r="BU866" s="34">
        <v>2.5063296447896798E-2</v>
      </c>
      <c r="BV866" s="34">
        <v>766.27176326574397</v>
      </c>
      <c r="BW866" s="34">
        <v>134.55301821002701</v>
      </c>
      <c r="BX866" s="34">
        <v>8.7355101009436193</v>
      </c>
      <c r="BY866" s="34">
        <v>1.042975713358</v>
      </c>
      <c r="BZ866" s="34">
        <v>2235.50743402947</v>
      </c>
      <c r="CA866" s="34">
        <v>108.207098443069</v>
      </c>
      <c r="CB866" s="34">
        <v>3.1398551144742499</v>
      </c>
      <c r="CC866" s="34">
        <v>1.01328503407799</v>
      </c>
      <c r="CD866" s="34">
        <v>21335.441295299901</v>
      </c>
      <c r="CE866" s="34">
        <v>4124.5817316890798</v>
      </c>
      <c r="CF866" s="34">
        <v>0.15238180645034499</v>
      </c>
      <c r="CG866" s="34">
        <v>2.9439219824997601E-2</v>
      </c>
      <c r="CH866" s="34">
        <v>3.01621620828635E-2</v>
      </c>
      <c r="CI866" s="34">
        <v>884.25282249369695</v>
      </c>
      <c r="CJ866" s="34">
        <v>153.28997649733901</v>
      </c>
      <c r="CK866" s="34">
        <v>294939.94817835197</v>
      </c>
      <c r="CL866" s="34">
        <v>35702.414842685001</v>
      </c>
      <c r="CM866" s="34">
        <v>39004.132539205297</v>
      </c>
      <c r="CN866" s="34">
        <v>12690.2709866406</v>
      </c>
      <c r="CO866" s="34">
        <v>123.219817634938</v>
      </c>
      <c r="CP866" s="34">
        <v>3.1786828873889301</v>
      </c>
      <c r="CQ866" s="34">
        <v>1.0193218470292</v>
      </c>
      <c r="CR866" s="34">
        <v>22038.301184583201</v>
      </c>
      <c r="CS866" s="34">
        <v>4356.3793002310904</v>
      </c>
      <c r="CT866" s="34">
        <v>0.596343871560022</v>
      </c>
      <c r="CU866" s="34">
        <v>9.9402895485601397E-2</v>
      </c>
      <c r="CV866" s="34">
        <v>9.9926537082494493E-2</v>
      </c>
      <c r="CW866" s="34">
        <v>3862.31895090838</v>
      </c>
      <c r="CX866" s="34">
        <v>236.46284791921801</v>
      </c>
      <c r="CY866" s="34">
        <v>9.0093134195335391</v>
      </c>
      <c r="CZ866" s="34">
        <v>1.4395544819110699</v>
      </c>
      <c r="DA866" s="34">
        <v>30.989451081391699</v>
      </c>
      <c r="DB866" s="34">
        <v>8.3388952939252796</v>
      </c>
      <c r="DC866" s="9">
        <v>0.134524212933295</v>
      </c>
      <c r="DD866">
        <v>2.5989177846826399E-2</v>
      </c>
      <c r="DE866">
        <v>2.6627397032808801E-2</v>
      </c>
      <c r="DF866">
        <v>789.25731883011304</v>
      </c>
      <c r="DG866">
        <v>138.312329591164</v>
      </c>
      <c r="DH866">
        <v>141.70888114517101</v>
      </c>
      <c r="DI866">
        <v>8.8956473009143</v>
      </c>
      <c r="DJ866">
        <v>1.07681021737671</v>
      </c>
      <c r="DK866">
        <v>1.17639237074567</v>
      </c>
      <c r="DL866">
        <v>2251.8490646826399</v>
      </c>
      <c r="DM866">
        <v>107.930560228565</v>
      </c>
      <c r="DN866">
        <v>117.911852594143</v>
      </c>
      <c r="DO866" s="2">
        <v>0.58455194431830504</v>
      </c>
      <c r="DP866">
        <v>9.7437372606886494E-2</v>
      </c>
      <c r="DQ866" s="2">
        <v>9.7950660083470406E-2</v>
      </c>
      <c r="DR866">
        <v>3856.5561641479198</v>
      </c>
      <c r="DS866">
        <v>236.99963313972</v>
      </c>
      <c r="DT866">
        <v>238.248116554153</v>
      </c>
      <c r="DU866" s="2">
        <v>10.2159013159125</v>
      </c>
      <c r="DV866">
        <v>1.63234401563332</v>
      </c>
      <c r="DW866" s="2">
        <v>1.6724296726341199</v>
      </c>
      <c r="DX866">
        <v>112.616127605909</v>
      </c>
      <c r="DY866">
        <v>30.310991493163399</v>
      </c>
      <c r="DZ866">
        <v>0.84054068974937401</v>
      </c>
      <c r="EA866">
        <v>0.18320025104262899</v>
      </c>
      <c r="EB866">
        <v>2.1722383110449801</v>
      </c>
      <c r="EC866">
        <v>0.79075429149784104</v>
      </c>
      <c r="ED866">
        <v>1.8757227647800401</v>
      </c>
      <c r="EE866">
        <v>0.38283457672621801</v>
      </c>
      <c r="EF866">
        <v>0.33287926718969402</v>
      </c>
      <c r="EG866" s="2">
        <v>0.50351949447272004</v>
      </c>
    </row>
    <row r="867" spans="1:137" x14ac:dyDescent="0.75">
      <c r="A867" s="3">
        <v>19</v>
      </c>
      <c r="B867" s="4" t="s">
        <v>98</v>
      </c>
      <c r="C867" s="4" t="s">
        <v>467</v>
      </c>
      <c r="D867" s="22" t="s">
        <v>1022</v>
      </c>
      <c r="E867" s="13">
        <v>59.3</v>
      </c>
      <c r="F867" s="11">
        <v>1204</v>
      </c>
      <c r="G867" s="11">
        <v>16</v>
      </c>
      <c r="H867" s="11">
        <v>1097</v>
      </c>
      <c r="I867" s="11">
        <v>20</v>
      </c>
      <c r="J867" s="11">
        <v>14.9</v>
      </c>
      <c r="K867" s="11">
        <v>3.6</v>
      </c>
      <c r="L867" s="11">
        <v>0.185</v>
      </c>
      <c r="M867" s="11">
        <v>6.8000000000000005E-2</v>
      </c>
      <c r="N867" s="11">
        <v>74.3</v>
      </c>
      <c r="O867" s="11">
        <v>1.1000000000000001</v>
      </c>
      <c r="P867" s="11">
        <v>765</v>
      </c>
      <c r="Q867" s="11">
        <v>11</v>
      </c>
      <c r="R867" s="11">
        <v>3.41</v>
      </c>
      <c r="S867" s="11">
        <v>0.24</v>
      </c>
      <c r="T867" s="11">
        <v>33.119999999999997</v>
      </c>
      <c r="U867" s="11">
        <v>0.6</v>
      </c>
      <c r="V867" s="11">
        <v>1.78</v>
      </c>
      <c r="W867" s="11">
        <v>0.12</v>
      </c>
      <c r="X867" s="11">
        <v>5.31</v>
      </c>
      <c r="Y867" s="11">
        <v>0.2</v>
      </c>
      <c r="Z867" s="11">
        <v>40.590000000000003</v>
      </c>
      <c r="AA867" s="11">
        <v>0.87</v>
      </c>
      <c r="AB867" s="11">
        <v>9.18</v>
      </c>
      <c r="AC867" s="11">
        <v>0.31</v>
      </c>
      <c r="AD867" s="5">
        <v>3.0806264869218056</v>
      </c>
      <c r="AE867" s="6">
        <v>3.0402066275747113</v>
      </c>
      <c r="AF867" s="6">
        <v>1.8709888137605752</v>
      </c>
      <c r="AG867" s="6">
        <v>0.15654519242109352</v>
      </c>
      <c r="AH867" s="6">
        <v>18.847006651884698</v>
      </c>
      <c r="AI867" s="6">
        <v>541.35432509337625</v>
      </c>
      <c r="AJ867" s="6">
        <f t="shared" si="39"/>
        <v>530.98142665522596</v>
      </c>
      <c r="AK867" s="6">
        <f t="shared" si="40"/>
        <v>19.928165331925925</v>
      </c>
      <c r="AL867" s="6">
        <f t="shared" si="41"/>
        <v>19.928165331925925</v>
      </c>
      <c r="AM867" s="8">
        <v>1.4339869281045752</v>
      </c>
      <c r="AN867" s="3">
        <v>3</v>
      </c>
      <c r="AO867" s="15">
        <v>19</v>
      </c>
      <c r="AP867" t="s">
        <v>98</v>
      </c>
      <c r="AQ867" t="s">
        <v>467</v>
      </c>
      <c r="AR867" s="33">
        <v>4228.3026381818199</v>
      </c>
      <c r="AS867" s="34">
        <v>436.26657841008301</v>
      </c>
      <c r="AT867" s="34">
        <v>3361.0219617313401</v>
      </c>
      <c r="AU867" s="34">
        <v>372.13936057481101</v>
      </c>
      <c r="AV867" s="34">
        <v>5938.2341421538404</v>
      </c>
      <c r="AW867" s="34">
        <v>613.34440298321897</v>
      </c>
      <c r="AX867" s="34">
        <v>4822.5255991076901</v>
      </c>
      <c r="AY867" s="34">
        <v>961.32660053878101</v>
      </c>
      <c r="AZ867" s="34">
        <v>10329.414841460301</v>
      </c>
      <c r="BA867" s="34">
        <v>1516.3741398339801</v>
      </c>
      <c r="BB867" s="34">
        <v>31302.60479175</v>
      </c>
      <c r="BC867" s="34">
        <v>3359.7189192245</v>
      </c>
      <c r="BD867" s="34">
        <v>13.0815078020096</v>
      </c>
      <c r="BE867" s="34">
        <v>1.5490545059095999</v>
      </c>
      <c r="BF867" s="34">
        <v>1</v>
      </c>
      <c r="BG867" s="34">
        <v>0</v>
      </c>
      <c r="BH867" s="9">
        <v>4012.4823759465198</v>
      </c>
      <c r="BI867">
        <v>436.26657841008301</v>
      </c>
      <c r="BJ867">
        <v>3290.6167313783999</v>
      </c>
      <c r="BK867">
        <v>372.13936057481101</v>
      </c>
      <c r="BL867">
        <v>5741.8192128413502</v>
      </c>
      <c r="BM867">
        <v>613.34440298321897</v>
      </c>
      <c r="BN867">
        <v>4822.5255991076901</v>
      </c>
      <c r="BO867">
        <v>961.32660053878101</v>
      </c>
      <c r="BP867">
        <v>10293.3853271478</v>
      </c>
      <c r="BQ867">
        <v>1516.3741398339801</v>
      </c>
      <c r="BR867">
        <v>30700.962959573499</v>
      </c>
      <c r="BS867">
        <v>3359.7189192245</v>
      </c>
      <c r="BT867" s="34">
        <v>0.45208419929448002</v>
      </c>
      <c r="BU867" s="34">
        <v>6.0015608830289398E-2</v>
      </c>
      <c r="BV867" s="34">
        <v>2316.0522930925199</v>
      </c>
      <c r="BW867" s="34">
        <v>258.760612252111</v>
      </c>
      <c r="BX867" s="34">
        <v>47.040982931939403</v>
      </c>
      <c r="BY867" s="34">
        <v>5.8754285391313399</v>
      </c>
      <c r="BZ867" s="34">
        <v>3862.4541030045498</v>
      </c>
      <c r="CA867" s="34">
        <v>137.086511668122</v>
      </c>
      <c r="CB867" s="34">
        <v>1.37652430431657</v>
      </c>
      <c r="CC867" s="34">
        <v>0.18513172690724</v>
      </c>
      <c r="CD867" s="34">
        <v>16538.052594053101</v>
      </c>
      <c r="CE867" s="34">
        <v>1517.49040719809</v>
      </c>
      <c r="CF867" s="34">
        <v>0.52258547306784597</v>
      </c>
      <c r="CG867" s="34">
        <v>6.8988621352808296E-2</v>
      </c>
      <c r="CH867" s="34">
        <v>7.2568567080210394E-2</v>
      </c>
      <c r="CI867" s="34">
        <v>2605.0128303886599</v>
      </c>
      <c r="CJ867" s="34">
        <v>281.448669304129</v>
      </c>
      <c r="CK867" s="34">
        <v>1555538.5917301499</v>
      </c>
      <c r="CL867" s="34">
        <v>195282.53057279799</v>
      </c>
      <c r="CM867" s="34">
        <v>212123.44203217901</v>
      </c>
      <c r="CN867" s="34">
        <v>14407.3080607702</v>
      </c>
      <c r="CO867" s="34">
        <v>136.72021982767899</v>
      </c>
      <c r="CP867" s="34">
        <v>1.6679627516212401</v>
      </c>
      <c r="CQ867" s="34">
        <v>0.35282429499528301</v>
      </c>
      <c r="CR867" s="34">
        <v>17460.9915016343</v>
      </c>
      <c r="CS867" s="34">
        <v>1812.01240167387</v>
      </c>
      <c r="CT867" s="34">
        <v>0.82778064112072403</v>
      </c>
      <c r="CU867" s="34">
        <v>9.2699778303508298E-2</v>
      </c>
      <c r="CV867" s="34">
        <v>9.3778265205810493E-2</v>
      </c>
      <c r="CW867" s="34">
        <v>4462.30904098477</v>
      </c>
      <c r="CX867" s="34">
        <v>149.84411080212001</v>
      </c>
      <c r="CY867" s="34">
        <v>2.2573570753147698</v>
      </c>
      <c r="CZ867" s="34">
        <v>0.31283473935919598</v>
      </c>
      <c r="DA867" s="34">
        <v>2.5131763314285198</v>
      </c>
      <c r="DB867" s="34">
        <v>0.39443012052808302</v>
      </c>
      <c r="DC867" s="9">
        <v>0.46152830058540001</v>
      </c>
      <c r="DD867">
        <v>6.0928171247649397E-2</v>
      </c>
      <c r="DE867">
        <v>6.40898454782588E-2</v>
      </c>
      <c r="DF867">
        <v>2357.1936103266798</v>
      </c>
      <c r="DG867">
        <v>259.12816788410902</v>
      </c>
      <c r="DH867">
        <v>272.57480240550598</v>
      </c>
      <c r="DI867">
        <v>46.934437469672801</v>
      </c>
      <c r="DJ867">
        <v>5.8921346381406403</v>
      </c>
      <c r="DK867">
        <v>6.4002646662420801</v>
      </c>
      <c r="DL867">
        <v>3827.7634337926502</v>
      </c>
      <c r="DM867">
        <v>140.885998892423</v>
      </c>
      <c r="DN867">
        <v>153.0358242058</v>
      </c>
      <c r="DO867" s="2">
        <v>0.81139884881518898</v>
      </c>
      <c r="DP867">
        <v>9.0865293958872204E-2</v>
      </c>
      <c r="DQ867" s="2">
        <v>9.1922438120400102E-2</v>
      </c>
      <c r="DR867">
        <v>4463.4909555097502</v>
      </c>
      <c r="DS867">
        <v>147.95064765180501</v>
      </c>
      <c r="DT867">
        <v>149.67193370663401</v>
      </c>
      <c r="DU867" s="2">
        <v>2.5586961428715398</v>
      </c>
      <c r="DV867">
        <v>0.35459831725537599</v>
      </c>
      <c r="DW867" s="2">
        <v>0.37299907242209202</v>
      </c>
      <c r="DX867">
        <v>9.2767729430095205</v>
      </c>
      <c r="DY867">
        <v>1.45540590735172</v>
      </c>
      <c r="DZ867">
        <v>0.20171113404607199</v>
      </c>
      <c r="EA867">
        <v>2.9713466368486399E-2</v>
      </c>
      <c r="EB867">
        <v>2.04872355352739</v>
      </c>
      <c r="EC867">
        <v>0.40925916585629601</v>
      </c>
      <c r="ED867">
        <v>3.0203634315421399</v>
      </c>
      <c r="EE867">
        <v>0.32270278705593097</v>
      </c>
      <c r="EF867">
        <v>0.16088900268505499</v>
      </c>
      <c r="EG867" s="2">
        <v>0.23694232076320901</v>
      </c>
    </row>
    <row r="868" spans="1:137" x14ac:dyDescent="0.75">
      <c r="A868" s="3">
        <v>19</v>
      </c>
      <c r="B868" s="4" t="s">
        <v>98</v>
      </c>
      <c r="C868" s="4" t="s">
        <v>468</v>
      </c>
      <c r="D868" s="22" t="s">
        <v>1022</v>
      </c>
      <c r="E868" s="13">
        <v>59.3</v>
      </c>
      <c r="F868" s="11">
        <v>1553</v>
      </c>
      <c r="G868" s="11">
        <v>15</v>
      </c>
      <c r="H868" s="11">
        <v>1521</v>
      </c>
      <c r="I868" s="11">
        <v>32</v>
      </c>
      <c r="J868" s="11">
        <v>8.48</v>
      </c>
      <c r="K868" s="11">
        <v>0.93</v>
      </c>
      <c r="L868" s="11">
        <v>6.4000000000000001E-2</v>
      </c>
      <c r="M868" s="11">
        <v>2.3E-2</v>
      </c>
      <c r="N868" s="11">
        <v>31.54</v>
      </c>
      <c r="O868" s="11">
        <v>0.99</v>
      </c>
      <c r="P868" s="11">
        <v>767</v>
      </c>
      <c r="Q868" s="11">
        <v>11</v>
      </c>
      <c r="R868" s="11">
        <v>7.9000000000000001E-2</v>
      </c>
      <c r="S868" s="11">
        <v>4.2999999999999997E-2</v>
      </c>
      <c r="T868" s="11">
        <v>60.84</v>
      </c>
      <c r="U868" s="11">
        <v>1</v>
      </c>
      <c r="V868" s="11">
        <v>9.15</v>
      </c>
      <c r="W868" s="11">
        <v>0.44</v>
      </c>
      <c r="X868" s="11">
        <v>2.59</v>
      </c>
      <c r="Y868" s="11">
        <v>0.12</v>
      </c>
      <c r="Z868" s="11">
        <v>49.46</v>
      </c>
      <c r="AA868" s="11">
        <v>0.79</v>
      </c>
      <c r="AB868" s="11">
        <v>2.4</v>
      </c>
      <c r="AC868" s="11">
        <v>0.14000000000000001</v>
      </c>
      <c r="AD868" s="5">
        <v>3.1911714557285586</v>
      </c>
      <c r="AE868" s="6">
        <v>3.1821292140529982</v>
      </c>
      <c r="AF868" s="6">
        <v>1.4988616889928841</v>
      </c>
      <c r="AG868" s="6">
        <v>0.29733385010401747</v>
      </c>
      <c r="AH868" s="6">
        <v>15.507480792559644</v>
      </c>
      <c r="AI868" s="6">
        <v>489.65048917296781</v>
      </c>
      <c r="AJ868" s="6">
        <f t="shared" si="39"/>
        <v>474.85171956957663</v>
      </c>
      <c r="AK868" s="6">
        <f t="shared" si="40"/>
        <v>18.535795296619767</v>
      </c>
      <c r="AL868" s="6">
        <f t="shared" si="41"/>
        <v>18.535795296619767</v>
      </c>
      <c r="AM868" s="8">
        <v>1.9830508474576272</v>
      </c>
      <c r="AN868" s="3">
        <v>1</v>
      </c>
      <c r="AO868" s="15">
        <v>19</v>
      </c>
      <c r="AP868" t="s">
        <v>98</v>
      </c>
      <c r="AQ868" t="s">
        <v>468</v>
      </c>
      <c r="AR868" s="33">
        <v>5109.1164747741896</v>
      </c>
      <c r="AS868" s="34">
        <v>496.57266375152602</v>
      </c>
      <c r="AT868" s="34">
        <v>3015.0568434461502</v>
      </c>
      <c r="AU868" s="34">
        <v>210.886378756076</v>
      </c>
      <c r="AV868" s="34">
        <v>6887.0084904923096</v>
      </c>
      <c r="AW868" s="34">
        <v>884.73530969044896</v>
      </c>
      <c r="AX868" s="34">
        <v>8781.2575526612909</v>
      </c>
      <c r="AY868" s="34">
        <v>1153.47842387022</v>
      </c>
      <c r="AZ868" s="34">
        <v>34089.488718567198</v>
      </c>
      <c r="BA868" s="34">
        <v>3524.5231638575201</v>
      </c>
      <c r="BB868" s="34">
        <v>62575.146960059697</v>
      </c>
      <c r="BC868" s="34">
        <v>5129.3630422884198</v>
      </c>
      <c r="BD868" s="34">
        <v>13.0815078020096</v>
      </c>
      <c r="BE868" s="34">
        <v>1.5490545059095999</v>
      </c>
      <c r="BF868" s="34">
        <v>1</v>
      </c>
      <c r="BG868" s="34">
        <v>0</v>
      </c>
      <c r="BH868" s="9">
        <v>4867.6409802447797</v>
      </c>
      <c r="BI868">
        <v>496.57266375152602</v>
      </c>
      <c r="BJ868">
        <v>2939.0707320086499</v>
      </c>
      <c r="BK868">
        <v>210.886378756076</v>
      </c>
      <c r="BL868">
        <v>6801.3123107423098</v>
      </c>
      <c r="BM868">
        <v>884.73530969044805</v>
      </c>
      <c r="BN868">
        <v>8781.2575526612909</v>
      </c>
      <c r="BO868">
        <v>1153.47842387022</v>
      </c>
      <c r="BP868">
        <v>34089.488718567198</v>
      </c>
      <c r="BQ868">
        <v>3524.5231638575201</v>
      </c>
      <c r="BR868">
        <v>62150.434536765599</v>
      </c>
      <c r="BS868">
        <v>5129.3630422884198</v>
      </c>
      <c r="BT868" s="34">
        <v>0.157393554886294</v>
      </c>
      <c r="BU868" s="34">
        <v>1.96431110172548E-2</v>
      </c>
      <c r="BV868" s="34">
        <v>927.61287664226995</v>
      </c>
      <c r="BW868" s="34">
        <v>104.877915434546</v>
      </c>
      <c r="BX868" s="34">
        <v>13.492788067109499</v>
      </c>
      <c r="BY868" s="34">
        <v>1.49151151353793</v>
      </c>
      <c r="BZ868" s="34">
        <v>2667.5723883547998</v>
      </c>
      <c r="CA868" s="34">
        <v>113.456857452899</v>
      </c>
      <c r="CB868" s="34">
        <v>0.82184496360536397</v>
      </c>
      <c r="CC868" s="34">
        <v>0.13660399661970299</v>
      </c>
      <c r="CD868" s="34">
        <v>11277.8194199594</v>
      </c>
      <c r="CE868" s="34">
        <v>1396.1943829683801</v>
      </c>
      <c r="CF868" s="34">
        <v>0.18363770619669101</v>
      </c>
      <c r="CG868" s="34">
        <v>2.33677754501171E-2</v>
      </c>
      <c r="CH868" s="34">
        <v>2.4670434053015201E-2</v>
      </c>
      <c r="CI868" s="34">
        <v>1067.11528965822</v>
      </c>
      <c r="CJ868" s="34">
        <v>121.387005549279</v>
      </c>
      <c r="CK868" s="34">
        <v>441684.52554785903</v>
      </c>
      <c r="CL868" s="34">
        <v>48243.556768153299</v>
      </c>
      <c r="CM868" s="34">
        <v>53671.287884082703</v>
      </c>
      <c r="CN868" s="34">
        <v>13156.050917118</v>
      </c>
      <c r="CO868" s="34">
        <v>127.164860447853</v>
      </c>
      <c r="CP868" s="34">
        <v>0.99087229945834698</v>
      </c>
      <c r="CQ868" s="34">
        <v>0.22444393780532401</v>
      </c>
      <c r="CR868" s="34">
        <v>12020.7644559398</v>
      </c>
      <c r="CS868" s="34">
        <v>1637.7209882573</v>
      </c>
      <c r="CT868" s="34">
        <v>0.62901157996576695</v>
      </c>
      <c r="CU868" s="34">
        <v>6.2346760858799699E-2</v>
      </c>
      <c r="CV868" s="34">
        <v>6.3271198446733803E-2</v>
      </c>
      <c r="CW868" s="34">
        <v>4362.0053879911602</v>
      </c>
      <c r="CX868" s="34">
        <v>119.211207023254</v>
      </c>
      <c r="CY868" s="34">
        <v>6.4840843137982498</v>
      </c>
      <c r="CZ868" s="34">
        <v>0.92563294452709899</v>
      </c>
      <c r="DA868" s="34">
        <v>4.1368925747988801</v>
      </c>
      <c r="DB868" s="34">
        <v>0.52926118854292004</v>
      </c>
      <c r="DC868" s="9">
        <v>0.16219980754810301</v>
      </c>
      <c r="DD868">
        <v>2.06396764208726E-2</v>
      </c>
      <c r="DE868">
        <v>2.1790254579588601E-2</v>
      </c>
      <c r="DF868">
        <v>952.96480709485695</v>
      </c>
      <c r="DG868">
        <v>109.59241800182799</v>
      </c>
      <c r="DH868">
        <v>115.70175033546199</v>
      </c>
      <c r="DI868">
        <v>13.328120631286801</v>
      </c>
      <c r="DJ868">
        <v>1.45577439936478</v>
      </c>
      <c r="DK868">
        <v>1.6195590067721199</v>
      </c>
      <c r="DL868">
        <v>2673.57263263397</v>
      </c>
      <c r="DM868">
        <v>116.46246847769601</v>
      </c>
      <c r="DN868">
        <v>129.56529518328401</v>
      </c>
      <c r="DO868" s="2">
        <v>0.616560495117223</v>
      </c>
      <c r="DP868">
        <v>6.1112615632250303E-2</v>
      </c>
      <c r="DQ868" s="2">
        <v>6.20187541101637E-2</v>
      </c>
      <c r="DR868">
        <v>4346.3393590825499</v>
      </c>
      <c r="DS868">
        <v>119.880222900427</v>
      </c>
      <c r="DT868">
        <v>121.657729583574</v>
      </c>
      <c r="DU868" s="2">
        <v>7.3488357044504404</v>
      </c>
      <c r="DV868">
        <v>1.0490683272322501</v>
      </c>
      <c r="DW868" s="2">
        <v>1.10754962702111</v>
      </c>
      <c r="DX868">
        <v>15.344610933269101</v>
      </c>
      <c r="DY868">
        <v>1.9649078780478999</v>
      </c>
      <c r="DZ868">
        <v>0.66833026670655404</v>
      </c>
      <c r="EA868">
        <v>6.9105638722858395E-2</v>
      </c>
      <c r="EB868">
        <v>3.8150603531719298</v>
      </c>
      <c r="EC868">
        <v>0.49956420570649102</v>
      </c>
      <c r="ED868">
        <v>3.5738794435922001</v>
      </c>
      <c r="EE868">
        <v>0.46495727110042401</v>
      </c>
      <c r="EF868">
        <v>0.50672580253252797</v>
      </c>
      <c r="EG868" s="2">
        <v>-1.67972522634225E-4</v>
      </c>
    </row>
    <row r="869" spans="1:137" x14ac:dyDescent="0.75">
      <c r="A869" s="3">
        <v>19</v>
      </c>
      <c r="B869" s="4" t="s">
        <v>98</v>
      </c>
      <c r="C869" s="4" t="s">
        <v>469</v>
      </c>
      <c r="D869" s="22" t="s">
        <v>1022</v>
      </c>
      <c r="E869" s="13">
        <v>59.3</v>
      </c>
      <c r="F869" s="11">
        <v>746.1</v>
      </c>
      <c r="G869" s="11">
        <v>7.9</v>
      </c>
      <c r="H869" s="11">
        <v>185.2</v>
      </c>
      <c r="I869" s="11">
        <v>3.6</v>
      </c>
      <c r="J869" s="11">
        <v>9.6</v>
      </c>
      <c r="K869" s="11">
        <v>1.1000000000000001</v>
      </c>
      <c r="L869" s="11">
        <v>0.10100000000000001</v>
      </c>
      <c r="M869" s="11">
        <v>3.2000000000000001E-2</v>
      </c>
      <c r="N869" s="11">
        <v>31.1</v>
      </c>
      <c r="O869" s="11">
        <v>1.5</v>
      </c>
      <c r="P869" s="11">
        <v>116.8</v>
      </c>
      <c r="Q869" s="11">
        <v>1.9</v>
      </c>
      <c r="R869" s="11">
        <v>0.99</v>
      </c>
      <c r="S869" s="11">
        <v>0.1</v>
      </c>
      <c r="T869" s="11">
        <v>1.93</v>
      </c>
      <c r="U869" s="11">
        <v>0.15</v>
      </c>
      <c r="V869" s="11">
        <v>0.76900000000000002</v>
      </c>
      <c r="W869" s="11">
        <v>7.0000000000000007E-2</v>
      </c>
      <c r="X869" s="11">
        <v>2.59</v>
      </c>
      <c r="Y869" s="11">
        <v>0.15</v>
      </c>
      <c r="Z869" s="11">
        <v>7.03</v>
      </c>
      <c r="AA869" s="11">
        <v>0.12</v>
      </c>
      <c r="AB869" s="11">
        <v>3.07</v>
      </c>
      <c r="AC869" s="11">
        <v>0.23</v>
      </c>
      <c r="AD869" s="5">
        <v>2.8727970399895986</v>
      </c>
      <c r="AE869" s="6">
        <v>2.2676409823459154</v>
      </c>
      <c r="AF869" s="6">
        <v>1.4927603890268375</v>
      </c>
      <c r="AG869" s="6">
        <v>0.20019813956953483</v>
      </c>
      <c r="AH869" s="6">
        <v>16.614509246088193</v>
      </c>
      <c r="AI869" s="6">
        <v>488.85741445432268</v>
      </c>
      <c r="AJ869" s="6">
        <f t="shared" si="39"/>
        <v>473.99637843833261</v>
      </c>
      <c r="AK869" s="6">
        <f t="shared" si="40"/>
        <v>18.514585700480325</v>
      </c>
      <c r="AL869" s="6">
        <f t="shared" si="41"/>
        <v>18.514585700480211</v>
      </c>
      <c r="AM869" s="8">
        <v>1.5856164383561644</v>
      </c>
      <c r="AN869" s="3">
        <v>1</v>
      </c>
      <c r="AO869" s="15">
        <v>19</v>
      </c>
      <c r="AP869" t="s">
        <v>98</v>
      </c>
      <c r="AQ869" t="s">
        <v>469</v>
      </c>
      <c r="AR869" s="33">
        <v>8092.8680343750002</v>
      </c>
      <c r="AS869" s="34">
        <v>1622.26414075507</v>
      </c>
      <c r="AT869" s="34">
        <v>4553.01406064615</v>
      </c>
      <c r="AU869" s="34">
        <v>648.61356300053103</v>
      </c>
      <c r="AV869" s="34">
        <v>7913.96186529231</v>
      </c>
      <c r="AW869" s="34">
        <v>1449.17059930956</v>
      </c>
      <c r="AX869" s="34">
        <v>7408.1687237538399</v>
      </c>
      <c r="AY869" s="34">
        <v>1456.11100002234</v>
      </c>
      <c r="AZ869" s="34">
        <v>10900.600442843799</v>
      </c>
      <c r="BA869" s="34">
        <v>2488.8250115364399</v>
      </c>
      <c r="BB869" s="34">
        <v>42993.602914784598</v>
      </c>
      <c r="BC869" s="34">
        <v>6262.8318093420003</v>
      </c>
      <c r="BD869" s="34">
        <v>12.758507609367401</v>
      </c>
      <c r="BE869" s="34">
        <v>1.5490545059095999</v>
      </c>
      <c r="BF869" s="34">
        <v>1</v>
      </c>
      <c r="BG869" s="34">
        <v>0</v>
      </c>
      <c r="BH869" s="9">
        <v>7872.1016902573501</v>
      </c>
      <c r="BI869">
        <v>1622.26414075507</v>
      </c>
      <c r="BJ869">
        <v>4479.7607914108603</v>
      </c>
      <c r="BK869">
        <v>648.61356300053103</v>
      </c>
      <c r="BL869">
        <v>7851.1396444923103</v>
      </c>
      <c r="BM869">
        <v>1449.17059930956</v>
      </c>
      <c r="BN869">
        <v>7408.1687237538399</v>
      </c>
      <c r="BO869">
        <v>1456.11100002234</v>
      </c>
      <c r="BP869">
        <v>10899.293151218701</v>
      </c>
      <c r="BQ869">
        <v>2488.8250115364399</v>
      </c>
      <c r="BR869">
        <v>42599.313695843397</v>
      </c>
      <c r="BS869">
        <v>6262.8318093420003</v>
      </c>
      <c r="BT869" s="34">
        <v>1.1086331700305201</v>
      </c>
      <c r="BU869" s="34">
        <v>0.33002105537418203</v>
      </c>
      <c r="BV869" s="34">
        <v>3727.7079054056599</v>
      </c>
      <c r="BW869" s="34">
        <v>580.17900517677901</v>
      </c>
      <c r="BX869" s="34">
        <v>90.111718580469599</v>
      </c>
      <c r="BY869" s="34">
        <v>17.752527214805099</v>
      </c>
      <c r="BZ869" s="34">
        <v>4322.3764871619496</v>
      </c>
      <c r="CA869" s="34">
        <v>212.58430855103299</v>
      </c>
      <c r="CB869" s="34">
        <v>1.1163282258322</v>
      </c>
      <c r="CC869" s="34">
        <v>0.14292369142135899</v>
      </c>
      <c r="CD869" s="34">
        <v>14472.4353981808</v>
      </c>
      <c r="CE869" s="34">
        <v>1254.91060923447</v>
      </c>
      <c r="CF869" s="34">
        <v>1.18595221178509</v>
      </c>
      <c r="CG869" s="34">
        <v>0.32810992200283301</v>
      </c>
      <c r="CH869" s="34">
        <v>0.332063316636171</v>
      </c>
      <c r="CI869" s="34">
        <v>4142.0902992325</v>
      </c>
      <c r="CJ869" s="34">
        <v>627.01664775628603</v>
      </c>
      <c r="CK869" s="34">
        <v>2982083.1361968801</v>
      </c>
      <c r="CL869" s="34">
        <v>583852.52445335104</v>
      </c>
      <c r="CM869" s="34">
        <v>605061.53627575899</v>
      </c>
      <c r="CN869" s="34">
        <v>14910.631239455</v>
      </c>
      <c r="CO869" s="34">
        <v>217.53428026024</v>
      </c>
      <c r="CP869" s="34">
        <v>1.40373332892529</v>
      </c>
      <c r="CQ869" s="34">
        <v>0.42027034649088801</v>
      </c>
      <c r="CR869" s="34">
        <v>14909.859483484601</v>
      </c>
      <c r="CS869" s="34">
        <v>1433.0256968941601</v>
      </c>
      <c r="CT869" s="34">
        <v>0.74946923498097295</v>
      </c>
      <c r="CU869" s="34">
        <v>0.104881975300152</v>
      </c>
      <c r="CV869" s="34">
        <v>0.10566499137761599</v>
      </c>
      <c r="CW869" s="34">
        <v>4049.12041084778</v>
      </c>
      <c r="CX869" s="34">
        <v>263.05773046080202</v>
      </c>
      <c r="CY869" s="34">
        <v>1.6199975850763699</v>
      </c>
      <c r="CZ869" s="34">
        <v>0.35859662553607502</v>
      </c>
      <c r="DA869" s="34">
        <v>1.76339054476032</v>
      </c>
      <c r="DB869" s="34">
        <v>0.39761956182619801</v>
      </c>
      <c r="DC869" s="9">
        <v>1.0476247787169699</v>
      </c>
      <c r="DD869">
        <v>0.28983828984681598</v>
      </c>
      <c r="DE869">
        <v>0.29333054979623102</v>
      </c>
      <c r="DF869">
        <v>3803.67453280171</v>
      </c>
      <c r="DG869">
        <v>591.17780610455202</v>
      </c>
      <c r="DH869">
        <v>598.30090421672003</v>
      </c>
      <c r="DI869">
        <v>89.996391737798703</v>
      </c>
      <c r="DJ869">
        <v>17.620107659309401</v>
      </c>
      <c r="DK869">
        <v>18.260175238032801</v>
      </c>
      <c r="DL869">
        <v>4332.3223734847898</v>
      </c>
      <c r="DM869">
        <v>207.105332462718</v>
      </c>
      <c r="DN869">
        <v>214.628635455709</v>
      </c>
      <c r="DO869" s="2">
        <v>0.73463019925026496</v>
      </c>
      <c r="DP869">
        <v>0.10280533180040501</v>
      </c>
      <c r="DQ869" s="2">
        <v>0.103572844305947</v>
      </c>
      <c r="DR869">
        <v>4044.8240016343202</v>
      </c>
      <c r="DS869">
        <v>261.43458548761402</v>
      </c>
      <c r="DT869">
        <v>263.38637446809503</v>
      </c>
      <c r="DU869" s="2">
        <v>1.83585626853297</v>
      </c>
      <c r="DV869">
        <v>0.40638037284201201</v>
      </c>
      <c r="DW869" s="2">
        <v>0.411276847704096</v>
      </c>
      <c r="DX869">
        <v>6.5691710823988396</v>
      </c>
      <c r="DY869">
        <v>1.48117290298338</v>
      </c>
      <c r="DZ869">
        <v>0.213770951949</v>
      </c>
      <c r="EA869">
        <v>4.8811964871297797E-2</v>
      </c>
      <c r="EB869">
        <v>3.2960288159329401</v>
      </c>
      <c r="EC869">
        <v>0.64473263361544197</v>
      </c>
      <c r="ED869">
        <v>4.1212125253875502</v>
      </c>
      <c r="EE869">
        <v>0.76073913522900105</v>
      </c>
      <c r="EF869">
        <v>0.45632281635069</v>
      </c>
      <c r="EG869" s="2">
        <v>0.23756757862553499</v>
      </c>
    </row>
    <row r="870" spans="1:137" x14ac:dyDescent="0.75">
      <c r="A870" s="3">
        <v>19</v>
      </c>
      <c r="B870" s="4" t="s">
        <v>98</v>
      </c>
      <c r="C870" s="4" t="s">
        <v>470</v>
      </c>
      <c r="D870" s="22" t="s">
        <v>1022</v>
      </c>
      <c r="E870" s="13">
        <v>59.3</v>
      </c>
      <c r="F870" s="11">
        <v>1778</v>
      </c>
      <c r="G870" s="11">
        <v>26</v>
      </c>
      <c r="H870" s="11">
        <v>1.2</v>
      </c>
      <c r="I870" s="11">
        <v>1.6</v>
      </c>
      <c r="J870" s="11">
        <v>9.89</v>
      </c>
      <c r="K870" s="11">
        <v>0.72</v>
      </c>
      <c r="L870" s="11">
        <v>0.19600000000000001</v>
      </c>
      <c r="M870" s="11">
        <v>3.2000000000000001E-2</v>
      </c>
      <c r="N870" s="11">
        <v>35.1</v>
      </c>
      <c r="O870" s="11">
        <v>0.78</v>
      </c>
      <c r="P870" s="11">
        <v>3936</v>
      </c>
      <c r="Q870" s="11">
        <v>66</v>
      </c>
      <c r="R870" s="11">
        <v>-2.9700000000000001E-2</v>
      </c>
      <c r="S870" s="11">
        <v>1.4E-3</v>
      </c>
      <c r="T870" s="11">
        <v>37.880000000000003</v>
      </c>
      <c r="U870" s="11">
        <v>0.67</v>
      </c>
      <c r="V870" s="11">
        <v>2.0299999999999998</v>
      </c>
      <c r="W870" s="11">
        <v>0.12</v>
      </c>
      <c r="X870" s="11">
        <v>1.61</v>
      </c>
      <c r="Y870" s="11">
        <v>0.11</v>
      </c>
      <c r="Z870" s="11">
        <v>223.3</v>
      </c>
      <c r="AA870" s="11">
        <v>2.9</v>
      </c>
      <c r="AB870" s="11">
        <v>14.57</v>
      </c>
      <c r="AC870" s="11">
        <v>0.46</v>
      </c>
      <c r="AD870" s="5">
        <v>3.249931756634195</v>
      </c>
      <c r="AE870" s="6">
        <v>7.9181246047624818E-2</v>
      </c>
      <c r="AF870" s="6">
        <v>1.5453071164658241</v>
      </c>
      <c r="AG870" s="6">
        <v>-3.5158738437116792</v>
      </c>
      <c r="AH870" s="6">
        <v>17.626511419614868</v>
      </c>
      <c r="AI870" s="6">
        <v>495.74223446228325</v>
      </c>
      <c r="AJ870" s="6">
        <f t="shared" si="39"/>
        <v>481.42743694707758</v>
      </c>
      <c r="AK870" s="6">
        <f t="shared" si="40"/>
        <v>18.698857785327277</v>
      </c>
      <c r="AL870" s="6">
        <f t="shared" si="41"/>
        <v>18.698857785327277</v>
      </c>
      <c r="AM870" s="8">
        <v>3.048780487804878E-4</v>
      </c>
      <c r="AN870" s="3">
        <v>4</v>
      </c>
      <c r="AO870" s="15">
        <v>19</v>
      </c>
      <c r="AP870" t="s">
        <v>98</v>
      </c>
      <c r="AQ870" t="s">
        <v>470</v>
      </c>
      <c r="AR870" s="33">
        <v>13991.3287353333</v>
      </c>
      <c r="AS870" s="34">
        <v>2233.0815885371699</v>
      </c>
      <c r="AT870" s="34">
        <v>8620.5516406400002</v>
      </c>
      <c r="AU870" s="34">
        <v>1145.5893499410499</v>
      </c>
      <c r="AV870" s="34">
        <v>21898.51053716</v>
      </c>
      <c r="AW870" s="34">
        <v>3948.0004605577601</v>
      </c>
      <c r="AX870" s="34">
        <v>16457.213483208299</v>
      </c>
      <c r="AY870" s="34">
        <v>5129.9750459376601</v>
      </c>
      <c r="AZ870" s="34">
        <v>29884.587581714299</v>
      </c>
      <c r="BA870" s="34">
        <v>5311.5264027972898</v>
      </c>
      <c r="BB870" s="34">
        <v>95056.967389500001</v>
      </c>
      <c r="BC870" s="34">
        <v>17208.6714102919</v>
      </c>
      <c r="BD870" s="34">
        <v>10.1745060682297</v>
      </c>
      <c r="BE870" s="34">
        <v>1.3576258192995101</v>
      </c>
      <c r="BF870" s="34">
        <v>1</v>
      </c>
      <c r="BG870" s="34">
        <v>0</v>
      </c>
      <c r="BH870" s="9">
        <v>13794.471094020801</v>
      </c>
      <c r="BI870">
        <v>2233.0815885371699</v>
      </c>
      <c r="BJ870">
        <v>8559.0205941105905</v>
      </c>
      <c r="BK870">
        <v>1145.5893499410499</v>
      </c>
      <c r="BL870">
        <v>21723.560885035</v>
      </c>
      <c r="BM870">
        <v>3948.0004605577601</v>
      </c>
      <c r="BN870">
        <v>16457.213483208299</v>
      </c>
      <c r="BO870">
        <v>5129.9750459376601</v>
      </c>
      <c r="BP870">
        <v>29884.587581714299</v>
      </c>
      <c r="BQ870">
        <v>5311.5264027972898</v>
      </c>
      <c r="BR870">
        <v>94610.930928812493</v>
      </c>
      <c r="BS870">
        <v>17208.6714102919</v>
      </c>
      <c r="BT870" s="34">
        <v>0.52264686590826104</v>
      </c>
      <c r="BU870" s="34">
        <v>6.7510233133192293E-2</v>
      </c>
      <c r="BV870" s="34">
        <v>2633.3539688164001</v>
      </c>
      <c r="BW870" s="34">
        <v>276.76639147601702</v>
      </c>
      <c r="BX870" s="34">
        <v>45.011801293517699</v>
      </c>
      <c r="BY870" s="34">
        <v>5.24150489947381</v>
      </c>
      <c r="BZ870" s="34">
        <v>3836.7876235783501</v>
      </c>
      <c r="CA870" s="34">
        <v>118.173586648349</v>
      </c>
      <c r="CB870" s="34">
        <v>1.9416080122072501</v>
      </c>
      <c r="CC870" s="34">
        <v>0.39157648962379299</v>
      </c>
      <c r="CD870" s="34">
        <v>19616.681078639202</v>
      </c>
      <c r="CE870" s="34">
        <v>2647.49918512371</v>
      </c>
      <c r="CF870" s="34">
        <v>0.62123941073620403</v>
      </c>
      <c r="CG870" s="34">
        <v>7.9395632611412401E-2</v>
      </c>
      <c r="CH870" s="34">
        <v>8.3784420906248602E-2</v>
      </c>
      <c r="CI870" s="34">
        <v>3021.1453355683502</v>
      </c>
      <c r="CJ870" s="34">
        <v>305.141534506472</v>
      </c>
      <c r="CK870" s="34">
        <v>1533747.8667041301</v>
      </c>
      <c r="CL870" s="34">
        <v>169771.05250511999</v>
      </c>
      <c r="CM870" s="34">
        <v>188394.314703824</v>
      </c>
      <c r="CN870" s="34">
        <v>14414.857046097401</v>
      </c>
      <c r="CO870" s="34">
        <v>116.111879505334</v>
      </c>
      <c r="CP870" s="34">
        <v>2.3275623721673502</v>
      </c>
      <c r="CQ870" s="34">
        <v>0.74922130009587196</v>
      </c>
      <c r="CR870" s="34">
        <v>20731.9955014269</v>
      </c>
      <c r="CS870" s="34">
        <v>3059.79178618075</v>
      </c>
      <c r="CT870" s="34">
        <v>0.64100562167493402</v>
      </c>
      <c r="CU870" s="34">
        <v>4.8933222921348801E-2</v>
      </c>
      <c r="CV870" s="34">
        <v>5.0150344854132299E-2</v>
      </c>
      <c r="CW870" s="34">
        <v>4462.78928531374</v>
      </c>
      <c r="CX870" s="34">
        <v>123.72407651162</v>
      </c>
      <c r="CY870" s="34">
        <v>1.75331003155099</v>
      </c>
      <c r="CZ870" s="34">
        <v>0.21841054320596101</v>
      </c>
      <c r="DA870" s="34">
        <v>2.7445495558872999</v>
      </c>
      <c r="DB870" s="34">
        <v>0.52200786410683298</v>
      </c>
      <c r="DC870" s="9">
        <v>0.54883723061967504</v>
      </c>
      <c r="DD870">
        <v>7.0142585701325005E-2</v>
      </c>
      <c r="DE870">
        <v>7.40198891369208E-2</v>
      </c>
      <c r="DF870">
        <v>2740.1364538507</v>
      </c>
      <c r="DG870">
        <v>282.22266668605101</v>
      </c>
      <c r="DH870">
        <v>297.82321668294298</v>
      </c>
      <c r="DI870">
        <v>46.291663674556801</v>
      </c>
      <c r="DJ870">
        <v>5.1240948588340398</v>
      </c>
      <c r="DK870">
        <v>5.6861892835253203</v>
      </c>
      <c r="DL870">
        <v>3871.2482794912398</v>
      </c>
      <c r="DM870">
        <v>113.031022570175</v>
      </c>
      <c r="DN870">
        <v>125.430111454003</v>
      </c>
      <c r="DO870" s="2">
        <v>0.628311375907463</v>
      </c>
      <c r="DP870">
        <v>4.7964149785861401E-2</v>
      </c>
      <c r="DQ870" s="2">
        <v>4.9157167846116998E-2</v>
      </c>
      <c r="DR870">
        <v>4492.7659358765704</v>
      </c>
      <c r="DS870">
        <v>114.783270404756</v>
      </c>
      <c r="DT870">
        <v>117.63828848012</v>
      </c>
      <c r="DU870" s="2">
        <v>1.9867290504986399</v>
      </c>
      <c r="DV870">
        <v>0.24749076651517399</v>
      </c>
      <c r="DW870" s="2">
        <v>0.26117142555693701</v>
      </c>
      <c r="DX870">
        <v>10.271002949199801</v>
      </c>
      <c r="DY870">
        <v>1.9540402826266601</v>
      </c>
      <c r="DZ870">
        <v>0.58638011550873004</v>
      </c>
      <c r="EA870">
        <v>0.104213972736104</v>
      </c>
      <c r="EB870">
        <v>7.4957094397656601</v>
      </c>
      <c r="EC870">
        <v>2.3342441561170801</v>
      </c>
      <c r="ED870">
        <v>11.3920760208775</v>
      </c>
      <c r="EE870">
        <v>2.0706653919628502</v>
      </c>
      <c r="EF870">
        <v>0.71333937268414505</v>
      </c>
      <c r="EG870" s="2">
        <v>0.32860179203714701</v>
      </c>
    </row>
    <row r="871" spans="1:137" x14ac:dyDescent="0.75">
      <c r="A871" s="3">
        <v>19</v>
      </c>
      <c r="B871" s="4" t="s">
        <v>98</v>
      </c>
      <c r="C871" s="4" t="s">
        <v>471</v>
      </c>
      <c r="D871" s="22" t="s">
        <v>1022</v>
      </c>
      <c r="E871" s="13">
        <v>59.3</v>
      </c>
      <c r="F871" s="11">
        <v>3680</v>
      </c>
      <c r="G871" s="11">
        <v>120</v>
      </c>
      <c r="H871" s="11">
        <v>1484</v>
      </c>
      <c r="I871" s="11">
        <v>25</v>
      </c>
      <c r="J871" s="11">
        <v>6.59</v>
      </c>
      <c r="K871" s="11">
        <v>0.99</v>
      </c>
      <c r="L871" s="11">
        <v>0.19500000000000001</v>
      </c>
      <c r="M871" s="11">
        <v>4.1000000000000002E-2</v>
      </c>
      <c r="N871" s="11">
        <v>47.62</v>
      </c>
      <c r="O871" s="11">
        <v>0.83</v>
      </c>
      <c r="P871" s="11">
        <v>454.5</v>
      </c>
      <c r="Q871" s="11">
        <v>8.3000000000000007</v>
      </c>
      <c r="R871" s="11">
        <v>2.3E-2</v>
      </c>
      <c r="S871" s="11">
        <v>1.6E-2</v>
      </c>
      <c r="T871" s="11">
        <v>40.29</v>
      </c>
      <c r="U871" s="11">
        <v>0.92</v>
      </c>
      <c r="V871" s="11">
        <v>3.93</v>
      </c>
      <c r="W871" s="11">
        <v>0.16</v>
      </c>
      <c r="X871" s="11">
        <v>2.14</v>
      </c>
      <c r="Y871" s="11">
        <v>0.15</v>
      </c>
      <c r="Z871" s="11">
        <v>23.15</v>
      </c>
      <c r="AA871" s="11">
        <v>0.64</v>
      </c>
      <c r="AB871" s="11">
        <v>323</v>
      </c>
      <c r="AC871" s="11">
        <v>27</v>
      </c>
      <c r="AD871" s="5">
        <v>3.5658478186735176</v>
      </c>
      <c r="AE871" s="6">
        <v>3.1714339009430081</v>
      </c>
      <c r="AF871" s="6">
        <v>1.677789391068861</v>
      </c>
      <c r="AG871" s="6">
        <v>0.513900013385022</v>
      </c>
      <c r="AH871" s="6">
        <v>19.632829373650111</v>
      </c>
      <c r="AI871" s="6">
        <v>513.66566722714902</v>
      </c>
      <c r="AJ871" s="6">
        <f t="shared" si="39"/>
        <v>500.83311915739341</v>
      </c>
      <c r="AK871" s="6">
        <f t="shared" si="40"/>
        <v>19.180150927574346</v>
      </c>
      <c r="AL871" s="6">
        <f t="shared" si="41"/>
        <v>19.180150927574346</v>
      </c>
      <c r="AM871" s="8">
        <v>3.265126512651265</v>
      </c>
      <c r="AN871" s="3">
        <v>1</v>
      </c>
      <c r="AO871" s="15">
        <v>19</v>
      </c>
      <c r="AP871" t="s">
        <v>98</v>
      </c>
      <c r="AQ871" t="s">
        <v>471</v>
      </c>
      <c r="AR871" s="33">
        <v>2663.37907056923</v>
      </c>
      <c r="AS871" s="34">
        <v>704.38036813555402</v>
      </c>
      <c r="AT871" s="34">
        <v>1620.1538574153799</v>
      </c>
      <c r="AU871" s="34">
        <v>316.74981299890698</v>
      </c>
      <c r="AV871" s="34">
        <v>2868.5692217313399</v>
      </c>
      <c r="AW871" s="34">
        <v>609.52506465440501</v>
      </c>
      <c r="AX871" s="34">
        <v>13337.372160492299</v>
      </c>
      <c r="AY871" s="34">
        <v>702.364036024455</v>
      </c>
      <c r="AZ871" s="34">
        <v>46940.544951149299</v>
      </c>
      <c r="BA871" s="34">
        <v>3968.8556251282798</v>
      </c>
      <c r="BB871" s="34">
        <v>69982.824258671593</v>
      </c>
      <c r="BC871" s="34">
        <v>5145.3615201716302</v>
      </c>
      <c r="BD871" s="34">
        <v>13.0815078020096</v>
      </c>
      <c r="BE871" s="34">
        <v>1.5490545059095999</v>
      </c>
      <c r="BF871" s="34">
        <v>1</v>
      </c>
      <c r="BG871" s="34">
        <v>0</v>
      </c>
      <c r="BH871" s="9">
        <v>2448.0092755692299</v>
      </c>
      <c r="BI871">
        <v>704.38036813555402</v>
      </c>
      <c r="BJ871">
        <v>1552.22575212127</v>
      </c>
      <c r="BK871">
        <v>316.74981299890698</v>
      </c>
      <c r="BL871">
        <v>2686.4685261063401</v>
      </c>
      <c r="BM871">
        <v>609.52506465440501</v>
      </c>
      <c r="BN871">
        <v>13337.372160492299</v>
      </c>
      <c r="BO871">
        <v>702.364036024455</v>
      </c>
      <c r="BP871">
        <v>46940.544951149299</v>
      </c>
      <c r="BQ871">
        <v>3968.8556251282798</v>
      </c>
      <c r="BR871">
        <v>69504.549946734202</v>
      </c>
      <c r="BS871">
        <v>5145.3615201716302</v>
      </c>
      <c r="BT871" s="34">
        <v>5.09871248676751E-2</v>
      </c>
      <c r="BU871" s="34">
        <v>1.50830467365385E-2</v>
      </c>
      <c r="BV871" s="34">
        <v>281.11793934096102</v>
      </c>
      <c r="BW871" s="34">
        <v>59.816435646878702</v>
      </c>
      <c r="BX871" s="34">
        <v>4.8469371351984796</v>
      </c>
      <c r="BY871" s="34">
        <v>1.0593493828632199</v>
      </c>
      <c r="BZ871" s="34">
        <v>1565.23145251901</v>
      </c>
      <c r="CA871" s="34">
        <v>163.23981338204101</v>
      </c>
      <c r="CB871" s="34">
        <v>0.21473395190511399</v>
      </c>
      <c r="CC871" s="34">
        <v>4.5299892312734201E-2</v>
      </c>
      <c r="CD871" s="34">
        <v>3713.5947239963002</v>
      </c>
      <c r="CE871" s="34">
        <v>713.03559016110398</v>
      </c>
      <c r="CF871" s="34">
        <v>5.87719480554421E-2</v>
      </c>
      <c r="CG871" s="34">
        <v>1.6804185642590699E-2</v>
      </c>
      <c r="CH871" s="34">
        <v>1.69938311937743E-2</v>
      </c>
      <c r="CI871" s="34">
        <v>356.43245804548701</v>
      </c>
      <c r="CJ871" s="34">
        <v>91.637959319902194</v>
      </c>
      <c r="CK871" s="34">
        <v>168830.38436956299</v>
      </c>
      <c r="CL871" s="34">
        <v>38552.926360637699</v>
      </c>
      <c r="CM871" s="34">
        <v>39587.2541948937</v>
      </c>
      <c r="CN871" s="34">
        <v>11904.303819697499</v>
      </c>
      <c r="CO871" s="34">
        <v>206.536113172923</v>
      </c>
      <c r="CP871" s="34">
        <v>0.21839906589527899</v>
      </c>
      <c r="CQ871" s="34">
        <v>4.6899473369258697E-2</v>
      </c>
      <c r="CR871" s="34">
        <v>3762.4693174921599</v>
      </c>
      <c r="CS871" s="34">
        <v>730.92906508040005</v>
      </c>
      <c r="CT871" s="34">
        <v>0.85225740652948201</v>
      </c>
      <c r="CU871" s="34">
        <v>0.17893405179029501</v>
      </c>
      <c r="CV871" s="34">
        <v>0.179528767622259</v>
      </c>
      <c r="CW871" s="34">
        <v>3572.9095185245901</v>
      </c>
      <c r="CX871" s="34">
        <v>362.14447976875999</v>
      </c>
      <c r="CY871" s="34">
        <v>24.245251376917899</v>
      </c>
      <c r="CZ871" s="34">
        <v>3.2972174734189901</v>
      </c>
      <c r="DA871" s="34">
        <v>3.6195145852690498</v>
      </c>
      <c r="DB871" s="34">
        <v>0.27209565538748998</v>
      </c>
      <c r="DC871" s="9">
        <v>5.19287072463612E-2</v>
      </c>
      <c r="DD871">
        <v>1.48477188451096E-2</v>
      </c>
      <c r="DE871">
        <v>1.5015284467394901E-2</v>
      </c>
      <c r="DF871">
        <v>316.94765463553199</v>
      </c>
      <c r="DG871">
        <v>82.369804565776207</v>
      </c>
      <c r="DH871">
        <v>83.299398377699205</v>
      </c>
      <c r="DI871">
        <v>5.0962392086264998</v>
      </c>
      <c r="DJ871">
        <v>1.1637475387810601</v>
      </c>
      <c r="DK871">
        <v>1.19496946108466</v>
      </c>
      <c r="DL871">
        <v>1594.39068661537</v>
      </c>
      <c r="DM871">
        <v>166.278093263334</v>
      </c>
      <c r="DN871">
        <v>170.73913101907999</v>
      </c>
      <c r="DO871" s="2">
        <v>0.83537548084327395</v>
      </c>
      <c r="DP871">
        <v>0.17538965117556499</v>
      </c>
      <c r="DQ871" s="2">
        <v>0.17597258662733101</v>
      </c>
      <c r="DR871">
        <v>3541.4138969562</v>
      </c>
      <c r="DS871">
        <v>363.28792941833302</v>
      </c>
      <c r="DT871">
        <v>364.49537473701201</v>
      </c>
      <c r="DU871" s="2">
        <v>27.469913709676199</v>
      </c>
      <c r="DV871">
        <v>3.73578761140217</v>
      </c>
      <c r="DW871" s="2">
        <v>3.7779482680229401</v>
      </c>
      <c r="DX871">
        <v>13.6115365385927</v>
      </c>
      <c r="DY871">
        <v>1.0233881927174799</v>
      </c>
      <c r="DZ871">
        <v>0.92148169255552004</v>
      </c>
      <c r="EA871">
        <v>7.7901572976974601E-2</v>
      </c>
      <c r="EB871">
        <v>6.2888077529988804</v>
      </c>
      <c r="EC871">
        <v>0.31383653155230401</v>
      </c>
      <c r="ED871">
        <v>1.40717135484807</v>
      </c>
      <c r="EE871">
        <v>0.31930185539563399</v>
      </c>
      <c r="EF871">
        <v>2.2237466881245199E-2</v>
      </c>
      <c r="EG871" s="2">
        <v>0.12578640903854599</v>
      </c>
    </row>
    <row r="872" spans="1:137" x14ac:dyDescent="0.75">
      <c r="A872" s="3">
        <v>19</v>
      </c>
      <c r="B872" s="4" t="s">
        <v>98</v>
      </c>
      <c r="C872" s="4" t="s">
        <v>472</v>
      </c>
      <c r="D872" s="22" t="s">
        <v>1022</v>
      </c>
      <c r="E872" s="13">
        <v>59.3</v>
      </c>
      <c r="F872" s="11">
        <v>3540</v>
      </c>
      <c r="G872" s="11">
        <v>41</v>
      </c>
      <c r="H872" s="11">
        <v>248.3</v>
      </c>
      <c r="I872" s="11">
        <v>3.3</v>
      </c>
      <c r="J872" s="11">
        <v>18</v>
      </c>
      <c r="K872" s="11">
        <v>1.7</v>
      </c>
      <c r="L872" s="11">
        <v>0.65</v>
      </c>
      <c r="M872" s="11">
        <v>0.11</v>
      </c>
      <c r="N872" s="11">
        <v>36.78</v>
      </c>
      <c r="O872" s="11">
        <v>0.63</v>
      </c>
      <c r="P872" s="11">
        <v>493.3</v>
      </c>
      <c r="Q872" s="11">
        <v>8.1999999999999993</v>
      </c>
      <c r="R872" s="11">
        <v>7.3999999999999996E-2</v>
      </c>
      <c r="S872" s="11">
        <v>3.3000000000000002E-2</v>
      </c>
      <c r="T872" s="11">
        <v>64.5</v>
      </c>
      <c r="U872" s="11">
        <v>1.1000000000000001</v>
      </c>
      <c r="V872" s="11">
        <v>3.13</v>
      </c>
      <c r="W872" s="11">
        <v>0.22</v>
      </c>
      <c r="X872" s="11">
        <v>2.58</v>
      </c>
      <c r="Y872" s="11">
        <v>0.12</v>
      </c>
      <c r="Z872" s="11">
        <v>35.97</v>
      </c>
      <c r="AA872" s="11">
        <v>0.85</v>
      </c>
      <c r="AB872" s="11">
        <v>174</v>
      </c>
      <c r="AC872" s="11">
        <v>21</v>
      </c>
      <c r="AD872" s="5">
        <v>3.5490032620257876</v>
      </c>
      <c r="AE872" s="6">
        <v>2.3949767195545641</v>
      </c>
      <c r="AF872" s="6">
        <v>1.5656117249020587</v>
      </c>
      <c r="AG872" s="6">
        <v>-0.29813439590757695</v>
      </c>
      <c r="AH872" s="6">
        <v>13.714206283013624</v>
      </c>
      <c r="AI872" s="6">
        <v>498.43604946364155</v>
      </c>
      <c r="AJ872" s="6">
        <f t="shared" si="39"/>
        <v>484.33847770592865</v>
      </c>
      <c r="AK872" s="6">
        <f t="shared" si="40"/>
        <v>18.771048781456898</v>
      </c>
      <c r="AL872" s="6">
        <f t="shared" si="41"/>
        <v>18.771048781457012</v>
      </c>
      <c r="AM872" s="8">
        <v>0.50334482059598618</v>
      </c>
      <c r="AN872" s="3">
        <v>2</v>
      </c>
      <c r="AO872" s="15">
        <v>19</v>
      </c>
      <c r="AP872" t="s">
        <v>98</v>
      </c>
      <c r="AQ872" t="s">
        <v>472</v>
      </c>
      <c r="AR872" s="33">
        <v>5414.5599578412703</v>
      </c>
      <c r="AS872" s="34">
        <v>775.44998284093106</v>
      </c>
      <c r="AT872" s="34">
        <v>3624.7256291384601</v>
      </c>
      <c r="AU872" s="34">
        <v>359.37609209835301</v>
      </c>
      <c r="AV872" s="34">
        <v>9488.1785944029798</v>
      </c>
      <c r="AW872" s="34">
        <v>1923.7233301009301</v>
      </c>
      <c r="AX872" s="34">
        <v>2044.5202020454501</v>
      </c>
      <c r="AY872" s="34">
        <v>737.47275973411604</v>
      </c>
      <c r="AZ872" s="34">
        <v>18454.304567323099</v>
      </c>
      <c r="BA872" s="34">
        <v>2708.1282265648001</v>
      </c>
      <c r="BB872" s="34">
        <v>42493.268895984598</v>
      </c>
      <c r="BC872" s="34">
        <v>6133.1137166937197</v>
      </c>
      <c r="BD872" s="34">
        <v>13.0815078020096</v>
      </c>
      <c r="BE872" s="34">
        <v>1.5490545059095999</v>
      </c>
      <c r="BF872" s="34">
        <v>1</v>
      </c>
      <c r="BG872" s="34">
        <v>0</v>
      </c>
      <c r="BH872" s="9">
        <v>5206.9128958412703</v>
      </c>
      <c r="BI872">
        <v>775.44998284093106</v>
      </c>
      <c r="BJ872">
        <v>3539.61778513846</v>
      </c>
      <c r="BK872">
        <v>359.37609209835301</v>
      </c>
      <c r="BL872">
        <v>9318.5779023404903</v>
      </c>
      <c r="BM872">
        <v>1923.7233301009301</v>
      </c>
      <c r="BN872">
        <v>2044.5202020454501</v>
      </c>
      <c r="BO872">
        <v>737.47275973411604</v>
      </c>
      <c r="BP872">
        <v>18454.304567323099</v>
      </c>
      <c r="BQ872">
        <v>2708.1282265648001</v>
      </c>
      <c r="BR872">
        <v>42026.380005297098</v>
      </c>
      <c r="BS872">
        <v>6133.1137166937197</v>
      </c>
      <c r="BT872" s="34">
        <v>0.31111707540081901</v>
      </c>
      <c r="BU872" s="34">
        <v>3.5370509476756198E-2</v>
      </c>
      <c r="BV872" s="34">
        <v>1707.82848086594</v>
      </c>
      <c r="BW872" s="34">
        <v>171.20447732386299</v>
      </c>
      <c r="BX872" s="34">
        <v>31.1701326121104</v>
      </c>
      <c r="BY872" s="34">
        <v>3.7784468389068699</v>
      </c>
      <c r="BZ872" s="34">
        <v>3447.8139944515501</v>
      </c>
      <c r="CA872" s="34">
        <v>115.013775192308</v>
      </c>
      <c r="CB872" s="34">
        <v>9.5383492675223103</v>
      </c>
      <c r="CC872" s="34">
        <v>1.7825557256587801</v>
      </c>
      <c r="CD872" s="34">
        <v>43496.959062122798</v>
      </c>
      <c r="CE872" s="34">
        <v>4127.6929024873598</v>
      </c>
      <c r="CF872" s="34">
        <v>0.36107823447583898</v>
      </c>
      <c r="CG872" s="34">
        <v>4.0821588646849503E-2</v>
      </c>
      <c r="CH872" s="34">
        <v>4.3684502702639398E-2</v>
      </c>
      <c r="CI872" s="34">
        <v>1939.9852124251499</v>
      </c>
      <c r="CJ872" s="34">
        <v>189.99815163297299</v>
      </c>
      <c r="CK872" s="34">
        <v>1036357.97361356</v>
      </c>
      <c r="CL872" s="34">
        <v>127034.103821707</v>
      </c>
      <c r="CM872" s="34">
        <v>138503.10517644</v>
      </c>
      <c r="CN872" s="34">
        <v>13983.9745684847</v>
      </c>
      <c r="CO872" s="34">
        <v>116.596276189473</v>
      </c>
      <c r="CP872" s="34">
        <v>12.0520302126573</v>
      </c>
      <c r="CQ872" s="34">
        <v>3.5410808122282602</v>
      </c>
      <c r="CR872" s="34">
        <v>43066.762597172397</v>
      </c>
      <c r="CS872" s="34">
        <v>4208.4831090649604</v>
      </c>
      <c r="CT872" s="34">
        <v>0.74487282312081904</v>
      </c>
      <c r="CU872" s="34">
        <v>8.4973705182208897E-2</v>
      </c>
      <c r="CV872" s="34">
        <v>8.5926574914690093E-2</v>
      </c>
      <c r="CW872" s="34">
        <v>4369.0894723706697</v>
      </c>
      <c r="CX872" s="34">
        <v>174.274102662079</v>
      </c>
      <c r="CY872" s="34">
        <v>3.2597698903609098</v>
      </c>
      <c r="CZ872" s="34">
        <v>0.46465594311957997</v>
      </c>
      <c r="DA872" s="34">
        <v>26.454296913859</v>
      </c>
      <c r="DB872" s="34">
        <v>7.2550058107936799</v>
      </c>
      <c r="DC872" s="9">
        <v>0.31907017942395899</v>
      </c>
      <c r="DD872">
        <v>3.6072338980204399E-2</v>
      </c>
      <c r="DE872">
        <v>3.8602176982959799E-2</v>
      </c>
      <c r="DF872">
        <v>1745.84305525167</v>
      </c>
      <c r="DG872">
        <v>173.26337942179501</v>
      </c>
      <c r="DH872">
        <v>185.414747870279</v>
      </c>
      <c r="DI872">
        <v>31.286291440180499</v>
      </c>
      <c r="DJ872">
        <v>3.8349714799905401</v>
      </c>
      <c r="DK872">
        <v>4.1812036473863401</v>
      </c>
      <c r="DL872">
        <v>3454.3035224086302</v>
      </c>
      <c r="DM872">
        <v>112.00224476922401</v>
      </c>
      <c r="DN872">
        <v>122.11412699885101</v>
      </c>
      <c r="DO872" s="2">
        <v>0.73011464170046603</v>
      </c>
      <c r="DP872">
        <v>8.3290161402106003E-2</v>
      </c>
      <c r="DQ872" s="2">
        <v>8.4224152377824393E-2</v>
      </c>
      <c r="DR872">
        <v>4373.1842669605903</v>
      </c>
      <c r="DS872">
        <v>171.855933550294</v>
      </c>
      <c r="DT872">
        <v>173.78307462383299</v>
      </c>
      <c r="DU872" s="2">
        <v>3.69291986114506</v>
      </c>
      <c r="DV872">
        <v>0.52640068496778702</v>
      </c>
      <c r="DW872" s="2">
        <v>0.563318403506603</v>
      </c>
      <c r="DX872">
        <v>99.945473356072696</v>
      </c>
      <c r="DY872">
        <v>27.4128063762113</v>
      </c>
      <c r="DZ872">
        <v>0.36242613303468002</v>
      </c>
      <c r="EA872">
        <v>5.31810914459915E-2</v>
      </c>
      <c r="EB872">
        <v>0.98052925405916602</v>
      </c>
      <c r="EC872">
        <v>0.35338364493471403</v>
      </c>
      <c r="ED872">
        <v>4.8763344125568597</v>
      </c>
      <c r="EE872">
        <v>1.0068663502166899</v>
      </c>
      <c r="EF872">
        <v>0.15910283061052699</v>
      </c>
      <c r="EG872" s="2">
        <v>6.8880086921065703E-2</v>
      </c>
    </row>
    <row r="873" spans="1:137" x14ac:dyDescent="0.75">
      <c r="A873" s="3">
        <v>19</v>
      </c>
      <c r="B873" s="4" t="s">
        <v>98</v>
      </c>
      <c r="C873" s="4" t="s">
        <v>473</v>
      </c>
      <c r="D873" s="22" t="s">
        <v>1022</v>
      </c>
      <c r="E873" s="13">
        <v>59.3</v>
      </c>
      <c r="F873" s="11">
        <v>2248</v>
      </c>
      <c r="G873" s="11">
        <v>21</v>
      </c>
      <c r="H873" s="11">
        <v>1976</v>
      </c>
      <c r="I873" s="11">
        <v>24</v>
      </c>
      <c r="J873" s="11">
        <v>7.7</v>
      </c>
      <c r="K873" s="11">
        <v>1.1000000000000001</v>
      </c>
      <c r="L873" s="11">
        <v>5.8000000000000003E-2</v>
      </c>
      <c r="M873" s="11">
        <v>2.1000000000000001E-2</v>
      </c>
      <c r="N873" s="11">
        <v>51.8</v>
      </c>
      <c r="O873" s="11">
        <v>1.3</v>
      </c>
      <c r="P873" s="11">
        <v>1266</v>
      </c>
      <c r="Q873" s="11">
        <v>22</v>
      </c>
      <c r="R873" s="11">
        <v>1.2999999999999999E-2</v>
      </c>
      <c r="S873" s="11">
        <v>2.5000000000000001E-2</v>
      </c>
      <c r="T873" s="11">
        <v>65.7</v>
      </c>
      <c r="U873" s="11">
        <v>1.8</v>
      </c>
      <c r="V873" s="11">
        <v>6.13</v>
      </c>
      <c r="W873" s="11">
        <v>0.21</v>
      </c>
      <c r="X873" s="11">
        <v>3.69</v>
      </c>
      <c r="Y873" s="11">
        <v>0.13</v>
      </c>
      <c r="Z873" s="11">
        <v>76.099999999999994</v>
      </c>
      <c r="AA873" s="11">
        <v>1.1000000000000001</v>
      </c>
      <c r="AB873" s="11">
        <v>38.880000000000003</v>
      </c>
      <c r="AC873" s="11">
        <v>0.74</v>
      </c>
      <c r="AD873" s="5">
        <v>3.3517963068970236</v>
      </c>
      <c r="AE873" s="6">
        <v>3.2957869402516091</v>
      </c>
      <c r="AF873" s="6">
        <v>1.7143297597452329</v>
      </c>
      <c r="AG873" s="6">
        <v>0.19335323457027304</v>
      </c>
      <c r="AH873" s="6">
        <v>16.636005256241788</v>
      </c>
      <c r="AI873" s="6">
        <v>518.75718909829322</v>
      </c>
      <c r="AJ873" s="6">
        <f t="shared" si="39"/>
        <v>506.36151700994583</v>
      </c>
      <c r="AK873" s="6">
        <f t="shared" si="40"/>
        <v>19.317288325882828</v>
      </c>
      <c r="AL873" s="6">
        <f t="shared" si="41"/>
        <v>19.317288325882714</v>
      </c>
      <c r="AM873" s="8">
        <v>1.5608214849921012</v>
      </c>
      <c r="AN873" s="3">
        <v>3</v>
      </c>
      <c r="AO873" s="15">
        <v>19</v>
      </c>
      <c r="AP873" t="s">
        <v>98</v>
      </c>
      <c r="AQ873" t="s">
        <v>473</v>
      </c>
      <c r="AR873" s="33">
        <v>1390.9010165090899</v>
      </c>
      <c r="AS873" s="34">
        <v>157.593952120495</v>
      </c>
      <c r="AT873" s="34">
        <v>630.66919240000004</v>
      </c>
      <c r="AU873" s="34">
        <v>125.198312732671</v>
      </c>
      <c r="AV873" s="34">
        <v>639.67540398148105</v>
      </c>
      <c r="AW873" s="34">
        <v>189.568279413688</v>
      </c>
      <c r="AX873" s="34">
        <v>546.99512091228098</v>
      </c>
      <c r="AY873" s="34">
        <v>308.69772805200898</v>
      </c>
      <c r="AZ873" s="34">
        <v>26312.0841557895</v>
      </c>
      <c r="BA873" s="34">
        <v>735.78064483510104</v>
      </c>
      <c r="BB873" s="34">
        <v>30372.703143403502</v>
      </c>
      <c r="BC873" s="34">
        <v>1145.5739978445699</v>
      </c>
      <c r="BD873" s="34">
        <v>11.4665068387985</v>
      </c>
      <c r="BE873" s="34">
        <v>1.4324126898776399</v>
      </c>
      <c r="BF873" s="34">
        <v>1</v>
      </c>
      <c r="BG873" s="34">
        <v>0</v>
      </c>
      <c r="BH873" s="9">
        <v>1195.0763598840899</v>
      </c>
      <c r="BI873">
        <v>157.593952120495</v>
      </c>
      <c r="BJ873">
        <v>570.62997610588195</v>
      </c>
      <c r="BK873">
        <v>125.198312732671</v>
      </c>
      <c r="BL873">
        <v>489.69623948148097</v>
      </c>
      <c r="BM873">
        <v>189.568279413688</v>
      </c>
      <c r="BN873">
        <v>546.99512091228098</v>
      </c>
      <c r="BO873">
        <v>308.69772805200898</v>
      </c>
      <c r="BP873">
        <v>26312.0841557895</v>
      </c>
      <c r="BQ873">
        <v>735.78064483510104</v>
      </c>
      <c r="BR873">
        <v>29951.029529216001</v>
      </c>
      <c r="BS873">
        <v>1145.5739978445699</v>
      </c>
      <c r="BT873" s="34">
        <v>4.5721704655125199E-2</v>
      </c>
      <c r="BU873" s="34">
        <v>6.2475770930977897E-3</v>
      </c>
      <c r="BV873" s="34">
        <v>286.59261737388402</v>
      </c>
      <c r="BW873" s="34">
        <v>38.004482671148097</v>
      </c>
      <c r="BX873" s="34">
        <v>2.9704568968995599</v>
      </c>
      <c r="BY873" s="34">
        <v>0.63135135767918105</v>
      </c>
      <c r="BZ873" s="34">
        <v>1233.5630855397601</v>
      </c>
      <c r="CA873" s="34">
        <v>152.644312008448</v>
      </c>
      <c r="CB873" s="34">
        <v>1.66299607664784</v>
      </c>
      <c r="CC873" s="34">
        <v>0.96605497502308402</v>
      </c>
      <c r="CD873" s="34">
        <v>14277.3644457997</v>
      </c>
      <c r="CE873" s="34">
        <v>5455.0985987016402</v>
      </c>
      <c r="CF873" s="34">
        <v>5.3871193585173699E-2</v>
      </c>
      <c r="CG873" s="34">
        <v>7.30587607332581E-3</v>
      </c>
      <c r="CH873" s="34">
        <v>7.6655781250341698E-3</v>
      </c>
      <c r="CI873" s="34">
        <v>336.08387207577698</v>
      </c>
      <c r="CJ873" s="34">
        <v>44.017093112914203</v>
      </c>
      <c r="CK873" s="34">
        <v>100490.738473429</v>
      </c>
      <c r="CL873" s="34">
        <v>21437.600055205301</v>
      </c>
      <c r="CM873" s="34">
        <v>22095.3568041615</v>
      </c>
      <c r="CN873" s="34">
        <v>11452.8733393858</v>
      </c>
      <c r="CO873" s="34">
        <v>228.27556437011901</v>
      </c>
      <c r="CP873" s="34">
        <v>1.71206984383072</v>
      </c>
      <c r="CQ873" s="34">
        <v>0.97838291899172602</v>
      </c>
      <c r="CR873" s="34">
        <v>17427.976001322</v>
      </c>
      <c r="CS873" s="34">
        <v>6549.0507558438803</v>
      </c>
      <c r="CT873" s="34">
        <v>0.54654914342744099</v>
      </c>
      <c r="CU873" s="34">
        <v>0.15890379408622299</v>
      </c>
      <c r="CV873" s="34">
        <v>0.15917942614220101</v>
      </c>
      <c r="CW873" s="34">
        <v>3364.8352843145099</v>
      </c>
      <c r="CX873" s="34">
        <v>324.49706185584802</v>
      </c>
      <c r="CY873" s="34">
        <v>21.3623901872812</v>
      </c>
      <c r="CZ873" s="34">
        <v>2.6194860546911101</v>
      </c>
      <c r="DA873" s="34">
        <v>68.066445508416194</v>
      </c>
      <c r="DB873" s="34">
        <v>22.5404593637742</v>
      </c>
      <c r="DC873" s="9">
        <v>4.76088605327308E-2</v>
      </c>
      <c r="DD873">
        <v>6.4565934035823403E-3</v>
      </c>
      <c r="DE873">
        <v>6.77448134350986E-3</v>
      </c>
      <c r="DF873">
        <v>298.11290934802201</v>
      </c>
      <c r="DG873">
        <v>39.195504830429599</v>
      </c>
      <c r="DH873">
        <v>41.125280720924998</v>
      </c>
      <c r="DI873">
        <v>3.0339965354390799</v>
      </c>
      <c r="DJ873">
        <v>0.64723886180693102</v>
      </c>
      <c r="DK873">
        <v>0.66709769527914498</v>
      </c>
      <c r="DL873">
        <v>1246.3468899918601</v>
      </c>
      <c r="DM873">
        <v>154.115005500969</v>
      </c>
      <c r="DN873">
        <v>158.84362179769201</v>
      </c>
      <c r="DO873" s="2">
        <v>0.53571793359692599</v>
      </c>
      <c r="DP873">
        <v>0.15575474027348299</v>
      </c>
      <c r="DQ873" s="2">
        <v>0.156024910029573</v>
      </c>
      <c r="DR873">
        <v>3370.4625042077701</v>
      </c>
      <c r="DS873">
        <v>326.43633474366499</v>
      </c>
      <c r="DT873">
        <v>327.00256614555798</v>
      </c>
      <c r="DU873" s="2">
        <v>24.1984602519269</v>
      </c>
      <c r="DV873">
        <v>2.9672516120445902</v>
      </c>
      <c r="DW873" s="2">
        <v>3.1133431255160899</v>
      </c>
      <c r="DX873">
        <v>258.34871489441701</v>
      </c>
      <c r="DY873">
        <v>85.568634441369895</v>
      </c>
      <c r="DZ873">
        <v>0.51697351646136802</v>
      </c>
      <c r="EA873">
        <v>1.4450509340791E-2</v>
      </c>
      <c r="EB873">
        <v>0.26972112110762397</v>
      </c>
      <c r="EC873">
        <v>0.15247975222111201</v>
      </c>
      <c r="ED873">
        <v>0.255980763538457</v>
      </c>
      <c r="EE873">
        <v>9.9092459104910893E-2</v>
      </c>
      <c r="EF873">
        <v>-8.0007863553254704E-2</v>
      </c>
      <c r="EG873" s="2">
        <v>0.33573631218928102</v>
      </c>
    </row>
    <row r="874" spans="1:137" x14ac:dyDescent="0.75">
      <c r="A874" s="3">
        <v>19</v>
      </c>
      <c r="B874" s="4" t="s">
        <v>98</v>
      </c>
      <c r="C874" s="4" t="s">
        <v>474</v>
      </c>
      <c r="D874" s="22" t="s">
        <v>1022</v>
      </c>
      <c r="E874" s="13">
        <v>59.3</v>
      </c>
      <c r="F874" s="11">
        <v>816.8</v>
      </c>
      <c r="G874" s="11">
        <v>9.3000000000000007</v>
      </c>
      <c r="H874" s="11">
        <v>589.1</v>
      </c>
      <c r="I874" s="11">
        <v>8.1</v>
      </c>
      <c r="J874" s="11">
        <v>9.0500000000000007</v>
      </c>
      <c r="K874" s="11">
        <v>0.74</v>
      </c>
      <c r="L874" s="11">
        <v>9.4E-2</v>
      </c>
      <c r="M874" s="11">
        <v>3.1E-2</v>
      </c>
      <c r="N874" s="11">
        <v>34</v>
      </c>
      <c r="O874" s="11">
        <v>1.4</v>
      </c>
      <c r="P874" s="11">
        <v>162.5</v>
      </c>
      <c r="Q874" s="11">
        <v>2.9</v>
      </c>
      <c r="R874" s="11">
        <v>1.45</v>
      </c>
      <c r="S874" s="11">
        <v>0.13</v>
      </c>
      <c r="T874" s="11">
        <v>6.06</v>
      </c>
      <c r="U874" s="11">
        <v>0.19</v>
      </c>
      <c r="V874" s="11">
        <v>29.08</v>
      </c>
      <c r="W874" s="11">
        <v>0.84</v>
      </c>
      <c r="X874" s="11">
        <v>1.98</v>
      </c>
      <c r="Y874" s="11">
        <v>0.13</v>
      </c>
      <c r="Z874" s="11">
        <v>10.96</v>
      </c>
      <c r="AA874" s="11">
        <v>0.23</v>
      </c>
      <c r="AB874" s="11">
        <v>34.299999999999997</v>
      </c>
      <c r="AC874" s="11">
        <v>1.6</v>
      </c>
      <c r="AD874" s="5">
        <v>2.9121157290788537</v>
      </c>
      <c r="AE874" s="6">
        <v>2.7701890227359933</v>
      </c>
      <c r="AF874" s="6">
        <v>1.5314789170422551</v>
      </c>
      <c r="AG874" s="6">
        <v>0.55933565742110014</v>
      </c>
      <c r="AH874" s="6">
        <v>14.826642335766422</v>
      </c>
      <c r="AI874" s="6">
        <v>493.91838913820163</v>
      </c>
      <c r="AJ874" s="6">
        <f t="shared" si="39"/>
        <v>479.45763610807228</v>
      </c>
      <c r="AK874" s="6">
        <f t="shared" si="40"/>
        <v>18.650010033413764</v>
      </c>
      <c r="AL874" s="6">
        <f t="shared" si="41"/>
        <v>18.650010033413878</v>
      </c>
      <c r="AM874" s="8">
        <v>3.6252307692307695</v>
      </c>
      <c r="AN874" s="3">
        <v>1</v>
      </c>
      <c r="AO874" s="15">
        <v>19</v>
      </c>
      <c r="AP874" t="s">
        <v>98</v>
      </c>
      <c r="AQ874" t="s">
        <v>474</v>
      </c>
      <c r="AR874" s="33">
        <v>3156.3989615517198</v>
      </c>
      <c r="AS874" s="34">
        <v>437.459402386043</v>
      </c>
      <c r="AT874" s="34">
        <v>2503.9693466724102</v>
      </c>
      <c r="AU874" s="34">
        <v>361.24526832073701</v>
      </c>
      <c r="AV874" s="34">
        <v>4620.7221659322004</v>
      </c>
      <c r="AW874" s="34">
        <v>828.27027168960296</v>
      </c>
      <c r="AX874" s="34">
        <v>1737.6060229</v>
      </c>
      <c r="AY874" s="34">
        <v>538.30051548444101</v>
      </c>
      <c r="AZ874" s="34">
        <v>5088.2794734464296</v>
      </c>
      <c r="BA874" s="34">
        <v>1092.1512748853499</v>
      </c>
      <c r="BB874" s="34">
        <v>18862.10582325</v>
      </c>
      <c r="BC874" s="34">
        <v>2530.8133620674198</v>
      </c>
      <c r="BD874" s="34">
        <v>6.8094794711128603</v>
      </c>
      <c r="BE874" s="34">
        <v>1.3435096406075999</v>
      </c>
      <c r="BF874" s="34">
        <v>1</v>
      </c>
      <c r="BG874" s="34">
        <v>0</v>
      </c>
      <c r="BH874" s="9">
        <v>2944.8625009892198</v>
      </c>
      <c r="BI874">
        <v>437.459402386043</v>
      </c>
      <c r="BJ874">
        <v>2436.70954267241</v>
      </c>
      <c r="BK874">
        <v>361.24526832073701</v>
      </c>
      <c r="BL874">
        <v>4501.42478299103</v>
      </c>
      <c r="BM874">
        <v>828.27027168960296</v>
      </c>
      <c r="BN874">
        <v>1732.2518564</v>
      </c>
      <c r="BO874">
        <v>538.30051548444101</v>
      </c>
      <c r="BP874">
        <v>5088.2794734464296</v>
      </c>
      <c r="BQ874">
        <v>1092.1512748853499</v>
      </c>
      <c r="BR874">
        <v>18425.5911168971</v>
      </c>
      <c r="BS874">
        <v>2530.8133620674198</v>
      </c>
      <c r="BT874" s="34">
        <v>0.82702529725878404</v>
      </c>
      <c r="BU874" s="34">
        <v>0.18809324074505299</v>
      </c>
      <c r="BV874" s="34">
        <v>3462.72779812002</v>
      </c>
      <c r="BW874" s="34">
        <v>578.77807005960801</v>
      </c>
      <c r="BX874" s="34">
        <v>95.873699240825303</v>
      </c>
      <c r="BY874" s="34">
        <v>19.297181377864</v>
      </c>
      <c r="BZ874" s="34">
        <v>4465.5899570138899</v>
      </c>
      <c r="CA874" s="34">
        <v>217.708944004545</v>
      </c>
      <c r="CB874" s="34">
        <v>-104.09452065412</v>
      </c>
      <c r="CC874" s="34">
        <v>77.646730292141697</v>
      </c>
      <c r="CD874" s="34">
        <v>27284.929967780299</v>
      </c>
      <c r="CE874" s="34">
        <v>3714.1715924367199</v>
      </c>
      <c r="CF874" s="34">
        <v>1.1580577567594901</v>
      </c>
      <c r="CG874" s="34">
        <v>0.354975604413933</v>
      </c>
      <c r="CH874" s="34">
        <v>0.35846376981999001</v>
      </c>
      <c r="CI874" s="34">
        <v>4011.5270908520902</v>
      </c>
      <c r="CJ874" s="34">
        <v>644.45278572699203</v>
      </c>
      <c r="CK874" s="34">
        <v>3302739.7399156098</v>
      </c>
      <c r="CL874" s="34">
        <v>670620.47737709899</v>
      </c>
      <c r="CM874" s="34">
        <v>693297.79897976096</v>
      </c>
      <c r="CN874" s="34">
        <v>15055.8502998862</v>
      </c>
      <c r="CO874" s="34">
        <v>231.08674340996001</v>
      </c>
      <c r="CP874" s="34">
        <v>7.7204506102590802</v>
      </c>
      <c r="CQ874" s="34">
        <v>4.5907205088768999</v>
      </c>
      <c r="CR874" s="34">
        <v>26887.5444072012</v>
      </c>
      <c r="CS874" s="34">
        <v>4882.8066978956904</v>
      </c>
      <c r="CT874" s="34">
        <v>0.94961822391708195</v>
      </c>
      <c r="CU874" s="34">
        <v>0.153794639459232</v>
      </c>
      <c r="CV874" s="34">
        <v>0.154652722007736</v>
      </c>
      <c r="CW874" s="34">
        <v>4409.0940993259401</v>
      </c>
      <c r="CX874" s="34">
        <v>211.10849819385501</v>
      </c>
      <c r="CY874" s="34">
        <v>1.78636320843533</v>
      </c>
      <c r="CZ874" s="34">
        <v>0.46273066711044503</v>
      </c>
      <c r="DA874" s="34">
        <v>-33.694585210515001</v>
      </c>
      <c r="DB874" s="34">
        <v>32.2962930310171</v>
      </c>
      <c r="DC874" s="9">
        <v>1.02355660754641</v>
      </c>
      <c r="DD874">
        <v>0.31374891874433197</v>
      </c>
      <c r="DE874">
        <v>0.31683197039899003</v>
      </c>
      <c r="DF874">
        <v>3682.9119574855399</v>
      </c>
      <c r="DG874">
        <v>605.39038002685402</v>
      </c>
      <c r="DH874">
        <v>611.33924455306703</v>
      </c>
      <c r="DI874">
        <v>99.726519462828605</v>
      </c>
      <c r="DJ874">
        <v>20.24956337027</v>
      </c>
      <c r="DK874">
        <v>20.934311117098598</v>
      </c>
      <c r="DL874">
        <v>4505.6638302935999</v>
      </c>
      <c r="DM874">
        <v>227.15910371690899</v>
      </c>
      <c r="DN874">
        <v>234.84058709497199</v>
      </c>
      <c r="DO874" s="2">
        <v>0.93079486999221905</v>
      </c>
      <c r="DP874">
        <v>0.15074608430414799</v>
      </c>
      <c r="DQ874" s="2">
        <v>0.15158715772940901</v>
      </c>
      <c r="DR874">
        <v>4398.8674709011902</v>
      </c>
      <c r="DS874">
        <v>208.12301014866</v>
      </c>
      <c r="DT874">
        <v>209.284212668973</v>
      </c>
      <c r="DU874" s="2">
        <v>2.0233083151828</v>
      </c>
      <c r="DV874">
        <v>0.52410911055575504</v>
      </c>
      <c r="DW874" s="2">
        <v>0.52925926523035105</v>
      </c>
      <c r="DX874">
        <v>-128.57222324311201</v>
      </c>
      <c r="DY874">
        <v>123.20833385846301</v>
      </c>
      <c r="DZ874">
        <v>0.10001512066945401</v>
      </c>
      <c r="EA874">
        <v>2.1466481751882299E-2</v>
      </c>
      <c r="EB874">
        <v>0.876295488030986</v>
      </c>
      <c r="EC874">
        <v>0.27214127540072103</v>
      </c>
      <c r="ED874">
        <v>2.3506417540875599</v>
      </c>
      <c r="EE874">
        <v>0.43247187859832198</v>
      </c>
      <c r="EF874">
        <v>0.34930397575919497</v>
      </c>
      <c r="EG874" s="2">
        <v>0.26970805871333797</v>
      </c>
    </row>
    <row r="875" spans="1:137" x14ac:dyDescent="0.75">
      <c r="A875" s="3">
        <v>19</v>
      </c>
      <c r="B875" s="4" t="s">
        <v>98</v>
      </c>
      <c r="C875" s="4" t="s">
        <v>475</v>
      </c>
      <c r="D875" s="22" t="s">
        <v>1022</v>
      </c>
      <c r="E875" s="13">
        <v>59.3</v>
      </c>
      <c r="F875" s="11">
        <v>849</v>
      </c>
      <c r="G875" s="11">
        <v>13</v>
      </c>
      <c r="H875" s="11">
        <v>1037</v>
      </c>
      <c r="I875" s="11">
        <v>21</v>
      </c>
      <c r="J875" s="11">
        <v>9.9</v>
      </c>
      <c r="K875" s="11">
        <v>1.1000000000000001</v>
      </c>
      <c r="L875" s="11">
        <v>6.4000000000000001E-2</v>
      </c>
      <c r="M875" s="11">
        <v>2.1999999999999999E-2</v>
      </c>
      <c r="N875" s="11">
        <v>40.200000000000003</v>
      </c>
      <c r="O875" s="11">
        <v>0.67</v>
      </c>
      <c r="P875" s="11">
        <v>434.9</v>
      </c>
      <c r="Q875" s="11">
        <v>6.6</v>
      </c>
      <c r="R875" s="11">
        <v>2.23</v>
      </c>
      <c r="S875" s="11">
        <v>0.19</v>
      </c>
      <c r="T875" s="11">
        <v>13.33</v>
      </c>
      <c r="U875" s="11">
        <v>0.42</v>
      </c>
      <c r="V875" s="11">
        <v>3.14</v>
      </c>
      <c r="W875" s="11">
        <v>0.14000000000000001</v>
      </c>
      <c r="X875" s="11">
        <v>2.4700000000000002</v>
      </c>
      <c r="Y875" s="11">
        <v>0.15</v>
      </c>
      <c r="Z875" s="11">
        <v>24.44</v>
      </c>
      <c r="AA875" s="11">
        <v>0.44</v>
      </c>
      <c r="AB875" s="11">
        <v>2.1</v>
      </c>
      <c r="AC875" s="11">
        <v>0.13</v>
      </c>
      <c r="AD875" s="5">
        <v>2.9289076902439528</v>
      </c>
      <c r="AE875" s="6">
        <v>3.0157787563890408</v>
      </c>
      <c r="AF875" s="6">
        <v>1.6042260530844701</v>
      </c>
      <c r="AG875" s="6">
        <v>0.377389348723705</v>
      </c>
      <c r="AH875" s="6">
        <v>17.794599018003272</v>
      </c>
      <c r="AI875" s="6">
        <v>503.61145855031964</v>
      </c>
      <c r="AJ875" s="6">
        <f t="shared" si="39"/>
        <v>489.93674087532816</v>
      </c>
      <c r="AK875" s="6">
        <f t="shared" si="40"/>
        <v>18.909887554431748</v>
      </c>
      <c r="AL875" s="6">
        <f t="shared" si="41"/>
        <v>18.909887554431862</v>
      </c>
      <c r="AM875" s="8">
        <v>2.3844561968268567</v>
      </c>
      <c r="AN875" s="3">
        <v>1</v>
      </c>
      <c r="AO875" s="15">
        <v>19</v>
      </c>
      <c r="AP875" t="s">
        <v>98</v>
      </c>
      <c r="AQ875" t="s">
        <v>475</v>
      </c>
      <c r="AR875" s="33">
        <v>1269.7067842962999</v>
      </c>
      <c r="AS875" s="34">
        <v>230.06990023664</v>
      </c>
      <c r="AT875" s="34">
        <v>840.70113064814802</v>
      </c>
      <c r="AU875" s="34">
        <v>156.906515814827</v>
      </c>
      <c r="AV875" s="34">
        <v>1618.4009324528299</v>
      </c>
      <c r="AW875" s="34">
        <v>296.43774341632502</v>
      </c>
      <c r="AX875" s="34">
        <v>2059.6247133018901</v>
      </c>
      <c r="AY875" s="34">
        <v>730.85121971519095</v>
      </c>
      <c r="AZ875" s="34">
        <v>1469.8939173962301</v>
      </c>
      <c r="BA875" s="34">
        <v>257.68590176614401</v>
      </c>
      <c r="BB875" s="34">
        <v>8289.3677656603795</v>
      </c>
      <c r="BC875" s="34">
        <v>1061.64031116355</v>
      </c>
      <c r="BD875" s="34">
        <v>0.42238486730135399</v>
      </c>
      <c r="BE875" s="34">
        <v>0.13079445287983801</v>
      </c>
      <c r="BF875" s="34">
        <v>1</v>
      </c>
      <c r="BG875" s="34">
        <v>0</v>
      </c>
      <c r="BH875" s="9">
        <v>1065.3799857668801</v>
      </c>
      <c r="BI875">
        <v>230.06990023664</v>
      </c>
      <c r="BJ875">
        <v>773.44939308564801</v>
      </c>
      <c r="BK875">
        <v>156.906515814827</v>
      </c>
      <c r="BL875">
        <v>1443.64929751165</v>
      </c>
      <c r="BM875">
        <v>296.43774341632502</v>
      </c>
      <c r="BN875">
        <v>2059.6247133018901</v>
      </c>
      <c r="BO875">
        <v>730.85121971519095</v>
      </c>
      <c r="BP875">
        <v>1456.02551470873</v>
      </c>
      <c r="BQ875">
        <v>257.68590176614401</v>
      </c>
      <c r="BR875">
        <v>7813.3880240721401</v>
      </c>
      <c r="BS875">
        <v>1061.64031116355</v>
      </c>
      <c r="BT875" s="34">
        <v>0.94233182416276395</v>
      </c>
      <c r="BU875" s="34">
        <v>0.262432517782615</v>
      </c>
      <c r="BV875" s="34">
        <v>3548.6909002867801</v>
      </c>
      <c r="BW875" s="34">
        <v>640.15663859367703</v>
      </c>
      <c r="BX875" s="34">
        <v>93.522795934395901</v>
      </c>
      <c r="BY875" s="34">
        <v>20.510745134506202</v>
      </c>
      <c r="BZ875" s="34">
        <v>4303.1504580338897</v>
      </c>
      <c r="CA875" s="34">
        <v>232.81647592637901</v>
      </c>
      <c r="CB875" s="34">
        <v>2.5131393502864299</v>
      </c>
      <c r="CC875" s="34">
        <v>1.00479265598229</v>
      </c>
      <c r="CD875" s="34">
        <v>17967.892452583699</v>
      </c>
      <c r="CE875" s="34">
        <v>4495.24221009757</v>
      </c>
      <c r="CF875" s="34">
        <v>1.27685634924612</v>
      </c>
      <c r="CG875" s="34">
        <v>0.35752995011102201</v>
      </c>
      <c r="CH875" s="34">
        <v>0.36173613349859701</v>
      </c>
      <c r="CI875" s="34">
        <v>4358.7954625243301</v>
      </c>
      <c r="CJ875" s="34">
        <v>747.49084350674298</v>
      </c>
      <c r="CK875" s="34">
        <v>3574512.5568127199</v>
      </c>
      <c r="CL875" s="34">
        <v>786415.59141935699</v>
      </c>
      <c r="CM875" s="34">
        <v>809122.49327771005</v>
      </c>
      <c r="CN875" s="34">
        <v>14992.467265535</v>
      </c>
      <c r="CO875" s="34">
        <v>238.578367134356</v>
      </c>
      <c r="CP875" s="34">
        <v>0.108105658883949</v>
      </c>
      <c r="CQ875" s="34">
        <v>0.341719672591833</v>
      </c>
      <c r="CR875" s="34">
        <v>-227.14291825509201</v>
      </c>
      <c r="CS875" s="34">
        <v>1299.01707460853</v>
      </c>
      <c r="CT875" s="34">
        <v>1.23465320916056</v>
      </c>
      <c r="CU875" s="34">
        <v>0.49417896828404301</v>
      </c>
      <c r="CV875" s="34">
        <v>0.49463143746053401</v>
      </c>
      <c r="CW875" s="34">
        <v>4144.0323554812203</v>
      </c>
      <c r="CX875" s="34">
        <v>247.57863073697101</v>
      </c>
      <c r="CY875" s="34">
        <v>1.6856073222642201</v>
      </c>
      <c r="CZ875" s="34">
        <v>0.453324891316365</v>
      </c>
      <c r="DA875" s="34">
        <v>2.4993012581489999</v>
      </c>
      <c r="DB875" s="34">
        <v>1.0817222834795099</v>
      </c>
      <c r="DC875" s="9">
        <v>1.12899732419032</v>
      </c>
      <c r="DD875">
        <v>0.316128729911345</v>
      </c>
      <c r="DE875">
        <v>0.31984784606280497</v>
      </c>
      <c r="DF875">
        <v>4013.7616307442499</v>
      </c>
      <c r="DG875">
        <v>704.56321466478403</v>
      </c>
      <c r="DH875">
        <v>712.85209252830202</v>
      </c>
      <c r="DI875">
        <v>107.97325537141801</v>
      </c>
      <c r="DJ875">
        <v>23.7548346055354</v>
      </c>
      <c r="DK875">
        <v>24.440729829300999</v>
      </c>
      <c r="DL875">
        <v>4443.536540866</v>
      </c>
      <c r="DM875">
        <v>234.42945594434499</v>
      </c>
      <c r="DN875">
        <v>241.19835359454001</v>
      </c>
      <c r="DO875" s="2">
        <v>1.2101600401489501</v>
      </c>
      <c r="DP875">
        <v>0.48437547009927301</v>
      </c>
      <c r="DQ875" s="2">
        <v>0.484818963214387</v>
      </c>
      <c r="DR875">
        <v>4114.1176901879999</v>
      </c>
      <c r="DS875">
        <v>248.11027761983499</v>
      </c>
      <c r="DT875">
        <v>248.33744684434399</v>
      </c>
      <c r="DU875" s="2">
        <v>1.9084480387301499</v>
      </c>
      <c r="DV875">
        <v>0.51325285085846395</v>
      </c>
      <c r="DW875" s="2">
        <v>0.519291046020118</v>
      </c>
      <c r="DX875">
        <v>9.6882349845984805</v>
      </c>
      <c r="DY875">
        <v>4.1931995607306902</v>
      </c>
      <c r="DZ875">
        <v>2.86649064172417E-2</v>
      </c>
      <c r="EA875">
        <v>5.0731185185942601E-3</v>
      </c>
      <c r="EB875">
        <v>1.15706153942021</v>
      </c>
      <c r="EC875">
        <v>0.41109394665782001</v>
      </c>
      <c r="ED875">
        <v>0.75112892953646104</v>
      </c>
      <c r="EE875">
        <v>0.15424343297672799</v>
      </c>
      <c r="EF875">
        <v>5.5165044564044502E-2</v>
      </c>
      <c r="EG875" s="2">
        <v>0.22979588574999099</v>
      </c>
    </row>
    <row r="876" spans="1:137" x14ac:dyDescent="0.75">
      <c r="A876" s="3">
        <v>19</v>
      </c>
      <c r="B876" s="4" t="s">
        <v>98</v>
      </c>
      <c r="C876" s="4" t="s">
        <v>476</v>
      </c>
      <c r="D876" s="22" t="s">
        <v>1022</v>
      </c>
      <c r="E876" s="13">
        <v>59.3</v>
      </c>
      <c r="F876" s="11">
        <v>907.8</v>
      </c>
      <c r="G876" s="11">
        <v>8.6</v>
      </c>
      <c r="H876" s="11">
        <v>415.8</v>
      </c>
      <c r="I876" s="11">
        <v>7.8</v>
      </c>
      <c r="J876" s="11">
        <v>11.2</v>
      </c>
      <c r="K876" s="11">
        <v>1.5</v>
      </c>
      <c r="L876" s="11">
        <v>0.14799999999999999</v>
      </c>
      <c r="M876" s="11">
        <v>4.9000000000000002E-2</v>
      </c>
      <c r="N876" s="11">
        <v>62.1</v>
      </c>
      <c r="O876" s="11">
        <v>2.2999999999999998</v>
      </c>
      <c r="P876" s="11">
        <v>183</v>
      </c>
      <c r="Q876" s="11">
        <v>9.6999999999999993</v>
      </c>
      <c r="R876" s="11">
        <v>2.19</v>
      </c>
      <c r="S876" s="11">
        <v>0.19</v>
      </c>
      <c r="T876" s="11">
        <v>4.63</v>
      </c>
      <c r="U876" s="11">
        <v>0.2</v>
      </c>
      <c r="V876" s="11">
        <v>2.29</v>
      </c>
      <c r="W876" s="11">
        <v>0.15</v>
      </c>
      <c r="X876" s="11">
        <v>5.13</v>
      </c>
      <c r="Y876" s="11">
        <v>0.36</v>
      </c>
      <c r="Z876" s="11">
        <v>13.6</v>
      </c>
      <c r="AA876" s="11">
        <v>1.4</v>
      </c>
      <c r="AB876" s="11">
        <v>9.6</v>
      </c>
      <c r="AC876" s="11">
        <v>1.9</v>
      </c>
      <c r="AD876" s="5">
        <v>2.9579901784068303</v>
      </c>
      <c r="AE876" s="6">
        <v>2.6188844849954505</v>
      </c>
      <c r="AF876" s="6">
        <v>1.7930916001765802</v>
      </c>
      <c r="AG876" s="6">
        <v>0.35643339526502094</v>
      </c>
      <c r="AH876" s="6">
        <v>13.455882352941178</v>
      </c>
      <c r="AI876" s="6">
        <v>529.95914338051375</v>
      </c>
      <c r="AJ876" s="6">
        <f t="shared" si="39"/>
        <v>518.54915647358371</v>
      </c>
      <c r="AK876" s="6">
        <f t="shared" si="40"/>
        <v>19.619658012352943</v>
      </c>
      <c r="AL876" s="6">
        <f t="shared" si="41"/>
        <v>19.619658012352943</v>
      </c>
      <c r="AM876" s="8">
        <v>2.2721311475409838</v>
      </c>
      <c r="AN876" s="3">
        <v>1</v>
      </c>
      <c r="AO876" s="15">
        <v>19</v>
      </c>
      <c r="AP876" t="s">
        <v>98</v>
      </c>
      <c r="AQ876" t="s">
        <v>476</v>
      </c>
      <c r="AR876" s="33">
        <v>860.35128286153804</v>
      </c>
      <c r="AS876" s="34">
        <v>224.80792895305899</v>
      </c>
      <c r="AT876" s="34">
        <v>402.50130240624998</v>
      </c>
      <c r="AU876" s="34">
        <v>75.015846937557399</v>
      </c>
      <c r="AV876" s="34">
        <v>952.52945571212103</v>
      </c>
      <c r="AW876" s="34">
        <v>346.016523332502</v>
      </c>
      <c r="AX876" s="34">
        <v>303.32051189230799</v>
      </c>
      <c r="AY876" s="34">
        <v>138.414113683219</v>
      </c>
      <c r="AZ876" s="34">
        <v>2171.5434001230801</v>
      </c>
      <c r="BA876" s="34">
        <v>703.19425489359401</v>
      </c>
      <c r="BB876" s="34">
        <v>5853.6801522923097</v>
      </c>
      <c r="BC876" s="34">
        <v>1272.42032395928</v>
      </c>
      <c r="BD876" s="34">
        <v>0.57029721513390497</v>
      </c>
      <c r="BE876" s="34">
        <v>0.17250534133183101</v>
      </c>
      <c r="BF876" s="34">
        <v>1</v>
      </c>
      <c r="BG876" s="34">
        <v>0</v>
      </c>
      <c r="BH876" s="9">
        <v>677.70912421447997</v>
      </c>
      <c r="BI876">
        <v>224.80792895305899</v>
      </c>
      <c r="BJ876">
        <v>333.53093080625001</v>
      </c>
      <c r="BK876">
        <v>75.015846937557399</v>
      </c>
      <c r="BL876">
        <v>776.09808165329696</v>
      </c>
      <c r="BM876">
        <v>346.016523332502</v>
      </c>
      <c r="BN876">
        <v>303.32051189230799</v>
      </c>
      <c r="BO876">
        <v>138.414113683219</v>
      </c>
      <c r="BP876">
        <v>2171.5434001230801</v>
      </c>
      <c r="BQ876">
        <v>703.19425489359401</v>
      </c>
      <c r="BR876">
        <v>5433.4058440423096</v>
      </c>
      <c r="BS876">
        <v>1272.42032395928</v>
      </c>
      <c r="BT876" s="34">
        <v>0.71698236802815296</v>
      </c>
      <c r="BU876" s="34">
        <v>0.34840204855441498</v>
      </c>
      <c r="BV876" s="34">
        <v>2026.77952385763</v>
      </c>
      <c r="BW876" s="34">
        <v>663.94286931193699</v>
      </c>
      <c r="BX876" s="34">
        <v>56.624308801315898</v>
      </c>
      <c r="BY876" s="34">
        <v>16.547811825874401</v>
      </c>
      <c r="BZ876" s="34">
        <v>3469.0249140005899</v>
      </c>
      <c r="CA876" s="34">
        <v>327.228014606778</v>
      </c>
      <c r="CB876" s="34">
        <v>2.0163665794488401</v>
      </c>
      <c r="CC876" s="34">
        <v>1.6480116495925601</v>
      </c>
      <c r="CD876" s="34">
        <v>12889.1392384806</v>
      </c>
      <c r="CE876" s="34">
        <v>5514.5118451261696</v>
      </c>
      <c r="CF876" s="34">
        <v>0.96756467202405405</v>
      </c>
      <c r="CG876" s="34">
        <v>0.47011275541593001</v>
      </c>
      <c r="CH876" s="34">
        <v>0.471956797138886</v>
      </c>
      <c r="CI876" s="34">
        <v>2638.1532735742398</v>
      </c>
      <c r="CJ876" s="34">
        <v>738.18183216756904</v>
      </c>
      <c r="CK876" s="34">
        <v>2163083.5407524598</v>
      </c>
      <c r="CL876" s="34">
        <v>633954.78974536795</v>
      </c>
      <c r="CM876" s="34">
        <v>644333.63728103996</v>
      </c>
      <c r="CN876" s="34">
        <v>14195.6111275482</v>
      </c>
      <c r="CO876" s="34">
        <v>329.52622179037701</v>
      </c>
      <c r="CP876" s="34">
        <v>0.89757908181670398</v>
      </c>
      <c r="CQ876" s="34">
        <v>2.2130811387234499</v>
      </c>
      <c r="CR876" s="34">
        <v>1789.0983610429901</v>
      </c>
      <c r="CS876" s="34">
        <v>5246.7305362091101</v>
      </c>
      <c r="CT876" s="34">
        <v>1.24756439033633</v>
      </c>
      <c r="CU876" s="34">
        <v>0.73234956119288197</v>
      </c>
      <c r="CV876" s="34">
        <v>0.73266137627746197</v>
      </c>
      <c r="CW876" s="34">
        <v>3209.1647771824901</v>
      </c>
      <c r="CX876" s="34">
        <v>481.04026623253202</v>
      </c>
      <c r="CY876" s="34">
        <v>5.8078955406217103</v>
      </c>
      <c r="CZ876" s="34">
        <v>2.3071253682972199</v>
      </c>
      <c r="DA876" s="34">
        <v>7.73453098017578</v>
      </c>
      <c r="DB876" s="34">
        <v>4.35451353523628</v>
      </c>
      <c r="DC876" s="9">
        <v>0.85571210210582904</v>
      </c>
      <c r="DD876">
        <v>0.41576208704952899</v>
      </c>
      <c r="DE876">
        <v>0.41739293545028</v>
      </c>
      <c r="DF876">
        <v>2427.4512330755401</v>
      </c>
      <c r="DG876">
        <v>691.10089315169205</v>
      </c>
      <c r="DH876">
        <v>693.81177233346602</v>
      </c>
      <c r="DI876">
        <v>65.353470657524895</v>
      </c>
      <c r="DJ876">
        <v>19.153675950733799</v>
      </c>
      <c r="DK876">
        <v>19.467252069497999</v>
      </c>
      <c r="DL876">
        <v>3600.7872267744001</v>
      </c>
      <c r="DM876">
        <v>331.09672581033601</v>
      </c>
      <c r="DN876">
        <v>336.51730546732699</v>
      </c>
      <c r="DO876" s="2">
        <v>1.2228037103806999</v>
      </c>
      <c r="DP876">
        <v>0.71781416500905804</v>
      </c>
      <c r="DQ876" s="2">
        <v>0.71811979130616399</v>
      </c>
      <c r="DR876">
        <v>3176.2200907156098</v>
      </c>
      <c r="DS876">
        <v>482.78367614730598</v>
      </c>
      <c r="DT876">
        <v>482.98923267493802</v>
      </c>
      <c r="DU876" s="2">
        <v>6.5742941515072904</v>
      </c>
      <c r="DV876">
        <v>2.6115658659809502</v>
      </c>
      <c r="DW876" s="2">
        <v>2.6218098688582101</v>
      </c>
      <c r="DX876">
        <v>30.277983809210099</v>
      </c>
      <c r="DY876">
        <v>17.052901363258499</v>
      </c>
      <c r="DZ876">
        <v>4.27886013554514E-2</v>
      </c>
      <c r="EA876">
        <v>1.38556445091474E-2</v>
      </c>
      <c r="EB876">
        <v>0.181205408416002</v>
      </c>
      <c r="EC876">
        <v>8.2555700407755006E-2</v>
      </c>
      <c r="ED876">
        <v>0.40295641655105002</v>
      </c>
      <c r="EE876">
        <v>0.179653205795612</v>
      </c>
      <c r="EF876">
        <v>0.129645561546856</v>
      </c>
      <c r="EG876" s="2">
        <v>0.71269956281602398</v>
      </c>
    </row>
    <row r="877" spans="1:137" x14ac:dyDescent="0.75">
      <c r="A877" s="3">
        <v>19</v>
      </c>
      <c r="B877" s="4" t="s">
        <v>98</v>
      </c>
      <c r="C877" s="4" t="s">
        <v>477</v>
      </c>
      <c r="D877" s="22" t="s">
        <v>1022</v>
      </c>
      <c r="E877" s="13">
        <v>59.3</v>
      </c>
      <c r="F877" s="11">
        <v>934</v>
      </c>
      <c r="G877" s="11">
        <v>12</v>
      </c>
      <c r="H877" s="11">
        <v>111.3</v>
      </c>
      <c r="I877" s="11">
        <v>2.7</v>
      </c>
      <c r="J877" s="11">
        <v>9.3000000000000007</v>
      </c>
      <c r="K877" s="11">
        <v>1.2</v>
      </c>
      <c r="L877" s="11">
        <v>0.33800000000000002</v>
      </c>
      <c r="M877" s="11">
        <v>3.4000000000000002E-2</v>
      </c>
      <c r="N877" s="11">
        <v>132.80000000000001</v>
      </c>
      <c r="O877" s="11">
        <v>2.4</v>
      </c>
      <c r="P877" s="11">
        <v>2195</v>
      </c>
      <c r="Q877" s="11">
        <v>46</v>
      </c>
      <c r="R877" s="11">
        <v>-8.4100000000000008E-3</v>
      </c>
      <c r="S877" s="11">
        <v>3.8999999999999999E-4</v>
      </c>
      <c r="T877" s="11">
        <v>133.1</v>
      </c>
      <c r="U877" s="11">
        <v>2.6</v>
      </c>
      <c r="V877" s="11">
        <v>0.95</v>
      </c>
      <c r="W877" s="11">
        <v>0.11</v>
      </c>
      <c r="X877" s="11">
        <v>5.84</v>
      </c>
      <c r="Y877" s="11">
        <v>0.25</v>
      </c>
      <c r="Z877" s="11">
        <v>113.2</v>
      </c>
      <c r="AA877" s="11">
        <v>1.9</v>
      </c>
      <c r="AB877" s="11">
        <v>120.8</v>
      </c>
      <c r="AC877" s="11">
        <v>1.9</v>
      </c>
      <c r="AD877" s="5">
        <v>2.9703468762300935</v>
      </c>
      <c r="AE877" s="6">
        <v>2.0464951643347082</v>
      </c>
      <c r="AF877" s="6">
        <v>2.1231980750319988</v>
      </c>
      <c r="AG877" s="6">
        <v>-1.2949393602434318</v>
      </c>
      <c r="AH877" s="6">
        <v>19.390459363957596</v>
      </c>
      <c r="AI877" s="6">
        <v>580.57438834719972</v>
      </c>
      <c r="AJ877" s="6">
        <f t="shared" si="39"/>
        <v>574.0322878166628</v>
      </c>
      <c r="AK877" s="6">
        <f t="shared" si="40"/>
        <v>20.997155241125142</v>
      </c>
      <c r="AL877" s="6">
        <f t="shared" si="41"/>
        <v>20.997155241125029</v>
      </c>
      <c r="AM877" s="8">
        <v>5.070615034168565E-2</v>
      </c>
      <c r="AN877" s="3">
        <v>4</v>
      </c>
      <c r="AO877" s="15">
        <v>19</v>
      </c>
      <c r="AP877" t="s">
        <v>98</v>
      </c>
      <c r="AQ877" t="s">
        <v>477</v>
      </c>
      <c r="AR877" s="33">
        <v>23553.939619383</v>
      </c>
      <c r="AS877" s="34">
        <v>368.83125196631602</v>
      </c>
      <c r="AT877" s="34">
        <v>2611.2466268571402</v>
      </c>
      <c r="AU877" s="34">
        <v>268.69391154962801</v>
      </c>
      <c r="AV877" s="34">
        <v>3554.4699022244899</v>
      </c>
      <c r="AW877" s="34">
        <v>710.53136412207698</v>
      </c>
      <c r="AX877" s="34">
        <v>20426.338857459999</v>
      </c>
      <c r="AY877" s="34">
        <v>3955.6267633499601</v>
      </c>
      <c r="AZ877" s="34">
        <v>475147.91517857101</v>
      </c>
      <c r="BA877" s="34">
        <v>9691.1758054069705</v>
      </c>
      <c r="BB877" s="34">
        <v>527117.85157877498</v>
      </c>
      <c r="BC877" s="34">
        <v>5972.1903861747496</v>
      </c>
      <c r="BD877" s="34">
        <v>10.1745060682297</v>
      </c>
      <c r="BE877" s="34">
        <v>1.3317639113586901</v>
      </c>
      <c r="BF877" s="34">
        <v>1</v>
      </c>
      <c r="BG877" s="34">
        <v>0</v>
      </c>
      <c r="BH877" s="9">
        <v>23363.344128820499</v>
      </c>
      <c r="BI877">
        <v>368.83125196631602</v>
      </c>
      <c r="BJ877">
        <v>2534.5799593277302</v>
      </c>
      <c r="BK877">
        <v>268.69391154962801</v>
      </c>
      <c r="BL877">
        <v>3504.49768141199</v>
      </c>
      <c r="BM877">
        <v>710.53136412207596</v>
      </c>
      <c r="BN877">
        <v>20426.338857459999</v>
      </c>
      <c r="BO877">
        <v>3955.6267633499601</v>
      </c>
      <c r="BP877">
        <v>475147.91517857101</v>
      </c>
      <c r="BQ877">
        <v>9691.1758054069705</v>
      </c>
      <c r="BR877">
        <v>526772.04601759894</v>
      </c>
      <c r="BS877">
        <v>5972.1903861747396</v>
      </c>
      <c r="BT877" s="34">
        <v>4.9547303945503898E-2</v>
      </c>
      <c r="BU877" s="34">
        <v>1.60355831005701E-3</v>
      </c>
      <c r="BV877" s="34">
        <v>311.64961752406202</v>
      </c>
      <c r="BW877" s="34">
        <v>9.84572473106752</v>
      </c>
      <c r="BX877" s="34">
        <v>0.75152799358542899</v>
      </c>
      <c r="BY877" s="34">
        <v>9.1919385506546297E-2</v>
      </c>
      <c r="BZ877" s="34">
        <v>552.38280494953699</v>
      </c>
      <c r="CA877" s="34">
        <v>52.365292144760602</v>
      </c>
      <c r="CB877" s="34">
        <v>0.27038450351640197</v>
      </c>
      <c r="CC877" s="34">
        <v>7.4342833259553695E-2</v>
      </c>
      <c r="CD877" s="34">
        <v>4231.8202002094704</v>
      </c>
      <c r="CE877" s="34">
        <v>824.81449653100401</v>
      </c>
      <c r="CF877" s="34">
        <v>5.8880706281708502E-2</v>
      </c>
      <c r="CG877" s="34">
        <v>1.24179446916727E-3</v>
      </c>
      <c r="CH877" s="34">
        <v>2.8240823706101202E-3</v>
      </c>
      <c r="CI877" s="34">
        <v>368.760658646558</v>
      </c>
      <c r="CJ877" s="34">
        <v>7.5567763764913103</v>
      </c>
      <c r="CK877" s="34">
        <v>25403.1061379532</v>
      </c>
      <c r="CL877" s="34">
        <v>2808.9851944759798</v>
      </c>
      <c r="CM877" s="34">
        <v>3117.7241429584501</v>
      </c>
      <c r="CN877" s="34">
        <v>10237.6545401612</v>
      </c>
      <c r="CO877" s="34">
        <v>117.335531866952</v>
      </c>
      <c r="CP877" s="34">
        <v>0.31149681846662403</v>
      </c>
      <c r="CQ877" s="34">
        <v>0.100088060504188</v>
      </c>
      <c r="CR877" s="34">
        <v>4961.9327760632696</v>
      </c>
      <c r="CS877" s="34">
        <v>1211.2566765675399</v>
      </c>
      <c r="CT877" s="34">
        <v>0.10652597297670199</v>
      </c>
      <c r="CU877" s="34">
        <v>1.0201723388724E-2</v>
      </c>
      <c r="CV877" s="34">
        <v>1.03636752468099E-2</v>
      </c>
      <c r="CW877" s="34">
        <v>1634.08644013858</v>
      </c>
      <c r="CX877" s="34">
        <v>185.65227886650101</v>
      </c>
      <c r="CY877" s="34">
        <v>17.075535649872201</v>
      </c>
      <c r="CZ877" s="34">
        <v>0.35737906666216002</v>
      </c>
      <c r="DA877" s="34">
        <v>86.264360004233694</v>
      </c>
      <c r="DB877" s="34">
        <v>36.960387233136103</v>
      </c>
      <c r="DC877" s="9">
        <v>5.2079873234235199E-2</v>
      </c>
      <c r="DD877">
        <v>1.09850476550382E-3</v>
      </c>
      <c r="DE877">
        <v>2.4982136893965199E-3</v>
      </c>
      <c r="DF877">
        <v>327.235231208588</v>
      </c>
      <c r="DG877">
        <v>6.7283218357942598</v>
      </c>
      <c r="DH877">
        <v>15.301513698156301</v>
      </c>
      <c r="DI877">
        <v>0.76758647510272604</v>
      </c>
      <c r="DJ877">
        <v>8.4879170526978895E-2</v>
      </c>
      <c r="DK877">
        <v>9.4208342467115097E-2</v>
      </c>
      <c r="DL877">
        <v>564.34030233028795</v>
      </c>
      <c r="DM877">
        <v>47.998818197441999</v>
      </c>
      <c r="DN877">
        <v>53.274426159998001</v>
      </c>
      <c r="DO877" s="2">
        <v>0.104411230654629</v>
      </c>
      <c r="DP877">
        <v>9.9991869837623096E-3</v>
      </c>
      <c r="DQ877" s="2">
        <v>1.0157923586360199E-2</v>
      </c>
      <c r="DR877">
        <v>1596.3226525323901</v>
      </c>
      <c r="DS877">
        <v>186.57245658771501</v>
      </c>
      <c r="DT877">
        <v>189.534285178896</v>
      </c>
      <c r="DU877" s="2">
        <v>19.326813378213298</v>
      </c>
      <c r="DV877">
        <v>0.40454580592468797</v>
      </c>
      <c r="DW877" s="2">
        <v>0.92001591807886196</v>
      </c>
      <c r="DX877">
        <v>339.07002195991799</v>
      </c>
      <c r="DY877">
        <v>145.247803548013</v>
      </c>
      <c r="DZ877">
        <v>9.3664842862117297</v>
      </c>
      <c r="EA877">
        <v>0.190921002267607</v>
      </c>
      <c r="EB877">
        <v>12.6310871025313</v>
      </c>
      <c r="EC877">
        <v>2.4496229363652202</v>
      </c>
      <c r="ED877">
        <v>1.81758403122332</v>
      </c>
      <c r="EE877">
        <v>0.36847181710515797</v>
      </c>
      <c r="EF877">
        <v>0.77558475492735901</v>
      </c>
      <c r="EG877" s="2">
        <v>-0.67522388719015303</v>
      </c>
    </row>
    <row r="878" spans="1:137" x14ac:dyDescent="0.75">
      <c r="A878" s="3">
        <v>19</v>
      </c>
      <c r="B878" s="4" t="s">
        <v>98</v>
      </c>
      <c r="C878" s="4" t="s">
        <v>478</v>
      </c>
      <c r="D878" s="22" t="s">
        <v>1022</v>
      </c>
      <c r="E878" s="13">
        <v>59.3</v>
      </c>
      <c r="F878" s="11">
        <v>1104</v>
      </c>
      <c r="G878" s="11">
        <v>13</v>
      </c>
      <c r="H878" s="11">
        <v>976</v>
      </c>
      <c r="I878" s="11">
        <v>14</v>
      </c>
      <c r="J878" s="11">
        <v>11.4</v>
      </c>
      <c r="K878" s="11">
        <v>1</v>
      </c>
      <c r="L878" s="11">
        <v>0.245</v>
      </c>
      <c r="M878" s="11">
        <v>6.5000000000000002E-2</v>
      </c>
      <c r="N878" s="11">
        <v>36.299999999999997</v>
      </c>
      <c r="O878" s="11">
        <v>1.8</v>
      </c>
      <c r="P878" s="11">
        <v>264.10000000000002</v>
      </c>
      <c r="Q878" s="11">
        <v>3.9</v>
      </c>
      <c r="R878" s="11">
        <v>3.11</v>
      </c>
      <c r="S878" s="11">
        <v>0.23</v>
      </c>
      <c r="T878" s="11">
        <v>16.399999999999999</v>
      </c>
      <c r="U878" s="11">
        <v>0.44</v>
      </c>
      <c r="V878" s="11">
        <v>2.71</v>
      </c>
      <c r="W878" s="11">
        <v>0.13</v>
      </c>
      <c r="X878" s="11">
        <v>1.73</v>
      </c>
      <c r="Y878" s="11">
        <v>0.12</v>
      </c>
      <c r="Z878" s="11">
        <v>17.350000000000001</v>
      </c>
      <c r="AA878" s="11">
        <v>0.34</v>
      </c>
      <c r="AB878" s="11">
        <v>2.12</v>
      </c>
      <c r="AC878" s="11">
        <v>0.23</v>
      </c>
      <c r="AD878" s="5">
        <v>3.0429690733931802</v>
      </c>
      <c r="AE878" s="6">
        <v>2.9894498176666917</v>
      </c>
      <c r="AF878" s="6">
        <v>1.5599066250361124</v>
      </c>
      <c r="AG878" s="6">
        <v>0.56768141645976777</v>
      </c>
      <c r="AH878" s="6">
        <v>15.221902017291066</v>
      </c>
      <c r="AI878" s="6">
        <v>497.67724793789739</v>
      </c>
      <c r="AJ878" s="6">
        <f t="shared" si="39"/>
        <v>483.51828842640157</v>
      </c>
      <c r="AK878" s="6">
        <f t="shared" si="40"/>
        <v>18.750708625742732</v>
      </c>
      <c r="AL878" s="6">
        <f t="shared" si="41"/>
        <v>18.750708625742845</v>
      </c>
      <c r="AM878" s="8">
        <v>3.6955698599015521</v>
      </c>
      <c r="AN878" s="3">
        <v>1</v>
      </c>
      <c r="AO878" s="15">
        <v>19</v>
      </c>
      <c r="AP878" t="s">
        <v>98</v>
      </c>
      <c r="AQ878" t="s">
        <v>478</v>
      </c>
      <c r="AR878" s="33">
        <v>3945.7798325373101</v>
      </c>
      <c r="AS878" s="34">
        <v>496.22233201665301</v>
      </c>
      <c r="AT878" s="34">
        <v>2814.00247785075</v>
      </c>
      <c r="AU878" s="34">
        <v>367.01224002685802</v>
      </c>
      <c r="AV878" s="34">
        <v>7266.6487509253702</v>
      </c>
      <c r="AW878" s="34">
        <v>1012.64848688952</v>
      </c>
      <c r="AX878" s="34">
        <v>996.81901274999996</v>
      </c>
      <c r="AY878" s="34">
        <v>164.45153273774099</v>
      </c>
      <c r="AZ878" s="34">
        <v>11798.8970929385</v>
      </c>
      <c r="BA878" s="34">
        <v>1354.48982675721</v>
      </c>
      <c r="BB878" s="34">
        <v>28122.334390014901</v>
      </c>
      <c r="BC878" s="34">
        <v>3313.7183374203901</v>
      </c>
      <c r="BD878" s="34">
        <v>13.0815078020096</v>
      </c>
      <c r="BE878" s="34">
        <v>1.5490545059095999</v>
      </c>
      <c r="BF878" s="34">
        <v>1</v>
      </c>
      <c r="BG878" s="34">
        <v>0</v>
      </c>
      <c r="BH878" s="9">
        <v>3755.5478041255501</v>
      </c>
      <c r="BI878">
        <v>496.22233201665301</v>
      </c>
      <c r="BJ878">
        <v>2742.2924077257499</v>
      </c>
      <c r="BK878">
        <v>367.01224002685802</v>
      </c>
      <c r="BL878">
        <v>7104.19562648787</v>
      </c>
      <c r="BM878">
        <v>1012.64848688952</v>
      </c>
      <c r="BN878">
        <v>996.81901274999996</v>
      </c>
      <c r="BO878">
        <v>164.45153273774099</v>
      </c>
      <c r="BP878">
        <v>11797.502648538501</v>
      </c>
      <c r="BQ878">
        <v>1354.48982675721</v>
      </c>
      <c r="BR878">
        <v>27670.412820309</v>
      </c>
      <c r="BS878">
        <v>3313.7183374203901</v>
      </c>
      <c r="BT878" s="34">
        <v>0.29866487151021298</v>
      </c>
      <c r="BU878" s="34">
        <v>1.81886347360934E-2</v>
      </c>
      <c r="BV878" s="34">
        <v>1674.4337395950499</v>
      </c>
      <c r="BW878" s="34">
        <v>88.1570676642542</v>
      </c>
      <c r="BX878" s="34">
        <v>30.0375639253147</v>
      </c>
      <c r="BY878" s="34">
        <v>1.84457640349401</v>
      </c>
      <c r="BZ878" s="34">
        <v>3459.2064479606502</v>
      </c>
      <c r="CA878" s="34">
        <v>58.8405993820692</v>
      </c>
      <c r="CB878" s="34">
        <v>7.7453074738035097</v>
      </c>
      <c r="CC878" s="34">
        <v>1.24678348292133</v>
      </c>
      <c r="CD878" s="34">
        <v>41413.784401726298</v>
      </c>
      <c r="CE878" s="34">
        <v>2479.8340105478601</v>
      </c>
      <c r="CF878" s="34">
        <v>0.34982365283185302</v>
      </c>
      <c r="CG878" s="34">
        <v>2.27292169109664E-2</v>
      </c>
      <c r="CH878" s="34">
        <v>2.7270940257972699E-2</v>
      </c>
      <c r="CI878" s="34">
        <v>1918.94728993635</v>
      </c>
      <c r="CJ878" s="34">
        <v>105.94490661933099</v>
      </c>
      <c r="CK878" s="34">
        <v>1009908.52556626</v>
      </c>
      <c r="CL878" s="34">
        <v>67704.650418142701</v>
      </c>
      <c r="CM878" s="34">
        <v>86463.292739185097</v>
      </c>
      <c r="CN878" s="34">
        <v>14001.4840364129</v>
      </c>
      <c r="CO878" s="34">
        <v>66.197934486325494</v>
      </c>
      <c r="CP878" s="34">
        <v>8.7539604740176493</v>
      </c>
      <c r="CQ878" s="34">
        <v>2.1581459549155899</v>
      </c>
      <c r="CR878" s="34">
        <v>41319.656095251397</v>
      </c>
      <c r="CS878" s="34">
        <v>2567.9864589977501</v>
      </c>
      <c r="CT878" s="34">
        <v>0.72483641763325501</v>
      </c>
      <c r="CU878" s="34">
        <v>3.2197217398513799E-2</v>
      </c>
      <c r="CV878" s="34">
        <v>3.4508890692435797E-2</v>
      </c>
      <c r="CW878" s="34">
        <v>4724.3515608984699</v>
      </c>
      <c r="CX878" s="34">
        <v>43.094797511715001</v>
      </c>
      <c r="CY878" s="34">
        <v>2.96484577561408</v>
      </c>
      <c r="CZ878" s="34">
        <v>0.162513582978382</v>
      </c>
      <c r="DA878" s="34">
        <v>13.0623290776586</v>
      </c>
      <c r="DB878" s="34">
        <v>1.48388449521844</v>
      </c>
      <c r="DC878" s="9">
        <v>0.30945463451802602</v>
      </c>
      <c r="DD878">
        <v>2.0105777971337901E-2</v>
      </c>
      <c r="DE878">
        <v>2.4123289070811502E-2</v>
      </c>
      <c r="DF878">
        <v>1725.67979647934</v>
      </c>
      <c r="DG878">
        <v>96.772479471497206</v>
      </c>
      <c r="DH878">
        <v>116.10943380147</v>
      </c>
      <c r="DI878">
        <v>30.5189616373615</v>
      </c>
      <c r="DJ878">
        <v>2.04594864189295</v>
      </c>
      <c r="DK878">
        <v>2.6128110146171699</v>
      </c>
      <c r="DL878">
        <v>3469.43430511623</v>
      </c>
      <c r="DM878">
        <v>64.011375571017993</v>
      </c>
      <c r="DN878">
        <v>81.746737786149794</v>
      </c>
      <c r="DO878" s="2">
        <v>0.71044361470935202</v>
      </c>
      <c r="DP878">
        <v>3.1557887763418599E-2</v>
      </c>
      <c r="DQ878" s="2">
        <v>3.3823658915389403E-2</v>
      </c>
      <c r="DR878">
        <v>4710.16742576044</v>
      </c>
      <c r="DS878">
        <v>44.162522082164799</v>
      </c>
      <c r="DT878">
        <v>47.333271952440697</v>
      </c>
      <c r="DU878" s="2">
        <v>3.3553447619953398</v>
      </c>
      <c r="DV878">
        <v>0.183912570917664</v>
      </c>
      <c r="DW878" s="2">
        <v>0.22066174799739399</v>
      </c>
      <c r="DX878">
        <v>51.639276737089098</v>
      </c>
      <c r="DY878">
        <v>5.86795328605825</v>
      </c>
      <c r="DZ878">
        <v>0.232665407624116</v>
      </c>
      <c r="EA878">
        <v>2.6708977871255399E-2</v>
      </c>
      <c r="EB878">
        <v>0.63698767906009202</v>
      </c>
      <c r="EC878">
        <v>0.104452037056935</v>
      </c>
      <c r="ED878">
        <v>3.6809912689791</v>
      </c>
      <c r="EE878">
        <v>0.52477359812963098</v>
      </c>
      <c r="EF878">
        <v>6.1722925587850898E-2</v>
      </c>
      <c r="EG878" s="2">
        <v>0.140286257253119</v>
      </c>
    </row>
    <row r="879" spans="1:137" x14ac:dyDescent="0.75">
      <c r="A879" s="3">
        <v>19</v>
      </c>
      <c r="B879" s="4" t="s">
        <v>98</v>
      </c>
      <c r="C879" s="4" t="s">
        <v>479</v>
      </c>
      <c r="D879" s="22" t="s">
        <v>1022</v>
      </c>
      <c r="E879" s="13">
        <v>59.3</v>
      </c>
      <c r="F879" s="11">
        <v>1030</v>
      </c>
      <c r="G879" s="11">
        <v>10</v>
      </c>
      <c r="H879" s="11">
        <v>541.6</v>
      </c>
      <c r="I879" s="11">
        <v>8.5</v>
      </c>
      <c r="J879" s="11">
        <v>47.5</v>
      </c>
      <c r="K879" s="11">
        <v>7.2</v>
      </c>
      <c r="L879" s="11">
        <v>2.4900000000000002</v>
      </c>
      <c r="M879" s="11">
        <v>0.44</v>
      </c>
      <c r="N879" s="11">
        <v>37.96</v>
      </c>
      <c r="O879" s="11">
        <v>0.61</v>
      </c>
      <c r="P879" s="11">
        <v>719</v>
      </c>
      <c r="Q879" s="11">
        <v>12</v>
      </c>
      <c r="R879" s="11">
        <v>1.1599999999999999</v>
      </c>
      <c r="S879" s="11">
        <v>0.13</v>
      </c>
      <c r="T879" s="11">
        <v>9.9</v>
      </c>
      <c r="U879" s="11">
        <v>0.28000000000000003</v>
      </c>
      <c r="V879" s="11">
        <v>18.329999999999998</v>
      </c>
      <c r="W879" s="11">
        <v>0.67</v>
      </c>
      <c r="X879" s="11">
        <v>1.93</v>
      </c>
      <c r="Y879" s="11">
        <v>0.12</v>
      </c>
      <c r="Z879" s="11">
        <v>43.6</v>
      </c>
      <c r="AA879" s="11">
        <v>1.2</v>
      </c>
      <c r="AB879" s="11">
        <v>37.700000000000003</v>
      </c>
      <c r="AC879" s="11">
        <v>1</v>
      </c>
      <c r="AD879" s="5">
        <v>3.012837224705172</v>
      </c>
      <c r="AE879" s="6">
        <v>2.733678655677088</v>
      </c>
      <c r="AF879" s="6">
        <v>1.5793262037552551</v>
      </c>
      <c r="AG879" s="6">
        <v>-0.12305023470579467</v>
      </c>
      <c r="AH879" s="6">
        <v>16.490825688073393</v>
      </c>
      <c r="AI879" s="6">
        <v>500.2662588405891</v>
      </c>
      <c r="AJ879" s="6">
        <f t="shared" si="39"/>
        <v>486.31739458421441</v>
      </c>
      <c r="AK879" s="6">
        <f t="shared" si="40"/>
        <v>18.820125459780229</v>
      </c>
      <c r="AL879" s="6">
        <f t="shared" si="41"/>
        <v>18.820125459780343</v>
      </c>
      <c r="AM879" s="8">
        <v>0.75326842837274</v>
      </c>
      <c r="AN879" s="3">
        <v>4</v>
      </c>
      <c r="AO879" s="15">
        <v>19</v>
      </c>
      <c r="AP879" t="s">
        <v>98</v>
      </c>
      <c r="AQ879" t="s">
        <v>479</v>
      </c>
      <c r="AR879" s="33">
        <v>5623.7626899999996</v>
      </c>
      <c r="AS879" s="34">
        <v>506.82437734949798</v>
      </c>
      <c r="AT879" s="34">
        <v>4059.9573622222201</v>
      </c>
      <c r="AU879" s="34">
        <v>260.18499442042702</v>
      </c>
      <c r="AV879" s="34">
        <v>8729.6443359999994</v>
      </c>
      <c r="AW879" s="34">
        <v>600.29039188681895</v>
      </c>
      <c r="AX879" s="34">
        <v>4126.1376210434801</v>
      </c>
      <c r="AY879" s="34">
        <v>610.90205771607395</v>
      </c>
      <c r="AZ879" s="34">
        <v>8505.0322210454597</v>
      </c>
      <c r="BA879" s="34">
        <v>1439.8891041389199</v>
      </c>
      <c r="BB879" s="34">
        <v>32882.353955222199</v>
      </c>
      <c r="BC879" s="34">
        <v>2624.83595958664</v>
      </c>
      <c r="BD879" s="34">
        <v>9.5285056829452497</v>
      </c>
      <c r="BE879" s="34">
        <v>1.30538973719197</v>
      </c>
      <c r="BF879" s="34">
        <v>1</v>
      </c>
      <c r="BG879" s="34">
        <v>0</v>
      </c>
      <c r="BH879" s="9">
        <v>5447.03066158824</v>
      </c>
      <c r="BI879">
        <v>506.82437734949798</v>
      </c>
      <c r="BJ879">
        <v>3981.11258939869</v>
      </c>
      <c r="BK879">
        <v>260.18499442042702</v>
      </c>
      <c r="BL879">
        <v>8624.3266270625008</v>
      </c>
      <c r="BM879">
        <v>600.29039188681895</v>
      </c>
      <c r="BN879">
        <v>4126.1376210434801</v>
      </c>
      <c r="BO879">
        <v>610.90205771607395</v>
      </c>
      <c r="BP879">
        <v>8505.0322210454597</v>
      </c>
      <c r="BQ879">
        <v>1439.8891041389199</v>
      </c>
      <c r="BR879">
        <v>32521.260200472199</v>
      </c>
      <c r="BS879">
        <v>2624.83595958664</v>
      </c>
      <c r="BT879" s="34">
        <v>0.77173113305907504</v>
      </c>
      <c r="BU879" s="34">
        <v>0.125261895081864</v>
      </c>
      <c r="BV879" s="34">
        <v>3504.7738200518902</v>
      </c>
      <c r="BW879" s="34">
        <v>444.993587230868</v>
      </c>
      <c r="BX879" s="34">
        <v>77.529291925966405</v>
      </c>
      <c r="BY879" s="34">
        <v>12.546220317654701</v>
      </c>
      <c r="BZ879" s="34">
        <v>4310.4895138431602</v>
      </c>
      <c r="CA879" s="34">
        <v>178.688627663115</v>
      </c>
      <c r="CB879" s="34">
        <v>2.5830947692664501</v>
      </c>
      <c r="CC879" s="34">
        <v>0.39673904570417501</v>
      </c>
      <c r="CD879" s="34">
        <v>24366.246528331099</v>
      </c>
      <c r="CE879" s="34">
        <v>2225.6489195458498</v>
      </c>
      <c r="CF879" s="34">
        <v>0.91907965385058699</v>
      </c>
      <c r="CG879" s="34">
        <v>0.14509823080815301</v>
      </c>
      <c r="CH879" s="34">
        <v>0.150402690694207</v>
      </c>
      <c r="CI879" s="34">
        <v>3991.3230668060501</v>
      </c>
      <c r="CJ879" s="34">
        <v>480.36651261641799</v>
      </c>
      <c r="CK879" s="34">
        <v>2652375.2423382299</v>
      </c>
      <c r="CL879" s="34">
        <v>411840.70967111102</v>
      </c>
      <c r="CM879" s="34">
        <v>435385.87583079899</v>
      </c>
      <c r="CN879" s="34">
        <v>14937.732654658699</v>
      </c>
      <c r="CO879" s="34">
        <v>169.09034722547</v>
      </c>
      <c r="CP879" s="34">
        <v>2.7680152351705498</v>
      </c>
      <c r="CQ879" s="34">
        <v>0.534559810087753</v>
      </c>
      <c r="CR879" s="34">
        <v>25514.3395400966</v>
      </c>
      <c r="CS879" s="34">
        <v>2359.0867648701901</v>
      </c>
      <c r="CT879" s="34">
        <v>0.76151356130601899</v>
      </c>
      <c r="CU879" s="34">
        <v>5.5077167730054E-2</v>
      </c>
      <c r="CV879" s="34">
        <v>5.66012142323781E-2</v>
      </c>
      <c r="CW879" s="34">
        <v>4640.6859473468703</v>
      </c>
      <c r="CX879" s="34">
        <v>120.358360342035</v>
      </c>
      <c r="CY879" s="34">
        <v>1.3440635221844699</v>
      </c>
      <c r="CZ879" s="34">
        <v>0.25186749853287499</v>
      </c>
      <c r="DA879" s="34">
        <v>2.4090337887800302</v>
      </c>
      <c r="DB879" s="34">
        <v>0.49940727249037398</v>
      </c>
      <c r="DC879" s="9">
        <v>0.81310670107220895</v>
      </c>
      <c r="DD879">
        <v>0.128368677236603</v>
      </c>
      <c r="DE879">
        <v>0.13306154285760199</v>
      </c>
      <c r="DF879">
        <v>3651.6746440179199</v>
      </c>
      <c r="DG879">
        <v>448.45731908596503</v>
      </c>
      <c r="DH879">
        <v>464.85189430889898</v>
      </c>
      <c r="DI879">
        <v>80.161870530293996</v>
      </c>
      <c r="DJ879">
        <v>12.4470452771822</v>
      </c>
      <c r="DK879">
        <v>13.1586498912148</v>
      </c>
      <c r="DL879">
        <v>4386.8139537012503</v>
      </c>
      <c r="DM879">
        <v>166.268272115607</v>
      </c>
      <c r="DN879">
        <v>175.77392321350999</v>
      </c>
      <c r="DO879" s="2">
        <v>0.74638919171764695</v>
      </c>
      <c r="DP879">
        <v>5.3983258235128402E-2</v>
      </c>
      <c r="DQ879" s="2">
        <v>5.5477035044795599E-2</v>
      </c>
      <c r="DR879">
        <v>4648.9183119755899</v>
      </c>
      <c r="DS879">
        <v>115.845867852578</v>
      </c>
      <c r="DT879">
        <v>119.051451890137</v>
      </c>
      <c r="DU879" s="2">
        <v>1.52094159237011</v>
      </c>
      <c r="DV879">
        <v>0.28501324017052798</v>
      </c>
      <c r="DW879" s="2">
        <v>0.29543267320605499</v>
      </c>
      <c r="DX879">
        <v>9.5664501634418802</v>
      </c>
      <c r="DY879">
        <v>1.9837862479966999</v>
      </c>
      <c r="DZ879">
        <v>0.167802953899297</v>
      </c>
      <c r="EA879">
        <v>2.84079671666163E-2</v>
      </c>
      <c r="EB879">
        <v>2.7253566230920101</v>
      </c>
      <c r="EC879">
        <v>0.40126767668313201</v>
      </c>
      <c r="ED879">
        <v>4.4641204353123003</v>
      </c>
      <c r="EE879">
        <v>0.31076613822736299</v>
      </c>
      <c r="EF879">
        <v>0.481530429117772</v>
      </c>
      <c r="EG879" s="2">
        <v>0.16641128385068199</v>
      </c>
    </row>
    <row r="880" spans="1:137" x14ac:dyDescent="0.75">
      <c r="A880" s="3">
        <v>19</v>
      </c>
      <c r="B880" s="4" t="s">
        <v>98</v>
      </c>
      <c r="C880" s="4" t="s">
        <v>480</v>
      </c>
      <c r="D880" s="22" t="s">
        <v>1022</v>
      </c>
      <c r="E880" s="13">
        <v>59.3</v>
      </c>
      <c r="F880" s="11">
        <v>2394</v>
      </c>
      <c r="G880" s="11">
        <v>36</v>
      </c>
      <c r="H880" s="11">
        <v>1385</v>
      </c>
      <c r="I880" s="11">
        <v>53</v>
      </c>
      <c r="J880" s="11">
        <v>8.8000000000000007</v>
      </c>
      <c r="K880" s="11">
        <v>1.3</v>
      </c>
      <c r="L880" s="11">
        <v>0.129</v>
      </c>
      <c r="M880" s="11">
        <v>3.6999999999999998E-2</v>
      </c>
      <c r="N880" s="11">
        <v>14.74</v>
      </c>
      <c r="O880" s="11">
        <v>0.48</v>
      </c>
      <c r="P880" s="11">
        <v>1539</v>
      </c>
      <c r="Q880" s="11">
        <v>52</v>
      </c>
      <c r="R880" s="11">
        <v>0.01</v>
      </c>
      <c r="S880" s="11">
        <v>1.6E-2</v>
      </c>
      <c r="T880" s="11">
        <v>69.790000000000006</v>
      </c>
      <c r="U880" s="11">
        <v>0.98</v>
      </c>
      <c r="V880" s="11">
        <v>6.34</v>
      </c>
      <c r="W880" s="11">
        <v>0.2</v>
      </c>
      <c r="X880" s="11">
        <v>1.52</v>
      </c>
      <c r="Y880" s="11">
        <v>0.1</v>
      </c>
      <c r="Z880" s="11">
        <v>84.1</v>
      </c>
      <c r="AA880" s="11">
        <v>2.5</v>
      </c>
      <c r="AB880" s="11">
        <v>1160</v>
      </c>
      <c r="AC880" s="11">
        <v>110</v>
      </c>
      <c r="AD880" s="5">
        <v>3.3791241460703918</v>
      </c>
      <c r="AE880" s="6">
        <v>3.1414497734004674</v>
      </c>
      <c r="AF880" s="6">
        <v>1.1684974835230326</v>
      </c>
      <c r="AG880" s="6">
        <v>-4.5788846431011353E-2</v>
      </c>
      <c r="AH880" s="6">
        <v>18.299643281807374</v>
      </c>
      <c r="AI880" s="6">
        <v>448.95722897702683</v>
      </c>
      <c r="AJ880" s="6">
        <f t="shared" si="39"/>
        <v>431.18455131293308</v>
      </c>
      <c r="AK880" s="6">
        <f t="shared" si="40"/>
        <v>17.453204837986164</v>
      </c>
      <c r="AL880" s="6">
        <f t="shared" si="41"/>
        <v>17.45320483798605</v>
      </c>
      <c r="AM880" s="8">
        <v>0.89993502274204029</v>
      </c>
      <c r="AN880" s="3">
        <v>4</v>
      </c>
      <c r="AO880" s="15">
        <v>19</v>
      </c>
      <c r="AP880" t="s">
        <v>98</v>
      </c>
      <c r="AQ880" t="s">
        <v>480</v>
      </c>
      <c r="AR880" s="33">
        <v>4254.7816058923099</v>
      </c>
      <c r="AS880" s="34">
        <v>708.76659616271502</v>
      </c>
      <c r="AT880" s="34">
        <v>3246.4700307968701</v>
      </c>
      <c r="AU880" s="34">
        <v>493.48977155123202</v>
      </c>
      <c r="AV880" s="34">
        <v>6659.3442438636403</v>
      </c>
      <c r="AW880" s="34">
        <v>1300.2891710352201</v>
      </c>
      <c r="AX880" s="34">
        <v>20619.064145153799</v>
      </c>
      <c r="AY880" s="34">
        <v>3170.07964854598</v>
      </c>
      <c r="AZ880" s="34">
        <v>8281.9727191060592</v>
      </c>
      <c r="BA880" s="34">
        <v>1572.74405782093</v>
      </c>
      <c r="BB880" s="34">
        <v>47786.604225203097</v>
      </c>
      <c r="BC880" s="34">
        <v>5640.7158178093396</v>
      </c>
      <c r="BD880" s="34">
        <v>12.758507609367401</v>
      </c>
      <c r="BE880" s="34">
        <v>1.5490545059095999</v>
      </c>
      <c r="BF880" s="34">
        <v>1</v>
      </c>
      <c r="BG880" s="34">
        <v>0</v>
      </c>
      <c r="BH880" s="9">
        <v>4092.14445220481</v>
      </c>
      <c r="BI880">
        <v>708.76659616271502</v>
      </c>
      <c r="BJ880">
        <v>3174.7151280909902</v>
      </c>
      <c r="BK880">
        <v>493.48977155123202</v>
      </c>
      <c r="BL880">
        <v>6540.0648326283399</v>
      </c>
      <c r="BM880">
        <v>1300.2891710352201</v>
      </c>
      <c r="BN880">
        <v>20619.064145153799</v>
      </c>
      <c r="BO880">
        <v>3170.07964854598</v>
      </c>
      <c r="BP880">
        <v>8281.9727191060592</v>
      </c>
      <c r="BQ880">
        <v>1572.74405782093</v>
      </c>
      <c r="BR880">
        <v>47439.946237328099</v>
      </c>
      <c r="BS880">
        <v>5640.7158178093396</v>
      </c>
      <c r="BT880" s="34">
        <v>0.641355430759741</v>
      </c>
      <c r="BU880" s="34">
        <v>0.130075040682331</v>
      </c>
      <c r="BV880" s="34">
        <v>2834.4746218894002</v>
      </c>
      <c r="BW880" s="34">
        <v>423.619402655633</v>
      </c>
      <c r="BX880" s="34">
        <v>64.810949897419405</v>
      </c>
      <c r="BY880" s="34">
        <v>9.8304792726048795</v>
      </c>
      <c r="BZ880" s="34">
        <v>4208.29792600577</v>
      </c>
      <c r="CA880" s="34">
        <v>178.78566717518601</v>
      </c>
      <c r="CB880" s="34">
        <v>0.344623158504958</v>
      </c>
      <c r="CC880" s="34">
        <v>7.2156349610753498E-2</v>
      </c>
      <c r="CD880" s="34">
        <v>5369.8246427834501</v>
      </c>
      <c r="CE880" s="34">
        <v>744.23338548612799</v>
      </c>
      <c r="CF880" s="34">
        <v>0.75540311111570702</v>
      </c>
      <c r="CG880" s="34">
        <v>0.15582381862654099</v>
      </c>
      <c r="CH880" s="34">
        <v>0.15918528015423999</v>
      </c>
      <c r="CI880" s="34">
        <v>3194.6691449827399</v>
      </c>
      <c r="CJ880" s="34">
        <v>472.32299692842997</v>
      </c>
      <c r="CK880" s="34">
        <v>2261980.6711994102</v>
      </c>
      <c r="CL880" s="34">
        <v>370423.822096413</v>
      </c>
      <c r="CM880" s="34">
        <v>389514.906813104</v>
      </c>
      <c r="CN880" s="34">
        <v>14790.2490344944</v>
      </c>
      <c r="CO880" s="34">
        <v>194.01973021318099</v>
      </c>
      <c r="CP880" s="34">
        <v>0.46840466107729001</v>
      </c>
      <c r="CQ880" s="34">
        <v>0.204077859398239</v>
      </c>
      <c r="CR880" s="34">
        <v>5363.7770213096401</v>
      </c>
      <c r="CS880" s="34">
        <v>976.33916984171594</v>
      </c>
      <c r="CT880" s="34">
        <v>0.96603849886438298</v>
      </c>
      <c r="CU880" s="34">
        <v>0.156640894659825</v>
      </c>
      <c r="CV880" s="34">
        <v>0.157512778793369</v>
      </c>
      <c r="CW880" s="34">
        <v>4259.7517886366504</v>
      </c>
      <c r="CX880" s="34">
        <v>202.04730616937599</v>
      </c>
      <c r="CY880" s="34">
        <v>2.4768520202162398</v>
      </c>
      <c r="CZ880" s="34">
        <v>0.60328228190057898</v>
      </c>
      <c r="DA880" s="34">
        <v>0.547919690503471</v>
      </c>
      <c r="DB880" s="34">
        <v>0.17870805959482799</v>
      </c>
      <c r="DC880" s="9">
        <v>0.66845525557596996</v>
      </c>
      <c r="DD880">
        <v>0.137887488201662</v>
      </c>
      <c r="DE880">
        <v>0.14086202374331599</v>
      </c>
      <c r="DF880">
        <v>2916.6641797317602</v>
      </c>
      <c r="DG880">
        <v>440.23286951441997</v>
      </c>
      <c r="DH880">
        <v>449.72965804870501</v>
      </c>
      <c r="DI880">
        <v>68.378167941926407</v>
      </c>
      <c r="DJ880">
        <v>11.197669230676301</v>
      </c>
      <c r="DK880">
        <v>11.7747802023801</v>
      </c>
      <c r="DL880">
        <v>4216.6528060751698</v>
      </c>
      <c r="DM880">
        <v>183.22108013356899</v>
      </c>
      <c r="DN880">
        <v>192.66401807130001</v>
      </c>
      <c r="DO880" s="2">
        <v>0.94684299612364697</v>
      </c>
      <c r="DP880">
        <v>0.15352841818664401</v>
      </c>
      <c r="DQ880" s="2">
        <v>0.154382977860577</v>
      </c>
      <c r="DR880">
        <v>4273.4001035112296</v>
      </c>
      <c r="DS880">
        <v>199.92624802548201</v>
      </c>
      <c r="DT880">
        <v>201.039064215092</v>
      </c>
      <c r="DU880" s="2">
        <v>2.8021732595359801</v>
      </c>
      <c r="DV880">
        <v>0.68252633580700395</v>
      </c>
      <c r="DW880" s="2">
        <v>0.69724992581832901</v>
      </c>
      <c r="DX880">
        <v>2.1973783836582399</v>
      </c>
      <c r="DY880">
        <v>0.71613753667429902</v>
      </c>
      <c r="DZ880">
        <v>0.163552242337831</v>
      </c>
      <c r="EA880">
        <v>3.10569390129635E-2</v>
      </c>
      <c r="EB880">
        <v>14.742224072235</v>
      </c>
      <c r="EC880">
        <v>2.2629819806646001</v>
      </c>
      <c r="ED880">
        <v>3.3779886306521498</v>
      </c>
      <c r="EE880">
        <v>0.67161634162346995</v>
      </c>
      <c r="EF880">
        <v>0.45642327422448098</v>
      </c>
      <c r="EG880" s="2">
        <v>0.16961564014796501</v>
      </c>
    </row>
    <row r="881" spans="1:137" x14ac:dyDescent="0.75">
      <c r="A881" s="3">
        <v>19</v>
      </c>
      <c r="B881" s="4" t="s">
        <v>98</v>
      </c>
      <c r="C881" s="4" t="s">
        <v>481</v>
      </c>
      <c r="D881" s="22" t="s">
        <v>1022</v>
      </c>
      <c r="E881" s="13">
        <v>59.3</v>
      </c>
      <c r="F881" s="11">
        <v>890.8</v>
      </c>
      <c r="G881" s="11">
        <v>8.1</v>
      </c>
      <c r="H881" s="11">
        <v>496.1</v>
      </c>
      <c r="I881" s="11">
        <v>6.4</v>
      </c>
      <c r="J881" s="11">
        <v>7.12</v>
      </c>
      <c r="K881" s="11">
        <v>0.78</v>
      </c>
      <c r="L881" s="11">
        <v>1.4999999999999999E-2</v>
      </c>
      <c r="M881" s="11">
        <v>0.02</v>
      </c>
      <c r="N881" s="11">
        <v>45</v>
      </c>
      <c r="O881" s="11">
        <v>12</v>
      </c>
      <c r="P881" s="11">
        <v>309</v>
      </c>
      <c r="Q881" s="11">
        <v>14</v>
      </c>
      <c r="R881" s="11">
        <v>0.92</v>
      </c>
      <c r="S881" s="11">
        <v>0.12</v>
      </c>
      <c r="T881" s="11">
        <v>5.9</v>
      </c>
      <c r="U881" s="11">
        <v>0.2</v>
      </c>
      <c r="V881" s="11">
        <v>0.57999999999999996</v>
      </c>
      <c r="W881" s="11">
        <v>5.3999999999999999E-2</v>
      </c>
      <c r="X881" s="11">
        <v>2.31</v>
      </c>
      <c r="Y881" s="11">
        <v>0.21</v>
      </c>
      <c r="Z881" s="11">
        <v>16.88</v>
      </c>
      <c r="AA881" s="11">
        <v>0.65</v>
      </c>
      <c r="AB881" s="11">
        <v>1.52</v>
      </c>
      <c r="AC881" s="11">
        <v>0.38</v>
      </c>
      <c r="AD881" s="5">
        <v>2.9497802083620006</v>
      </c>
      <c r="AE881" s="6">
        <v>2.6955692270361857</v>
      </c>
      <c r="AF881" s="6">
        <v>1.6532125137753437</v>
      </c>
      <c r="AG881" s="6">
        <v>0.20561074761135092</v>
      </c>
      <c r="AH881" s="6">
        <v>18.305687203791472</v>
      </c>
      <c r="AI881" s="6">
        <v>510.27780923854641</v>
      </c>
      <c r="AJ881" s="6">
        <f t="shared" si="39"/>
        <v>497.1584363312495</v>
      </c>
      <c r="AK881" s="6">
        <f t="shared" si="40"/>
        <v>19.08900300670814</v>
      </c>
      <c r="AL881" s="6">
        <f t="shared" si="41"/>
        <v>19.089003006708026</v>
      </c>
      <c r="AM881" s="8">
        <v>1.6055016181229773</v>
      </c>
      <c r="AN881" s="3">
        <v>1</v>
      </c>
      <c r="AO881" s="15">
        <v>19</v>
      </c>
      <c r="AP881" t="s">
        <v>98</v>
      </c>
      <c r="AQ881" t="s">
        <v>481</v>
      </c>
      <c r="AR881" s="33">
        <v>6499.0465034782601</v>
      </c>
      <c r="AS881" s="34">
        <v>355.88019656213402</v>
      </c>
      <c r="AT881" s="34">
        <v>5160.3786143478301</v>
      </c>
      <c r="AU881" s="34">
        <v>343.446371304916</v>
      </c>
      <c r="AV881" s="34">
        <v>12893.2295465111</v>
      </c>
      <c r="AW881" s="34">
        <v>846.04008170052498</v>
      </c>
      <c r="AX881" s="34">
        <v>16185.399791318199</v>
      </c>
      <c r="AY881" s="34">
        <v>745.36099100325498</v>
      </c>
      <c r="AZ881" s="34">
        <v>11548.9915745532</v>
      </c>
      <c r="BA881" s="34">
        <v>1057.4897406396501</v>
      </c>
      <c r="BB881" s="34">
        <v>53028.343308531897</v>
      </c>
      <c r="BC881" s="34">
        <v>2790.1820735275301</v>
      </c>
      <c r="BD881" s="34">
        <v>9.8515058755874598</v>
      </c>
      <c r="BE881" s="34">
        <v>1.30538973719197</v>
      </c>
      <c r="BF881" s="34">
        <v>1</v>
      </c>
      <c r="BG881" s="34">
        <v>0</v>
      </c>
      <c r="BH881" s="9">
        <v>6289.9840015407599</v>
      </c>
      <c r="BI881">
        <v>355.88019656213402</v>
      </c>
      <c r="BJ881">
        <v>5085.90475758312</v>
      </c>
      <c r="BK881">
        <v>343.446371304916</v>
      </c>
      <c r="BL881">
        <v>12763.8537293346</v>
      </c>
      <c r="BM881">
        <v>846.04008170052498</v>
      </c>
      <c r="BN881">
        <v>16185.399791318199</v>
      </c>
      <c r="BO881">
        <v>745.36099100325498</v>
      </c>
      <c r="BP881">
        <v>11469.072130115699</v>
      </c>
      <c r="BQ881">
        <v>1057.4897406396501</v>
      </c>
      <c r="BR881">
        <v>52530.017611719399</v>
      </c>
      <c r="BS881">
        <v>2790.1820735275301</v>
      </c>
      <c r="BT881" s="34">
        <v>0.58322113255225705</v>
      </c>
      <c r="BU881" s="34">
        <v>4.7812252951958102E-2</v>
      </c>
      <c r="BV881" s="34">
        <v>2928.2479096151601</v>
      </c>
      <c r="BW881" s="34">
        <v>191.08827058791701</v>
      </c>
      <c r="BX881" s="34">
        <v>62.834594421364997</v>
      </c>
      <c r="BY881" s="34">
        <v>4.0933630646764101</v>
      </c>
      <c r="BZ881" s="34">
        <v>4225.0274028490803</v>
      </c>
      <c r="CA881" s="34">
        <v>82.176952984083599</v>
      </c>
      <c r="CB881" s="34">
        <v>0.808339455024635</v>
      </c>
      <c r="CC881" s="34">
        <v>5.9500844466823397E-2</v>
      </c>
      <c r="CD881" s="34">
        <v>11955.0222754713</v>
      </c>
      <c r="CE881" s="34">
        <v>638.00689330489104</v>
      </c>
      <c r="CF881" s="34">
        <v>0.69547905395864595</v>
      </c>
      <c r="CG881" s="34">
        <v>5.5361516412484102E-2</v>
      </c>
      <c r="CH881" s="34">
        <v>6.2948026472247995E-2</v>
      </c>
      <c r="CI881" s="34">
        <v>3364.17660903868</v>
      </c>
      <c r="CJ881" s="34">
        <v>206.65374599869199</v>
      </c>
      <c r="CK881" s="34">
        <v>2208713.0724499901</v>
      </c>
      <c r="CL881" s="34">
        <v>159117.23244516001</v>
      </c>
      <c r="CM881" s="34">
        <v>197866.34572747201</v>
      </c>
      <c r="CN881" s="34">
        <v>14838.6693410404</v>
      </c>
      <c r="CO881" s="34">
        <v>90.961498434142896</v>
      </c>
      <c r="CP881" s="34">
        <v>0.81193416377275496</v>
      </c>
      <c r="CQ881" s="34">
        <v>6.6409065114896804E-2</v>
      </c>
      <c r="CR881" s="34">
        <v>11854.788084997999</v>
      </c>
      <c r="CS881" s="34">
        <v>741.25519699622896</v>
      </c>
      <c r="CT881" s="34">
        <v>0.79568978329397599</v>
      </c>
      <c r="CU881" s="34">
        <v>5.1550073351766097E-2</v>
      </c>
      <c r="CV881" s="34">
        <v>5.3321975997822797E-2</v>
      </c>
      <c r="CW881" s="34">
        <v>4703.3547557542197</v>
      </c>
      <c r="CX881" s="34">
        <v>112.37445996980701</v>
      </c>
      <c r="CY881" s="34">
        <v>1.5282950965761</v>
      </c>
      <c r="CZ881" s="34">
        <v>0.13351248620393999</v>
      </c>
      <c r="DA881" s="34">
        <v>0.71403617794225704</v>
      </c>
      <c r="DB881" s="34">
        <v>7.7619241966166194E-2</v>
      </c>
      <c r="DC881" s="9">
        <v>0.61566948726467696</v>
      </c>
      <c r="DD881">
        <v>4.9008661513684E-2</v>
      </c>
      <c r="DE881">
        <v>5.5724602977767303E-2</v>
      </c>
      <c r="DF881">
        <v>3058.71497899009</v>
      </c>
      <c r="DG881">
        <v>192.06177528534701</v>
      </c>
      <c r="DH881">
        <v>218.381115591022</v>
      </c>
      <c r="DI881">
        <v>66.792754246201596</v>
      </c>
      <c r="DJ881">
        <v>4.8117978056755701</v>
      </c>
      <c r="DK881">
        <v>5.9835935653081203</v>
      </c>
      <c r="DL881">
        <v>4287.9696954731198</v>
      </c>
      <c r="DM881">
        <v>89.548784147571695</v>
      </c>
      <c r="DN881">
        <v>111.356202036288</v>
      </c>
      <c r="DO881" s="2">
        <v>0.77986654448857395</v>
      </c>
      <c r="DP881">
        <v>5.05249366946404E-2</v>
      </c>
      <c r="DQ881" s="2">
        <v>5.2261602875698601E-2</v>
      </c>
      <c r="DR881">
        <v>4695.9404112225102</v>
      </c>
      <c r="DS881">
        <v>108.82160265348899</v>
      </c>
      <c r="DT881">
        <v>112.562068440494</v>
      </c>
      <c r="DU881" s="2">
        <v>1.72838330199653</v>
      </c>
      <c r="DV881">
        <v>0.150991640315909</v>
      </c>
      <c r="DW881" s="2">
        <v>0.17168290154622001</v>
      </c>
      <c r="DX881">
        <v>2.9143015976129201</v>
      </c>
      <c r="DY881">
        <v>0.31692388283437001</v>
      </c>
      <c r="DZ881">
        <v>0.22683792730291599</v>
      </c>
      <c r="EA881">
        <v>2.0913663614473901E-2</v>
      </c>
      <c r="EB881">
        <v>13.360530683379601</v>
      </c>
      <c r="EC881">
        <v>0.60164178336193597</v>
      </c>
      <c r="ED881">
        <v>6.5692120835169003</v>
      </c>
      <c r="EE881">
        <v>0.43549248895380199</v>
      </c>
      <c r="EF881">
        <v>0.452446806208393</v>
      </c>
      <c r="EG881" s="2">
        <v>-0.110506901854745</v>
      </c>
    </row>
    <row r="882" spans="1:137" x14ac:dyDescent="0.75">
      <c r="A882" s="3">
        <v>19</v>
      </c>
      <c r="B882" s="4" t="s">
        <v>98</v>
      </c>
      <c r="C882" s="3" t="s">
        <v>482</v>
      </c>
      <c r="D882" s="22" t="s">
        <v>1022</v>
      </c>
      <c r="E882" s="13">
        <v>59.3</v>
      </c>
      <c r="F882" s="11">
        <v>1127</v>
      </c>
      <c r="G882" s="11">
        <v>14</v>
      </c>
      <c r="H882" s="11">
        <v>456</v>
      </c>
      <c r="I882" s="11">
        <v>10</v>
      </c>
      <c r="J882" s="11">
        <v>14.37</v>
      </c>
      <c r="K882" s="11">
        <v>0.79</v>
      </c>
      <c r="L882" s="11">
        <v>0.2</v>
      </c>
      <c r="M882" s="11">
        <v>1.7000000000000001E-2</v>
      </c>
      <c r="N882" s="11">
        <v>40.6</v>
      </c>
      <c r="O882" s="11">
        <v>3.5</v>
      </c>
      <c r="P882" s="11">
        <v>296.2</v>
      </c>
      <c r="Q882" s="11">
        <v>7.3</v>
      </c>
      <c r="R882" s="11">
        <v>2.2200000000000002</v>
      </c>
      <c r="S882" s="11">
        <v>0.14000000000000001</v>
      </c>
      <c r="T882" s="11">
        <v>19.64</v>
      </c>
      <c r="U882" s="11">
        <v>0.42</v>
      </c>
      <c r="V882" s="11">
        <v>6.65</v>
      </c>
      <c r="W882" s="11">
        <v>0.11</v>
      </c>
      <c r="X882" s="11">
        <v>1.91</v>
      </c>
      <c r="Y882" s="11">
        <v>0.16</v>
      </c>
      <c r="Z882" s="11">
        <v>17.190000000000001</v>
      </c>
      <c r="AA882" s="11">
        <v>0.26</v>
      </c>
      <c r="AB882" s="11">
        <v>1.85</v>
      </c>
      <c r="AC882" s="11">
        <v>0.23</v>
      </c>
      <c r="AD882" s="5">
        <v>3.0519239160461065</v>
      </c>
      <c r="AE882" s="6">
        <v>2.6589648426644348</v>
      </c>
      <c r="AF882" s="6">
        <v>1.608526033577194</v>
      </c>
      <c r="AG882" s="6">
        <v>0.1873797884792453</v>
      </c>
      <c r="AH882" s="6">
        <v>17.230948225712623</v>
      </c>
      <c r="AI882" s="6">
        <v>504.19207738675834</v>
      </c>
      <c r="AJ882" s="6">
        <f t="shared" si="39"/>
        <v>490.56525108907454</v>
      </c>
      <c r="AK882" s="6">
        <f t="shared" si="40"/>
        <v>18.925475433538168</v>
      </c>
      <c r="AL882" s="6">
        <f t="shared" si="41"/>
        <v>18.925475433538168</v>
      </c>
      <c r="AM882" s="8">
        <v>1.5395003376097232</v>
      </c>
      <c r="AN882" s="3">
        <v>1</v>
      </c>
      <c r="AO882" s="15">
        <v>19</v>
      </c>
      <c r="AP882" t="s">
        <v>98</v>
      </c>
      <c r="AQ882" t="s">
        <v>482</v>
      </c>
      <c r="AR882" s="33">
        <v>8853.5678891851803</v>
      </c>
      <c r="AS882" s="34">
        <v>212.441601980629</v>
      </c>
      <c r="AT882" s="34">
        <v>5663.0524631111102</v>
      </c>
      <c r="AU882" s="34">
        <v>236.71081285017399</v>
      </c>
      <c r="AV882" s="34">
        <v>13032.116001714299</v>
      </c>
      <c r="AW882" s="34">
        <v>544.87508670540103</v>
      </c>
      <c r="AX882" s="34">
        <v>16290.7126886552</v>
      </c>
      <c r="AY882" s="34">
        <v>1372.4140162925601</v>
      </c>
      <c r="AZ882" s="34">
        <v>75416.306501321407</v>
      </c>
      <c r="BA882" s="34">
        <v>4078.1432813932101</v>
      </c>
      <c r="BB882" s="34">
        <v>120589.39296572399</v>
      </c>
      <c r="BC882" s="34">
        <v>5282.34091830529</v>
      </c>
      <c r="BD882" s="34">
        <v>6.4600038528442401</v>
      </c>
      <c r="BE882" s="34">
        <v>1.0214162934225499</v>
      </c>
      <c r="BF882" s="34">
        <v>1</v>
      </c>
      <c r="BG882" s="34">
        <v>0</v>
      </c>
      <c r="BH882" s="9">
        <v>8675.9324714976792</v>
      </c>
      <c r="BI882">
        <v>212.441601980629</v>
      </c>
      <c r="BJ882">
        <v>5597.2607961111098</v>
      </c>
      <c r="BK882">
        <v>236.71081285017399</v>
      </c>
      <c r="BL882">
        <v>12889.3017641518</v>
      </c>
      <c r="BM882">
        <v>544.87508670540103</v>
      </c>
      <c r="BN882">
        <v>16290.7126886552</v>
      </c>
      <c r="BO882">
        <v>1372.4140162925601</v>
      </c>
      <c r="BP882">
        <v>75416.306501321407</v>
      </c>
      <c r="BQ882">
        <v>4078.1432813932101</v>
      </c>
      <c r="BR882">
        <v>120179.85997647401</v>
      </c>
      <c r="BS882">
        <v>5282.34091830529</v>
      </c>
      <c r="BT882" s="34">
        <v>0.11868605834717599</v>
      </c>
      <c r="BU882" s="34">
        <v>5.3448314106294701E-3</v>
      </c>
      <c r="BV882" s="34">
        <v>722.48027469681699</v>
      </c>
      <c r="BW882" s="34">
        <v>30.915191606277698</v>
      </c>
      <c r="BX882" s="34">
        <v>10.5816850071578</v>
      </c>
      <c r="BY882" s="34">
        <v>0.783842245489074</v>
      </c>
      <c r="BZ882" s="34">
        <v>2488.7542133582401</v>
      </c>
      <c r="CA882" s="34">
        <v>63.927580100417003</v>
      </c>
      <c r="CB882" s="34">
        <v>0.81137959420991701</v>
      </c>
      <c r="CC882" s="34">
        <v>5.3339615372764701E-2</v>
      </c>
      <c r="CD882" s="34">
        <v>11946.6219250096</v>
      </c>
      <c r="CE882" s="34">
        <v>595.22661433757401</v>
      </c>
      <c r="CF882" s="34">
        <v>0.145840738373787</v>
      </c>
      <c r="CG882" s="34">
        <v>5.5533621282936102E-3</v>
      </c>
      <c r="CH882" s="34">
        <v>8.3850106114052893E-3</v>
      </c>
      <c r="CI882" s="34">
        <v>877.07595136986401</v>
      </c>
      <c r="CJ882" s="34">
        <v>31.310779411183301</v>
      </c>
      <c r="CK882" s="34">
        <v>376482.01471271302</v>
      </c>
      <c r="CL882" s="34">
        <v>26018.106038825699</v>
      </c>
      <c r="CM882" s="34">
        <v>32845.754189103798</v>
      </c>
      <c r="CN882" s="34">
        <v>13037.902364111</v>
      </c>
      <c r="CO882" s="34">
        <v>64.016374663124694</v>
      </c>
      <c r="CP882" s="34">
        <v>0.81279178673255603</v>
      </c>
      <c r="CQ882" s="34">
        <v>0.13263236841748499</v>
      </c>
      <c r="CR882" s="34">
        <v>12464.8277602654</v>
      </c>
      <c r="CS882" s="34">
        <v>870.28157043821204</v>
      </c>
      <c r="CT882" s="34">
        <v>0.650124230830048</v>
      </c>
      <c r="CU882" s="34">
        <v>2.2420117961042901E-2</v>
      </c>
      <c r="CV882" s="34">
        <v>2.50342559369424E-2</v>
      </c>
      <c r="CW882" s="34">
        <v>4628.74337686939</v>
      </c>
      <c r="CX882" s="34">
        <v>48.548454137226997</v>
      </c>
      <c r="CY882" s="34">
        <v>6.8468170194820104</v>
      </c>
      <c r="CZ882" s="34">
        <v>0.23363670285291799</v>
      </c>
      <c r="DA882" s="34">
        <v>4.7647919557285103</v>
      </c>
      <c r="DB882" s="34">
        <v>0.39467998642871899</v>
      </c>
      <c r="DC882" s="9">
        <v>0.129132773368417</v>
      </c>
      <c r="DD882">
        <v>4.9173061656203002E-3</v>
      </c>
      <c r="DE882">
        <v>7.4246309579174196E-3</v>
      </c>
      <c r="DF882">
        <v>782.48836278421595</v>
      </c>
      <c r="DG882">
        <v>28.128160830545902</v>
      </c>
      <c r="DH882">
        <v>42.470655000471503</v>
      </c>
      <c r="DI882">
        <v>11.387396171452201</v>
      </c>
      <c r="DJ882">
        <v>0.78697753753607502</v>
      </c>
      <c r="DK882">
        <v>0.993495480096935</v>
      </c>
      <c r="DL882">
        <v>2558.0878558654799</v>
      </c>
      <c r="DM882">
        <v>58.700595108493701</v>
      </c>
      <c r="DN882">
        <v>74.104752852130105</v>
      </c>
      <c r="DO882" s="2">
        <v>0.63719001072125703</v>
      </c>
      <c r="DP882">
        <v>2.1974055213256401E-2</v>
      </c>
      <c r="DQ882" s="2">
        <v>2.45361832233453E-2</v>
      </c>
      <c r="DR882">
        <v>4599.6979731165202</v>
      </c>
      <c r="DS882">
        <v>48.619721385227002</v>
      </c>
      <c r="DT882">
        <v>54.288677287761502</v>
      </c>
      <c r="DU882" s="2">
        <v>7.7416089444512197</v>
      </c>
      <c r="DV882">
        <v>0.264179913389891</v>
      </c>
      <c r="DW882" s="2">
        <v>0.39888473431409699</v>
      </c>
      <c r="DX882">
        <v>19.6363837442427</v>
      </c>
      <c r="DY882">
        <v>1.6257506832738799</v>
      </c>
      <c r="DZ882">
        <v>1.4928750438840099</v>
      </c>
      <c r="EA882">
        <v>8.0712611076773799E-2</v>
      </c>
      <c r="EB882">
        <v>14.7163416720346</v>
      </c>
      <c r="EC882">
        <v>1.2335407307984101</v>
      </c>
      <c r="ED882">
        <v>6.6206850388970899</v>
      </c>
      <c r="EE882">
        <v>0.27987082448464601</v>
      </c>
      <c r="EF882">
        <v>0.67312039639323695</v>
      </c>
      <c r="EG882" s="2">
        <v>-0.113925176486354</v>
      </c>
    </row>
    <row r="883" spans="1:137" x14ac:dyDescent="0.75">
      <c r="A883" s="3">
        <v>19</v>
      </c>
      <c r="B883" s="4" t="s">
        <v>98</v>
      </c>
      <c r="C883" s="4" t="s">
        <v>483</v>
      </c>
      <c r="D883" s="22" t="s">
        <v>1022</v>
      </c>
      <c r="E883" s="13">
        <v>59.3</v>
      </c>
      <c r="F883" s="11">
        <v>866</v>
      </c>
      <c r="G883" s="11">
        <v>10</v>
      </c>
      <c r="H883" s="11">
        <v>579</v>
      </c>
      <c r="I883" s="11">
        <v>11</v>
      </c>
      <c r="J883" s="11">
        <v>9.8000000000000007</v>
      </c>
      <c r="K883" s="11">
        <v>1.1000000000000001</v>
      </c>
      <c r="L883" s="11">
        <v>1.9E-2</v>
      </c>
      <c r="M883" s="11">
        <v>2.1999999999999999E-2</v>
      </c>
      <c r="N883" s="11">
        <v>32.17</v>
      </c>
      <c r="O883" s="11">
        <v>0.66</v>
      </c>
      <c r="P883" s="11">
        <v>239.4</v>
      </c>
      <c r="Q883" s="11">
        <v>5.5</v>
      </c>
      <c r="R883" s="11">
        <v>2.13</v>
      </c>
      <c r="S883" s="11">
        <v>0.17</v>
      </c>
      <c r="T883" s="11">
        <v>8.5299999999999994</v>
      </c>
      <c r="U883" s="11">
        <v>0.3</v>
      </c>
      <c r="V883" s="11">
        <v>10.31</v>
      </c>
      <c r="W883" s="11">
        <v>0.28000000000000003</v>
      </c>
      <c r="X883" s="11">
        <v>1.6</v>
      </c>
      <c r="Y883" s="11">
        <v>0.11</v>
      </c>
      <c r="Z883" s="11">
        <v>11.09</v>
      </c>
      <c r="AA883" s="11">
        <v>0.28000000000000003</v>
      </c>
      <c r="AB883" s="11">
        <v>6.21</v>
      </c>
      <c r="AC883" s="11">
        <v>0.45</v>
      </c>
      <c r="AD883" s="5">
        <v>2.9375178920173468</v>
      </c>
      <c r="AE883" s="6">
        <v>2.762678563727436</v>
      </c>
      <c r="AF883" s="6">
        <v>1.5074510609019698</v>
      </c>
      <c r="AG883" s="6">
        <v>0.38355441765704434</v>
      </c>
      <c r="AH883" s="6">
        <v>21.587015329125339</v>
      </c>
      <c r="AI883" s="6">
        <v>490.76977732524483</v>
      </c>
      <c r="AJ883" s="6">
        <f t="shared" si="39"/>
        <v>476.05917668827169</v>
      </c>
      <c r="AK883" s="6">
        <f t="shared" si="40"/>
        <v>18.565736524996055</v>
      </c>
      <c r="AL883" s="6">
        <f t="shared" si="41"/>
        <v>18.565736524996169</v>
      </c>
      <c r="AM883" s="8">
        <v>2.418546365914787</v>
      </c>
      <c r="AN883" s="3">
        <v>1</v>
      </c>
      <c r="AO883" s="15">
        <v>19</v>
      </c>
      <c r="AP883" t="s">
        <v>98</v>
      </c>
      <c r="AQ883" t="s">
        <v>483</v>
      </c>
      <c r="AR883" s="33">
        <v>852.28409507575805</v>
      </c>
      <c r="AS883" s="34">
        <v>119.058438042609</v>
      </c>
      <c r="AT883" s="34">
        <v>784.27314640909105</v>
      </c>
      <c r="AU883" s="34">
        <v>196.18856570080499</v>
      </c>
      <c r="AV883" s="34">
        <v>788.99187890769201</v>
      </c>
      <c r="AW883" s="34">
        <v>126.709881365182</v>
      </c>
      <c r="AX883" s="34">
        <v>513.919984925373</v>
      </c>
      <c r="AY883" s="34">
        <v>233.22099975644099</v>
      </c>
      <c r="AZ883" s="34">
        <v>6705.9234637611899</v>
      </c>
      <c r="BA883" s="34">
        <v>1120.9874808150701</v>
      </c>
      <c r="BB883" s="34">
        <v>9961.7578262272691</v>
      </c>
      <c r="BC883" s="34">
        <v>1332.8095409668599</v>
      </c>
      <c r="BD883" s="34">
        <v>12.758507609367401</v>
      </c>
      <c r="BE883" s="34">
        <v>1.5490545059095999</v>
      </c>
      <c r="BF883" s="34">
        <v>1</v>
      </c>
      <c r="BG883" s="34">
        <v>0</v>
      </c>
      <c r="BH883" s="9">
        <v>657.49936882575798</v>
      </c>
      <c r="BI883">
        <v>119.058438042609</v>
      </c>
      <c r="BJ883">
        <v>713.84432528409104</v>
      </c>
      <c r="BK883">
        <v>196.18856570080499</v>
      </c>
      <c r="BL883">
        <v>655.10993622019203</v>
      </c>
      <c r="BM883">
        <v>126.709881365182</v>
      </c>
      <c r="BN883">
        <v>513.919984925373</v>
      </c>
      <c r="BO883">
        <v>233.22099975644099</v>
      </c>
      <c r="BP883">
        <v>6705.9234637611899</v>
      </c>
      <c r="BQ883">
        <v>1120.9874808150701</v>
      </c>
      <c r="BR883">
        <v>9544.3949763522705</v>
      </c>
      <c r="BS883">
        <v>1332.8095409668599</v>
      </c>
      <c r="BT883" s="34">
        <v>0.104568471718265</v>
      </c>
      <c r="BU883" s="34">
        <v>1.87093688972555E-2</v>
      </c>
      <c r="BV883" s="34">
        <v>604.33204012320698</v>
      </c>
      <c r="BW883" s="34">
        <v>94.686111526587993</v>
      </c>
      <c r="BX883" s="34">
        <v>15.6727958563469</v>
      </c>
      <c r="BY883" s="34">
        <v>4.3212667795849597</v>
      </c>
      <c r="BZ883" s="34">
        <v>2555.5738749561201</v>
      </c>
      <c r="CA883" s="34">
        <v>200.18337330861601</v>
      </c>
      <c r="CB883" s="34">
        <v>1.99955950854307</v>
      </c>
      <c r="CC883" s="34">
        <v>0.51313822410432397</v>
      </c>
      <c r="CD883" s="34">
        <v>20413.119993397799</v>
      </c>
      <c r="CE883" s="34">
        <v>4051.4334018844902</v>
      </c>
      <c r="CF883" s="34">
        <v>0.121974102877937</v>
      </c>
      <c r="CG883" s="34">
        <v>2.1745899636133301E-2</v>
      </c>
      <c r="CH883" s="34">
        <v>2.2371673408227301E-2</v>
      </c>
      <c r="CI883" s="34">
        <v>697.95244669691499</v>
      </c>
      <c r="CJ883" s="34">
        <v>108.05295162091799</v>
      </c>
      <c r="CK883" s="34">
        <v>560354.91914352099</v>
      </c>
      <c r="CL883" s="34">
        <v>158947.22493910301</v>
      </c>
      <c r="CM883" s="34">
        <v>161723.72801583199</v>
      </c>
      <c r="CN883" s="34">
        <v>13049.156907841299</v>
      </c>
      <c r="CO883" s="34">
        <v>226.356239762868</v>
      </c>
      <c r="CP883" s="34">
        <v>2.7722168402711498</v>
      </c>
      <c r="CQ883" s="34">
        <v>0.95775792619444</v>
      </c>
      <c r="CR883" s="34">
        <v>21219.13276031</v>
      </c>
      <c r="CS883" s="34">
        <v>4537.28630776105</v>
      </c>
      <c r="CT883" s="34">
        <v>1.5576727249875999</v>
      </c>
      <c r="CU883" s="34">
        <v>0.48881443430173799</v>
      </c>
      <c r="CV883" s="34">
        <v>0.48954232677449699</v>
      </c>
      <c r="CW883" s="34">
        <v>3823.9487881558898</v>
      </c>
      <c r="CX883" s="34">
        <v>244.75298011546599</v>
      </c>
      <c r="CY883" s="34">
        <v>11.726231929777599</v>
      </c>
      <c r="CZ883" s="34">
        <v>2.0064405402155101</v>
      </c>
      <c r="DA883" s="34">
        <v>20.142381431769</v>
      </c>
      <c r="DB883" s="34">
        <v>4.26218907991161</v>
      </c>
      <c r="DC883" s="9">
        <v>0.108014266985132</v>
      </c>
      <c r="DD883">
        <v>1.9257084733493999E-2</v>
      </c>
      <c r="DE883">
        <v>1.9811238792643099E-2</v>
      </c>
      <c r="DF883">
        <v>623.17393819727295</v>
      </c>
      <c r="DG883">
        <v>97.270572256346298</v>
      </c>
      <c r="DH883">
        <v>100.069691811439</v>
      </c>
      <c r="DI883">
        <v>16.9510407953514</v>
      </c>
      <c r="DJ883">
        <v>4.8082327155801297</v>
      </c>
      <c r="DK883">
        <v>4.89222331644498</v>
      </c>
      <c r="DL883">
        <v>2564.5716664298702</v>
      </c>
      <c r="DM883">
        <v>202.03643490618401</v>
      </c>
      <c r="DN883">
        <v>205.56562381365501</v>
      </c>
      <c r="DO883" s="2">
        <v>1.5266747201778801</v>
      </c>
      <c r="DP883">
        <v>0.479086948925248</v>
      </c>
      <c r="DQ883" s="2">
        <v>0.47980035622145001</v>
      </c>
      <c r="DR883">
        <v>3825.7412198893198</v>
      </c>
      <c r="DS883">
        <v>247.08499185983999</v>
      </c>
      <c r="DT883">
        <v>247.45292556450499</v>
      </c>
      <c r="DU883" s="2">
        <v>13.2570723089051</v>
      </c>
      <c r="DV883">
        <v>2.2683884022060199</v>
      </c>
      <c r="DW883" s="2">
        <v>2.3336649826545002</v>
      </c>
      <c r="DX883">
        <v>83.495079254490193</v>
      </c>
      <c r="DY883">
        <v>17.6713007100563</v>
      </c>
      <c r="DZ883">
        <v>0.132810011269862</v>
      </c>
      <c r="EA883">
        <v>2.21992895156293E-2</v>
      </c>
      <c r="EB883">
        <v>0.490669444035844</v>
      </c>
      <c r="EC883">
        <v>0.222229820865359</v>
      </c>
      <c r="ED883">
        <v>0.33611503738745202</v>
      </c>
      <c r="EE883">
        <v>6.5014487953390002E-2</v>
      </c>
      <c r="EF883">
        <v>6.0587025617050497E-2</v>
      </c>
      <c r="EG883" s="2">
        <v>2.00503752865238E-2</v>
      </c>
    </row>
    <row r="884" spans="1:137" x14ac:dyDescent="0.75">
      <c r="A884" s="3">
        <v>19</v>
      </c>
      <c r="B884" s="4" t="s">
        <v>98</v>
      </c>
      <c r="C884" s="4" t="s">
        <v>484</v>
      </c>
      <c r="D884" s="22" t="s">
        <v>1022</v>
      </c>
      <c r="E884" s="13">
        <v>59.3</v>
      </c>
      <c r="F884" s="11">
        <v>619.4</v>
      </c>
      <c r="G884" s="11">
        <v>7.1</v>
      </c>
      <c r="H884" s="11">
        <v>727.6</v>
      </c>
      <c r="I884" s="11">
        <v>9.1999999999999993</v>
      </c>
      <c r="J884" s="11">
        <v>8.6999999999999993</v>
      </c>
      <c r="K884" s="11">
        <v>1.1000000000000001</v>
      </c>
      <c r="L884" s="11">
        <v>5.5E-2</v>
      </c>
      <c r="M884" s="11">
        <v>2.3E-2</v>
      </c>
      <c r="N884" s="11">
        <v>114.7</v>
      </c>
      <c r="O884" s="11">
        <v>1.9</v>
      </c>
      <c r="P884" s="11">
        <v>135.4</v>
      </c>
      <c r="Q884" s="11">
        <v>4.8</v>
      </c>
      <c r="R884" s="11">
        <v>0.7</v>
      </c>
      <c r="S884" s="11">
        <v>0.11</v>
      </c>
      <c r="T884" s="11">
        <v>8.33</v>
      </c>
      <c r="U884" s="11">
        <v>0.35</v>
      </c>
      <c r="V884" s="11">
        <v>2.06</v>
      </c>
      <c r="W884" s="11">
        <v>0.14000000000000001</v>
      </c>
      <c r="X884" s="11">
        <v>5.53</v>
      </c>
      <c r="Y884" s="11">
        <v>0.22</v>
      </c>
      <c r="Z884" s="11">
        <v>8.5</v>
      </c>
      <c r="AA884" s="11">
        <v>0.25</v>
      </c>
      <c r="AB884" s="11">
        <v>10.89</v>
      </c>
      <c r="AC884" s="11">
        <v>0.34</v>
      </c>
      <c r="AD884" s="5">
        <v>2.7919712010207678</v>
      </c>
      <c r="AE884" s="6">
        <v>2.8618926903914459</v>
      </c>
      <c r="AF884" s="6">
        <v>2.0595634179012676</v>
      </c>
      <c r="AG884" s="6">
        <v>0.73027402604232039</v>
      </c>
      <c r="AH884" s="6">
        <v>15.929411764705883</v>
      </c>
      <c r="AI884" s="6">
        <v>570.32675823282511</v>
      </c>
      <c r="AJ884" s="6">
        <f t="shared" si="39"/>
        <v>562.74509126952057</v>
      </c>
      <c r="AK884" s="6">
        <f t="shared" si="40"/>
        <v>20.71676626637111</v>
      </c>
      <c r="AL884" s="6">
        <f t="shared" si="41"/>
        <v>20.71676626637111</v>
      </c>
      <c r="AM884" s="8">
        <v>5.3737075332348594</v>
      </c>
      <c r="AN884" s="3">
        <v>1</v>
      </c>
      <c r="AO884" s="15">
        <v>19</v>
      </c>
      <c r="AP884" t="s">
        <v>98</v>
      </c>
      <c r="AQ884" t="s">
        <v>484</v>
      </c>
      <c r="AR884" s="33">
        <v>1153.4300810689699</v>
      </c>
      <c r="AS884" s="34">
        <v>229.332816348714</v>
      </c>
      <c r="AT884" s="34">
        <v>607.11446620689696</v>
      </c>
      <c r="AU884" s="34">
        <v>80.861165700325401</v>
      </c>
      <c r="AV884" s="34">
        <v>1215.6953704666701</v>
      </c>
      <c r="AW884" s="34">
        <v>240.57569518858699</v>
      </c>
      <c r="AX884" s="34">
        <v>186.18438506896601</v>
      </c>
      <c r="AY884" s="34">
        <v>63.693746737094997</v>
      </c>
      <c r="AZ884" s="34">
        <v>13793.888850966699</v>
      </c>
      <c r="BA884" s="34">
        <v>1037.50685064402</v>
      </c>
      <c r="BB884" s="34">
        <v>16996.078895631599</v>
      </c>
      <c r="BC884" s="34">
        <v>1380.9594216078899</v>
      </c>
      <c r="BD884" s="34">
        <v>11.9510071277618</v>
      </c>
      <c r="BE884" s="34">
        <v>1.46837843847197</v>
      </c>
      <c r="BF884" s="34">
        <v>1</v>
      </c>
      <c r="BG884" s="34">
        <v>0</v>
      </c>
      <c r="BH884" s="9">
        <v>971.43171365720104</v>
      </c>
      <c r="BI884">
        <v>229.33281634871301</v>
      </c>
      <c r="BJ884">
        <v>535.216894956896</v>
      </c>
      <c r="BK884">
        <v>80.861165700325401</v>
      </c>
      <c r="BL884">
        <v>1042.5217593416701</v>
      </c>
      <c r="BM884">
        <v>240.57569518858699</v>
      </c>
      <c r="BN884">
        <v>186.18438506896601</v>
      </c>
      <c r="BO884">
        <v>63.693746737094997</v>
      </c>
      <c r="BP884">
        <v>13793.888850966699</v>
      </c>
      <c r="BQ884">
        <v>1037.50685064402</v>
      </c>
      <c r="BR884">
        <v>16568.0632678191</v>
      </c>
      <c r="BS884">
        <v>1380.9594216078899</v>
      </c>
      <c r="BT884" s="34">
        <v>7.90925112584491E-2</v>
      </c>
      <c r="BU884" s="34">
        <v>2.36762056062855E-2</v>
      </c>
      <c r="BV884" s="34">
        <v>389.437029291773</v>
      </c>
      <c r="BW884" s="34">
        <v>38.312693810553498</v>
      </c>
      <c r="BX884" s="34">
        <v>5.0761207225307299</v>
      </c>
      <c r="BY884" s="34">
        <v>0.62440750508377596</v>
      </c>
      <c r="BZ884" s="34">
        <v>1764.1084018700799</v>
      </c>
      <c r="CA884" s="34">
        <v>93.280233542962407</v>
      </c>
      <c r="CB884" s="34">
        <v>4.2167639019841596</v>
      </c>
      <c r="CC884" s="34">
        <v>1.61736730728214</v>
      </c>
      <c r="CD884" s="34">
        <v>27886.961876856501</v>
      </c>
      <c r="CE884" s="34">
        <v>5061.0952738305996</v>
      </c>
      <c r="CF884" s="34">
        <v>9.3122975727859297E-2</v>
      </c>
      <c r="CG884" s="34">
        <v>2.8052230297510399E-2</v>
      </c>
      <c r="CH884" s="34">
        <v>2.8337599179905301E-2</v>
      </c>
      <c r="CI884" s="34">
        <v>455.32853861096999</v>
      </c>
      <c r="CJ884" s="34">
        <v>46.386805871338801</v>
      </c>
      <c r="CK884" s="34">
        <v>173130.223968337</v>
      </c>
      <c r="CL884" s="34">
        <v>22071.158985472699</v>
      </c>
      <c r="CM884" s="34">
        <v>23919.1950112829</v>
      </c>
      <c r="CN884" s="34">
        <v>12141.6511515652</v>
      </c>
      <c r="CO884" s="34">
        <v>117.339951451185</v>
      </c>
      <c r="CP884" s="34">
        <v>4.2189535571503196</v>
      </c>
      <c r="CQ884" s="34">
        <v>1.61838430746464</v>
      </c>
      <c r="CR884" s="34">
        <v>27891.711254430898</v>
      </c>
      <c r="CS884" s="34">
        <v>5062.8704817759199</v>
      </c>
      <c r="CT884" s="34">
        <v>0.60368066003034004</v>
      </c>
      <c r="CU884" s="34">
        <v>8.93057472009193E-2</v>
      </c>
      <c r="CV884" s="34">
        <v>8.9902601512272806E-2</v>
      </c>
      <c r="CW884" s="34">
        <v>4159.8302897594704</v>
      </c>
      <c r="CX884" s="34">
        <v>152.964499018189</v>
      </c>
      <c r="CY884" s="34">
        <v>14.4751811634553</v>
      </c>
      <c r="CZ884" s="34">
        <v>1.48399029075333</v>
      </c>
      <c r="DA884" s="34">
        <v>42.969853463482202</v>
      </c>
      <c r="DB884" s="34">
        <v>10.402058866534301</v>
      </c>
      <c r="DC884" s="9">
        <v>8.2483275317768903E-2</v>
      </c>
      <c r="DD884">
        <v>2.4847048721946999E-2</v>
      </c>
      <c r="DE884">
        <v>2.50998120298692E-2</v>
      </c>
      <c r="DF884">
        <v>405.13995369790803</v>
      </c>
      <c r="DG884">
        <v>41.522349049027397</v>
      </c>
      <c r="DH884">
        <v>41.944746349237199</v>
      </c>
      <c r="DI884">
        <v>5.2383869273294703</v>
      </c>
      <c r="DJ884">
        <v>0.66779820493036501</v>
      </c>
      <c r="DK884">
        <v>0.72371348973688399</v>
      </c>
      <c r="DL884">
        <v>1785.2016816253599</v>
      </c>
      <c r="DM884">
        <v>97.173301630783399</v>
      </c>
      <c r="DN884">
        <v>105.309700914519</v>
      </c>
      <c r="DO884" s="2">
        <v>0.59166181503767101</v>
      </c>
      <c r="DP884">
        <v>8.7527730079670504E-2</v>
      </c>
      <c r="DQ884" s="2">
        <v>8.8112701424722897E-2</v>
      </c>
      <c r="DR884">
        <v>4148.2753442583999</v>
      </c>
      <c r="DS884">
        <v>154.21956549770101</v>
      </c>
      <c r="DT884">
        <v>155.25025630369399</v>
      </c>
      <c r="DU884" s="2">
        <v>16.361384689046599</v>
      </c>
      <c r="DV884">
        <v>1.677359909048</v>
      </c>
      <c r="DW884" s="2">
        <v>1.69442330534635</v>
      </c>
      <c r="DX884">
        <v>179.960492176912</v>
      </c>
      <c r="DY884">
        <v>43.589445730304099</v>
      </c>
      <c r="DZ884">
        <v>0.27342641692863401</v>
      </c>
      <c r="EA884">
        <v>2.0562190919047402E-2</v>
      </c>
      <c r="EB884">
        <v>0.198171654904334</v>
      </c>
      <c r="EC884">
        <v>6.7664675804254296E-2</v>
      </c>
      <c r="ED884">
        <v>0.533807856453545</v>
      </c>
      <c r="EE884">
        <v>0.12319364055272999</v>
      </c>
      <c r="EF884">
        <v>0.118455499841433</v>
      </c>
      <c r="EG884" s="2">
        <v>0.104114797754704</v>
      </c>
    </row>
    <row r="885" spans="1:137" x14ac:dyDescent="0.75">
      <c r="A885" s="3">
        <v>19</v>
      </c>
      <c r="B885" s="3" t="s">
        <v>98</v>
      </c>
      <c r="C885" s="3" t="s">
        <v>485</v>
      </c>
      <c r="D885" s="23" t="s">
        <v>1022</v>
      </c>
      <c r="AD885" s="9"/>
      <c r="AJ885" s="6" t="e">
        <f t="shared" si="39"/>
        <v>#NUM!</v>
      </c>
      <c r="AK885" s="6" t="e">
        <f t="shared" si="40"/>
        <v>#NUM!</v>
      </c>
      <c r="AL885" s="6" t="e">
        <f t="shared" si="41"/>
        <v>#NUM!</v>
      </c>
      <c r="AO885" s="15">
        <v>19</v>
      </c>
      <c r="AP885" t="s">
        <v>98</v>
      </c>
      <c r="AQ885" t="s">
        <v>485</v>
      </c>
      <c r="AR885" s="33">
        <v>5057.4340362499997</v>
      </c>
      <c r="AS885" s="34">
        <v>791.56593983395805</v>
      </c>
      <c r="AT885" s="34">
        <v>3577.8390467058798</v>
      </c>
      <c r="AU885" s="34">
        <v>545.24059190451999</v>
      </c>
      <c r="AV885" s="34">
        <v>7778.6624684705903</v>
      </c>
      <c r="AW885" s="34">
        <v>2029.55353407952</v>
      </c>
      <c r="AX885" s="34">
        <v>8204.7532600294107</v>
      </c>
      <c r="AY885" s="34">
        <v>2287.67909768648</v>
      </c>
      <c r="AZ885" s="34">
        <v>22708.305175843801</v>
      </c>
      <c r="BA885" s="34">
        <v>2361.29373742589</v>
      </c>
      <c r="BB885" s="34">
        <v>50624.966486302998</v>
      </c>
      <c r="BC885" s="34">
        <v>5135.0091609462697</v>
      </c>
      <c r="BD885" s="34">
        <v>7.1060042381286603</v>
      </c>
      <c r="BE885" s="34">
        <v>1.1189054890216901</v>
      </c>
      <c r="BF885" s="34">
        <v>1</v>
      </c>
      <c r="BG885" s="34">
        <v>0</v>
      </c>
      <c r="BH885" s="9">
        <v>4879.4184086875002</v>
      </c>
      <c r="BI885">
        <v>791.56593983395805</v>
      </c>
      <c r="BJ885">
        <v>3501.6011983933799</v>
      </c>
      <c r="BK885">
        <v>545.24059190451999</v>
      </c>
      <c r="BL885">
        <v>7721.53746903309</v>
      </c>
      <c r="BM885">
        <v>2029.55353407952</v>
      </c>
      <c r="BN885">
        <v>8204.7532600294107</v>
      </c>
      <c r="BO885">
        <v>2287.67909768648</v>
      </c>
      <c r="BP885">
        <v>22708.305175843801</v>
      </c>
      <c r="BQ885">
        <v>2361.29373742589</v>
      </c>
      <c r="BR885">
        <v>50305.978637177999</v>
      </c>
      <c r="BS885">
        <v>5135.0091609462697</v>
      </c>
      <c r="BT885" s="34">
        <v>0.2281500835917</v>
      </c>
      <c r="BU885" s="34">
        <v>3.08474380603945E-2</v>
      </c>
      <c r="BV885" s="34">
        <v>1307.6028225034299</v>
      </c>
      <c r="BW885" s="34">
        <v>161.45823727271099</v>
      </c>
      <c r="BX885" s="34">
        <v>20.8487430030215</v>
      </c>
      <c r="BY885" s="34">
        <v>3.51562407188894</v>
      </c>
      <c r="BZ885" s="34">
        <v>3114.01386953261</v>
      </c>
      <c r="CA885" s="34">
        <v>173.55470419725501</v>
      </c>
      <c r="CB885" s="34">
        <v>1.0412646547736299</v>
      </c>
      <c r="CC885" s="34">
        <v>0.18118490391249201</v>
      </c>
      <c r="CD885" s="34">
        <v>13751.9267186134</v>
      </c>
      <c r="CE885" s="34">
        <v>1800.1205750752699</v>
      </c>
      <c r="CF885" s="34">
        <v>0.27878609415623301</v>
      </c>
      <c r="CG885" s="34">
        <v>3.7841938740267297E-2</v>
      </c>
      <c r="CH885" s="34">
        <v>3.9701836113192598E-2</v>
      </c>
      <c r="CI885" s="34">
        <v>1561.64463101557</v>
      </c>
      <c r="CJ885" s="34">
        <v>188.708155225919</v>
      </c>
      <c r="CK885" s="34">
        <v>732301.95907124504</v>
      </c>
      <c r="CL885" s="34">
        <v>120748.458854671</v>
      </c>
      <c r="CM885" s="34">
        <v>126888.845630824</v>
      </c>
      <c r="CN885" s="34">
        <v>13690.671742243099</v>
      </c>
      <c r="CO885" s="34">
        <v>179.59520939289601</v>
      </c>
      <c r="CP885" s="34">
        <v>1.1247977964895699</v>
      </c>
      <c r="CQ885" s="34">
        <v>0.33398207744000002</v>
      </c>
      <c r="CR885" s="34">
        <v>14340.7884330177</v>
      </c>
      <c r="CS885" s="34">
        <v>2598.1813063450199</v>
      </c>
      <c r="CT885" s="34">
        <v>0.76269533090989405</v>
      </c>
      <c r="CU885" s="34">
        <v>0.173369524693329</v>
      </c>
      <c r="CV885" s="34">
        <v>0.17386121998741599</v>
      </c>
      <c r="CW885" s="34">
        <v>4125.6520246743003</v>
      </c>
      <c r="CX885" s="34">
        <v>402.20184005518797</v>
      </c>
      <c r="CY885" s="34">
        <v>3.7679638467150598</v>
      </c>
      <c r="CZ885" s="34">
        <v>0.49621184480464497</v>
      </c>
      <c r="DA885" s="34">
        <v>4.0879921028875499</v>
      </c>
      <c r="DB885" s="34">
        <v>1.04366696767846</v>
      </c>
      <c r="DC885" s="9">
        <v>0.24695877798862001</v>
      </c>
      <c r="DD885">
        <v>3.3521693928914201E-2</v>
      </c>
      <c r="DE885">
        <v>3.5169255141417603E-2</v>
      </c>
      <c r="DF885">
        <v>1403.2844411413</v>
      </c>
      <c r="DG885">
        <v>171.47806469893899</v>
      </c>
      <c r="DH885">
        <v>179.90605789022001</v>
      </c>
      <c r="DI885">
        <v>22.159427253231399</v>
      </c>
      <c r="DJ885">
        <v>3.6538598549489301</v>
      </c>
      <c r="DK885">
        <v>3.8396685430933202</v>
      </c>
      <c r="DL885">
        <v>3177.1199691553202</v>
      </c>
      <c r="DM885">
        <v>169.51899333244299</v>
      </c>
      <c r="DN885">
        <v>178.139494122586</v>
      </c>
      <c r="DO885" s="2">
        <v>0.74750747899561099</v>
      </c>
      <c r="DP885">
        <v>0.169917182157415</v>
      </c>
      <c r="DQ885" s="2">
        <v>0.17039908622330499</v>
      </c>
      <c r="DR885">
        <v>4249.7505236168499</v>
      </c>
      <c r="DS885">
        <v>329.79855340279101</v>
      </c>
      <c r="DT885">
        <v>330.73389885633298</v>
      </c>
      <c r="DU885" s="2">
        <v>4.2585505983117899</v>
      </c>
      <c r="DV885">
        <v>0.56082403435262596</v>
      </c>
      <c r="DW885" s="2">
        <v>0.58838803299775599</v>
      </c>
      <c r="DX885">
        <v>17.194126533670399</v>
      </c>
      <c r="DY885">
        <v>4.3879405883144704</v>
      </c>
      <c r="DZ885">
        <v>0.45031358921534198</v>
      </c>
      <c r="EA885">
        <v>4.6822143017289299E-2</v>
      </c>
      <c r="EB885">
        <v>9.2480744998173403</v>
      </c>
      <c r="EC885">
        <v>2.5756827577162702</v>
      </c>
      <c r="ED885">
        <v>3.94986454694642</v>
      </c>
      <c r="EE885">
        <v>1.03818292260095</v>
      </c>
      <c r="EF885">
        <v>4.6173450034304904E-3</v>
      </c>
      <c r="EG885" s="2">
        <v>0.38739141659722498</v>
      </c>
    </row>
    <row r="886" spans="1:137" x14ac:dyDescent="0.75">
      <c r="A886" s="3">
        <v>19</v>
      </c>
      <c r="B886" s="3" t="s">
        <v>98</v>
      </c>
      <c r="C886" s="3" t="s">
        <v>486</v>
      </c>
      <c r="D886" s="23" t="s">
        <v>1022</v>
      </c>
      <c r="AD886" s="9"/>
      <c r="AJ886" s="6" t="e">
        <f t="shared" si="39"/>
        <v>#NUM!</v>
      </c>
      <c r="AK886" s="6" t="e">
        <f t="shared" si="40"/>
        <v>#NUM!</v>
      </c>
      <c r="AL886" s="6" t="e">
        <f t="shared" si="41"/>
        <v>#NUM!</v>
      </c>
      <c r="AO886" s="15">
        <v>19</v>
      </c>
      <c r="AP886" t="s">
        <v>98</v>
      </c>
      <c r="AQ886" t="s">
        <v>486</v>
      </c>
      <c r="AR886" s="33">
        <v>5565.9127109999999</v>
      </c>
      <c r="AS886" s="34">
        <v>730.12511098171501</v>
      </c>
      <c r="AT886" s="34">
        <v>4300.5345964877997</v>
      </c>
      <c r="AU886" s="34">
        <v>570.53024323849002</v>
      </c>
      <c r="AV886" s="34">
        <v>11231.677677604601</v>
      </c>
      <c r="AW886" s="34">
        <v>1861.68532572341</v>
      </c>
      <c r="AX886" s="34">
        <v>5156.0832432857096</v>
      </c>
      <c r="AY886" s="34">
        <v>1038.6511316718299</v>
      </c>
      <c r="AZ886" s="34">
        <v>9332.5904483095201</v>
      </c>
      <c r="BA886" s="34">
        <v>1303.9629850925101</v>
      </c>
      <c r="BB886" s="34">
        <v>35963.462379142897</v>
      </c>
      <c r="BC886" s="34">
        <v>5077.6972038854001</v>
      </c>
      <c r="BD886" s="34">
        <v>9.2055054903030396</v>
      </c>
      <c r="BE886" s="34">
        <v>1.2509743669250699</v>
      </c>
      <c r="BF886" s="34">
        <v>1</v>
      </c>
      <c r="BG886" s="34">
        <v>0</v>
      </c>
      <c r="BH886" s="9">
        <v>5367.4878707058797</v>
      </c>
      <c r="BI886">
        <v>730.12511098171501</v>
      </c>
      <c r="BJ886">
        <v>4223.8384154252999</v>
      </c>
      <c r="BK886">
        <v>570.53024323849002</v>
      </c>
      <c r="BL886">
        <v>11049.568302104701</v>
      </c>
      <c r="BM886">
        <v>1861.68532572341</v>
      </c>
      <c r="BN886">
        <v>5156.0832432857096</v>
      </c>
      <c r="BO886">
        <v>1038.6511316718299</v>
      </c>
      <c r="BP886">
        <v>9332.5904483095201</v>
      </c>
      <c r="BQ886">
        <v>1303.9629850925101</v>
      </c>
      <c r="BR886">
        <v>35492.7401523304</v>
      </c>
      <c r="BS886">
        <v>5077.6972038854001</v>
      </c>
      <c r="BT886" s="34">
        <v>0.58572690912609804</v>
      </c>
      <c r="BU886" s="34">
        <v>5.5918000470147999E-2</v>
      </c>
      <c r="BV886" s="34">
        <v>2929.2839672117798</v>
      </c>
      <c r="BW886" s="34">
        <v>226.32936913442001</v>
      </c>
      <c r="BX886" s="34">
        <v>63.619175904318098</v>
      </c>
      <c r="BY886" s="34">
        <v>5.95760614315782</v>
      </c>
      <c r="BZ886" s="34">
        <v>4221.4007172304</v>
      </c>
      <c r="CA886" s="34">
        <v>88.770791604371794</v>
      </c>
      <c r="CB886" s="34">
        <v>2.2578532167668</v>
      </c>
      <c r="CC886" s="34">
        <v>0.31000445738403298</v>
      </c>
      <c r="CD886" s="34">
        <v>23300.926713404999</v>
      </c>
      <c r="CE886" s="34">
        <v>1725.6941413527099</v>
      </c>
      <c r="CF886" s="34">
        <v>0.70398649234562005</v>
      </c>
      <c r="CG886" s="34">
        <v>6.6205619590723797E-2</v>
      </c>
      <c r="CH886" s="34">
        <v>7.2820557567768604E-2</v>
      </c>
      <c r="CI886" s="34">
        <v>3383.0576799872501</v>
      </c>
      <c r="CJ886" s="34">
        <v>252.08144125010901</v>
      </c>
      <c r="CK886" s="34">
        <v>2211906.29135249</v>
      </c>
      <c r="CL886" s="34">
        <v>207976.56932412001</v>
      </c>
      <c r="CM886" s="34">
        <v>239012.71219942899</v>
      </c>
      <c r="CN886" s="34">
        <v>14818.482885575901</v>
      </c>
      <c r="CO886" s="34">
        <v>94.489150050413897</v>
      </c>
      <c r="CP886" s="34">
        <v>2.5268252622377698</v>
      </c>
      <c r="CQ886" s="34">
        <v>0.48689094622379497</v>
      </c>
      <c r="CR886" s="34">
        <v>23545.7122741776</v>
      </c>
      <c r="CS886" s="34">
        <v>1668.48489079662</v>
      </c>
      <c r="CT886" s="34">
        <v>0.81379760339622897</v>
      </c>
      <c r="CU886" s="34">
        <v>3.3076179455097901E-2</v>
      </c>
      <c r="CV886" s="34">
        <v>3.5894437468097E-2</v>
      </c>
      <c r="CW886" s="34">
        <v>4854.7102170460303</v>
      </c>
      <c r="CX886" s="34">
        <v>56.299731672944603</v>
      </c>
      <c r="CY886" s="34">
        <v>1.4812714031984799</v>
      </c>
      <c r="CZ886" s="34">
        <v>0.133917971186439</v>
      </c>
      <c r="DA886" s="34">
        <v>1.96867270179951</v>
      </c>
      <c r="DB886" s="34">
        <v>0.185699057898635</v>
      </c>
      <c r="DC886" s="9">
        <v>0.62368924365424006</v>
      </c>
      <c r="DD886">
        <v>5.8654177324720801E-2</v>
      </c>
      <c r="DE886">
        <v>6.4514612549043907E-2</v>
      </c>
      <c r="DF886">
        <v>3079.1119132249</v>
      </c>
      <c r="DG886">
        <v>234.043049849168</v>
      </c>
      <c r="DH886">
        <v>257.42747353225298</v>
      </c>
      <c r="DI886">
        <v>66.939556808945298</v>
      </c>
      <c r="DJ886">
        <v>6.2940357765466501</v>
      </c>
      <c r="DK886">
        <v>7.2332886657448396</v>
      </c>
      <c r="DL886">
        <v>4268.8757915183796</v>
      </c>
      <c r="DM886">
        <v>92.891327676176601</v>
      </c>
      <c r="DN886">
        <v>106.753410924324</v>
      </c>
      <c r="DO886" s="2">
        <v>0.79758827146245803</v>
      </c>
      <c r="DP886">
        <v>3.2417352512718503E-2</v>
      </c>
      <c r="DQ886" s="2">
        <v>3.5179475133416301E-2</v>
      </c>
      <c r="DR886">
        <v>4832.0161096870597</v>
      </c>
      <c r="DS886">
        <v>55.646059308598403</v>
      </c>
      <c r="DT886">
        <v>60.387385396491098</v>
      </c>
      <c r="DU886" s="2">
        <v>1.67394262282946</v>
      </c>
      <c r="DV886">
        <v>0.15133564367865701</v>
      </c>
      <c r="DW886" s="2">
        <v>0.16645635250728899</v>
      </c>
      <c r="DX886">
        <v>8.3275688353721904</v>
      </c>
      <c r="DY886">
        <v>0.78606859915840099</v>
      </c>
      <c r="DZ886">
        <v>0.18515228493803801</v>
      </c>
      <c r="EA886">
        <v>2.58673991183869E-2</v>
      </c>
      <c r="EB886">
        <v>6.1865162045381696</v>
      </c>
      <c r="EC886">
        <v>1.2357480420631299</v>
      </c>
      <c r="ED886">
        <v>5.6466592797730204</v>
      </c>
      <c r="EE886">
        <v>0.95152667997555296</v>
      </c>
      <c r="EF886">
        <v>0.75167124419070497</v>
      </c>
      <c r="EG886" s="2">
        <v>3.6415860130268297E-2</v>
      </c>
    </row>
    <row r="887" spans="1:137" x14ac:dyDescent="0.75">
      <c r="A887" s="3">
        <v>19</v>
      </c>
      <c r="B887" s="4" t="s">
        <v>98</v>
      </c>
      <c r="C887" s="4" t="s">
        <v>487</v>
      </c>
      <c r="D887" s="22" t="s">
        <v>1022</v>
      </c>
      <c r="E887" s="13">
        <v>59.3</v>
      </c>
      <c r="F887" s="11">
        <v>746.6</v>
      </c>
      <c r="G887" s="11">
        <v>7.1</v>
      </c>
      <c r="H887" s="11">
        <v>846</v>
      </c>
      <c r="I887" s="11">
        <v>13</v>
      </c>
      <c r="J887" s="11">
        <v>7.2</v>
      </c>
      <c r="K887" s="11">
        <v>1.1000000000000001</v>
      </c>
      <c r="L887" s="11">
        <v>0.107</v>
      </c>
      <c r="M887" s="11">
        <v>3.5000000000000003E-2</v>
      </c>
      <c r="N887" s="11">
        <v>39.340000000000003</v>
      </c>
      <c r="O887" s="11">
        <v>0.61</v>
      </c>
      <c r="P887" s="11">
        <v>359</v>
      </c>
      <c r="Q887" s="11">
        <v>8.3000000000000007</v>
      </c>
      <c r="R887" s="11">
        <v>3.56</v>
      </c>
      <c r="S887" s="11">
        <v>0.26</v>
      </c>
      <c r="T887" s="11">
        <v>6.04</v>
      </c>
      <c r="U887" s="11">
        <v>0.21</v>
      </c>
      <c r="V887" s="11">
        <v>1.3879999999999999</v>
      </c>
      <c r="W887" s="11">
        <v>8.5999999999999993E-2</v>
      </c>
      <c r="X887" s="11">
        <v>1.99</v>
      </c>
      <c r="Y887" s="11">
        <v>0.11</v>
      </c>
      <c r="Z887" s="11">
        <v>25.75</v>
      </c>
      <c r="AA887" s="11">
        <v>0.5</v>
      </c>
      <c r="AB887" s="11">
        <v>11.7</v>
      </c>
      <c r="AC887" s="11">
        <v>1.2</v>
      </c>
      <c r="AD887" s="5">
        <v>2.8730879855902858</v>
      </c>
      <c r="AE887" s="6">
        <v>2.9273703630390235</v>
      </c>
      <c r="AF887" s="6">
        <v>1.594834355583318</v>
      </c>
      <c r="AG887" s="6">
        <v>0.37227591446070435</v>
      </c>
      <c r="AH887" s="6">
        <v>13.941747572815533</v>
      </c>
      <c r="AI887" s="6">
        <v>502.34632579534025</v>
      </c>
      <c r="AJ887" s="6">
        <f t="shared" si="39"/>
        <v>488.56757158419327</v>
      </c>
      <c r="AK887" s="6">
        <f t="shared" si="40"/>
        <v>18.875930796593934</v>
      </c>
      <c r="AL887" s="6">
        <f t="shared" si="41"/>
        <v>18.875930796593934</v>
      </c>
      <c r="AM887" s="8">
        <v>2.3565459610027855</v>
      </c>
      <c r="AN887" s="3">
        <v>1</v>
      </c>
      <c r="AO887" s="15">
        <v>19</v>
      </c>
      <c r="AP887" t="s">
        <v>98</v>
      </c>
      <c r="AQ887" t="s">
        <v>487</v>
      </c>
      <c r="AR887" s="33">
        <v>894.76599906060596</v>
      </c>
      <c r="AS887" s="34">
        <v>199.85387201474899</v>
      </c>
      <c r="AT887" s="34">
        <v>634.44781218181799</v>
      </c>
      <c r="AU887" s="34">
        <v>134.93929115809101</v>
      </c>
      <c r="AV887" s="34">
        <v>1096.0157585223899</v>
      </c>
      <c r="AW887" s="34">
        <v>269.047442934934</v>
      </c>
      <c r="AX887" s="34">
        <v>949.75842039393899</v>
      </c>
      <c r="AY887" s="34">
        <v>224.12817247630599</v>
      </c>
      <c r="AZ887" s="34">
        <v>2437.39905347692</v>
      </c>
      <c r="BA887" s="34">
        <v>758.42189259378995</v>
      </c>
      <c r="BB887" s="34">
        <v>6715.6166802031303</v>
      </c>
      <c r="BC887" s="34">
        <v>1214.9160250981499</v>
      </c>
      <c r="BD887" s="34">
        <v>0.32300019264221203</v>
      </c>
      <c r="BE887" s="34">
        <v>9.6459810126540105E-2</v>
      </c>
      <c r="BF887" s="34">
        <v>1</v>
      </c>
      <c r="BG887" s="34">
        <v>0</v>
      </c>
      <c r="BH887" s="9">
        <v>687.08717737310599</v>
      </c>
      <c r="BI887">
        <v>199.85387201474899</v>
      </c>
      <c r="BJ887">
        <v>562.27072743181805</v>
      </c>
      <c r="BK887">
        <v>134.93929115809101</v>
      </c>
      <c r="BL887">
        <v>938.086018934153</v>
      </c>
      <c r="BM887">
        <v>269.047442934934</v>
      </c>
      <c r="BN887">
        <v>949.75842039393899</v>
      </c>
      <c r="BO887">
        <v>224.12817247630599</v>
      </c>
      <c r="BP887">
        <v>2433.5643313519199</v>
      </c>
      <c r="BQ887">
        <v>758.42189259378995</v>
      </c>
      <c r="BR887">
        <v>6232.0059118281297</v>
      </c>
      <c r="BS887">
        <v>1214.9160250981499</v>
      </c>
      <c r="BT887" s="34">
        <v>0.65432687364609099</v>
      </c>
      <c r="BU887" s="34">
        <v>0.185004223633215</v>
      </c>
      <c r="BV887" s="34">
        <v>2731.4544650665098</v>
      </c>
      <c r="BW887" s="34">
        <v>592.16115875321896</v>
      </c>
      <c r="BX887" s="34">
        <v>73.467713571617296</v>
      </c>
      <c r="BY887" s="34">
        <v>20.937278848968699</v>
      </c>
      <c r="BZ887" s="34">
        <v>3959.4959242725699</v>
      </c>
      <c r="CA887" s="34">
        <v>291.61840588495602</v>
      </c>
      <c r="CB887" s="34">
        <v>1.5773202911453199</v>
      </c>
      <c r="CC887" s="34">
        <v>0.57284133944490201</v>
      </c>
      <c r="CD887" s="34">
        <v>13549.355959959399</v>
      </c>
      <c r="CE887" s="34">
        <v>2533.6720532259401</v>
      </c>
      <c r="CF887" s="34">
        <v>0.88796234872903701</v>
      </c>
      <c r="CG887" s="34">
        <v>0.25202342902342201</v>
      </c>
      <c r="CH887" s="34">
        <v>0.25490966716500801</v>
      </c>
      <c r="CI887" s="34">
        <v>3374.886314456</v>
      </c>
      <c r="CJ887" s="34">
        <v>701.17418768745404</v>
      </c>
      <c r="CK887" s="34">
        <v>2810260.9141732198</v>
      </c>
      <c r="CL887" s="34">
        <v>802043.08887415403</v>
      </c>
      <c r="CM887" s="34">
        <v>815884.03361416305</v>
      </c>
      <c r="CN887" s="34">
        <v>14628.814346880999</v>
      </c>
      <c r="CO887" s="34">
        <v>304.04751219702899</v>
      </c>
      <c r="CP887" s="34">
        <v>-0.17803409887174201</v>
      </c>
      <c r="CQ887" s="34">
        <v>0.299888208250851</v>
      </c>
      <c r="CR887" s="34">
        <v>-629.559643323194</v>
      </c>
      <c r="CS887" s="34">
        <v>456.28150352796001</v>
      </c>
      <c r="CT887" s="34">
        <v>1.20355883349117</v>
      </c>
      <c r="CU887" s="34">
        <v>0.29902157424719</v>
      </c>
      <c r="CV887" s="34">
        <v>0.29973164044579198</v>
      </c>
      <c r="CW887" s="34">
        <v>4062.6070726922298</v>
      </c>
      <c r="CX887" s="34">
        <v>286.18281065550502</v>
      </c>
      <c r="CY887" s="34">
        <v>4.0923905436047701</v>
      </c>
      <c r="CZ887" s="34">
        <v>1.49603494164449</v>
      </c>
      <c r="DA887" s="34">
        <v>4.27700669801375</v>
      </c>
      <c r="DB887" s="34">
        <v>1.70201712272007</v>
      </c>
      <c r="DC887" s="9">
        <v>0.78709614835410502</v>
      </c>
      <c r="DD887">
        <v>0.22339728115676899</v>
      </c>
      <c r="DE887">
        <v>0.22595568517539499</v>
      </c>
      <c r="DF887">
        <v>3107.4090812013201</v>
      </c>
      <c r="DG887">
        <v>657.80579654430005</v>
      </c>
      <c r="DH887">
        <v>665.33916035535401</v>
      </c>
      <c r="DI887">
        <v>85.0903047969597</v>
      </c>
      <c r="DJ887">
        <v>24.2846558822649</v>
      </c>
      <c r="DK887">
        <v>24.7037388277564</v>
      </c>
      <c r="DL887">
        <v>4100.9394584534502</v>
      </c>
      <c r="DM887">
        <v>293.71493301686002</v>
      </c>
      <c r="DN887">
        <v>298.78360353293903</v>
      </c>
      <c r="DO887" s="2">
        <v>1.17956074488842</v>
      </c>
      <c r="DP887">
        <v>0.29305930990217399</v>
      </c>
      <c r="DQ887" s="2">
        <v>0.29375521791707598</v>
      </c>
      <c r="DR887">
        <v>4032.2980530623099</v>
      </c>
      <c r="DS887">
        <v>286.84200923191401</v>
      </c>
      <c r="DT887">
        <v>287.52315344569701</v>
      </c>
      <c r="DU887" s="2">
        <v>4.6223835774298703</v>
      </c>
      <c r="DV887">
        <v>1.6897757910898901</v>
      </c>
      <c r="DW887" s="2">
        <v>1.7091275448449801</v>
      </c>
      <c r="DX887">
        <v>18.533638094732801</v>
      </c>
      <c r="DY887">
        <v>7.3748668829847102</v>
      </c>
      <c r="DZ887">
        <v>4.83801399046433E-2</v>
      </c>
      <c r="EA887">
        <v>1.50779719565042E-2</v>
      </c>
      <c r="EB887">
        <v>1.6413097838533299</v>
      </c>
      <c r="EC887">
        <v>0.38558025167735399</v>
      </c>
      <c r="ED887">
        <v>0.47712459702948201</v>
      </c>
      <c r="EE887">
        <v>0.13684631509984699</v>
      </c>
      <c r="EF887">
        <v>0.179383178584646</v>
      </c>
      <c r="EG887" s="2">
        <v>0.125097403920296</v>
      </c>
    </row>
    <row r="888" spans="1:137" x14ac:dyDescent="0.75">
      <c r="A888" s="3">
        <v>19</v>
      </c>
      <c r="B888" s="3" t="s">
        <v>98</v>
      </c>
      <c r="C888" s="3" t="s">
        <v>488</v>
      </c>
      <c r="D888" s="23" t="s">
        <v>1022</v>
      </c>
      <c r="AD888" s="9"/>
      <c r="AJ888" s="6" t="e">
        <f t="shared" si="39"/>
        <v>#NUM!</v>
      </c>
      <c r="AK888" s="6" t="e">
        <f t="shared" si="40"/>
        <v>#NUM!</v>
      </c>
      <c r="AL888" s="6" t="e">
        <f t="shared" si="41"/>
        <v>#NUM!</v>
      </c>
      <c r="AO888" s="15">
        <v>19</v>
      </c>
      <c r="AP888" t="s">
        <v>98</v>
      </c>
      <c r="AQ888" t="s">
        <v>488</v>
      </c>
      <c r="AR888" s="33">
        <v>9460.4886454067801</v>
      </c>
      <c r="AS888" s="34">
        <v>939.51256733975401</v>
      </c>
      <c r="AT888" s="34">
        <v>5148.73060503333</v>
      </c>
      <c r="AU888" s="34">
        <v>570.60100288176102</v>
      </c>
      <c r="AV888" s="34">
        <v>12843.393977866701</v>
      </c>
      <c r="AW888" s="34">
        <v>1433.7524334694599</v>
      </c>
      <c r="AX888" s="34">
        <v>66173.455826849997</v>
      </c>
      <c r="AY888" s="34">
        <v>9345.3678673955401</v>
      </c>
      <c r="AZ888" s="34">
        <v>132673.02897146699</v>
      </c>
      <c r="BA888" s="34">
        <v>16443.162912205498</v>
      </c>
      <c r="BB888" s="34">
        <v>227907.83945936701</v>
      </c>
      <c r="BC888" s="34">
        <v>28102.183729902801</v>
      </c>
      <c r="BD888" s="34">
        <v>12.4355074167252</v>
      </c>
      <c r="BE888" s="34">
        <v>1.4801728322682499</v>
      </c>
      <c r="BF888" s="34">
        <v>1</v>
      </c>
      <c r="BG888" s="34">
        <v>0</v>
      </c>
      <c r="BH888" s="9">
        <v>9269.9157268442796</v>
      </c>
      <c r="BI888">
        <v>939.51256733975401</v>
      </c>
      <c r="BJ888">
        <v>5085.0708808458303</v>
      </c>
      <c r="BK888">
        <v>570.60100288176102</v>
      </c>
      <c r="BL888">
        <v>12697.005091491699</v>
      </c>
      <c r="BM888">
        <v>1433.7524334694599</v>
      </c>
      <c r="BN888">
        <v>66173.455826849997</v>
      </c>
      <c r="BO888">
        <v>9345.3678673955401</v>
      </c>
      <c r="BP888">
        <v>132673.02897146699</v>
      </c>
      <c r="BQ888">
        <v>16443.162912205498</v>
      </c>
      <c r="BR888">
        <v>227495.65369461701</v>
      </c>
      <c r="BS888">
        <v>28102.183729902801</v>
      </c>
      <c r="BT888" s="34">
        <v>7.4837587521498494E-2</v>
      </c>
      <c r="BU888" s="34">
        <v>5.5895376159091998E-3</v>
      </c>
      <c r="BV888" s="34">
        <v>463.91954024224702</v>
      </c>
      <c r="BW888" s="34">
        <v>33.274775041502103</v>
      </c>
      <c r="BX888" s="34">
        <v>5.4190363735842197</v>
      </c>
      <c r="BY888" s="34">
        <v>0.49966628509123001</v>
      </c>
      <c r="BZ888" s="34">
        <v>1845.1975405343901</v>
      </c>
      <c r="CA888" s="34">
        <v>73.9764589328787</v>
      </c>
      <c r="CB888" s="34">
        <v>0.21575493880507399</v>
      </c>
      <c r="CC888" s="34">
        <v>2.5616660727086401E-2</v>
      </c>
      <c r="CD888" s="34">
        <v>3885.2644253787298</v>
      </c>
      <c r="CE888" s="34">
        <v>403.08914700769998</v>
      </c>
      <c r="CF888" s="34">
        <v>8.6182763867048401E-2</v>
      </c>
      <c r="CG888" s="34">
        <v>5.8615691674840003E-3</v>
      </c>
      <c r="CH888" s="34">
        <v>6.9383499936808701E-3</v>
      </c>
      <c r="CI888" s="34">
        <v>531.502503000606</v>
      </c>
      <c r="CJ888" s="34">
        <v>34.589188234291001</v>
      </c>
      <c r="CK888" s="34">
        <v>181686.91557725001</v>
      </c>
      <c r="CL888" s="34">
        <v>16171.9160002435</v>
      </c>
      <c r="CM888" s="34">
        <v>18844.932565347</v>
      </c>
      <c r="CN888" s="34">
        <v>12239.2882343411</v>
      </c>
      <c r="CO888" s="34">
        <v>86.240908986830405</v>
      </c>
      <c r="CP888" s="34">
        <v>0.21837714975082301</v>
      </c>
      <c r="CQ888" s="34">
        <v>2.5493343121607299E-2</v>
      </c>
      <c r="CR888" s="34">
        <v>3929.54438280968</v>
      </c>
      <c r="CS888" s="34">
        <v>401.00058534460101</v>
      </c>
      <c r="CT888" s="34">
        <v>0.51546659898782998</v>
      </c>
      <c r="CU888" s="34">
        <v>2.09639940889528E-2</v>
      </c>
      <c r="CV888" s="34">
        <v>2.2748063933142298E-2</v>
      </c>
      <c r="CW888" s="34">
        <v>4266.3942900412403</v>
      </c>
      <c r="CX888" s="34">
        <v>56.044955601745897</v>
      </c>
      <c r="CY888" s="34">
        <v>12.101891374510201</v>
      </c>
      <c r="CZ888" s="34">
        <v>0.82773889975475301</v>
      </c>
      <c r="DA888" s="34">
        <v>2.1240776037657798</v>
      </c>
      <c r="DB888" s="34">
        <v>0.119224321594354</v>
      </c>
      <c r="DC888" s="9">
        <v>7.6400929445750193E-2</v>
      </c>
      <c r="DD888">
        <v>5.1963490277425204E-3</v>
      </c>
      <c r="DE888">
        <v>6.1509277146816702E-3</v>
      </c>
      <c r="DF888">
        <v>473.46769721032501</v>
      </c>
      <c r="DG888">
        <v>30.959762395309401</v>
      </c>
      <c r="DH888">
        <v>36.647126576868601</v>
      </c>
      <c r="DI888">
        <v>5.50176809744592</v>
      </c>
      <c r="DJ888">
        <v>0.48971360127452301</v>
      </c>
      <c r="DK888">
        <v>0.57065716840309</v>
      </c>
      <c r="DL888">
        <v>1860.2393197230699</v>
      </c>
      <c r="DM888">
        <v>72.556334468109199</v>
      </c>
      <c r="DN888">
        <v>84.548994084540695</v>
      </c>
      <c r="DO888" s="2">
        <v>0.50518622962634896</v>
      </c>
      <c r="DP888">
        <v>2.0545895476484201E-2</v>
      </c>
      <c r="DQ888" s="2">
        <v>2.2294384451721001E-2</v>
      </c>
      <c r="DR888">
        <v>4236.7017553176402</v>
      </c>
      <c r="DS888">
        <v>56.138303879165903</v>
      </c>
      <c r="DT888">
        <v>60.9157644446381</v>
      </c>
      <c r="DU888" s="2">
        <v>13.667747448280499</v>
      </c>
      <c r="DV888">
        <v>0.93484509898816404</v>
      </c>
      <c r="DW888" s="2">
        <v>1.10657782947246</v>
      </c>
      <c r="DX888">
        <v>9.2549924396284506</v>
      </c>
      <c r="DY888">
        <v>0.52035424221120297</v>
      </c>
      <c r="DZ888">
        <v>2.6386807369366401</v>
      </c>
      <c r="EA888">
        <v>0.32700034222582802</v>
      </c>
      <c r="EB888">
        <v>125.056509039243</v>
      </c>
      <c r="EC888">
        <v>17.377148293114999</v>
      </c>
      <c r="ED888">
        <v>6.4516824173621297</v>
      </c>
      <c r="EE888">
        <v>0.72868457077654702</v>
      </c>
      <c r="EF888">
        <v>0.66252823737865296</v>
      </c>
      <c r="EG888" s="2">
        <v>-0.139274912245343</v>
      </c>
    </row>
    <row r="889" spans="1:137" x14ac:dyDescent="0.75">
      <c r="A889" s="3">
        <v>19</v>
      </c>
      <c r="B889" s="4" t="s">
        <v>98</v>
      </c>
      <c r="C889" s="4" t="s">
        <v>489</v>
      </c>
      <c r="D889" s="22" t="s">
        <v>1022</v>
      </c>
      <c r="E889" s="13">
        <v>59.3</v>
      </c>
      <c r="F889" s="11">
        <v>2065</v>
      </c>
      <c r="G889" s="11">
        <v>20</v>
      </c>
      <c r="H889" s="11">
        <v>1223</v>
      </c>
      <c r="I889" s="11">
        <v>21</v>
      </c>
      <c r="J889" s="11">
        <v>8.1999999999999993</v>
      </c>
      <c r="K889" s="11">
        <v>1.1000000000000001</v>
      </c>
      <c r="L889" s="11">
        <v>7.0999999999999994E-2</v>
      </c>
      <c r="M889" s="11">
        <v>2.4E-2</v>
      </c>
      <c r="N889" s="11">
        <v>33.409999999999997</v>
      </c>
      <c r="O889" s="11">
        <v>0.68</v>
      </c>
      <c r="P889" s="11">
        <v>729</v>
      </c>
      <c r="Q889" s="11">
        <v>32</v>
      </c>
      <c r="R889" s="11">
        <v>1.9E-2</v>
      </c>
      <c r="S889" s="11">
        <v>2.1000000000000001E-2</v>
      </c>
      <c r="T889" s="11">
        <v>64.3</v>
      </c>
      <c r="U889" s="11">
        <v>3.2</v>
      </c>
      <c r="V889" s="11">
        <v>0.69199999999999995</v>
      </c>
      <c r="W889" s="11">
        <v>6.2E-2</v>
      </c>
      <c r="X889" s="11">
        <v>1.95</v>
      </c>
      <c r="Y889" s="11">
        <v>0.12</v>
      </c>
      <c r="Z889" s="11">
        <v>41</v>
      </c>
      <c r="AA889" s="11">
        <v>1.1000000000000001</v>
      </c>
      <c r="AB889" s="11">
        <v>88.5</v>
      </c>
      <c r="AC889" s="11">
        <v>1.6</v>
      </c>
      <c r="AD889" s="5">
        <v>3.3149200559924199</v>
      </c>
      <c r="AE889" s="6">
        <v>3.0874264570362855</v>
      </c>
      <c r="AF889" s="6">
        <v>1.5238764756381313</v>
      </c>
      <c r="AG889" s="6">
        <v>0.22469892871831082</v>
      </c>
      <c r="AH889" s="6">
        <v>17.780487804878049</v>
      </c>
      <c r="AI889" s="6">
        <v>492.91936091495882</v>
      </c>
      <c r="AJ889" s="6">
        <f t="shared" si="39"/>
        <v>478.37904191354789</v>
      </c>
      <c r="AK889" s="6">
        <f t="shared" si="40"/>
        <v>18.623263177957938</v>
      </c>
      <c r="AL889" s="6">
        <f t="shared" si="41"/>
        <v>18.623263177957938</v>
      </c>
      <c r="AM889" s="8">
        <v>1.6776406035665294</v>
      </c>
      <c r="AN889" s="3">
        <v>1</v>
      </c>
      <c r="AO889" s="15">
        <v>19</v>
      </c>
      <c r="AP889" t="s">
        <v>98</v>
      </c>
      <c r="AQ889" t="s">
        <v>489</v>
      </c>
      <c r="AR889" s="33">
        <v>1808.4933859206401</v>
      </c>
      <c r="AS889" s="34">
        <v>145.981384135848</v>
      </c>
      <c r="AT889" s="34">
        <v>1365.6883692656199</v>
      </c>
      <c r="AU889" s="34">
        <v>160.742855454352</v>
      </c>
      <c r="AV889" s="34">
        <v>3109.9523051343299</v>
      </c>
      <c r="AW889" s="34">
        <v>666.40472515443605</v>
      </c>
      <c r="AX889" s="34">
        <v>20483.284547806001</v>
      </c>
      <c r="AY889" s="34">
        <v>2863.9505745602601</v>
      </c>
      <c r="AZ889" s="34">
        <v>16565.3774640462</v>
      </c>
      <c r="BA889" s="34">
        <v>946.34266902499803</v>
      </c>
      <c r="BB889" s="34">
        <v>44322.514020242401</v>
      </c>
      <c r="BC889" s="34">
        <v>4387.1192298554397</v>
      </c>
      <c r="BD889" s="34">
        <v>13.0815078020096</v>
      </c>
      <c r="BE889" s="34">
        <v>1.5490545059095999</v>
      </c>
      <c r="BF889" s="34">
        <v>1</v>
      </c>
      <c r="BG889" s="34">
        <v>0</v>
      </c>
      <c r="BH889" s="9">
        <v>1587.05383927358</v>
      </c>
      <c r="BI889">
        <v>145.981384135848</v>
      </c>
      <c r="BJ889">
        <v>1291.6230086185701</v>
      </c>
      <c r="BK889">
        <v>160.742855454352</v>
      </c>
      <c r="BL889">
        <v>2965.44576989903</v>
      </c>
      <c r="BM889">
        <v>666.40472515443605</v>
      </c>
      <c r="BN889">
        <v>20483.284547806001</v>
      </c>
      <c r="BO889">
        <v>2863.9505745602601</v>
      </c>
      <c r="BP889">
        <v>16565.3774640462</v>
      </c>
      <c r="BQ889">
        <v>946.34266902499803</v>
      </c>
      <c r="BR889">
        <v>43906.149431492398</v>
      </c>
      <c r="BS889">
        <v>4387.1192298554397</v>
      </c>
      <c r="BT889" s="34">
        <v>9.6320866655794493E-2</v>
      </c>
      <c r="BU889" s="34">
        <v>1.01363089362097E-2</v>
      </c>
      <c r="BV889" s="34">
        <v>588.454218039735</v>
      </c>
      <c r="BW889" s="34">
        <v>57.148963097507597</v>
      </c>
      <c r="BX889" s="34">
        <v>10.3085566899186</v>
      </c>
      <c r="BY889" s="34">
        <v>1.1777595608774101</v>
      </c>
      <c r="BZ889" s="34">
        <v>2385.19899320682</v>
      </c>
      <c r="CA889" s="34">
        <v>94.159410255058901</v>
      </c>
      <c r="CB889" s="34">
        <v>0.165544857762918</v>
      </c>
      <c r="CC889" s="34">
        <v>3.21867068887755E-2</v>
      </c>
      <c r="CD889" s="34">
        <v>2855.6169018952501</v>
      </c>
      <c r="CE889" s="34">
        <v>431.00571164703598</v>
      </c>
      <c r="CF889" s="34">
        <v>0.108365545361292</v>
      </c>
      <c r="CG889" s="34">
        <v>9.1216588577105098E-3</v>
      </c>
      <c r="CH889" s="34">
        <v>1.0246736526883401E-2</v>
      </c>
      <c r="CI889" s="34">
        <v>659.69254463172399</v>
      </c>
      <c r="CJ889" s="34">
        <v>52.007923032040203</v>
      </c>
      <c r="CK889" s="34">
        <v>346835.98422165198</v>
      </c>
      <c r="CL889" s="34">
        <v>40026.336411112403</v>
      </c>
      <c r="CM889" s="34">
        <v>44081.810559417601</v>
      </c>
      <c r="CN889" s="34">
        <v>12853.1444750951</v>
      </c>
      <c r="CO889" s="34">
        <v>107.83359416959399</v>
      </c>
      <c r="CP889" s="34">
        <v>0.212577866668021</v>
      </c>
      <c r="CQ889" s="34">
        <v>7.7564497373874997E-2</v>
      </c>
      <c r="CR889" s="34">
        <v>3168.93521267598</v>
      </c>
      <c r="CS889" s="34">
        <v>602.68322432513298</v>
      </c>
      <c r="CT889" s="34">
        <v>0.79981654938985303</v>
      </c>
      <c r="CU889" s="34">
        <v>0.107281931542697</v>
      </c>
      <c r="CV889" s="34">
        <v>0.108153448402801</v>
      </c>
      <c r="CW889" s="34">
        <v>4406.3890770267099</v>
      </c>
      <c r="CX889" s="34">
        <v>156.41419887488999</v>
      </c>
      <c r="CY889" s="34">
        <v>9.6833291703820503</v>
      </c>
      <c r="CZ889" s="34">
        <v>0.72663501635233496</v>
      </c>
      <c r="DA889" s="34">
        <v>1.07858470838167</v>
      </c>
      <c r="DB889" s="34">
        <v>0.15421666301402101</v>
      </c>
      <c r="DC889" s="9">
        <v>9.6076545212037498E-2</v>
      </c>
      <c r="DD889">
        <v>8.0872517694611894E-3</v>
      </c>
      <c r="DE889">
        <v>9.0847442774285008E-3</v>
      </c>
      <c r="DF889">
        <v>588.509156817796</v>
      </c>
      <c r="DG889">
        <v>46.7161151456515</v>
      </c>
      <c r="DH889">
        <v>52.478143605689198</v>
      </c>
      <c r="DI889">
        <v>10.5038392387267</v>
      </c>
      <c r="DJ889">
        <v>1.21218131859652</v>
      </c>
      <c r="DK889">
        <v>1.33499970372512</v>
      </c>
      <c r="DL889">
        <v>2397.6640865783902</v>
      </c>
      <c r="DM889">
        <v>97.797374838681506</v>
      </c>
      <c r="DN889">
        <v>107.706218889677</v>
      </c>
      <c r="DO889" s="2">
        <v>0.78386158131472305</v>
      </c>
      <c r="DP889">
        <v>0.105141841232385</v>
      </c>
      <c r="DQ889" s="2">
        <v>0.105995972827694</v>
      </c>
      <c r="DR889">
        <v>4391.9179718797895</v>
      </c>
      <c r="DS889">
        <v>155.72267904379601</v>
      </c>
      <c r="DT889">
        <v>156.987709774839</v>
      </c>
      <c r="DU889" s="2">
        <v>10.9350817224017</v>
      </c>
      <c r="DV889">
        <v>0.82056416460146697</v>
      </c>
      <c r="DW889" s="2">
        <v>0.92177365205519501</v>
      </c>
      <c r="DX889">
        <v>4.72591864788654</v>
      </c>
      <c r="DY889">
        <v>0.67664352734053601</v>
      </c>
      <c r="DZ889">
        <v>0.32961128988279198</v>
      </c>
      <c r="EA889">
        <v>1.8825545692817001E-2</v>
      </c>
      <c r="EB889">
        <v>42.987389400218198</v>
      </c>
      <c r="EC889">
        <v>5.8991828639142199</v>
      </c>
      <c r="ED889">
        <v>1.5053077822510701</v>
      </c>
      <c r="EE889">
        <v>0.338287789769532</v>
      </c>
      <c r="EF889">
        <v>6.7246130204877394E-2</v>
      </c>
      <c r="EG889" s="2">
        <v>0.174242928633983</v>
      </c>
    </row>
    <row r="890" spans="1:137" x14ac:dyDescent="0.75">
      <c r="A890" s="3">
        <v>19</v>
      </c>
      <c r="B890" s="4" t="s">
        <v>98</v>
      </c>
      <c r="C890" s="4" t="s">
        <v>490</v>
      </c>
      <c r="D890" s="22" t="s">
        <v>1022</v>
      </c>
      <c r="E890" s="13">
        <v>59.3</v>
      </c>
      <c r="F890" s="11">
        <v>1739</v>
      </c>
      <c r="G890" s="11">
        <v>32</v>
      </c>
      <c r="H890" s="11">
        <v>530</v>
      </c>
      <c r="I890" s="11">
        <v>14</v>
      </c>
      <c r="J890" s="11">
        <v>9.1</v>
      </c>
      <c r="K890" s="11">
        <v>1.1000000000000001</v>
      </c>
      <c r="L890" s="11">
        <v>7.8E-2</v>
      </c>
      <c r="M890" s="11">
        <v>2.5000000000000001E-2</v>
      </c>
      <c r="N890" s="11">
        <v>32.9</v>
      </c>
      <c r="O890" s="11">
        <v>1.1000000000000001</v>
      </c>
      <c r="P890" s="11">
        <v>266.7</v>
      </c>
      <c r="Q890" s="11">
        <v>4.3</v>
      </c>
      <c r="R890" s="11">
        <v>4.3899999999999997</v>
      </c>
      <c r="S890" s="11">
        <v>0.26</v>
      </c>
      <c r="T890" s="11">
        <v>30.54</v>
      </c>
      <c r="U890" s="11">
        <v>0.68</v>
      </c>
      <c r="V890" s="11">
        <v>3.87</v>
      </c>
      <c r="W890" s="11">
        <v>0.18</v>
      </c>
      <c r="X890" s="11">
        <v>1.97</v>
      </c>
      <c r="Y890" s="11">
        <v>0.12</v>
      </c>
      <c r="Z890" s="11">
        <v>17.86</v>
      </c>
      <c r="AA890" s="11">
        <v>0.43</v>
      </c>
      <c r="AB890" s="11">
        <v>8.5399999999999991</v>
      </c>
      <c r="AC890" s="11">
        <v>0.7</v>
      </c>
      <c r="AD890" s="5">
        <v>3.2402995820027125</v>
      </c>
      <c r="AE890" s="6">
        <v>2.7242758696007892</v>
      </c>
      <c r="AF890" s="6">
        <v>1.5171958979499742</v>
      </c>
      <c r="AG890" s="6">
        <v>0.29825285391091294</v>
      </c>
      <c r="AH890" s="6">
        <v>14.932810750279955</v>
      </c>
      <c r="AI890" s="6">
        <v>492.04361979749422</v>
      </c>
      <c r="AJ890" s="6">
        <f t="shared" si="39"/>
        <v>477.43377659255623</v>
      </c>
      <c r="AK890" s="6">
        <f t="shared" si="40"/>
        <v>18.599822864964722</v>
      </c>
      <c r="AL890" s="6">
        <f t="shared" si="41"/>
        <v>18.599822864964835</v>
      </c>
      <c r="AM890" s="8">
        <v>1.9872515935508062</v>
      </c>
      <c r="AN890" s="3">
        <v>1</v>
      </c>
      <c r="AO890" s="15">
        <v>19</v>
      </c>
      <c r="AP890" t="s">
        <v>98</v>
      </c>
      <c r="AQ890" t="s">
        <v>490</v>
      </c>
      <c r="AR890" s="33">
        <v>1786.4499868769201</v>
      </c>
      <c r="AS890" s="34">
        <v>406.45771262474699</v>
      </c>
      <c r="AT890" s="34">
        <v>892.92563664615398</v>
      </c>
      <c r="AU890" s="34">
        <v>189.82243698522299</v>
      </c>
      <c r="AV890" s="34">
        <v>1728.0610221515201</v>
      </c>
      <c r="AW890" s="34">
        <v>563.49862812301899</v>
      </c>
      <c r="AX890" s="34">
        <v>1321.67494655224</v>
      </c>
      <c r="AY890" s="34">
        <v>336.51955872916301</v>
      </c>
      <c r="AZ890" s="34">
        <v>5636.3943690937504</v>
      </c>
      <c r="BA890" s="34">
        <v>822.209514866787</v>
      </c>
      <c r="BB890" s="34">
        <v>12434.744334000001</v>
      </c>
      <c r="BC890" s="34">
        <v>1840.7467044129801</v>
      </c>
      <c r="BD890" s="34">
        <v>13.0815078020096</v>
      </c>
      <c r="BE890" s="34">
        <v>1.5490545059095999</v>
      </c>
      <c r="BF890" s="34">
        <v>1</v>
      </c>
      <c r="BG890" s="34">
        <v>0</v>
      </c>
      <c r="BH890" s="9">
        <v>1602.8045601710401</v>
      </c>
      <c r="BI890">
        <v>406.45771262474699</v>
      </c>
      <c r="BJ890">
        <v>823.65480170865396</v>
      </c>
      <c r="BK890">
        <v>189.82243698522299</v>
      </c>
      <c r="BL890">
        <v>1588.8214425265201</v>
      </c>
      <c r="BM890">
        <v>563.49862812301899</v>
      </c>
      <c r="BN890">
        <v>1321.67494655224</v>
      </c>
      <c r="BO890">
        <v>336.51955872916301</v>
      </c>
      <c r="BP890">
        <v>5636.3943690937504</v>
      </c>
      <c r="BQ890">
        <v>822.209514866787</v>
      </c>
      <c r="BR890">
        <v>12042.36238975</v>
      </c>
      <c r="BS890">
        <v>1840.7467044129801</v>
      </c>
      <c r="BT890" s="34">
        <v>0.306814899475013</v>
      </c>
      <c r="BU890" s="34">
        <v>8.3234553224080701E-2</v>
      </c>
      <c r="BV890" s="34">
        <v>1552.6716178120801</v>
      </c>
      <c r="BW890" s="34">
        <v>344.10948049516202</v>
      </c>
      <c r="BX890" s="34">
        <v>23.5239598225509</v>
      </c>
      <c r="BY890" s="34">
        <v>6.0320599663578296</v>
      </c>
      <c r="BZ890" s="34">
        <v>2822.9594115650798</v>
      </c>
      <c r="CA890" s="34">
        <v>227.43761017500699</v>
      </c>
      <c r="CB890" s="34">
        <v>2.0111567541881001</v>
      </c>
      <c r="CC890" s="34">
        <v>0.96332259293038502</v>
      </c>
      <c r="CD890" s="34">
        <v>14611.1140884632</v>
      </c>
      <c r="CE890" s="34">
        <v>3650.31005227173</v>
      </c>
      <c r="CF890" s="34">
        <v>0.36067036650586398</v>
      </c>
      <c r="CG890" s="34">
        <v>9.6224496589983402E-2</v>
      </c>
      <c r="CH890" s="34">
        <v>9.7470719505399497E-2</v>
      </c>
      <c r="CI890" s="34">
        <v>1772.4608871882299</v>
      </c>
      <c r="CJ890" s="34">
        <v>382.57738011770698</v>
      </c>
      <c r="CK890" s="34">
        <v>784917.01352760603</v>
      </c>
      <c r="CL890" s="34">
        <v>194298.90454679501</v>
      </c>
      <c r="CM890" s="34">
        <v>198743.57330432799</v>
      </c>
      <c r="CN890" s="34">
        <v>13302.261858543099</v>
      </c>
      <c r="CO890" s="34">
        <v>248.23402633026799</v>
      </c>
      <c r="CP890" s="34">
        <v>2.6774118904250499</v>
      </c>
      <c r="CQ890" s="34">
        <v>1.5032480566677699</v>
      </c>
      <c r="CR890" s="34">
        <v>15638.353554017</v>
      </c>
      <c r="CS890" s="34">
        <v>4201.2490711789897</v>
      </c>
      <c r="CT890" s="34">
        <v>0.94283787276103004</v>
      </c>
      <c r="CU890" s="34">
        <v>0.27425124604745199</v>
      </c>
      <c r="CV890" s="34">
        <v>0.27472650613327099</v>
      </c>
      <c r="CW890" s="34">
        <v>3541.17355075761</v>
      </c>
      <c r="CX890" s="34">
        <v>345.39088473085798</v>
      </c>
      <c r="CY890" s="34">
        <v>6.3758931815803397</v>
      </c>
      <c r="CZ890" s="34">
        <v>1.4742778270566199</v>
      </c>
      <c r="DA890" s="34">
        <v>7.4868281719068701</v>
      </c>
      <c r="DB890" s="34">
        <v>2.3132904304503499</v>
      </c>
      <c r="DC890" s="9">
        <v>0.31980444555526</v>
      </c>
      <c r="DD890">
        <v>8.5322146384289699E-2</v>
      </c>
      <c r="DE890">
        <v>8.6427170757341604E-2</v>
      </c>
      <c r="DF890">
        <v>1608.46847749158</v>
      </c>
      <c r="DG890">
        <v>353.14637351660201</v>
      </c>
      <c r="DH890">
        <v>357.72004361900503</v>
      </c>
      <c r="DI890">
        <v>23.7736198473199</v>
      </c>
      <c r="DJ890">
        <v>5.8849829339666897</v>
      </c>
      <c r="DK890">
        <v>6.0196043815051103</v>
      </c>
      <c r="DL890">
        <v>2837.1597641458502</v>
      </c>
      <c r="DM890">
        <v>227.85366198239399</v>
      </c>
      <c r="DN890">
        <v>233.06590985926599</v>
      </c>
      <c r="DO890" s="2">
        <v>0.92402529718753501</v>
      </c>
      <c r="DP890">
        <v>0.26877893324015301</v>
      </c>
      <c r="DQ890" s="2">
        <v>0.26924471015354501</v>
      </c>
      <c r="DR890">
        <v>3542.3559624059599</v>
      </c>
      <c r="DS890">
        <v>344.98029814905601</v>
      </c>
      <c r="DT890">
        <v>345.57812721443599</v>
      </c>
      <c r="DU890" s="2">
        <v>7.1992877038071201</v>
      </c>
      <c r="DV890">
        <v>1.66465926453249</v>
      </c>
      <c r="DW890" s="2">
        <v>1.68621860332186</v>
      </c>
      <c r="DX890">
        <v>32.962592907302003</v>
      </c>
      <c r="DY890">
        <v>10.180211105954101</v>
      </c>
      <c r="DZ890">
        <v>0.112200586780951</v>
      </c>
      <c r="EA890">
        <v>1.6366732912569602E-2</v>
      </c>
      <c r="EB890">
        <v>3.15674458487912</v>
      </c>
      <c r="EC890">
        <v>0.80430064679969004</v>
      </c>
      <c r="ED890">
        <v>0.80572357804346095</v>
      </c>
      <c r="EE890">
        <v>0.285783807851829</v>
      </c>
      <c r="EF890">
        <v>0.15833293416866201</v>
      </c>
      <c r="EG890" s="2">
        <v>0.28830424059899201</v>
      </c>
    </row>
    <row r="891" spans="1:137" x14ac:dyDescent="0.75">
      <c r="A891" s="3">
        <v>19</v>
      </c>
      <c r="B891" s="4" t="s">
        <v>98</v>
      </c>
      <c r="C891" s="4" t="s">
        <v>491</v>
      </c>
      <c r="D891" s="22" t="s">
        <v>1022</v>
      </c>
      <c r="E891" s="13">
        <v>59.3</v>
      </c>
      <c r="F891" s="11">
        <v>1596</v>
      </c>
      <c r="G891" s="11">
        <v>31</v>
      </c>
      <c r="H891" s="11">
        <v>2609</v>
      </c>
      <c r="I891" s="11">
        <v>41</v>
      </c>
      <c r="J891" s="11">
        <v>16.7</v>
      </c>
      <c r="K891" s="11">
        <v>1.8</v>
      </c>
      <c r="L891" s="11">
        <v>0.76</v>
      </c>
      <c r="M891" s="11">
        <v>0.12</v>
      </c>
      <c r="N891" s="11">
        <v>74.3</v>
      </c>
      <c r="O891" s="11">
        <v>1.3</v>
      </c>
      <c r="P891" s="11">
        <v>1607</v>
      </c>
      <c r="Q891" s="11">
        <v>30</v>
      </c>
      <c r="R891" s="11">
        <v>-2.3E-2</v>
      </c>
      <c r="S891" s="11">
        <v>1.2E-2</v>
      </c>
      <c r="T891" s="11">
        <v>197.6</v>
      </c>
      <c r="U891" s="11">
        <v>3</v>
      </c>
      <c r="V891" s="11">
        <v>0.59299999999999997</v>
      </c>
      <c r="W891" s="11">
        <v>5.2999999999999999E-2</v>
      </c>
      <c r="X891" s="11">
        <v>3.84</v>
      </c>
      <c r="Y891" s="11">
        <v>0.17</v>
      </c>
      <c r="Z891" s="11">
        <v>106.3</v>
      </c>
      <c r="AA891" s="11">
        <v>2.9</v>
      </c>
      <c r="AB891" s="11">
        <v>543</v>
      </c>
      <c r="AC891" s="11">
        <v>42</v>
      </c>
      <c r="AD891" s="5">
        <v>3.2030328870147105</v>
      </c>
      <c r="AE891" s="6">
        <v>3.4164740791002206</v>
      </c>
      <c r="AF891" s="6">
        <v>1.8709888137605752</v>
      </c>
      <c r="AG891" s="6">
        <v>0.21045820233687626</v>
      </c>
      <c r="AH891" s="6">
        <v>15.117591721542803</v>
      </c>
      <c r="AI891" s="6">
        <v>541.35432509337625</v>
      </c>
      <c r="AJ891" s="6">
        <f t="shared" si="39"/>
        <v>530.98142665522596</v>
      </c>
      <c r="AK891" s="6">
        <f t="shared" si="40"/>
        <v>19.928165331925925</v>
      </c>
      <c r="AL891" s="6">
        <f t="shared" si="41"/>
        <v>19.928165331925925</v>
      </c>
      <c r="AM891" s="8">
        <v>1.6235220908525203</v>
      </c>
      <c r="AN891" s="3">
        <v>3</v>
      </c>
      <c r="AO891" s="15">
        <v>19</v>
      </c>
      <c r="AP891" t="s">
        <v>98</v>
      </c>
      <c r="AQ891" t="s">
        <v>491</v>
      </c>
      <c r="AR891" s="33">
        <v>10591.2762558596</v>
      </c>
      <c r="AS891" s="34">
        <v>871.07252038955096</v>
      </c>
      <c r="AT891" s="34">
        <v>4199.1194061754404</v>
      </c>
      <c r="AU891" s="34">
        <v>643.31784827476201</v>
      </c>
      <c r="AV891" s="34">
        <v>7686.7256112241403</v>
      </c>
      <c r="AW891" s="34">
        <v>1587.49481267432</v>
      </c>
      <c r="AX891" s="34">
        <v>2826.2499548148098</v>
      </c>
      <c r="AY891" s="34">
        <v>574.31797301644201</v>
      </c>
      <c r="AZ891" s="34">
        <v>252281.30880681801</v>
      </c>
      <c r="BA891" s="34">
        <v>9138.6620147159701</v>
      </c>
      <c r="BB891" s="34">
        <v>282153.38044092897</v>
      </c>
      <c r="BC891" s="34">
        <v>13114.3174944978</v>
      </c>
      <c r="BD891" s="34">
        <v>14.535008668899501</v>
      </c>
      <c r="BE891" s="34">
        <v>1.44450077498703</v>
      </c>
      <c r="BF891" s="34">
        <v>1</v>
      </c>
      <c r="BG891" s="34">
        <v>0</v>
      </c>
      <c r="BH891" s="9">
        <v>10390.2189608596</v>
      </c>
      <c r="BI891">
        <v>871.07252038955096</v>
      </c>
      <c r="BJ891">
        <v>4137.9319042379402</v>
      </c>
      <c r="BK891">
        <v>643.31784827476201</v>
      </c>
      <c r="BL891">
        <v>7577.8315163491397</v>
      </c>
      <c r="BM891">
        <v>1587.49481267432</v>
      </c>
      <c r="BN891">
        <v>2826.2499548148098</v>
      </c>
      <c r="BO891">
        <v>574.31797301644201</v>
      </c>
      <c r="BP891">
        <v>252281.30880681801</v>
      </c>
      <c r="BQ891">
        <v>9138.6620147159701</v>
      </c>
      <c r="BR891">
        <v>281780.63390967902</v>
      </c>
      <c r="BS891">
        <v>13114.3174944978</v>
      </c>
      <c r="BT891" s="34">
        <v>4.00054084702735E-2</v>
      </c>
      <c r="BU891" s="34">
        <v>2.6734386149999401E-3</v>
      </c>
      <c r="BV891" s="34">
        <v>252.560094025768</v>
      </c>
      <c r="BW891" s="34">
        <v>16.476567333252799</v>
      </c>
      <c r="BX891" s="34">
        <v>2.1124533517947199</v>
      </c>
      <c r="BY891" s="34">
        <v>0.28376961841467502</v>
      </c>
      <c r="BZ891" s="34">
        <v>1095.1288398049701</v>
      </c>
      <c r="CA891" s="34">
        <v>88.997910399295293</v>
      </c>
      <c r="CB891" s="34">
        <v>2.45521060576446</v>
      </c>
      <c r="CC891" s="34">
        <v>0.38845681815481398</v>
      </c>
      <c r="CD891" s="34">
        <v>23479.303112063</v>
      </c>
      <c r="CE891" s="34">
        <v>2025.95283715966</v>
      </c>
      <c r="CF891" s="34">
        <v>4.6166712826880001E-2</v>
      </c>
      <c r="CG891" s="34">
        <v>3.2370039894317401E-3</v>
      </c>
      <c r="CH891" s="34">
        <v>3.7991106172078799E-3</v>
      </c>
      <c r="CI891" s="34">
        <v>290.50013403447002</v>
      </c>
      <c r="CJ891" s="34">
        <v>19.8409385356792</v>
      </c>
      <c r="CK891" s="34">
        <v>70420.998853244397</v>
      </c>
      <c r="CL891" s="34">
        <v>9792.1081223206293</v>
      </c>
      <c r="CM891" s="34">
        <v>10485.5622020467</v>
      </c>
      <c r="CN891" s="34">
        <v>11209.1019684979</v>
      </c>
      <c r="CO891" s="34">
        <v>149.12266415280999</v>
      </c>
      <c r="CP891" s="34">
        <v>2.4552533800104999</v>
      </c>
      <c r="CQ891" s="34">
        <v>0.38847261147673701</v>
      </c>
      <c r="CR891" s="34">
        <v>23479.4735039527</v>
      </c>
      <c r="CS891" s="34">
        <v>2026.00064659282</v>
      </c>
      <c r="CT891" s="34">
        <v>0.362091694305541</v>
      </c>
      <c r="CU891" s="34">
        <v>3.7750390273457099E-2</v>
      </c>
      <c r="CV891" s="34">
        <v>3.8256675444715497E-2</v>
      </c>
      <c r="CW891" s="34">
        <v>3715.1725463375801</v>
      </c>
      <c r="CX891" s="34">
        <v>159.88806274821999</v>
      </c>
      <c r="CY891" s="34">
        <v>23.060810632074801</v>
      </c>
      <c r="CZ891" s="34">
        <v>1.4259479621597999</v>
      </c>
      <c r="DA891" s="34">
        <v>105.575604822126</v>
      </c>
      <c r="DB891" s="34">
        <v>14.0053031915966</v>
      </c>
      <c r="DC891" s="9">
        <v>4.0940551250009102E-2</v>
      </c>
      <c r="DD891">
        <v>2.8705165414544698E-3</v>
      </c>
      <c r="DE891">
        <v>3.3689825236900501E-3</v>
      </c>
      <c r="DF891">
        <v>258.30724670253801</v>
      </c>
      <c r="DG891">
        <v>17.692858975518401</v>
      </c>
      <c r="DH891">
        <v>20.765228773923599</v>
      </c>
      <c r="DI891">
        <v>2.1331461619074799</v>
      </c>
      <c r="DJ891">
        <v>0.296612957553122</v>
      </c>
      <c r="DK891">
        <v>0.31761838998354902</v>
      </c>
      <c r="DL891">
        <v>1096.5537620298501</v>
      </c>
      <c r="DM891">
        <v>93.292076913243903</v>
      </c>
      <c r="DN891">
        <v>99.898802506290096</v>
      </c>
      <c r="DO891" s="2">
        <v>0.35486524309061102</v>
      </c>
      <c r="DP891">
        <v>3.6997001980470998E-2</v>
      </c>
      <c r="DQ891" s="2">
        <v>3.7493183168216301E-2</v>
      </c>
      <c r="DR891">
        <v>3684.2927209306699</v>
      </c>
      <c r="DS891">
        <v>160.24338946964099</v>
      </c>
      <c r="DT891">
        <v>162.39247591068201</v>
      </c>
      <c r="DU891" s="2">
        <v>26.036104409399002</v>
      </c>
      <c r="DV891">
        <v>1.6098770356925101</v>
      </c>
      <c r="DW891" s="2">
        <v>1.88943262308807</v>
      </c>
      <c r="DX891">
        <v>467.65085283328801</v>
      </c>
      <c r="DY891">
        <v>62.071696218777397</v>
      </c>
      <c r="DZ891">
        <v>5.0243770103817003</v>
      </c>
      <c r="EA891">
        <v>0.181933872898939</v>
      </c>
      <c r="EB891">
        <v>7.7623735727525496</v>
      </c>
      <c r="EC891">
        <v>1.53875214968031</v>
      </c>
      <c r="ED891">
        <v>3.8388552223619898</v>
      </c>
      <c r="EE891">
        <v>0.80433018153215097</v>
      </c>
      <c r="EF891">
        <v>0.31521589532001199</v>
      </c>
      <c r="EG891" s="2">
        <v>-6.4516204724607507E-2</v>
      </c>
    </row>
    <row r="892" spans="1:137" x14ac:dyDescent="0.75">
      <c r="A892" s="3">
        <v>19</v>
      </c>
      <c r="B892" s="4" t="s">
        <v>98</v>
      </c>
      <c r="C892" s="4" t="s">
        <v>492</v>
      </c>
      <c r="D892" s="22" t="s">
        <v>1022</v>
      </c>
      <c r="E892" s="13">
        <v>59.3</v>
      </c>
      <c r="F892" s="11">
        <v>938.1</v>
      </c>
      <c r="G892" s="11">
        <v>8.6999999999999993</v>
      </c>
      <c r="H892" s="11">
        <v>823.9</v>
      </c>
      <c r="I892" s="11">
        <v>9.9</v>
      </c>
      <c r="J892" s="11">
        <v>7.35</v>
      </c>
      <c r="K892" s="11">
        <v>0.86</v>
      </c>
      <c r="L892" s="11">
        <v>0.13500000000000001</v>
      </c>
      <c r="M892" s="11">
        <v>2.7E-2</v>
      </c>
      <c r="N892" s="11">
        <v>37.700000000000003</v>
      </c>
      <c r="O892" s="11">
        <v>1</v>
      </c>
      <c r="P892" s="11">
        <v>2833</v>
      </c>
      <c r="Q892" s="11">
        <v>69</v>
      </c>
      <c r="R892" s="11">
        <v>0.32</v>
      </c>
      <c r="S892" s="11">
        <v>0.18</v>
      </c>
      <c r="T892" s="11">
        <v>11.24</v>
      </c>
      <c r="U892" s="11">
        <v>0.35</v>
      </c>
      <c r="V892" s="11">
        <v>2.93</v>
      </c>
      <c r="W892" s="11">
        <v>0.16</v>
      </c>
      <c r="X892" s="11">
        <v>2.0099999999999998</v>
      </c>
      <c r="Y892" s="11">
        <v>0.13</v>
      </c>
      <c r="Z892" s="11">
        <v>166.4</v>
      </c>
      <c r="AA892" s="11">
        <v>5.0999999999999996</v>
      </c>
      <c r="AB892" s="11">
        <v>12.35</v>
      </c>
      <c r="AC892" s="11">
        <v>0.64</v>
      </c>
      <c r="AD892" s="5">
        <v>2.9722491359625955</v>
      </c>
      <c r="AE892" s="6">
        <v>2.9158745028576916</v>
      </c>
      <c r="AF892" s="6">
        <v>1.5763413502057928</v>
      </c>
      <c r="AG892" s="6">
        <v>-0.5363720716627457</v>
      </c>
      <c r="AH892" s="6">
        <v>17.025240384615383</v>
      </c>
      <c r="AI892" s="6">
        <v>499.86718851553417</v>
      </c>
      <c r="AJ892" s="6">
        <f t="shared" si="39"/>
        <v>485.88582179865602</v>
      </c>
      <c r="AK892" s="6">
        <f t="shared" si="40"/>
        <v>18.809422452983995</v>
      </c>
      <c r="AL892" s="6">
        <f t="shared" si="41"/>
        <v>18.809422452983995</v>
      </c>
      <c r="AM892" s="8">
        <v>0.29082244969996468</v>
      </c>
      <c r="AN892" s="3">
        <v>4</v>
      </c>
      <c r="AO892" s="15">
        <v>19</v>
      </c>
      <c r="AP892" t="s">
        <v>98</v>
      </c>
      <c r="AQ892" t="s">
        <v>492</v>
      </c>
      <c r="AR892" s="33">
        <v>3468.6741964067801</v>
      </c>
      <c r="AS892" s="34">
        <v>185.02933375560201</v>
      </c>
      <c r="AT892" s="34">
        <v>1769.2519531228099</v>
      </c>
      <c r="AU892" s="34">
        <v>103.10274662734901</v>
      </c>
      <c r="AV892" s="34">
        <v>4179.9367128965496</v>
      </c>
      <c r="AW892" s="34">
        <v>321.79836677907002</v>
      </c>
      <c r="AX892" s="34">
        <v>15372.072915250001</v>
      </c>
      <c r="AY892" s="34">
        <v>1476.8109134538099</v>
      </c>
      <c r="AZ892" s="34">
        <v>40365.905971125001</v>
      </c>
      <c r="BA892" s="34">
        <v>1536.82817435827</v>
      </c>
      <c r="BB892" s="34">
        <v>66355.423474982497</v>
      </c>
      <c r="BC892" s="34">
        <v>3180.14109630641</v>
      </c>
      <c r="BD892" s="34">
        <v>11.789507031440699</v>
      </c>
      <c r="BE892" s="34">
        <v>1.4564885388336399</v>
      </c>
      <c r="BF892" s="34">
        <v>1</v>
      </c>
      <c r="BG892" s="34">
        <v>0</v>
      </c>
      <c r="BH892" s="9">
        <v>3316.1585691567798</v>
      </c>
      <c r="BI892">
        <v>185.02933375560201</v>
      </c>
      <c r="BJ892">
        <v>1704.3022989353101</v>
      </c>
      <c r="BK892">
        <v>103.10274662734901</v>
      </c>
      <c r="BL892">
        <v>4044.2700489590502</v>
      </c>
      <c r="BM892">
        <v>321.79836677907002</v>
      </c>
      <c r="BN892">
        <v>15372.072915250001</v>
      </c>
      <c r="BO892">
        <v>1476.8109134538099</v>
      </c>
      <c r="BP892">
        <v>40365.905971125001</v>
      </c>
      <c r="BQ892">
        <v>1536.82817435827</v>
      </c>
      <c r="BR892">
        <v>65960.050923453105</v>
      </c>
      <c r="BS892">
        <v>3180.14109630641</v>
      </c>
      <c r="BT892" s="34">
        <v>8.3691453373317598E-2</v>
      </c>
      <c r="BU892" s="34">
        <v>5.0016729798284497E-3</v>
      </c>
      <c r="BV892" s="34">
        <v>517.111996592217</v>
      </c>
      <c r="BW892" s="34">
        <v>29.635310470678199</v>
      </c>
      <c r="BX892" s="34">
        <v>5.95523264888066</v>
      </c>
      <c r="BY892" s="34">
        <v>0.38678267910745701</v>
      </c>
      <c r="BZ892" s="34">
        <v>1956.0278798709501</v>
      </c>
      <c r="CA892" s="34">
        <v>53.7560992767377</v>
      </c>
      <c r="CB892" s="34">
        <v>0.27575336963982799</v>
      </c>
      <c r="CC892" s="34">
        <v>2.83371138910119E-2</v>
      </c>
      <c r="CD892" s="34">
        <v>4850.4631662032298</v>
      </c>
      <c r="CE892" s="34">
        <v>442.03375740867699</v>
      </c>
      <c r="CF892" s="34">
        <v>9.8058716798746906E-2</v>
      </c>
      <c r="CG892" s="34">
        <v>5.58758864563841E-3</v>
      </c>
      <c r="CH892" s="34">
        <v>7.0045752623489896E-3</v>
      </c>
      <c r="CI892" s="34">
        <v>601.79694592019405</v>
      </c>
      <c r="CJ892" s="34">
        <v>32.694735443145603</v>
      </c>
      <c r="CK892" s="34">
        <v>200578.95247972599</v>
      </c>
      <c r="CL892" s="34">
        <v>12292.6742281529</v>
      </c>
      <c r="CM892" s="34">
        <v>16284.590823103699</v>
      </c>
      <c r="CN892" s="34">
        <v>12379.7364624604</v>
      </c>
      <c r="CO892" s="34">
        <v>59.384113084579099</v>
      </c>
      <c r="CP892" s="34">
        <v>0.302979969412559</v>
      </c>
      <c r="CQ892" s="34">
        <v>4.43341796113512E-2</v>
      </c>
      <c r="CR892" s="34">
        <v>5200.6152620611801</v>
      </c>
      <c r="CS892" s="34">
        <v>617.23647363097405</v>
      </c>
      <c r="CT892" s="34">
        <v>0.53483567574125102</v>
      </c>
      <c r="CU892" s="34">
        <v>2.86579112580971E-2</v>
      </c>
      <c r="CV892" s="34">
        <v>3.0087074966355001E-2</v>
      </c>
      <c r="CW892" s="34">
        <v>4304.9803162153103</v>
      </c>
      <c r="CX892" s="34">
        <v>82.475572770473306</v>
      </c>
      <c r="CY892" s="34">
        <v>10.4600270431522</v>
      </c>
      <c r="CZ892" s="34">
        <v>0.52806794917850797</v>
      </c>
      <c r="DA892" s="34">
        <v>2.6278705773042201</v>
      </c>
      <c r="DB892" s="34">
        <v>0.189664338486634</v>
      </c>
      <c r="DC892" s="9">
        <v>8.6977424781247203E-2</v>
      </c>
      <c r="DD892">
        <v>4.9561790188284499E-3</v>
      </c>
      <c r="DE892">
        <v>6.21304307684811E-3</v>
      </c>
      <c r="DF892">
        <v>536.65220060226898</v>
      </c>
      <c r="DG892">
        <v>29.3050153204243</v>
      </c>
      <c r="DH892">
        <v>36.7366315586657</v>
      </c>
      <c r="DI892">
        <v>6.0770977955955603</v>
      </c>
      <c r="DJ892">
        <v>0.37244404067113801</v>
      </c>
      <c r="DK892">
        <v>0.49339132350408299</v>
      </c>
      <c r="DL892">
        <v>1975.4922341377701</v>
      </c>
      <c r="DM892">
        <v>50.807334348303002</v>
      </c>
      <c r="DN892">
        <v>67.306481512368194</v>
      </c>
      <c r="DO892" s="2">
        <v>0.52415686282513396</v>
      </c>
      <c r="DP892">
        <v>2.80857079627772E-2</v>
      </c>
      <c r="DQ892" s="2">
        <v>2.9486336019010399E-2</v>
      </c>
      <c r="DR892">
        <v>4275.3005974562402</v>
      </c>
      <c r="DS892">
        <v>82.616286071892404</v>
      </c>
      <c r="DT892">
        <v>86.736342020898306</v>
      </c>
      <c r="DU892" s="2">
        <v>11.80712459653</v>
      </c>
      <c r="DV892">
        <v>0.596075184580239</v>
      </c>
      <c r="DW892" s="2">
        <v>0.74723709227771995</v>
      </c>
      <c r="DX892">
        <v>11.7613143015103</v>
      </c>
      <c r="DY892">
        <v>0.847554447167015</v>
      </c>
      <c r="DZ892">
        <v>0.80460897443776902</v>
      </c>
      <c r="EA892">
        <v>3.0631713293545498E-2</v>
      </c>
      <c r="EB892">
        <v>61.132416517263898</v>
      </c>
      <c r="EC892">
        <v>6.1774932237324096</v>
      </c>
      <c r="ED892">
        <v>2.0446115889199499</v>
      </c>
      <c r="EE892">
        <v>0.162685603224695</v>
      </c>
      <c r="EF892">
        <v>0.110879329861619</v>
      </c>
      <c r="EG892" s="2">
        <v>0.40401375426528802</v>
      </c>
    </row>
    <row r="893" spans="1:137" x14ac:dyDescent="0.75">
      <c r="A893" s="3">
        <v>19</v>
      </c>
      <c r="B893" s="4" t="s">
        <v>98</v>
      </c>
      <c r="C893" s="4" t="s">
        <v>493</v>
      </c>
      <c r="D893" s="22" t="s">
        <v>1022</v>
      </c>
      <c r="E893" s="13">
        <v>59.3</v>
      </c>
      <c r="F893" s="11">
        <v>1010</v>
      </c>
      <c r="G893" s="11">
        <v>9.1999999999999993</v>
      </c>
      <c r="H893" s="11">
        <v>549</v>
      </c>
      <c r="I893" s="11">
        <v>16</v>
      </c>
      <c r="J893" s="11">
        <v>8.11</v>
      </c>
      <c r="K893" s="11">
        <v>0.95</v>
      </c>
      <c r="L893" s="11">
        <v>0.23599999999999999</v>
      </c>
      <c r="M893" s="11">
        <v>3.4000000000000002E-2</v>
      </c>
      <c r="N893" s="11">
        <v>35.47</v>
      </c>
      <c r="O893" s="11">
        <v>0.47</v>
      </c>
      <c r="P893" s="11">
        <v>2449</v>
      </c>
      <c r="Q893" s="11">
        <v>29</v>
      </c>
      <c r="R893" s="11">
        <v>-4.5999999999999999E-3</v>
      </c>
      <c r="S893" s="11">
        <v>2.3000000000000001E-4</v>
      </c>
      <c r="T893" s="11">
        <v>16.78</v>
      </c>
      <c r="U893" s="11">
        <v>0.4</v>
      </c>
      <c r="V893" s="11">
        <v>12.85</v>
      </c>
      <c r="W893" s="11">
        <v>0.33</v>
      </c>
      <c r="X893" s="11">
        <v>1.7350000000000001</v>
      </c>
      <c r="Y893" s="11">
        <v>9.2999999999999999E-2</v>
      </c>
      <c r="Z893" s="11">
        <v>169.8</v>
      </c>
      <c r="AA893" s="11">
        <v>3.2</v>
      </c>
      <c r="AB893" s="11">
        <v>246.9</v>
      </c>
      <c r="AC893" s="11">
        <v>7</v>
      </c>
      <c r="AD893" s="5">
        <v>3.0043213737826426</v>
      </c>
      <c r="AE893" s="6">
        <v>2.7395723444500919</v>
      </c>
      <c r="AF893" s="6">
        <v>1.5498611884719427</v>
      </c>
      <c r="AG893" s="6">
        <v>-0.64941644067462223</v>
      </c>
      <c r="AH893" s="6">
        <v>14.422850412249705</v>
      </c>
      <c r="AI893" s="6">
        <v>496.34478589925413</v>
      </c>
      <c r="AJ893" s="6">
        <f t="shared" si="39"/>
        <v>482.07840656440669</v>
      </c>
      <c r="AK893" s="6">
        <f t="shared" si="40"/>
        <v>18.715000985234383</v>
      </c>
      <c r="AL893" s="6">
        <f t="shared" si="41"/>
        <v>18.715000985234383</v>
      </c>
      <c r="AM893" s="8">
        <v>0.22417313189056759</v>
      </c>
      <c r="AN893" s="3">
        <v>4</v>
      </c>
      <c r="AO893" s="15">
        <v>19</v>
      </c>
      <c r="AP893" t="s">
        <v>98</v>
      </c>
      <c r="AQ893" t="s">
        <v>493</v>
      </c>
      <c r="AR893" s="33">
        <v>2006.7122402187499</v>
      </c>
      <c r="AS893" s="34">
        <v>159.81810824568501</v>
      </c>
      <c r="AT893" s="34">
        <v>1693.4511885151501</v>
      </c>
      <c r="AU893" s="34">
        <v>214.64621586740401</v>
      </c>
      <c r="AV893" s="34">
        <v>3415.6384125</v>
      </c>
      <c r="AW893" s="34">
        <v>246.87440139762001</v>
      </c>
      <c r="AX893" s="34">
        <v>549.45085587692301</v>
      </c>
      <c r="AY893" s="34">
        <v>209.83223497908699</v>
      </c>
      <c r="AZ893" s="34">
        <v>2493.0320748787899</v>
      </c>
      <c r="BA893" s="34">
        <v>305.552731692956</v>
      </c>
      <c r="BB893" s="34">
        <v>10554.0860823125</v>
      </c>
      <c r="BC893" s="34">
        <v>801.30701557900602</v>
      </c>
      <c r="BD893" s="34">
        <v>13.0815078020096</v>
      </c>
      <c r="BE893" s="34">
        <v>1.5490545059095999</v>
      </c>
      <c r="BF893" s="34">
        <v>1</v>
      </c>
      <c r="BG893" s="34">
        <v>0</v>
      </c>
      <c r="BH893" s="9">
        <v>1822.05945959375</v>
      </c>
      <c r="BI893">
        <v>159.81810824568501</v>
      </c>
      <c r="BJ893">
        <v>1621.98550127986</v>
      </c>
      <c r="BK893">
        <v>214.64621586740401</v>
      </c>
      <c r="BL893">
        <v>3362.0793843749998</v>
      </c>
      <c r="BM893">
        <v>246.87440139762001</v>
      </c>
      <c r="BN893">
        <v>549.45085587692301</v>
      </c>
      <c r="BO893">
        <v>209.83223497908699</v>
      </c>
      <c r="BP893">
        <v>2479.51645025379</v>
      </c>
      <c r="BQ893">
        <v>305.552731692956</v>
      </c>
      <c r="BR893">
        <v>10205.51489875</v>
      </c>
      <c r="BS893">
        <v>801.30701557900602</v>
      </c>
      <c r="BT893" s="34">
        <v>0.79288272833372497</v>
      </c>
      <c r="BU893" s="34">
        <v>8.5482360620480896E-2</v>
      </c>
      <c r="BV893" s="34">
        <v>3646.99300800629</v>
      </c>
      <c r="BW893" s="34">
        <v>297.36150457982399</v>
      </c>
      <c r="BX893" s="34">
        <v>93.914983253293997</v>
      </c>
      <c r="BY893" s="34">
        <v>12.103146431638001</v>
      </c>
      <c r="BZ893" s="34">
        <v>4522.5478490608102</v>
      </c>
      <c r="CA893" s="34">
        <v>117.958391348764</v>
      </c>
      <c r="CB893" s="34">
        <v>8.9065789328430007</v>
      </c>
      <c r="CC893" s="34">
        <v>2.6742347263286601</v>
      </c>
      <c r="CD893" s="34">
        <v>38879.616886226599</v>
      </c>
      <c r="CE893" s="34">
        <v>5437.1226349627004</v>
      </c>
      <c r="CF893" s="34">
        <v>0.91726094306004202</v>
      </c>
      <c r="CG893" s="34">
        <v>9.4416120344739493E-2</v>
      </c>
      <c r="CH893" s="34">
        <v>0.102350765264757</v>
      </c>
      <c r="CI893" s="34">
        <v>4069.6687105604401</v>
      </c>
      <c r="CJ893" s="34">
        <v>310.88380300798298</v>
      </c>
      <c r="CK893" s="34">
        <v>3129333.8358223201</v>
      </c>
      <c r="CL893" s="34">
        <v>392005.60016859899</v>
      </c>
      <c r="CM893" s="34">
        <v>425952.801655808</v>
      </c>
      <c r="CN893" s="34">
        <v>15089.431693299101</v>
      </c>
      <c r="CO893" s="34">
        <v>116.566735146384</v>
      </c>
      <c r="CP893" s="34">
        <v>11.3395648680787</v>
      </c>
      <c r="CQ893" s="34">
        <v>4.2276493091978304</v>
      </c>
      <c r="CR893" s="34">
        <v>40979.286220112997</v>
      </c>
      <c r="CS893" s="34">
        <v>6047.5595689105403</v>
      </c>
      <c r="CT893" s="34">
        <v>0.90508482109898702</v>
      </c>
      <c r="CU893" s="34">
        <v>0.19207098350829999</v>
      </c>
      <c r="CV893" s="34">
        <v>0.19269585825333099</v>
      </c>
      <c r="CW893" s="34">
        <v>4602.4530074779404</v>
      </c>
      <c r="CX893" s="34">
        <v>107.534389839819</v>
      </c>
      <c r="CY893" s="34">
        <v>1.1399759525741899</v>
      </c>
      <c r="CZ893" s="34">
        <v>0.13033991587302701</v>
      </c>
      <c r="DA893" s="34">
        <v>8.0439141363763191</v>
      </c>
      <c r="DB893" s="34">
        <v>2.58451402024183</v>
      </c>
      <c r="DC893" s="9">
        <v>0.81393145309385295</v>
      </c>
      <c r="DD893">
        <v>8.3781093150116198E-2</v>
      </c>
      <c r="DE893">
        <v>9.0821980053007498E-2</v>
      </c>
      <c r="DF893">
        <v>3727.8776120532898</v>
      </c>
      <c r="DG893">
        <v>291.109925405784</v>
      </c>
      <c r="DH893">
        <v>315.574538888669</v>
      </c>
      <c r="DI893">
        <v>94.848244943251203</v>
      </c>
      <c r="DJ893">
        <v>11.881520506744</v>
      </c>
      <c r="DK893">
        <v>12.910445528334</v>
      </c>
      <c r="DL893">
        <v>4538.4491458542698</v>
      </c>
      <c r="DM893">
        <v>114.94899372149899</v>
      </c>
      <c r="DN893">
        <v>124.90343480330399</v>
      </c>
      <c r="DO893" s="2">
        <v>0.886998598424795</v>
      </c>
      <c r="DP893">
        <v>0.188232668421249</v>
      </c>
      <c r="DQ893" s="2">
        <v>0.18884505577168501</v>
      </c>
      <c r="DR893">
        <v>4584.4907192028204</v>
      </c>
      <c r="DS893">
        <v>107.081718936378</v>
      </c>
      <c r="DT893">
        <v>107.43009358722701</v>
      </c>
      <c r="DU893" s="2">
        <v>1.28629523974255</v>
      </c>
      <c r="DV893">
        <v>0.14706885695720301</v>
      </c>
      <c r="DW893" s="2">
        <v>0.15942838999549599</v>
      </c>
      <c r="DX893">
        <v>36.728383817682797</v>
      </c>
      <c r="DY893">
        <v>11.8044494827511</v>
      </c>
      <c r="DZ893">
        <v>4.95019997765824E-2</v>
      </c>
      <c r="EA893">
        <v>6.0998381493684098E-3</v>
      </c>
      <c r="EB893">
        <v>8.2110870027143701</v>
      </c>
      <c r="EC893">
        <v>3.07213517974147</v>
      </c>
      <c r="ED893">
        <v>1.6936422825750099</v>
      </c>
      <c r="EE893">
        <v>0.124365610510268</v>
      </c>
      <c r="EF893">
        <v>2.20300954121894E-3</v>
      </c>
      <c r="EG893" s="2">
        <v>0.21260333627591399</v>
      </c>
    </row>
    <row r="894" spans="1:137" x14ac:dyDescent="0.75">
      <c r="A894" s="3">
        <v>19</v>
      </c>
      <c r="B894" s="4" t="s">
        <v>98</v>
      </c>
      <c r="C894" s="4" t="s">
        <v>494</v>
      </c>
      <c r="D894" s="22" t="s">
        <v>1022</v>
      </c>
      <c r="E894" s="13">
        <v>59.3</v>
      </c>
      <c r="F894" s="11">
        <v>803.1</v>
      </c>
      <c r="G894" s="11">
        <v>6.8</v>
      </c>
      <c r="H894" s="11">
        <v>713</v>
      </c>
      <c r="I894" s="11">
        <v>14</v>
      </c>
      <c r="J894" s="11">
        <v>6.74</v>
      </c>
      <c r="K894" s="11">
        <v>0.98</v>
      </c>
      <c r="L894" s="11">
        <v>0.02</v>
      </c>
      <c r="M894" s="11">
        <v>2.5000000000000001E-2</v>
      </c>
      <c r="N894" s="11">
        <v>40.799999999999997</v>
      </c>
      <c r="O894" s="11">
        <v>6</v>
      </c>
      <c r="P894" s="11">
        <v>2010</v>
      </c>
      <c r="Q894" s="11">
        <v>48</v>
      </c>
      <c r="R894" s="11">
        <v>0.09</v>
      </c>
      <c r="S894" s="11">
        <v>0.12</v>
      </c>
      <c r="T894" s="11">
        <v>12.19</v>
      </c>
      <c r="U894" s="11">
        <v>0.43</v>
      </c>
      <c r="V894" s="11">
        <v>3.11</v>
      </c>
      <c r="W894" s="11">
        <v>0.12</v>
      </c>
      <c r="X894" s="11">
        <v>1.73</v>
      </c>
      <c r="Y894" s="11">
        <v>0.21</v>
      </c>
      <c r="Z894" s="11">
        <v>137</v>
      </c>
      <c r="AA894" s="11">
        <v>8.1999999999999993</v>
      </c>
      <c r="AB894" s="11">
        <v>15.96</v>
      </c>
      <c r="AC894" s="11">
        <v>0.73</v>
      </c>
      <c r="AD894" s="5">
        <v>2.9047696259065949</v>
      </c>
      <c r="AE894" s="6">
        <v>2.8530895298518657</v>
      </c>
      <c r="AF894" s="6">
        <v>1.61066016308988</v>
      </c>
      <c r="AG894" s="6">
        <v>-0.45010652756862329</v>
      </c>
      <c r="AH894" s="6">
        <v>14.671532846715328</v>
      </c>
      <c r="AI894" s="6">
        <v>504.48056764762771</v>
      </c>
      <c r="AJ894" s="6">
        <f t="shared" si="39"/>
        <v>490.87757089186982</v>
      </c>
      <c r="AK894" s="6">
        <f t="shared" si="40"/>
        <v>18.933221422661177</v>
      </c>
      <c r="AL894" s="6">
        <f t="shared" si="41"/>
        <v>18.933221422661177</v>
      </c>
      <c r="AM894" s="8">
        <v>0.354726368159204</v>
      </c>
      <c r="AN894" s="3">
        <v>4</v>
      </c>
      <c r="AO894" s="15">
        <v>19</v>
      </c>
      <c r="AP894" t="s">
        <v>98</v>
      </c>
      <c r="AQ894" t="s">
        <v>494</v>
      </c>
      <c r="AR894" s="33">
        <v>1957.77418066667</v>
      </c>
      <c r="AS894" s="34">
        <v>374.502409889756</v>
      </c>
      <c r="AT894" s="34">
        <v>1022.55936058824</v>
      </c>
      <c r="AU894" s="34">
        <v>228.669493804674</v>
      </c>
      <c r="AV894" s="34">
        <v>3086.5484730181802</v>
      </c>
      <c r="AW894" s="34">
        <v>1258.44172480917</v>
      </c>
      <c r="AX894" s="34">
        <v>3017.6558546666702</v>
      </c>
      <c r="AY894" s="34">
        <v>1222.40803100327</v>
      </c>
      <c r="AZ894" s="34">
        <v>15353.1151300909</v>
      </c>
      <c r="BA894" s="34">
        <v>4331.9026064633099</v>
      </c>
      <c r="BB894" s="34">
        <v>26205.280804129601</v>
      </c>
      <c r="BC894" s="34">
        <v>6749.0585180041799</v>
      </c>
      <c r="BD894" s="34">
        <v>11.1435066461563</v>
      </c>
      <c r="BE894" s="34">
        <v>1.4079251984715699</v>
      </c>
      <c r="BF894" s="34">
        <v>1</v>
      </c>
      <c r="BG894" s="34">
        <v>0</v>
      </c>
      <c r="BH894" s="9">
        <v>1743.79501016667</v>
      </c>
      <c r="BI894">
        <v>374.502409889756</v>
      </c>
      <c r="BJ894">
        <v>960.23297127573505</v>
      </c>
      <c r="BK894">
        <v>228.669493804674</v>
      </c>
      <c r="BL894">
        <v>2953.8213486652398</v>
      </c>
      <c r="BM894">
        <v>1258.44172480917</v>
      </c>
      <c r="BN894">
        <v>3017.6558546666702</v>
      </c>
      <c r="BO894">
        <v>1222.40803100327</v>
      </c>
      <c r="BP894">
        <v>15353.1151300909</v>
      </c>
      <c r="BQ894">
        <v>4331.9026064633099</v>
      </c>
      <c r="BR894">
        <v>25799.736682306098</v>
      </c>
      <c r="BS894">
        <v>6749.0585180041799</v>
      </c>
      <c r="BT894" s="34">
        <v>0.18479457895395501</v>
      </c>
      <c r="BU894" s="34">
        <v>4.2683427182050697E-2</v>
      </c>
      <c r="BV894" s="34">
        <v>1040.9627037937701</v>
      </c>
      <c r="BW894" s="34">
        <v>216.19381923284899</v>
      </c>
      <c r="BX894" s="34">
        <v>20.2503990596698</v>
      </c>
      <c r="BY894" s="34">
        <v>5.9576049975631298</v>
      </c>
      <c r="BZ894" s="34">
        <v>2650.0415149033101</v>
      </c>
      <c r="CA894" s="34">
        <v>284.42783494949401</v>
      </c>
      <c r="CB894" s="34">
        <v>1.9892967051770101</v>
      </c>
      <c r="CC894" s="34">
        <v>1.05157081315596</v>
      </c>
      <c r="CD894" s="34">
        <v>13940.571159184499</v>
      </c>
      <c r="CE894" s="34">
        <v>3977.3291934434301</v>
      </c>
      <c r="CF894" s="34">
        <v>0.215954559962211</v>
      </c>
      <c r="CG894" s="34">
        <v>4.8889791078137498E-2</v>
      </c>
      <c r="CH894" s="34">
        <v>4.97669768506332E-2</v>
      </c>
      <c r="CI894" s="34">
        <v>1195.84622730874</v>
      </c>
      <c r="CJ894" s="34">
        <v>240.358415316704</v>
      </c>
      <c r="CK894" s="34">
        <v>671485.63816455798</v>
      </c>
      <c r="CL894" s="34">
        <v>194325.40589418</v>
      </c>
      <c r="CM894" s="34">
        <v>197587.64012174401</v>
      </c>
      <c r="CN894" s="34">
        <v>13155.1346450946</v>
      </c>
      <c r="CO894" s="34">
        <v>299.92988228569402</v>
      </c>
      <c r="CP894" s="34">
        <v>2.9729886879643899</v>
      </c>
      <c r="CQ894" s="34">
        <v>2.1387678678437099</v>
      </c>
      <c r="CR894" s="34">
        <v>15195.2084793289</v>
      </c>
      <c r="CS894" s="34">
        <v>4446.7864707976296</v>
      </c>
      <c r="CT894" s="34">
        <v>1.0136892785051801</v>
      </c>
      <c r="CU894" s="34">
        <v>0.441806643080773</v>
      </c>
      <c r="CV894" s="34">
        <v>0.442147829594839</v>
      </c>
      <c r="CW894" s="34">
        <v>3893.2594019315702</v>
      </c>
      <c r="CX894" s="34">
        <v>317.644911469009</v>
      </c>
      <c r="CY894" s="34">
        <v>7.4986674878883299</v>
      </c>
      <c r="CZ894" s="34">
        <v>1.584431278554</v>
      </c>
      <c r="DA894" s="34">
        <v>7.7332728078699899</v>
      </c>
      <c r="DB894" s="34">
        <v>1.7536331358949</v>
      </c>
      <c r="DC894" s="9">
        <v>0.191712784236206</v>
      </c>
      <c r="DD894">
        <v>4.3401914109278003E-2</v>
      </c>
      <c r="DE894">
        <v>4.4180635816124601E-2</v>
      </c>
      <c r="DF894">
        <v>1077.2402295765601</v>
      </c>
      <c r="DG894">
        <v>218.87305094887299</v>
      </c>
      <c r="DH894">
        <v>222.80009424444</v>
      </c>
      <c r="DI894">
        <v>20.361130008341998</v>
      </c>
      <c r="DJ894">
        <v>5.8924567439326303</v>
      </c>
      <c r="DK894">
        <v>5.9913762546679799</v>
      </c>
      <c r="DL894">
        <v>2675.7428222839899</v>
      </c>
      <c r="DM894">
        <v>278.96902579121598</v>
      </c>
      <c r="DN894">
        <v>283.65221325288098</v>
      </c>
      <c r="DO894" s="2">
        <v>0.99341443324830303</v>
      </c>
      <c r="DP894">
        <v>0.43297004373082099</v>
      </c>
      <c r="DQ894" s="2">
        <v>0.433304406154359</v>
      </c>
      <c r="DR894">
        <v>3862.4051678701799</v>
      </c>
      <c r="DS894">
        <v>318.38536610179398</v>
      </c>
      <c r="DT894">
        <v>318.63124016206802</v>
      </c>
      <c r="DU894" s="2">
        <v>8.4575602417022999</v>
      </c>
      <c r="DV894">
        <v>1.7870402536634</v>
      </c>
      <c r="DW894" s="2">
        <v>1.81910351780959</v>
      </c>
      <c r="DX894">
        <v>36.110467278008002</v>
      </c>
      <c r="DY894">
        <v>8.1917191732038592</v>
      </c>
      <c r="DZ894">
        <v>0.30704792939361703</v>
      </c>
      <c r="EA894">
        <v>8.6631355765138002E-2</v>
      </c>
      <c r="EB894">
        <v>-20.539192501658899</v>
      </c>
      <c r="EC894">
        <v>8.3736003521195901</v>
      </c>
      <c r="ED894">
        <v>1.4821393332861199</v>
      </c>
      <c r="EE894">
        <v>0.63144999824522796</v>
      </c>
      <c r="EF894">
        <v>0.163585339088235</v>
      </c>
      <c r="EG894" s="2">
        <v>0.238012518904508</v>
      </c>
    </row>
    <row r="895" spans="1:137" x14ac:dyDescent="0.75">
      <c r="A895" s="3">
        <v>19</v>
      </c>
      <c r="B895" s="4" t="s">
        <v>98</v>
      </c>
      <c r="C895" s="4" t="s">
        <v>495</v>
      </c>
      <c r="D895" s="22" t="s">
        <v>1022</v>
      </c>
      <c r="E895" s="13">
        <v>59.3</v>
      </c>
      <c r="F895" s="11">
        <v>919</v>
      </c>
      <c r="G895" s="11">
        <v>10</v>
      </c>
      <c r="H895" s="11">
        <v>322</v>
      </c>
      <c r="I895" s="11">
        <v>11</v>
      </c>
      <c r="J895" s="11">
        <v>7</v>
      </c>
      <c r="K895" s="11">
        <v>0.84</v>
      </c>
      <c r="L895" s="11">
        <v>8.2000000000000003E-2</v>
      </c>
      <c r="M895" s="11">
        <v>2.4E-2</v>
      </c>
      <c r="N895" s="11">
        <v>47.89</v>
      </c>
      <c r="O895" s="11">
        <v>0.8</v>
      </c>
      <c r="P895" s="11">
        <v>1495</v>
      </c>
      <c r="Q895" s="11">
        <v>58</v>
      </c>
      <c r="R895" s="11">
        <v>0.77</v>
      </c>
      <c r="S895" s="11">
        <v>0.3</v>
      </c>
      <c r="T895" s="11">
        <v>10.36</v>
      </c>
      <c r="U895" s="11">
        <v>0.47</v>
      </c>
      <c r="V895" s="11">
        <v>5.07</v>
      </c>
      <c r="W895" s="11">
        <v>0.17</v>
      </c>
      <c r="X895" s="11">
        <v>2.96</v>
      </c>
      <c r="Y895" s="11">
        <v>0.17</v>
      </c>
      <c r="Z895" s="11">
        <v>111</v>
      </c>
      <c r="AA895" s="11">
        <v>12</v>
      </c>
      <c r="AB895" s="11">
        <v>360</v>
      </c>
      <c r="AC895" s="11">
        <v>59</v>
      </c>
      <c r="AD895" s="5">
        <v>2.9633155113861114</v>
      </c>
      <c r="AE895" s="6">
        <v>2.5078558716958308</v>
      </c>
      <c r="AF895" s="6">
        <v>1.6802448370426077</v>
      </c>
      <c r="AG895" s="6">
        <v>-0.66678532096461751</v>
      </c>
      <c r="AH895" s="6">
        <v>13.468468468468469</v>
      </c>
      <c r="AI895" s="6">
        <v>514.00575495802093</v>
      </c>
      <c r="AJ895" s="6">
        <f t="shared" si="39"/>
        <v>501.20217046603898</v>
      </c>
      <c r="AK895" s="6">
        <f t="shared" si="40"/>
        <v>19.18930525524479</v>
      </c>
      <c r="AL895" s="6">
        <f t="shared" si="41"/>
        <v>19.18930525524479</v>
      </c>
      <c r="AM895" s="8">
        <v>0.2153846153846154</v>
      </c>
      <c r="AN895" s="3">
        <v>4</v>
      </c>
      <c r="AO895" s="15">
        <v>19</v>
      </c>
      <c r="AP895" t="s">
        <v>98</v>
      </c>
      <c r="AQ895" t="s">
        <v>495</v>
      </c>
      <c r="AR895" s="33">
        <v>5046.6323642812504</v>
      </c>
      <c r="AS895" s="34">
        <v>880.04303980398197</v>
      </c>
      <c r="AT895" s="34">
        <v>3245.5927157076899</v>
      </c>
      <c r="AU895" s="34">
        <v>551.38324837562698</v>
      </c>
      <c r="AV895" s="34">
        <v>4752.92636662121</v>
      </c>
      <c r="AW895" s="34">
        <v>1230.2634069676899</v>
      </c>
      <c r="AX895" s="34">
        <v>4118.9613947968801</v>
      </c>
      <c r="AY895" s="34">
        <v>1299.84951680266</v>
      </c>
      <c r="AZ895" s="34">
        <v>26530.801386164199</v>
      </c>
      <c r="BA895" s="34">
        <v>4111.0256367763704</v>
      </c>
      <c r="BB895" s="34">
        <v>49593.022761560598</v>
      </c>
      <c r="BC895" s="34">
        <v>7850.2196028511498</v>
      </c>
      <c r="BD895" s="34">
        <v>13.0815078020096</v>
      </c>
      <c r="BE895" s="34">
        <v>1.5490545059095999</v>
      </c>
      <c r="BF895" s="34">
        <v>1</v>
      </c>
      <c r="BG895" s="34">
        <v>0</v>
      </c>
      <c r="BH895" s="9">
        <v>4858.1393069062497</v>
      </c>
      <c r="BI895">
        <v>880.04303980398197</v>
      </c>
      <c r="BJ895">
        <v>3183.6433681194599</v>
      </c>
      <c r="BK895">
        <v>551.38324837562698</v>
      </c>
      <c r="BL895">
        <v>4681.5235894962098</v>
      </c>
      <c r="BM895">
        <v>1230.2634069676899</v>
      </c>
      <c r="BN895">
        <v>4118.9613947968801</v>
      </c>
      <c r="BO895">
        <v>1299.84951680266</v>
      </c>
      <c r="BP895">
        <v>26530.801386164199</v>
      </c>
      <c r="BQ895">
        <v>4111.0256367763704</v>
      </c>
      <c r="BR895">
        <v>49263.8734537481</v>
      </c>
      <c r="BS895">
        <v>7850.2196028511498</v>
      </c>
      <c r="BT895" s="34">
        <v>0.207726228583586</v>
      </c>
      <c r="BU895" s="34">
        <v>3.3134395046844602E-2</v>
      </c>
      <c r="BV895" s="34">
        <v>1178.92471382289</v>
      </c>
      <c r="BW895" s="34">
        <v>167.591874952735</v>
      </c>
      <c r="BX895" s="34">
        <v>17.889830827484399</v>
      </c>
      <c r="BY895" s="34">
        <v>3.5195855011148098</v>
      </c>
      <c r="BZ895" s="34">
        <v>2840.25397163548</v>
      </c>
      <c r="CA895" s="34">
        <v>185.78314982230901</v>
      </c>
      <c r="CB895" s="34">
        <v>2.9555442978355901</v>
      </c>
      <c r="CC895" s="34">
        <v>1.2201818417965</v>
      </c>
      <c r="CD895" s="34">
        <v>17363.076231004499</v>
      </c>
      <c r="CE895" s="34">
        <v>3284.5070087691302</v>
      </c>
      <c r="CF895" s="34">
        <v>0.23642813150785799</v>
      </c>
      <c r="CG895" s="34">
        <v>3.7591006482533398E-2</v>
      </c>
      <c r="CH895" s="34">
        <v>3.8946255445044001E-2</v>
      </c>
      <c r="CI895" s="34">
        <v>1322.07884288214</v>
      </c>
      <c r="CJ895" s="34">
        <v>184.71358977538199</v>
      </c>
      <c r="CK895" s="34">
        <v>634109.12988267897</v>
      </c>
      <c r="CL895" s="34">
        <v>133432.097227891</v>
      </c>
      <c r="CM895" s="34">
        <v>137638.17715183401</v>
      </c>
      <c r="CN895" s="34">
        <v>13331.992172496701</v>
      </c>
      <c r="CO895" s="34">
        <v>198.575084263138</v>
      </c>
      <c r="CP895" s="34">
        <v>3.29897270641478</v>
      </c>
      <c r="CQ895" s="34">
        <v>1.3068048637223399</v>
      </c>
      <c r="CR895" s="34">
        <v>18477.376184837602</v>
      </c>
      <c r="CS895" s="34">
        <v>3594.3600371133002</v>
      </c>
      <c r="CT895" s="34">
        <v>0.68836979711357404</v>
      </c>
      <c r="CU895" s="34">
        <v>0.11440702484688001</v>
      </c>
      <c r="CV895" s="34">
        <v>0.11501323595896799</v>
      </c>
      <c r="CW895" s="34">
        <v>4001.8778664321098</v>
      </c>
      <c r="CX895" s="34">
        <v>164.58269180987199</v>
      </c>
      <c r="CY895" s="34">
        <v>5.6044855655956303</v>
      </c>
      <c r="CZ895" s="34">
        <v>0.84771387837920797</v>
      </c>
      <c r="DA895" s="34">
        <v>13.862720033087999</v>
      </c>
      <c r="DB895" s="34">
        <v>3.5384234531022698</v>
      </c>
      <c r="DC895" s="9">
        <v>0.20993535609806899</v>
      </c>
      <c r="DD895">
        <v>3.3378454188519299E-2</v>
      </c>
      <c r="DE895">
        <v>3.4581830198954597E-2</v>
      </c>
      <c r="DF895">
        <v>1190.35870723838</v>
      </c>
      <c r="DG895">
        <v>168.322676975429</v>
      </c>
      <c r="DH895">
        <v>174.391126710713</v>
      </c>
      <c r="DI895">
        <v>19.231878103929802</v>
      </c>
      <c r="DJ895">
        <v>4.0468673585843398</v>
      </c>
      <c r="DK895">
        <v>4.1744337230905497</v>
      </c>
      <c r="DL895">
        <v>2851.2110924574699</v>
      </c>
      <c r="DM895">
        <v>186.11979995934399</v>
      </c>
      <c r="DN895">
        <v>191.98671481956799</v>
      </c>
      <c r="DO895" s="2">
        <v>0.674595330687495</v>
      </c>
      <c r="DP895">
        <v>0.112117698950725</v>
      </c>
      <c r="DQ895" s="2">
        <v>0.112711779559469</v>
      </c>
      <c r="DR895">
        <v>3994.3516872804698</v>
      </c>
      <c r="DS895">
        <v>167.34286648265399</v>
      </c>
      <c r="DT895">
        <v>168.22956994624101</v>
      </c>
      <c r="DU895" s="2">
        <v>6.3197377949639497</v>
      </c>
      <c r="DV895">
        <v>0.95589465998557099</v>
      </c>
      <c r="DW895" s="2">
        <v>0.99035703190468405</v>
      </c>
      <c r="DX895">
        <v>65.504586783537604</v>
      </c>
      <c r="DY895">
        <v>16.716514809153701</v>
      </c>
      <c r="DZ895">
        <v>0.53108567047024202</v>
      </c>
      <c r="EA895">
        <v>8.2286692323439103E-2</v>
      </c>
      <c r="EB895">
        <v>-15.881070215630899</v>
      </c>
      <c r="EC895">
        <v>5.0840165360377698</v>
      </c>
      <c r="ED895">
        <v>2.34430972352627</v>
      </c>
      <c r="EE895">
        <v>0.61608885082273501</v>
      </c>
      <c r="EF895">
        <v>0.410471478595829</v>
      </c>
      <c r="EG895" s="2">
        <v>7.5462215418783896E-2</v>
      </c>
    </row>
    <row r="896" spans="1:137" x14ac:dyDescent="0.75">
      <c r="A896" s="3">
        <v>19</v>
      </c>
      <c r="B896" s="4" t="s">
        <v>98</v>
      </c>
      <c r="C896" s="4" t="s">
        <v>496</v>
      </c>
      <c r="D896" s="22" t="s">
        <v>1022</v>
      </c>
      <c r="E896" s="13">
        <v>59.3</v>
      </c>
      <c r="F896" s="11">
        <v>1483</v>
      </c>
      <c r="G896" s="11">
        <v>18</v>
      </c>
      <c r="H896" s="11">
        <v>797</v>
      </c>
      <c r="I896" s="11">
        <v>30</v>
      </c>
      <c r="J896" s="11">
        <v>6.19</v>
      </c>
      <c r="K896" s="11">
        <v>0.68</v>
      </c>
      <c r="L896" s="11">
        <v>1.4999999999999999E-2</v>
      </c>
      <c r="M896" s="11">
        <v>1.9E-2</v>
      </c>
      <c r="N896" s="11">
        <v>29.23</v>
      </c>
      <c r="O896" s="11">
        <v>0.41</v>
      </c>
      <c r="P896" s="11">
        <v>226.8</v>
      </c>
      <c r="Q896" s="11">
        <v>3.8</v>
      </c>
      <c r="R896" s="11">
        <v>0.39600000000000002</v>
      </c>
      <c r="S896" s="11">
        <v>7.9000000000000001E-2</v>
      </c>
      <c r="T896" s="11">
        <v>4.88</v>
      </c>
      <c r="U896" s="11">
        <v>0.19</v>
      </c>
      <c r="V896" s="11">
        <v>0.498</v>
      </c>
      <c r="W896" s="11">
        <v>6.5000000000000002E-2</v>
      </c>
      <c r="X896" s="11">
        <v>1.7170000000000001</v>
      </c>
      <c r="Y896" s="11">
        <v>9.6000000000000002E-2</v>
      </c>
      <c r="Z896" s="11">
        <v>15.65</v>
      </c>
      <c r="AA896" s="11">
        <v>0.24</v>
      </c>
      <c r="AB896" s="11">
        <v>1.45</v>
      </c>
      <c r="AC896" s="11">
        <v>0.28999999999999998</v>
      </c>
      <c r="AD896" s="5">
        <v>3.1711411510283822</v>
      </c>
      <c r="AE896" s="6">
        <v>2.9014583213961123</v>
      </c>
      <c r="AF896" s="6">
        <v>1.4658288153574364</v>
      </c>
      <c r="AG896" s="6">
        <v>0.54581527117524342</v>
      </c>
      <c r="AH896" s="6">
        <v>14.492012779552716</v>
      </c>
      <c r="AI896" s="6">
        <v>485.37634503163326</v>
      </c>
      <c r="AJ896" s="6">
        <f t="shared" si="39"/>
        <v>470.244022257192</v>
      </c>
      <c r="AK896" s="6">
        <f t="shared" si="40"/>
        <v>18.421542099324938</v>
      </c>
      <c r="AL896" s="6">
        <f t="shared" si="41"/>
        <v>18.421542099325052</v>
      </c>
      <c r="AM896" s="8">
        <v>3.5141093474426808</v>
      </c>
      <c r="AN896" s="3">
        <v>1</v>
      </c>
      <c r="AO896" s="15">
        <v>19</v>
      </c>
      <c r="AP896" t="s">
        <v>98</v>
      </c>
      <c r="AQ896" t="s">
        <v>496</v>
      </c>
      <c r="AR896" s="33">
        <v>2620.5294816307701</v>
      </c>
      <c r="AS896" s="34">
        <v>625.01651095365401</v>
      </c>
      <c r="AT896" s="34">
        <v>1163.3814026349201</v>
      </c>
      <c r="AU896" s="34">
        <v>234.014858616797</v>
      </c>
      <c r="AV896" s="34">
        <v>4002.0219580597</v>
      </c>
      <c r="AW896" s="34">
        <v>2073.0663619417301</v>
      </c>
      <c r="AX896" s="34">
        <v>769.35589801562503</v>
      </c>
      <c r="AY896" s="34">
        <v>266.37626786034502</v>
      </c>
      <c r="AZ896" s="34">
        <v>4474.6721949206303</v>
      </c>
      <c r="BA896" s="34">
        <v>1099.47216083629</v>
      </c>
      <c r="BB896" s="34">
        <v>16303.662751791</v>
      </c>
      <c r="BC896" s="34">
        <v>3488.5010482595299</v>
      </c>
      <c r="BD896" s="34">
        <v>1.4535008668899501</v>
      </c>
      <c r="BE896" s="34">
        <v>0.337229100793495</v>
      </c>
      <c r="BF896" s="34">
        <v>1</v>
      </c>
      <c r="BG896" s="34">
        <v>0</v>
      </c>
      <c r="BH896" s="9">
        <v>2412.5121175057702</v>
      </c>
      <c r="BI896">
        <v>625.01651095365401</v>
      </c>
      <c r="BJ896">
        <v>1094.11473516825</v>
      </c>
      <c r="BK896">
        <v>234.014858616797</v>
      </c>
      <c r="BL896">
        <v>3825.5742468244098</v>
      </c>
      <c r="BM896">
        <v>2073.0663619417301</v>
      </c>
      <c r="BN896">
        <v>769.35589801562503</v>
      </c>
      <c r="BO896">
        <v>266.37626786034502</v>
      </c>
      <c r="BP896">
        <v>4474.6721949206303</v>
      </c>
      <c r="BQ896">
        <v>1099.47216083629</v>
      </c>
      <c r="BR896">
        <v>15846.3294159087</v>
      </c>
      <c r="BS896">
        <v>3488.5010482595299</v>
      </c>
      <c r="BT896" s="34">
        <v>1.03821094346328</v>
      </c>
      <c r="BU896" s="34">
        <v>0.32825873462942001</v>
      </c>
      <c r="BV896" s="34">
        <v>3597.5807234122799</v>
      </c>
      <c r="BW896" s="34">
        <v>807.64466491677797</v>
      </c>
      <c r="BX896" s="34">
        <v>75.311845710183306</v>
      </c>
      <c r="BY896" s="34">
        <v>21.231668037298</v>
      </c>
      <c r="BZ896" s="34">
        <v>3748.9310103605499</v>
      </c>
      <c r="CA896" s="34">
        <v>323.62408040776802</v>
      </c>
      <c r="CB896" s="34">
        <v>7.3430783778299498</v>
      </c>
      <c r="CC896" s="34">
        <v>4.6066494394097601</v>
      </c>
      <c r="CD896" s="34">
        <v>24138.175461644001</v>
      </c>
      <c r="CE896" s="34">
        <v>6792.5939600544198</v>
      </c>
      <c r="CF896" s="34">
        <v>1.38220504540593</v>
      </c>
      <c r="CG896" s="34">
        <v>0.43740234365325398</v>
      </c>
      <c r="CH896" s="34">
        <v>0.44143628440662602</v>
      </c>
      <c r="CI896" s="34">
        <v>4304.6680864011096</v>
      </c>
      <c r="CJ896" s="34">
        <v>921.65595024890604</v>
      </c>
      <c r="CK896" s="34">
        <v>2853764.8120631501</v>
      </c>
      <c r="CL896" s="34">
        <v>809589.91500367597</v>
      </c>
      <c r="CM896" s="34">
        <v>823728.208086289</v>
      </c>
      <c r="CN896" s="34">
        <v>14429.860102602899</v>
      </c>
      <c r="CO896" s="34">
        <v>334.46273689552697</v>
      </c>
      <c r="CP896" s="34">
        <v>6.7996548037131896</v>
      </c>
      <c r="CQ896" s="34">
        <v>8.0175329369241801</v>
      </c>
      <c r="CR896" s="34">
        <v>6671.1089074739702</v>
      </c>
      <c r="CS896" s="34">
        <v>5472.18390737967</v>
      </c>
      <c r="CT896" s="34">
        <v>0.76633640907940304</v>
      </c>
      <c r="CU896" s="34">
        <v>0.15827509368883699</v>
      </c>
      <c r="CV896" s="34">
        <v>0.15881867342912001</v>
      </c>
      <c r="CW896" s="34">
        <v>3429.57558293081</v>
      </c>
      <c r="CX896" s="34">
        <v>299.09894992375001</v>
      </c>
      <c r="CY896" s="34">
        <v>2.7774884641177899</v>
      </c>
      <c r="CZ896" s="34">
        <v>0.84742676259506</v>
      </c>
      <c r="DA896" s="34">
        <v>6.2054125172791004</v>
      </c>
      <c r="DB896" s="34">
        <v>2.1180146462537599</v>
      </c>
      <c r="DC896" s="9">
        <v>1.2274628591679699</v>
      </c>
      <c r="DD896">
        <v>0.38843435948307298</v>
      </c>
      <c r="DE896">
        <v>0.39201669326674898</v>
      </c>
      <c r="DF896">
        <v>3998.37210359345</v>
      </c>
      <c r="DG896">
        <v>874.86065191220598</v>
      </c>
      <c r="DH896">
        <v>882.92904955222195</v>
      </c>
      <c r="DI896">
        <v>86.561168593092802</v>
      </c>
      <c r="DJ896">
        <v>24.556812312930202</v>
      </c>
      <c r="DK896">
        <v>24.985660799331299</v>
      </c>
      <c r="DL896">
        <v>3877.6884904713502</v>
      </c>
      <c r="DM896">
        <v>326.84043587740899</v>
      </c>
      <c r="DN896">
        <v>332.54822174287801</v>
      </c>
      <c r="DO896" s="2">
        <v>0.75099842156159302</v>
      </c>
      <c r="DP896">
        <v>0.15510727695485599</v>
      </c>
      <c r="DQ896" s="2">
        <v>0.15563997715017999</v>
      </c>
      <c r="DR896">
        <v>3397.6731603129301</v>
      </c>
      <c r="DS896">
        <v>299.91993054849399</v>
      </c>
      <c r="DT896">
        <v>300.94997510037803</v>
      </c>
      <c r="DU896" s="2">
        <v>3.1316468615581501</v>
      </c>
      <c r="DV896">
        <v>0.95548473602695605</v>
      </c>
      <c r="DW896" s="2">
        <v>0.96429668884753506</v>
      </c>
      <c r="DX896">
        <v>29.4763172143664</v>
      </c>
      <c r="DY896">
        <v>10.057770595182999</v>
      </c>
      <c r="DZ896">
        <v>8.9613140164595095E-2</v>
      </c>
      <c r="EA896">
        <v>2.2019120328003301E-2</v>
      </c>
      <c r="EB896">
        <v>-2.4485446970851701</v>
      </c>
      <c r="EC896">
        <v>0.846255421637373</v>
      </c>
      <c r="ED896">
        <v>1.91381519947484</v>
      </c>
      <c r="EE896">
        <v>1.03711642995807</v>
      </c>
      <c r="EF896">
        <v>0.21475352648731399</v>
      </c>
      <c r="EG896" s="2">
        <v>0.124255592923689</v>
      </c>
    </row>
    <row r="897" spans="1:138" x14ac:dyDescent="0.75">
      <c r="A897" s="3">
        <v>19</v>
      </c>
      <c r="B897" s="3" t="s">
        <v>98</v>
      </c>
      <c r="C897" s="3" t="s">
        <v>497</v>
      </c>
      <c r="D897" s="23" t="s">
        <v>1022</v>
      </c>
      <c r="AD897" s="9"/>
      <c r="AJ897" s="6" t="e">
        <f t="shared" si="39"/>
        <v>#NUM!</v>
      </c>
      <c r="AK897" s="6" t="e">
        <f t="shared" si="40"/>
        <v>#NUM!</v>
      </c>
      <c r="AL897" s="6" t="e">
        <f t="shared" si="41"/>
        <v>#NUM!</v>
      </c>
      <c r="AO897" s="15">
        <v>19</v>
      </c>
      <c r="AP897" t="s">
        <v>98</v>
      </c>
      <c r="AQ897" t="s">
        <v>497</v>
      </c>
      <c r="AR897" s="33">
        <v>857.13973212121198</v>
      </c>
      <c r="AS897" s="34">
        <v>187.031880921235</v>
      </c>
      <c r="AT897" s="34">
        <v>648.41077122727302</v>
      </c>
      <c r="AU897" s="34">
        <v>146.22889860668499</v>
      </c>
      <c r="AV897" s="34">
        <v>889.71409513846095</v>
      </c>
      <c r="AW897" s="34">
        <v>214.99360089171901</v>
      </c>
      <c r="AX897" s="34">
        <v>1372.07171602985</v>
      </c>
      <c r="AY897" s="34">
        <v>568.06619420090101</v>
      </c>
      <c r="AZ897" s="34">
        <v>4048.7406744179102</v>
      </c>
      <c r="BA897" s="34">
        <v>1196.5676471494501</v>
      </c>
      <c r="BB897" s="34">
        <v>8299.5477960000007</v>
      </c>
      <c r="BC897" s="34">
        <v>1710.5136163350501</v>
      </c>
      <c r="BD897" s="34">
        <v>9.7185057962641999</v>
      </c>
      <c r="BE897" s="34">
        <v>1.48309300031639</v>
      </c>
      <c r="BF897" s="34">
        <v>1</v>
      </c>
      <c r="BG897" s="34">
        <v>0</v>
      </c>
      <c r="BH897" s="9">
        <v>629.12175629768296</v>
      </c>
      <c r="BI897">
        <v>187.031880921235</v>
      </c>
      <c r="BJ897">
        <v>577.948963914773</v>
      </c>
      <c r="BK897">
        <v>146.22889860668499</v>
      </c>
      <c r="BL897">
        <v>782.179782726697</v>
      </c>
      <c r="BM897">
        <v>214.99360089171901</v>
      </c>
      <c r="BN897">
        <v>1372.07171602985</v>
      </c>
      <c r="BO897">
        <v>568.06619420090101</v>
      </c>
      <c r="BP897">
        <v>4046.9976189804102</v>
      </c>
      <c r="BQ897">
        <v>1196.5676471494501</v>
      </c>
      <c r="BR897">
        <v>7883.3468131764703</v>
      </c>
      <c r="BS897">
        <v>1710.5136163350501</v>
      </c>
      <c r="BT897" s="34">
        <v>0.26008233516493101</v>
      </c>
      <c r="BU897" s="34">
        <v>8.8095990551089798E-2</v>
      </c>
      <c r="BV897" s="34">
        <v>1138.23056578205</v>
      </c>
      <c r="BW897" s="34">
        <v>272.64767875523302</v>
      </c>
      <c r="BX897" s="34">
        <v>28.6853388123134</v>
      </c>
      <c r="BY897" s="34">
        <v>7.7770483592957103</v>
      </c>
      <c r="BZ897" s="34">
        <v>3031.46908287926</v>
      </c>
      <c r="CA897" s="34">
        <v>249.44066456059301</v>
      </c>
      <c r="CB897" s="34">
        <v>3.65859494007056</v>
      </c>
      <c r="CC897" s="34">
        <v>3.97265992091417</v>
      </c>
      <c r="CD897" s="34">
        <v>12508.1748815465</v>
      </c>
      <c r="CE897" s="34">
        <v>2549.9224126276999</v>
      </c>
      <c r="CF897" s="34">
        <v>0.31699254320936499</v>
      </c>
      <c r="CG897" s="34">
        <v>0.106128845285633</v>
      </c>
      <c r="CH897" s="34">
        <v>0.107003712216795</v>
      </c>
      <c r="CI897" s="34">
        <v>1349.7361506859399</v>
      </c>
      <c r="CJ897" s="34">
        <v>319.19352920625198</v>
      </c>
      <c r="CK897" s="34">
        <v>995548.26478012302</v>
      </c>
      <c r="CL897" s="34">
        <v>275211.346071687</v>
      </c>
      <c r="CM897" s="34">
        <v>280270.595583683</v>
      </c>
      <c r="CN897" s="34">
        <v>13639.133273139099</v>
      </c>
      <c r="CO897" s="34">
        <v>268.29421951961001</v>
      </c>
      <c r="CP897" s="34">
        <v>6.3444207013535596</v>
      </c>
      <c r="CQ897" s="34">
        <v>6.6533553904827096</v>
      </c>
      <c r="CR897" s="34">
        <v>11705.960772195</v>
      </c>
      <c r="CS897" s="34">
        <v>3882.0576022158798</v>
      </c>
      <c r="CT897" s="34">
        <v>2.1255289157219801</v>
      </c>
      <c r="CU897" s="34">
        <v>0.90578985972503401</v>
      </c>
      <c r="CV897" s="34">
        <v>0.90652152638193695</v>
      </c>
      <c r="CW897" s="34">
        <v>3550.7428283229001</v>
      </c>
      <c r="CX897" s="34">
        <v>434.01476539883203</v>
      </c>
      <c r="CY897" s="34">
        <v>12.749957169963899</v>
      </c>
      <c r="CZ897" s="34">
        <v>4.8156285170075197</v>
      </c>
      <c r="DA897" s="34">
        <v>5.9212902767977997</v>
      </c>
      <c r="DB897" s="34">
        <v>1.58300138549536</v>
      </c>
      <c r="DC897" s="9">
        <v>0.28171087079524698</v>
      </c>
      <c r="DD897">
        <v>9.4316272474391005E-2</v>
      </c>
      <c r="DE897">
        <v>9.5093763152219901E-2</v>
      </c>
      <c r="DF897">
        <v>1222.94621088446</v>
      </c>
      <c r="DG897">
        <v>293.36507638565303</v>
      </c>
      <c r="DH897">
        <v>295.783414240897</v>
      </c>
      <c r="DI897">
        <v>30.2183792983949</v>
      </c>
      <c r="DJ897">
        <v>8.3536393728221192</v>
      </c>
      <c r="DK897">
        <v>8.5072055194348994</v>
      </c>
      <c r="DL897">
        <v>3116.4919064485098</v>
      </c>
      <c r="DM897">
        <v>260.00927825175398</v>
      </c>
      <c r="DN897">
        <v>264.78906597811903</v>
      </c>
      <c r="DO897" s="2">
        <v>2.0829236233165802</v>
      </c>
      <c r="DP897">
        <v>0.88763361907872995</v>
      </c>
      <c r="DQ897" s="2">
        <v>0.88835061973363105</v>
      </c>
      <c r="DR897">
        <v>3518.8854602869901</v>
      </c>
      <c r="DS897">
        <v>435.17706333032402</v>
      </c>
      <c r="DT897">
        <v>435.52858476067399</v>
      </c>
      <c r="DU897" s="2">
        <v>14.365637756729299</v>
      </c>
      <c r="DV897">
        <v>5.4258678136684297</v>
      </c>
      <c r="DW897" s="2">
        <v>5.4705956377605496</v>
      </c>
      <c r="DX897">
        <v>29.253583609952699</v>
      </c>
      <c r="DY897">
        <v>7.8208950381651503</v>
      </c>
      <c r="DZ897">
        <v>8.1283875096034103E-2</v>
      </c>
      <c r="EA897">
        <v>2.4032612617898099E-2</v>
      </c>
      <c r="EB897">
        <v>-2.05927908526315</v>
      </c>
      <c r="EC897">
        <v>0.85956902666571</v>
      </c>
      <c r="ED897">
        <v>0.38877402190041599</v>
      </c>
      <c r="EE897">
        <v>0.106874711088859</v>
      </c>
      <c r="EF897">
        <v>5.4085552381336499E-2</v>
      </c>
      <c r="EG897" s="2">
        <v>0.18637954312077801</v>
      </c>
    </row>
    <row r="898" spans="1:138" x14ac:dyDescent="0.75">
      <c r="A898" s="3">
        <v>19</v>
      </c>
      <c r="B898" s="4" t="s">
        <v>98</v>
      </c>
      <c r="C898" s="4" t="s">
        <v>498</v>
      </c>
      <c r="D898" s="22" t="s">
        <v>1022</v>
      </c>
      <c r="E898" s="13">
        <v>59.3</v>
      </c>
      <c r="F898" s="11">
        <v>928</v>
      </c>
      <c r="G898" s="11">
        <v>10</v>
      </c>
      <c r="H898" s="11">
        <v>554</v>
      </c>
      <c r="I898" s="11">
        <v>24</v>
      </c>
      <c r="J898" s="11">
        <v>8.4</v>
      </c>
      <c r="K898" s="11">
        <v>1.2</v>
      </c>
      <c r="L898" s="11">
        <v>8.7999999999999995E-2</v>
      </c>
      <c r="M898" s="11">
        <v>2.3E-2</v>
      </c>
      <c r="N898" s="11">
        <v>52</v>
      </c>
      <c r="O898" s="11">
        <v>1.7</v>
      </c>
      <c r="P898" s="11">
        <v>260</v>
      </c>
      <c r="Q898" s="11">
        <v>13</v>
      </c>
      <c r="R898" s="11">
        <v>2.29</v>
      </c>
      <c r="S898" s="11">
        <v>0.18</v>
      </c>
      <c r="T898" s="11">
        <v>5.57</v>
      </c>
      <c r="U898" s="11">
        <v>0.28999999999999998</v>
      </c>
      <c r="V898" s="11">
        <v>11.16</v>
      </c>
      <c r="W898" s="11">
        <v>0.55000000000000004</v>
      </c>
      <c r="X898" s="11">
        <v>4.5599999999999996</v>
      </c>
      <c r="Y898" s="11">
        <v>0.21</v>
      </c>
      <c r="Z898" s="11">
        <v>11.09</v>
      </c>
      <c r="AA898" s="11">
        <v>0.26</v>
      </c>
      <c r="AB898" s="11">
        <v>8.9600000000000009</v>
      </c>
      <c r="AC898" s="11">
        <v>0.52</v>
      </c>
      <c r="AD898" s="5">
        <v>2.9675479762188619</v>
      </c>
      <c r="AE898" s="6">
        <v>2.7435097647284299</v>
      </c>
      <c r="AF898" s="6">
        <v>1.7160033436347992</v>
      </c>
      <c r="AG898" s="6">
        <v>0.3285364167576118</v>
      </c>
      <c r="AH898" s="6">
        <v>23.444544634806132</v>
      </c>
      <c r="AI898" s="6">
        <v>518.99196458750771</v>
      </c>
      <c r="AJ898" s="6">
        <f t="shared" ref="AJ898:AJ932" si="42">(71360+(0.378*13000)-(0.13*$N898))/(130.66-(8.3144*LN($N898)))-273.15</f>
        <v>506.61660551300395</v>
      </c>
      <c r="AK898" s="6">
        <f t="shared" ref="AK898:AK961" si="43">AJ898-((71360+(0.378*8000)-(0.13*$N898))/(130.66-(8.3144*LN($N898)))-273.15)</f>
        <v>19.323616331462631</v>
      </c>
      <c r="AL898" s="6">
        <f t="shared" ref="AL898:AL932" si="44">((71360+(0.378*18000)-(0.13*$N898))/(130.66-(8.3144*LN($N898)))-273.15)-AJ898</f>
        <v>19.323616331462631</v>
      </c>
      <c r="AM898" s="8">
        <v>2.1307692307692307</v>
      </c>
      <c r="AN898" s="3">
        <v>1</v>
      </c>
      <c r="AO898" s="15">
        <v>19</v>
      </c>
      <c r="AP898" t="s">
        <v>98</v>
      </c>
      <c r="AQ898" t="s">
        <v>498</v>
      </c>
      <c r="AR898" s="33">
        <v>2385.5338545869599</v>
      </c>
      <c r="AS898" s="34">
        <v>610.54405588276404</v>
      </c>
      <c r="AT898" s="34">
        <v>1390.32777235556</v>
      </c>
      <c r="AU898" s="34">
        <v>162.48350562823501</v>
      </c>
      <c r="AV898" s="34">
        <v>3437.7759724255302</v>
      </c>
      <c r="AW898" s="34">
        <v>779.86602902368497</v>
      </c>
      <c r="AX898" s="34">
        <v>984.159262911111</v>
      </c>
      <c r="AY898" s="34">
        <v>286.490637859066</v>
      </c>
      <c r="AZ898" s="34">
        <v>6945.4562282888901</v>
      </c>
      <c r="BA898" s="34">
        <v>1299.7478336506199</v>
      </c>
      <c r="BB898" s="34">
        <v>17175.465168377799</v>
      </c>
      <c r="BC898" s="34">
        <v>2730.9315342312402</v>
      </c>
      <c r="BD898" s="34">
        <v>9.8515058755874598</v>
      </c>
      <c r="BE898" s="34">
        <v>1.30538973719197</v>
      </c>
      <c r="BF898" s="34">
        <v>1</v>
      </c>
      <c r="BG898" s="34">
        <v>0</v>
      </c>
      <c r="BH898" s="9">
        <v>2186.7707785869602</v>
      </c>
      <c r="BI898">
        <v>610.54405588276404</v>
      </c>
      <c r="BJ898">
        <v>1330.57613788497</v>
      </c>
      <c r="BK898">
        <v>162.48350562823501</v>
      </c>
      <c r="BL898">
        <v>3316.3922926130299</v>
      </c>
      <c r="BM898">
        <v>779.86602902368497</v>
      </c>
      <c r="BN898">
        <v>984.159262911111</v>
      </c>
      <c r="BO898">
        <v>286.490637859066</v>
      </c>
      <c r="BP898">
        <v>6945.4562282888901</v>
      </c>
      <c r="BQ898">
        <v>1299.7478336506199</v>
      </c>
      <c r="BR898">
        <v>16791.6005809403</v>
      </c>
      <c r="BS898">
        <v>2730.9315342312402</v>
      </c>
      <c r="BT898" s="34">
        <v>0.40341239972996101</v>
      </c>
      <c r="BU898" s="34">
        <v>0.129492702976019</v>
      </c>
      <c r="BV898" s="34">
        <v>1831.37092004484</v>
      </c>
      <c r="BW898" s="34">
        <v>388.084111944038</v>
      </c>
      <c r="BX898" s="34">
        <v>33.701349392997898</v>
      </c>
      <c r="BY898" s="34">
        <v>6.4932340962758301</v>
      </c>
      <c r="BZ898" s="34">
        <v>3463.5057929868499</v>
      </c>
      <c r="CA898" s="34">
        <v>189.452172255844</v>
      </c>
      <c r="CB898" s="34">
        <v>6.1236327605906</v>
      </c>
      <c r="CC898" s="34">
        <v>2.70767920419991</v>
      </c>
      <c r="CD898" s="34">
        <v>28818.9127675456</v>
      </c>
      <c r="CE898" s="34">
        <v>4459.0807941959702</v>
      </c>
      <c r="CF898" s="34">
        <v>0.47905612932245301</v>
      </c>
      <c r="CG898" s="34">
        <v>0.15327325612058401</v>
      </c>
      <c r="CH898" s="34">
        <v>0.15465623397078901</v>
      </c>
      <c r="CI898" s="34">
        <v>1988.1608323299899</v>
      </c>
      <c r="CJ898" s="34">
        <v>362.22333792889299</v>
      </c>
      <c r="CK898" s="34">
        <v>1099830.4097016</v>
      </c>
      <c r="CL898" s="34">
        <v>194151.66627194599</v>
      </c>
      <c r="CM898" s="34">
        <v>202792.45675134601</v>
      </c>
      <c r="CN898" s="34">
        <v>14065.6267476017</v>
      </c>
      <c r="CO898" s="34">
        <v>180.22577284386699</v>
      </c>
      <c r="CP898" s="34">
        <v>6.2666300410401998</v>
      </c>
      <c r="CQ898" s="34">
        <v>2.7269412316532899</v>
      </c>
      <c r="CR898" s="34">
        <v>31546.672975640398</v>
      </c>
      <c r="CS898" s="34">
        <v>5220.1309721952402</v>
      </c>
      <c r="CT898" s="34">
        <v>0.767806523581815</v>
      </c>
      <c r="CU898" s="34">
        <v>0.105900414352288</v>
      </c>
      <c r="CV898" s="34">
        <v>0.106714223341714</v>
      </c>
      <c r="CW898" s="34">
        <v>4356.2697390606399</v>
      </c>
      <c r="CX898" s="34">
        <v>260.34916411043599</v>
      </c>
      <c r="CY898" s="34">
        <v>3.3861951668094199</v>
      </c>
      <c r="CZ898" s="34">
        <v>0.58469194411725001</v>
      </c>
      <c r="DA898" s="34">
        <v>9.8608639975387593</v>
      </c>
      <c r="DB898" s="34">
        <v>3.0369832555912599</v>
      </c>
      <c r="DC898" s="9">
        <v>0.42578070199032803</v>
      </c>
      <c r="DD898">
        <v>0.136227829910398</v>
      </c>
      <c r="DE898">
        <v>0.137457007629434</v>
      </c>
      <c r="DF898">
        <v>1803.6182534275099</v>
      </c>
      <c r="DG898">
        <v>334.95381085217502</v>
      </c>
      <c r="DH898">
        <v>337.97608435881801</v>
      </c>
      <c r="DI898">
        <v>33.387161633748697</v>
      </c>
      <c r="DJ898">
        <v>5.8938642631853497</v>
      </c>
      <c r="DK898">
        <v>6.1561728345723896</v>
      </c>
      <c r="DL898">
        <v>3540.6382347130698</v>
      </c>
      <c r="DM898">
        <v>174.136251843949</v>
      </c>
      <c r="DN898">
        <v>181.88624902884999</v>
      </c>
      <c r="DO898" s="2">
        <v>0.75241292731378995</v>
      </c>
      <c r="DP898">
        <v>0.103777193448019</v>
      </c>
      <c r="DQ898" s="2">
        <v>0.10457468620045</v>
      </c>
      <c r="DR898">
        <v>4326.4336010401503</v>
      </c>
      <c r="DS898">
        <v>260.87438538886602</v>
      </c>
      <c r="DT898">
        <v>262.87911711006802</v>
      </c>
      <c r="DU898" s="2">
        <v>3.8149146061641801</v>
      </c>
      <c r="DV898">
        <v>0.65872058753105001</v>
      </c>
      <c r="DW898" s="2">
        <v>0.66466419442691005</v>
      </c>
      <c r="DX898">
        <v>48.990993916257999</v>
      </c>
      <c r="DY898">
        <v>15.0918863039131</v>
      </c>
      <c r="DZ898">
        <v>0.139557941109587</v>
      </c>
      <c r="EA898">
        <v>2.61148463940435E-2</v>
      </c>
      <c r="EB898">
        <v>-1.3680083339820699</v>
      </c>
      <c r="EC898">
        <v>0.40039095888343301</v>
      </c>
      <c r="ED898">
        <v>1.6467991665850099</v>
      </c>
      <c r="EE898">
        <v>0.387271270488252</v>
      </c>
      <c r="EF898">
        <v>0.40727841686280403</v>
      </c>
      <c r="EG898" s="2">
        <v>0.330310146853663</v>
      </c>
    </row>
    <row r="899" spans="1:138" x14ac:dyDescent="0.75">
      <c r="A899" s="3">
        <v>19</v>
      </c>
      <c r="B899" s="4" t="s">
        <v>98</v>
      </c>
      <c r="C899" s="4" t="s">
        <v>499</v>
      </c>
      <c r="D899" s="22" t="s">
        <v>1022</v>
      </c>
      <c r="E899" s="13">
        <v>59.3</v>
      </c>
      <c r="F899" s="11">
        <v>2437</v>
      </c>
      <c r="G899" s="11">
        <v>27</v>
      </c>
      <c r="H899" s="11">
        <v>3016</v>
      </c>
      <c r="I899" s="11">
        <v>41</v>
      </c>
      <c r="J899" s="11">
        <v>7.6</v>
      </c>
      <c r="K899" s="11">
        <v>1.1000000000000001</v>
      </c>
      <c r="L899" s="11">
        <v>7.9000000000000001E-2</v>
      </c>
      <c r="M899" s="11">
        <v>0.03</v>
      </c>
      <c r="N899" s="11">
        <v>166</v>
      </c>
      <c r="O899" s="11">
        <v>25</v>
      </c>
      <c r="P899" s="11">
        <v>841</v>
      </c>
      <c r="Q899" s="11">
        <v>11</v>
      </c>
      <c r="R899" s="11">
        <v>6.5000000000000002E-2</v>
      </c>
      <c r="S899" s="11">
        <v>3.3000000000000002E-2</v>
      </c>
      <c r="T899" s="11">
        <v>52.17</v>
      </c>
      <c r="U899" s="11">
        <v>0.97</v>
      </c>
      <c r="V899" s="11">
        <v>10.01</v>
      </c>
      <c r="W899" s="11">
        <v>0.25</v>
      </c>
      <c r="X899" s="11">
        <v>5.12</v>
      </c>
      <c r="Y899" s="11">
        <v>0.61</v>
      </c>
      <c r="Z899" s="11">
        <v>50.79</v>
      </c>
      <c r="AA899" s="11">
        <v>0.94</v>
      </c>
      <c r="AB899" s="11">
        <v>137</v>
      </c>
      <c r="AC899" s="11">
        <v>14</v>
      </c>
      <c r="AD899" s="5">
        <v>3.3868555291847242</v>
      </c>
      <c r="AE899" s="6">
        <v>3.4794313371977363</v>
      </c>
      <c r="AF899" s="6">
        <v>2.220108088040055</v>
      </c>
      <c r="AG899" s="6">
        <v>0.55463534139982429</v>
      </c>
      <c r="AH899" s="6">
        <v>16.5583776333924</v>
      </c>
      <c r="AI899" s="6">
        <v>596.66809352523876</v>
      </c>
      <c r="AJ899" s="6">
        <f t="shared" si="42"/>
        <v>591.81269430954615</v>
      </c>
      <c r="AK899" s="6">
        <f t="shared" si="43"/>
        <v>21.439050619574346</v>
      </c>
      <c r="AL899" s="6">
        <f t="shared" si="44"/>
        <v>21.439050619574346</v>
      </c>
      <c r="AM899" s="8">
        <v>3.5862068965517242</v>
      </c>
      <c r="AN899" s="3">
        <v>1</v>
      </c>
      <c r="AO899" s="15">
        <v>19</v>
      </c>
      <c r="AP899" t="s">
        <v>98</v>
      </c>
      <c r="AQ899" t="s">
        <v>499</v>
      </c>
      <c r="AR899" s="33">
        <v>2568.3448805538501</v>
      </c>
      <c r="AS899" s="34">
        <v>216.967899344926</v>
      </c>
      <c r="AT899" s="34">
        <v>1556.91495736923</v>
      </c>
      <c r="AU899" s="34">
        <v>124.987010087581</v>
      </c>
      <c r="AV899" s="34">
        <v>3622.5559128636401</v>
      </c>
      <c r="AW899" s="34">
        <v>268.19314274857101</v>
      </c>
      <c r="AX899" s="34">
        <v>21695.453101371</v>
      </c>
      <c r="AY899" s="34">
        <v>2861.9277726866499</v>
      </c>
      <c r="AZ899" s="34">
        <v>17002.9504690455</v>
      </c>
      <c r="BA899" s="34">
        <v>1318.92552863273</v>
      </c>
      <c r="BB899" s="34">
        <v>47664.952116967703</v>
      </c>
      <c r="BC899" s="34">
        <v>3534.2714935172198</v>
      </c>
      <c r="BD899" s="34">
        <v>12.758507609367401</v>
      </c>
      <c r="BE899" s="34">
        <v>1.5490545059095999</v>
      </c>
      <c r="BF899" s="34">
        <v>1</v>
      </c>
      <c r="BG899" s="34">
        <v>0</v>
      </c>
      <c r="BH899" s="9">
        <v>2358.2129392413499</v>
      </c>
      <c r="BI899">
        <v>216.967899344926</v>
      </c>
      <c r="BJ899">
        <v>1494.7074400162901</v>
      </c>
      <c r="BK899">
        <v>124.987010087581</v>
      </c>
      <c r="BL899">
        <v>3420.8267425511399</v>
      </c>
      <c r="BM899">
        <v>268.19314274857101</v>
      </c>
      <c r="BN899">
        <v>21695.453101371</v>
      </c>
      <c r="BO899">
        <v>2861.9277726866499</v>
      </c>
      <c r="BP899">
        <v>17002.9504690455</v>
      </c>
      <c r="BQ899">
        <v>1318.92552863273</v>
      </c>
      <c r="BR899">
        <v>47168.938226155202</v>
      </c>
      <c r="BS899">
        <v>3534.2714935172198</v>
      </c>
      <c r="BT899" s="34">
        <v>0.152059852798066</v>
      </c>
      <c r="BU899" s="34">
        <v>1.8624232568852199E-2</v>
      </c>
      <c r="BV899" s="34">
        <v>899.28525462465802</v>
      </c>
      <c r="BW899" s="34">
        <v>99.306207241759793</v>
      </c>
      <c r="BX899" s="34">
        <v>13.7198331889131</v>
      </c>
      <c r="BY899" s="34">
        <v>1.6266772255307</v>
      </c>
      <c r="BZ899" s="34">
        <v>2644.2067066866898</v>
      </c>
      <c r="CA899" s="34">
        <v>108.396086395791</v>
      </c>
      <c r="CB899" s="34">
        <v>0.185922231439968</v>
      </c>
      <c r="CC899" s="34">
        <v>3.26982789607764E-2</v>
      </c>
      <c r="CD899" s="34">
        <v>3201.39874879132</v>
      </c>
      <c r="CE899" s="34">
        <v>438.93974520848502</v>
      </c>
      <c r="CF899" s="34">
        <v>0.177328742314045</v>
      </c>
      <c r="CG899" s="34">
        <v>2.17233679591715E-2</v>
      </c>
      <c r="CH899" s="34">
        <v>2.30272926877533E-2</v>
      </c>
      <c r="CI899" s="34">
        <v>1007.9853485101499</v>
      </c>
      <c r="CJ899" s="34">
        <v>98.929740441160106</v>
      </c>
      <c r="CK899" s="34">
        <v>440405.830863929</v>
      </c>
      <c r="CL899" s="34">
        <v>48578.7808044868</v>
      </c>
      <c r="CM899" s="34">
        <v>53943.174506428099</v>
      </c>
      <c r="CN899" s="34">
        <v>13138.2962526344</v>
      </c>
      <c r="CO899" s="34">
        <v>113.78728989867</v>
      </c>
      <c r="CP899" s="34">
        <v>0.184370233902728</v>
      </c>
      <c r="CQ899" s="34">
        <v>3.43351008504299E-2</v>
      </c>
      <c r="CR899" s="34">
        <v>3291.9536678393902</v>
      </c>
      <c r="CS899" s="34">
        <v>543.97294861885302</v>
      </c>
      <c r="CT899" s="34">
        <v>0.67057530097090301</v>
      </c>
      <c r="CU899" s="34">
        <v>7.6756933322894502E-2</v>
      </c>
      <c r="CV899" s="34">
        <v>7.7611896758708401E-2</v>
      </c>
      <c r="CW899" s="34">
        <v>4381.9344240049904</v>
      </c>
      <c r="CX899" s="34">
        <v>142.22061986964701</v>
      </c>
      <c r="CY899" s="34">
        <v>6.3584737058044896</v>
      </c>
      <c r="CZ899" s="34">
        <v>0.61003416079899497</v>
      </c>
      <c r="DA899" s="34">
        <v>0.87437628027992398</v>
      </c>
      <c r="DB899" s="34">
        <v>0.105676265342676</v>
      </c>
      <c r="DC899" s="9">
        <v>0.15762754702936199</v>
      </c>
      <c r="DD899">
        <v>1.9309900268172E-2</v>
      </c>
      <c r="DE899">
        <v>2.0468958868727901E-2</v>
      </c>
      <c r="DF899">
        <v>904.55881193362495</v>
      </c>
      <c r="DG899">
        <v>89.696195243964098</v>
      </c>
      <c r="DH899">
        <v>95.080124994549905</v>
      </c>
      <c r="DI899">
        <v>13.370814863548301</v>
      </c>
      <c r="DJ899">
        <v>1.4748763536704601</v>
      </c>
      <c r="DK899">
        <v>1.63774205947346</v>
      </c>
      <c r="DL899">
        <v>2660.4770279337599</v>
      </c>
      <c r="DM899">
        <v>105.24592877796</v>
      </c>
      <c r="DN899">
        <v>116.867887751441</v>
      </c>
      <c r="DO899" s="2">
        <v>0.65712775137468804</v>
      </c>
      <c r="DP899">
        <v>7.5217663332370496E-2</v>
      </c>
      <c r="DQ899" s="2">
        <v>7.6055481482374093E-2</v>
      </c>
      <c r="DR899">
        <v>4352.1874073547697</v>
      </c>
      <c r="DS899">
        <v>142.49573882448999</v>
      </c>
      <c r="DT899">
        <v>144.08293937016299</v>
      </c>
      <c r="DU899" s="2">
        <v>7.1626567222189497</v>
      </c>
      <c r="DV899">
        <v>0.68719291472894395</v>
      </c>
      <c r="DW899" s="2">
        <v>0.72844102305659097</v>
      </c>
      <c r="DX899">
        <v>4.3727728676290498</v>
      </c>
      <c r="DY899">
        <v>0.52836309532515102</v>
      </c>
      <c r="DZ899">
        <v>0.34181845657930099</v>
      </c>
      <c r="EA899">
        <v>2.6511651500838399E-2</v>
      </c>
      <c r="EB899">
        <v>-27.788693590709499</v>
      </c>
      <c r="EC899">
        <v>3.6450433462757701</v>
      </c>
      <c r="ED899">
        <v>1.69679103379865</v>
      </c>
      <c r="EE899">
        <v>0.13302896177898599</v>
      </c>
      <c r="EF899">
        <v>6.0835167166701801E-2</v>
      </c>
      <c r="EG899" s="2">
        <v>0.48149155637788799</v>
      </c>
    </row>
    <row r="900" spans="1:138" x14ac:dyDescent="0.75">
      <c r="A900" s="3">
        <v>19</v>
      </c>
      <c r="B900" s="4" t="s">
        <v>98</v>
      </c>
      <c r="C900" s="4" t="s">
        <v>500</v>
      </c>
      <c r="D900" s="22" t="s">
        <v>1022</v>
      </c>
      <c r="E900" s="13">
        <v>59.3</v>
      </c>
      <c r="F900" s="11">
        <v>1200</v>
      </c>
      <c r="G900" s="11">
        <v>16</v>
      </c>
      <c r="H900" s="11">
        <v>614</v>
      </c>
      <c r="I900" s="11">
        <v>10</v>
      </c>
      <c r="J900" s="11">
        <v>9.9</v>
      </c>
      <c r="K900" s="11">
        <v>1.8</v>
      </c>
      <c r="L900" s="11">
        <v>0.81</v>
      </c>
      <c r="M900" s="11">
        <v>0.27</v>
      </c>
      <c r="N900" s="11">
        <v>32.94</v>
      </c>
      <c r="O900" s="11">
        <v>0.6</v>
      </c>
      <c r="P900" s="11">
        <v>191.1</v>
      </c>
      <c r="Q900" s="11">
        <v>4</v>
      </c>
      <c r="R900" s="11">
        <v>0.81</v>
      </c>
      <c r="S900" s="11">
        <v>0.12</v>
      </c>
      <c r="T900" s="11">
        <v>7.02</v>
      </c>
      <c r="U900" s="11">
        <v>0.26</v>
      </c>
      <c r="V900" s="11">
        <v>1.4630000000000001</v>
      </c>
      <c r="W900" s="11">
        <v>8.3000000000000004E-2</v>
      </c>
      <c r="X900" s="11">
        <v>1.98</v>
      </c>
      <c r="Y900" s="11">
        <v>0.11</v>
      </c>
      <c r="Z900" s="11">
        <v>13.67</v>
      </c>
      <c r="AA900" s="11">
        <v>0.28000000000000003</v>
      </c>
      <c r="AB900" s="11">
        <v>0.505</v>
      </c>
      <c r="AC900" s="11">
        <v>5.2999999999999999E-2</v>
      </c>
      <c r="AD900" s="5">
        <v>3.0791812460476247</v>
      </c>
      <c r="AE900" s="6">
        <v>2.7881683711411678</v>
      </c>
      <c r="AF900" s="6">
        <v>1.5177235948337355</v>
      </c>
      <c r="AG900" s="6">
        <v>0.50690768408615483</v>
      </c>
      <c r="AH900" s="6">
        <v>13.979517190929041</v>
      </c>
      <c r="AI900" s="6">
        <v>492.1127214808298</v>
      </c>
      <c r="AJ900" s="6">
        <f t="shared" si="42"/>
        <v>477.50835662454801</v>
      </c>
      <c r="AK900" s="6">
        <f t="shared" si="43"/>
        <v>18.6016722618632</v>
      </c>
      <c r="AL900" s="6">
        <f t="shared" si="44"/>
        <v>18.6016722618632</v>
      </c>
      <c r="AM900" s="8">
        <v>3.2129774986917843</v>
      </c>
      <c r="AN900" s="3">
        <v>1</v>
      </c>
      <c r="AO900" s="15">
        <v>19</v>
      </c>
      <c r="AP900" t="s">
        <v>98</v>
      </c>
      <c r="AQ900" t="s">
        <v>500</v>
      </c>
      <c r="AR900" s="33">
        <v>2652.8333242040799</v>
      </c>
      <c r="AS900" s="34">
        <v>778.75061442215599</v>
      </c>
      <c r="AT900" s="34">
        <v>1710.9300009200001</v>
      </c>
      <c r="AU900" s="34">
        <v>457.22281462827499</v>
      </c>
      <c r="AV900" s="34">
        <v>3084.5900350400002</v>
      </c>
      <c r="AW900" s="34">
        <v>1004.44245662066</v>
      </c>
      <c r="AX900" s="34">
        <v>1536.0487426734701</v>
      </c>
      <c r="AY900" s="34">
        <v>367.71737451687301</v>
      </c>
      <c r="AZ900" s="34">
        <v>7401.4619194509796</v>
      </c>
      <c r="BA900" s="34">
        <v>2820.4709748303799</v>
      </c>
      <c r="BB900" s="34">
        <v>19062.33054852</v>
      </c>
      <c r="BC900" s="34">
        <v>3834.0650068896898</v>
      </c>
      <c r="BD900" s="34">
        <v>6.0212111383114202</v>
      </c>
      <c r="BE900" s="34">
        <v>1.2860208439046701</v>
      </c>
      <c r="BF900" s="34">
        <v>1</v>
      </c>
      <c r="BG900" s="34">
        <v>0</v>
      </c>
      <c r="BH900" s="9">
        <v>2442.35068382908</v>
      </c>
      <c r="BI900">
        <v>778.75061442215599</v>
      </c>
      <c r="BJ900">
        <v>1648.8692371075001</v>
      </c>
      <c r="BK900">
        <v>457.22281462827499</v>
      </c>
      <c r="BL900">
        <v>2906.4756592164699</v>
      </c>
      <c r="BM900">
        <v>1004.44245662066</v>
      </c>
      <c r="BN900">
        <v>1536.0487426734701</v>
      </c>
      <c r="BO900">
        <v>367.71737451687301</v>
      </c>
      <c r="BP900">
        <v>7401.4619194509796</v>
      </c>
      <c r="BQ900">
        <v>2820.4709748303799</v>
      </c>
      <c r="BR900">
        <v>18643.509369582502</v>
      </c>
      <c r="BS900">
        <v>3834.0650068896998</v>
      </c>
      <c r="BT900" s="34">
        <v>1.1048440600688501</v>
      </c>
      <c r="BU900" s="34">
        <v>0.52732570281441904</v>
      </c>
      <c r="BV900" s="34">
        <v>3200.94352930178</v>
      </c>
      <c r="BW900" s="34">
        <v>901.61606145704695</v>
      </c>
      <c r="BX900" s="34">
        <v>61.452932644807603</v>
      </c>
      <c r="BY900" s="34">
        <v>16.865571933851101</v>
      </c>
      <c r="BZ900" s="34">
        <v>4001.8683350330002</v>
      </c>
      <c r="CA900" s="34">
        <v>298.39933817861203</v>
      </c>
      <c r="CB900" s="34">
        <v>2.4864735115891898</v>
      </c>
      <c r="CC900" s="34">
        <v>1.19523852991793</v>
      </c>
      <c r="CD900" s="34">
        <v>16284.888987361201</v>
      </c>
      <c r="CE900" s="34">
        <v>4086.5277694904198</v>
      </c>
      <c r="CF900" s="34">
        <v>1.3876635776378099</v>
      </c>
      <c r="CG900" s="34">
        <v>0.66203938733195999</v>
      </c>
      <c r="CH900" s="34">
        <v>0.66473256993333096</v>
      </c>
      <c r="CI900" s="34">
        <v>3488.4754776547102</v>
      </c>
      <c r="CJ900" s="34">
        <v>900.51182992674001</v>
      </c>
      <c r="CK900" s="34">
        <v>2234086.0573123801</v>
      </c>
      <c r="CL900" s="34">
        <v>613507.32177344197</v>
      </c>
      <c r="CM900" s="34">
        <v>624934.93252590997</v>
      </c>
      <c r="CN900" s="34">
        <v>14617.7821103154</v>
      </c>
      <c r="CO900" s="34">
        <v>313.16609131913401</v>
      </c>
      <c r="CP900" s="34">
        <v>2.6842228099838699</v>
      </c>
      <c r="CQ900" s="34">
        <v>1.7649196213871201</v>
      </c>
      <c r="CR900" s="34">
        <v>12588.566235579099</v>
      </c>
      <c r="CS900" s="34">
        <v>4915.0544734295399</v>
      </c>
      <c r="CT900" s="34">
        <v>0.96782252210409103</v>
      </c>
      <c r="CU900" s="34">
        <v>0.22400548687143601</v>
      </c>
      <c r="CV900" s="34">
        <v>0.22461829033192299</v>
      </c>
      <c r="CW900" s="34">
        <v>3650.7272359086101</v>
      </c>
      <c r="CX900" s="34">
        <v>416.40010182431899</v>
      </c>
      <c r="CY900" s="34">
        <v>4.4860271753869201</v>
      </c>
      <c r="CZ900" s="34">
        <v>1.75486658109852</v>
      </c>
      <c r="DA900" s="34">
        <v>5.7210189386267301</v>
      </c>
      <c r="DB900" s="34">
        <v>2.45057325778544</v>
      </c>
      <c r="DC900" s="9">
        <v>1.2336258517779</v>
      </c>
      <c r="DD900">
        <v>0.58854827177392</v>
      </c>
      <c r="DE900">
        <v>0.59094249180967495</v>
      </c>
      <c r="DF900">
        <v>3226.0373675272999</v>
      </c>
      <c r="DG900">
        <v>852.09708524616406</v>
      </c>
      <c r="DH900">
        <v>855.56342439240802</v>
      </c>
      <c r="DI900">
        <v>67.834119417088203</v>
      </c>
      <c r="DJ900">
        <v>18.627999347035601</v>
      </c>
      <c r="DK900">
        <v>18.974977317925699</v>
      </c>
      <c r="DL900">
        <v>4088.0218830768199</v>
      </c>
      <c r="DM900">
        <v>304.16818271670797</v>
      </c>
      <c r="DN900">
        <v>309.83382919232702</v>
      </c>
      <c r="DO900" s="2">
        <v>0.948409957081085</v>
      </c>
      <c r="DP900">
        <v>0.21951241885600201</v>
      </c>
      <c r="DQ900" s="2">
        <v>0.220112930797802</v>
      </c>
      <c r="DR900">
        <v>3619.1241174049301</v>
      </c>
      <c r="DS900">
        <v>417.519545671495</v>
      </c>
      <c r="DT900">
        <v>418.66173832928303</v>
      </c>
      <c r="DU900" s="2">
        <v>5.0528793878932401</v>
      </c>
      <c r="DV900">
        <v>1.9766107810106199</v>
      </c>
      <c r="DW900" s="2">
        <v>1.9846516526973501</v>
      </c>
      <c r="DX900">
        <v>28.774489190861299</v>
      </c>
      <c r="DY900">
        <v>12.3206344978631</v>
      </c>
      <c r="DZ900">
        <v>0.14885645080475901</v>
      </c>
      <c r="EA900">
        <v>5.6724472217828198E-2</v>
      </c>
      <c r="EB900">
        <v>-1.8449400144979899</v>
      </c>
      <c r="EC900">
        <v>0.44140908765348302</v>
      </c>
      <c r="ED900">
        <v>1.44038269369771</v>
      </c>
      <c r="EE900">
        <v>0.49779528107781601</v>
      </c>
      <c r="EF900">
        <v>0.58785609419914597</v>
      </c>
      <c r="EG900" s="2">
        <v>0.140259802138374</v>
      </c>
    </row>
    <row r="901" spans="1:138" x14ac:dyDescent="0.75">
      <c r="A901" s="3">
        <v>19</v>
      </c>
      <c r="B901" s="4" t="s">
        <v>98</v>
      </c>
      <c r="C901" s="4" t="s">
        <v>501</v>
      </c>
      <c r="D901" s="22" t="s">
        <v>1022</v>
      </c>
      <c r="E901" s="13">
        <v>59.3</v>
      </c>
      <c r="F901" s="11">
        <v>586.20000000000005</v>
      </c>
      <c r="G901" s="11">
        <v>7.1</v>
      </c>
      <c r="H901" s="11">
        <v>164.4</v>
      </c>
      <c r="I901" s="11">
        <v>3.9</v>
      </c>
      <c r="J901" s="11">
        <v>7.85</v>
      </c>
      <c r="K901" s="11">
        <v>0.92</v>
      </c>
      <c r="L901" s="11">
        <v>8.9999999999999993E-3</v>
      </c>
      <c r="M901" s="11">
        <v>1.7000000000000001E-2</v>
      </c>
      <c r="N901" s="11">
        <v>51.4</v>
      </c>
      <c r="O901" s="11">
        <v>5.0999999999999996</v>
      </c>
      <c r="P901" s="11">
        <v>1164</v>
      </c>
      <c r="Q901" s="11">
        <v>16</v>
      </c>
      <c r="R901" s="11">
        <v>0.20799999999999999</v>
      </c>
      <c r="S901" s="11">
        <v>8.5999999999999993E-2</v>
      </c>
      <c r="T901" s="11">
        <v>3.35</v>
      </c>
      <c r="U901" s="11">
        <v>0.18</v>
      </c>
      <c r="V901" s="11">
        <v>1.1299999999999999</v>
      </c>
      <c r="W901" s="11">
        <v>0.1</v>
      </c>
      <c r="X901" s="11">
        <v>2.5099999999999998</v>
      </c>
      <c r="Y901" s="11">
        <v>0.25</v>
      </c>
      <c r="Z901" s="11">
        <v>71.8</v>
      </c>
      <c r="AA901" s="11">
        <v>1.1000000000000001</v>
      </c>
      <c r="AB901" s="11">
        <v>4.62</v>
      </c>
      <c r="AC901" s="11">
        <v>0.17</v>
      </c>
      <c r="AD901" s="5">
        <v>2.7680458141024169</v>
      </c>
      <c r="AE901" s="6">
        <v>2.2159018132040318</v>
      </c>
      <c r="AF901" s="6">
        <v>1.7109631189952756</v>
      </c>
      <c r="AG901" s="6">
        <v>-0.85005116710983808</v>
      </c>
      <c r="AH901" s="6">
        <v>16.211699164345404</v>
      </c>
      <c r="AI901" s="6">
        <v>518.28532777519695</v>
      </c>
      <c r="AJ901" s="6">
        <f t="shared" si="42"/>
        <v>505.84887458277296</v>
      </c>
      <c r="AK901" s="6">
        <f t="shared" si="43"/>
        <v>19.304571231434124</v>
      </c>
      <c r="AL901" s="6">
        <f t="shared" si="44"/>
        <v>19.304571231434238</v>
      </c>
      <c r="AM901" s="8">
        <v>0.14123711340206185</v>
      </c>
      <c r="AN901" s="3">
        <v>4</v>
      </c>
      <c r="AO901" s="15">
        <v>19</v>
      </c>
      <c r="AP901" t="s">
        <v>98</v>
      </c>
      <c r="AQ901" t="s">
        <v>501</v>
      </c>
      <c r="AR901" s="33">
        <v>510.54789651724099</v>
      </c>
      <c r="AS901" s="34">
        <v>152.19011700041</v>
      </c>
      <c r="AT901" s="34">
        <v>243.30172462069001</v>
      </c>
      <c r="AU901" s="34">
        <v>56.029165672129501</v>
      </c>
      <c r="AV901" s="34">
        <v>413.55697018644099</v>
      </c>
      <c r="AW901" s="34">
        <v>145.322336256646</v>
      </c>
      <c r="AX901" s="34">
        <v>15.231018300000001</v>
      </c>
      <c r="AY901" s="34">
        <v>11.302791363918701</v>
      </c>
      <c r="AZ901" s="34">
        <v>1352.5461150666699</v>
      </c>
      <c r="BA901" s="34">
        <v>122.83649753965901</v>
      </c>
      <c r="BB901" s="34">
        <v>3224.17619408475</v>
      </c>
      <c r="BC901" s="34">
        <v>954.92767193176905</v>
      </c>
      <c r="BD901" s="34">
        <v>1.2808628328915299</v>
      </c>
      <c r="BE901" s="34">
        <v>0.376321250935995</v>
      </c>
      <c r="BF901" s="34">
        <v>1</v>
      </c>
      <c r="BG901" s="34">
        <v>0</v>
      </c>
      <c r="BH901" s="9">
        <v>255.266849281947</v>
      </c>
      <c r="BI901">
        <v>152.19011700041</v>
      </c>
      <c r="BJ901">
        <v>148.20450230819</v>
      </c>
      <c r="BK901">
        <v>56.029165672129501</v>
      </c>
      <c r="BL901">
        <v>279.67502762394099</v>
      </c>
      <c r="BM901">
        <v>145.322336256646</v>
      </c>
      <c r="BN901">
        <v>15.231018300000001</v>
      </c>
      <c r="BO901">
        <v>11.302791363918701</v>
      </c>
      <c r="BP901">
        <v>1346.4061151999999</v>
      </c>
      <c r="BQ901">
        <v>122.83649753965901</v>
      </c>
      <c r="BR901">
        <v>2725.4404320847498</v>
      </c>
      <c r="BS901">
        <v>954.92767193176905</v>
      </c>
      <c r="BT901" s="34">
        <v>0.16180316498247199</v>
      </c>
      <c r="BU901" s="34">
        <v>7.1679050227162103E-2</v>
      </c>
      <c r="BV901" s="34">
        <v>834.42524687890295</v>
      </c>
      <c r="BW901" s="34">
        <v>314.35246721611099</v>
      </c>
      <c r="BX901" s="34">
        <v>12.144006658093501</v>
      </c>
      <c r="BY901" s="34">
        <v>3.7066726043458602</v>
      </c>
      <c r="BZ901" s="34">
        <v>2634.6060390646298</v>
      </c>
      <c r="CA901" s="34">
        <v>334.41744919828398</v>
      </c>
      <c r="CB901" s="34">
        <v>1.0369621627650301</v>
      </c>
      <c r="CC901" s="34">
        <v>0.778363147785473</v>
      </c>
      <c r="CD901" s="34">
        <v>11720.9563259407</v>
      </c>
      <c r="CE901" s="34">
        <v>8058.8457020958103</v>
      </c>
      <c r="CF901" s="34">
        <v>0.21537517507703699</v>
      </c>
      <c r="CG901" s="34">
        <v>9.5673338297602897E-2</v>
      </c>
      <c r="CH901" s="34">
        <v>9.6122131888441403E-2</v>
      </c>
      <c r="CI901" s="34">
        <v>1053.24396340874</v>
      </c>
      <c r="CJ901" s="34">
        <v>387.03185884230402</v>
      </c>
      <c r="CK901" s="34">
        <v>459268.45691526</v>
      </c>
      <c r="CL901" s="34">
        <v>141179.631133032</v>
      </c>
      <c r="CM901" s="34">
        <v>143282.15391397901</v>
      </c>
      <c r="CN901" s="34">
        <v>13294.6516311863</v>
      </c>
      <c r="CO901" s="34">
        <v>356.16064262168902</v>
      </c>
      <c r="CP901" s="34">
        <v>-2.2138381758143999</v>
      </c>
      <c r="CQ901" s="34">
        <v>4.0908549432569501</v>
      </c>
      <c r="CR901" s="34">
        <v>-639.23174384937499</v>
      </c>
      <c r="CS901" s="34">
        <v>1503.6494414876399</v>
      </c>
      <c r="CT901" s="34">
        <v>-0.96797232553688295</v>
      </c>
      <c r="CU901" s="34">
        <v>1.4257643557386599</v>
      </c>
      <c r="CV901" s="34">
        <v>1.4258607931388201</v>
      </c>
      <c r="CW901" s="34">
        <v>2108.3722647273298</v>
      </c>
      <c r="CX901" s="34">
        <v>708.97781057365296</v>
      </c>
      <c r="CY901" s="34">
        <v>-3.62196338282167</v>
      </c>
      <c r="CZ901" s="34">
        <v>12.301934612721899</v>
      </c>
      <c r="DA901" s="34">
        <v>11.7197489884917</v>
      </c>
      <c r="DB901" s="34">
        <v>5.4331788157519103</v>
      </c>
      <c r="DC901" s="9">
        <v>0.191565444156266</v>
      </c>
      <c r="DD901">
        <v>8.5096732175809306E-2</v>
      </c>
      <c r="DE901">
        <v>8.5495912017146097E-2</v>
      </c>
      <c r="DF901">
        <v>958.43077505187705</v>
      </c>
      <c r="DG901">
        <v>355.73831213018201</v>
      </c>
      <c r="DH901">
        <v>357.40704322434601</v>
      </c>
      <c r="DI901">
        <v>13.951717104018799</v>
      </c>
      <c r="DJ901">
        <v>4.2887925025174596</v>
      </c>
      <c r="DK901">
        <v>4.3526635005284904</v>
      </c>
      <c r="DL901">
        <v>2753.5524968713598</v>
      </c>
      <c r="DM901">
        <v>340.20382940372002</v>
      </c>
      <c r="DN901">
        <v>345.27032728125499</v>
      </c>
      <c r="DO901" s="2">
        <v>-0.94853689858940904</v>
      </c>
      <c r="DP901">
        <v>1.3971370107827099</v>
      </c>
      <c r="DQ901" s="2">
        <v>1.39723151185537</v>
      </c>
      <c r="DR901">
        <v>2190.7778964386698</v>
      </c>
      <c r="DS901">
        <v>724.464348195095</v>
      </c>
      <c r="DT901">
        <v>724.51335030260805</v>
      </c>
      <c r="DU901" s="2">
        <v>-4.0775794389830899</v>
      </c>
      <c r="DV901">
        <v>13.8495065054506</v>
      </c>
      <c r="DW901" s="2">
        <v>13.914473087222699</v>
      </c>
      <c r="DX901">
        <v>60.645884999068201</v>
      </c>
      <c r="DY901">
        <v>28.105059133641799</v>
      </c>
      <c r="DZ901">
        <v>2.7134367100491798E-2</v>
      </c>
      <c r="EA901">
        <v>2.4753260062899099E-3</v>
      </c>
      <c r="EB901">
        <v>-1.4117976336267799E-2</v>
      </c>
      <c r="EC901">
        <v>1.04694527865761E-2</v>
      </c>
      <c r="ED901">
        <v>0.13797085123008301</v>
      </c>
      <c r="EE901">
        <v>7.1692442275532106E-2</v>
      </c>
      <c r="EF901">
        <v>0.1487938466124</v>
      </c>
      <c r="EG901" s="2">
        <v>0.68129773174277897</v>
      </c>
    </row>
    <row r="902" spans="1:138" x14ac:dyDescent="0.75">
      <c r="A902" s="3">
        <v>19</v>
      </c>
      <c r="B902" s="4" t="s">
        <v>98</v>
      </c>
      <c r="C902" s="4" t="s">
        <v>502</v>
      </c>
      <c r="D902" s="22" t="s">
        <v>1022</v>
      </c>
      <c r="E902" s="13">
        <v>59.3</v>
      </c>
      <c r="F902" s="11">
        <v>1207</v>
      </c>
      <c r="G902" s="11">
        <v>13</v>
      </c>
      <c r="H902" s="11">
        <v>789</v>
      </c>
      <c r="I902" s="11">
        <v>11</v>
      </c>
      <c r="J902" s="11">
        <v>7.12</v>
      </c>
      <c r="K902" s="11">
        <v>0.89</v>
      </c>
      <c r="L902" s="11">
        <v>2.7E-2</v>
      </c>
      <c r="M902" s="11">
        <v>2.1999999999999999E-2</v>
      </c>
      <c r="N902" s="11">
        <v>29.59</v>
      </c>
      <c r="O902" s="11">
        <v>0.63</v>
      </c>
      <c r="P902" s="11">
        <v>255.7</v>
      </c>
      <c r="Q902" s="11">
        <v>5.4</v>
      </c>
      <c r="R902" s="11">
        <v>0.59199999999999997</v>
      </c>
      <c r="S902" s="11">
        <v>8.4000000000000005E-2</v>
      </c>
      <c r="T902" s="11">
        <v>8.4499999999999993</v>
      </c>
      <c r="U902" s="11">
        <v>0.27</v>
      </c>
      <c r="V902" s="11">
        <v>1.194</v>
      </c>
      <c r="W902" s="11">
        <v>7.0999999999999994E-2</v>
      </c>
      <c r="X902" s="11">
        <v>1.88</v>
      </c>
      <c r="Y902" s="11">
        <v>0.11</v>
      </c>
      <c r="Z902" s="11">
        <v>17.05</v>
      </c>
      <c r="AA902" s="11">
        <v>0.4</v>
      </c>
      <c r="AB902" s="11">
        <v>1.26</v>
      </c>
      <c r="AC902" s="11">
        <v>9.8000000000000004E-2</v>
      </c>
      <c r="AD902" s="5">
        <v>3.0817072700973491</v>
      </c>
      <c r="AE902" s="6">
        <v>2.8970770032094202</v>
      </c>
      <c r="AF902" s="6">
        <v>1.471144965160633</v>
      </c>
      <c r="AG902" s="6">
        <v>0.48934627518308482</v>
      </c>
      <c r="AH902" s="6">
        <v>14.997067448680351</v>
      </c>
      <c r="AI902" s="6">
        <v>486.06096746392905</v>
      </c>
      <c r="AJ902" s="6">
        <f t="shared" si="42"/>
        <v>470.98173853433616</v>
      </c>
      <c r="AK902" s="6">
        <f t="shared" si="43"/>
        <v>18.439834259909503</v>
      </c>
      <c r="AL902" s="6">
        <f t="shared" si="44"/>
        <v>18.439834259909617</v>
      </c>
      <c r="AM902" s="8">
        <v>3.0856472428627297</v>
      </c>
      <c r="AN902" s="3">
        <v>1</v>
      </c>
      <c r="AO902" s="15">
        <v>19</v>
      </c>
      <c r="AP902" t="s">
        <v>98</v>
      </c>
      <c r="AQ902" t="s">
        <v>502</v>
      </c>
      <c r="AR902" s="33">
        <v>2375.8084500862101</v>
      </c>
      <c r="AS902" s="34">
        <v>578.89835646716904</v>
      </c>
      <c r="AT902" s="34">
        <v>2190.2491292968698</v>
      </c>
      <c r="AU902" s="34">
        <v>564.33434354331098</v>
      </c>
      <c r="AV902" s="34">
        <v>3223.5140712857101</v>
      </c>
      <c r="AW902" s="34">
        <v>1033.1445010672001</v>
      </c>
      <c r="AX902" s="34">
        <v>1647.4628138225801</v>
      </c>
      <c r="AY902" s="34">
        <v>522.01910517477495</v>
      </c>
      <c r="AZ902" s="34">
        <v>10327.389672442599</v>
      </c>
      <c r="BA902" s="34">
        <v>4351.5567254739099</v>
      </c>
      <c r="BB902" s="34">
        <v>20653.9766609</v>
      </c>
      <c r="BC902" s="34">
        <v>5036.4913827731098</v>
      </c>
      <c r="BD902" s="34">
        <v>7.28489665251512</v>
      </c>
      <c r="BE902" s="34">
        <v>1.3516544117235001</v>
      </c>
      <c r="BF902" s="34">
        <v>1</v>
      </c>
      <c r="BG902" s="34">
        <v>0</v>
      </c>
      <c r="BH902" s="9">
        <v>2133.2025425237098</v>
      </c>
      <c r="BI902">
        <v>578.89835646716904</v>
      </c>
      <c r="BJ902">
        <v>2103.8428782968799</v>
      </c>
      <c r="BK902">
        <v>564.33434354331098</v>
      </c>
      <c r="BL902">
        <v>3121.7467100982099</v>
      </c>
      <c r="BM902">
        <v>1033.1445010672001</v>
      </c>
      <c r="BN902">
        <v>1647.4628138225801</v>
      </c>
      <c r="BO902">
        <v>522.01910517477495</v>
      </c>
      <c r="BP902">
        <v>10327.389672442599</v>
      </c>
      <c r="BQ902">
        <v>4351.5567254739099</v>
      </c>
      <c r="BR902">
        <v>20217.5877673375</v>
      </c>
      <c r="BS902">
        <v>5036.4913827731098</v>
      </c>
      <c r="BT902" s="34">
        <v>0.39948737321447803</v>
      </c>
      <c r="BU902" s="34">
        <v>0.122021232425736</v>
      </c>
      <c r="BV902" s="34">
        <v>1879.8056733951901</v>
      </c>
      <c r="BW902" s="34">
        <v>447.26376843554903</v>
      </c>
      <c r="BX902" s="34">
        <v>43.8491047916879</v>
      </c>
      <c r="BY902" s="34">
        <v>11.160448021692</v>
      </c>
      <c r="BZ902" s="34">
        <v>3606.1874269662499</v>
      </c>
      <c r="CA902" s="34">
        <v>297.15467799816798</v>
      </c>
      <c r="CB902" s="34">
        <v>4.7722090854372601</v>
      </c>
      <c r="CC902" s="34">
        <v>2.6284200440931098</v>
      </c>
      <c r="CD902" s="34">
        <v>22080.698943362699</v>
      </c>
      <c r="CE902" s="34">
        <v>3999.9157795373999</v>
      </c>
      <c r="CF902" s="34">
        <v>0.50285147059806401</v>
      </c>
      <c r="CG902" s="34">
        <v>0.15739926386874201</v>
      </c>
      <c r="CH902" s="34">
        <v>0.15888280157125301</v>
      </c>
      <c r="CI902" s="34">
        <v>2117.5650765077899</v>
      </c>
      <c r="CJ902" s="34">
        <v>478.65985261952397</v>
      </c>
      <c r="CK902" s="34">
        <v>1574780.89842562</v>
      </c>
      <c r="CL902" s="34">
        <v>404206.83127889503</v>
      </c>
      <c r="CM902" s="34">
        <v>412813.57314285601</v>
      </c>
      <c r="CN902" s="34">
        <v>14186.3594185455</v>
      </c>
      <c r="CO902" s="34">
        <v>315.00216274083601</v>
      </c>
      <c r="CP902" s="34">
        <v>5.8837140698789101</v>
      </c>
      <c r="CQ902" s="34">
        <v>5.03354981493528</v>
      </c>
      <c r="CR902" s="34">
        <v>16324.7481548384</v>
      </c>
      <c r="CS902" s="34">
        <v>4717.1592999886198</v>
      </c>
      <c r="CT902" s="34">
        <v>0.92858673982537099</v>
      </c>
      <c r="CU902" s="34">
        <v>0.252626854755513</v>
      </c>
      <c r="CV902" s="34">
        <v>0.25312725508017597</v>
      </c>
      <c r="CW902" s="34">
        <v>4006.4956859796498</v>
      </c>
      <c r="CX902" s="34">
        <v>202.397774254892</v>
      </c>
      <c r="CY902" s="34">
        <v>5.3714998083409702</v>
      </c>
      <c r="CZ902" s="34">
        <v>1.36455825777021</v>
      </c>
      <c r="DA902" s="34">
        <v>11.024408485267401</v>
      </c>
      <c r="DB902" s="34">
        <v>3.6925317625935201</v>
      </c>
      <c r="DC902" s="9">
        <v>0.44731322200031898</v>
      </c>
      <c r="DD902">
        <v>0.14001512805865801</v>
      </c>
      <c r="DE902">
        <v>0.141334814798555</v>
      </c>
      <c r="DF902">
        <v>1934.2490644442501</v>
      </c>
      <c r="DG902">
        <v>445.484196301108</v>
      </c>
      <c r="DH902">
        <v>449.683025347963</v>
      </c>
      <c r="DI902">
        <v>47.8441603104786</v>
      </c>
      <c r="DJ902">
        <v>12.280311468222999</v>
      </c>
      <c r="DK902">
        <v>12.541795101445199</v>
      </c>
      <c r="DL902">
        <v>3679.39249362092</v>
      </c>
      <c r="DM902">
        <v>300.84319408889098</v>
      </c>
      <c r="DN902">
        <v>307.24902277036102</v>
      </c>
      <c r="DO902" s="2">
        <v>0.909937517830533</v>
      </c>
      <c r="DP902">
        <v>0.24755327882625</v>
      </c>
      <c r="DQ902" s="2">
        <v>0.24804362947094299</v>
      </c>
      <c r="DR902">
        <v>3975.9957899852402</v>
      </c>
      <c r="DS902">
        <v>202.795385175679</v>
      </c>
      <c r="DT902">
        <v>203.197079907145</v>
      </c>
      <c r="DU902" s="2">
        <v>6.0466443901805498</v>
      </c>
      <c r="DV902">
        <v>1.53607575791243</v>
      </c>
      <c r="DW902" s="2">
        <v>1.5505537563780201</v>
      </c>
      <c r="DX902">
        <v>57.423882059096996</v>
      </c>
      <c r="DY902">
        <v>19.227844156041499</v>
      </c>
      <c r="DZ902">
        <v>0.208221035152165</v>
      </c>
      <c r="EA902">
        <v>8.7734514079029602E-2</v>
      </c>
      <c r="EB902">
        <v>-1.4548321611831101</v>
      </c>
      <c r="EC902">
        <v>0.46254785641690499</v>
      </c>
      <c r="ED902">
        <v>1.53863711426269</v>
      </c>
      <c r="EE902">
        <v>0.50922605740743698</v>
      </c>
      <c r="EF902">
        <v>0.25072823347480599</v>
      </c>
      <c r="EG902" s="2">
        <v>4.2269124315863799E-2</v>
      </c>
    </row>
    <row r="903" spans="1:138" x14ac:dyDescent="0.75">
      <c r="A903" s="3">
        <v>19</v>
      </c>
      <c r="B903" s="4" t="s">
        <v>98</v>
      </c>
      <c r="C903" s="4" t="s">
        <v>503</v>
      </c>
      <c r="D903" s="22" t="s">
        <v>1022</v>
      </c>
      <c r="E903" s="13">
        <v>59.3</v>
      </c>
      <c r="F903" s="11">
        <v>1078.7</v>
      </c>
      <c r="G903" s="11">
        <v>9.6999999999999993</v>
      </c>
      <c r="H903" s="11">
        <v>26.6</v>
      </c>
      <c r="I903" s="11">
        <v>1.3</v>
      </c>
      <c r="J903" s="11">
        <v>7.58</v>
      </c>
      <c r="K903" s="11">
        <v>0.79</v>
      </c>
      <c r="L903" s="11">
        <v>8.7999999999999995E-2</v>
      </c>
      <c r="M903" s="11">
        <v>2.3E-2</v>
      </c>
      <c r="N903" s="11">
        <v>39.26</v>
      </c>
      <c r="O903" s="11">
        <v>0.64</v>
      </c>
      <c r="P903" s="11">
        <v>1155</v>
      </c>
      <c r="Q903" s="11">
        <v>25</v>
      </c>
      <c r="R903" s="11">
        <v>0.254</v>
      </c>
      <c r="S903" s="11">
        <v>8.1000000000000003E-2</v>
      </c>
      <c r="T903" s="11">
        <v>8.02</v>
      </c>
      <c r="U903" s="11">
        <v>0.19</v>
      </c>
      <c r="V903" s="11">
        <v>3.27</v>
      </c>
      <c r="W903" s="11">
        <v>0.13</v>
      </c>
      <c r="X903" s="11">
        <v>2.04</v>
      </c>
      <c r="Y903" s="11">
        <v>0.12</v>
      </c>
      <c r="Z903" s="11">
        <v>70.97</v>
      </c>
      <c r="AA903" s="11">
        <v>0.87</v>
      </c>
      <c r="AB903" s="11">
        <v>3.38</v>
      </c>
      <c r="AC903" s="11">
        <v>0.16</v>
      </c>
      <c r="AD903" s="5">
        <v>3.032900678732676</v>
      </c>
      <c r="AE903" s="6">
        <v>1.424881636631067</v>
      </c>
      <c r="AF903" s="6">
        <v>1.5939502952639875</v>
      </c>
      <c r="AG903" s="6">
        <v>-1.6377003475970962</v>
      </c>
      <c r="AH903" s="6">
        <v>16.27448217556714</v>
      </c>
      <c r="AI903" s="6">
        <v>502.22744840865892</v>
      </c>
      <c r="AJ903" s="6">
        <f t="shared" si="42"/>
        <v>488.43894072899695</v>
      </c>
      <c r="AK903" s="6">
        <f t="shared" si="43"/>
        <v>18.872740654371796</v>
      </c>
      <c r="AL903" s="6">
        <f t="shared" si="44"/>
        <v>18.872740654371796</v>
      </c>
      <c r="AM903" s="8">
        <v>2.3030303030303033E-2</v>
      </c>
      <c r="AN903" s="3">
        <v>4</v>
      </c>
      <c r="AO903" s="15">
        <v>19</v>
      </c>
      <c r="AP903" t="s">
        <v>98</v>
      </c>
      <c r="AQ903" t="s">
        <v>503</v>
      </c>
      <c r="AR903" s="33">
        <v>2339.3118581969702</v>
      </c>
      <c r="AS903" s="34">
        <v>598.62880083050197</v>
      </c>
      <c r="AT903" s="34">
        <v>1095.3217752307701</v>
      </c>
      <c r="AU903" s="34">
        <v>258.403381778913</v>
      </c>
      <c r="AV903" s="34">
        <v>1831.30469866667</v>
      </c>
      <c r="AW903" s="34">
        <v>608.05736999002102</v>
      </c>
      <c r="AX903" s="34">
        <v>1501.5066380000001</v>
      </c>
      <c r="AY903" s="34">
        <v>897.782989204459</v>
      </c>
      <c r="AZ903" s="34">
        <v>4577.50915246154</v>
      </c>
      <c r="BA903" s="34">
        <v>1605.6397254261401</v>
      </c>
      <c r="BB903" s="34">
        <v>13962.1283600308</v>
      </c>
      <c r="BC903" s="34">
        <v>3300.7850793562702</v>
      </c>
      <c r="BD903" s="34">
        <v>2.8767204657196999</v>
      </c>
      <c r="BE903" s="34">
        <v>0.64971712599398801</v>
      </c>
      <c r="BF903" s="34">
        <v>1</v>
      </c>
      <c r="BG903" s="34">
        <v>0</v>
      </c>
      <c r="BH903" s="9">
        <v>2123.2493503219698</v>
      </c>
      <c r="BI903">
        <v>598.62880083050197</v>
      </c>
      <c r="BJ903">
        <v>1026.0260223484199</v>
      </c>
      <c r="BK903">
        <v>258.403381778913</v>
      </c>
      <c r="BL903">
        <v>1683.43868531373</v>
      </c>
      <c r="BM903">
        <v>608.05736999002102</v>
      </c>
      <c r="BN903">
        <v>1501.5066380000001</v>
      </c>
      <c r="BO903">
        <v>897.782989204459</v>
      </c>
      <c r="BP903">
        <v>4577.50915246154</v>
      </c>
      <c r="BQ903">
        <v>1605.6397254261401</v>
      </c>
      <c r="BR903">
        <v>13519.9738372183</v>
      </c>
      <c r="BS903">
        <v>3300.7850793562702</v>
      </c>
      <c r="BT903" s="34">
        <v>0.58176818388034202</v>
      </c>
      <c r="BU903" s="34">
        <v>0.180332530374611</v>
      </c>
      <c r="BV903" s="34">
        <v>2378.6960497013501</v>
      </c>
      <c r="BW903" s="34">
        <v>483.01278317540999</v>
      </c>
      <c r="BX903" s="34">
        <v>62.285437693947699</v>
      </c>
      <c r="BY903" s="34">
        <v>20.4106779196932</v>
      </c>
      <c r="BZ903" s="34">
        <v>3571.3053354210101</v>
      </c>
      <c r="CA903" s="34">
        <v>293.877438340563</v>
      </c>
      <c r="CB903" s="34">
        <v>3.1170192400687</v>
      </c>
      <c r="CC903" s="34">
        <v>1.6618975539737499</v>
      </c>
      <c r="CD903" s="34">
        <v>17809.347171957401</v>
      </c>
      <c r="CE903" s="34">
        <v>4540.4870689560303</v>
      </c>
      <c r="CF903" s="34">
        <v>0.75626915057242805</v>
      </c>
      <c r="CG903" s="34">
        <v>0.238144651962586</v>
      </c>
      <c r="CH903" s="34">
        <v>0.24036263347050099</v>
      </c>
      <c r="CI903" s="34">
        <v>2877.1557371388599</v>
      </c>
      <c r="CJ903" s="34">
        <v>562.99731521602803</v>
      </c>
      <c r="CK903" s="34">
        <v>2302680.6302096201</v>
      </c>
      <c r="CL903" s="34">
        <v>759594.25510724401</v>
      </c>
      <c r="CM903" s="34">
        <v>769427.23677598499</v>
      </c>
      <c r="CN903" s="34">
        <v>14187.4011871762</v>
      </c>
      <c r="CO903" s="34">
        <v>310.58684980898198</v>
      </c>
      <c r="CP903" s="34">
        <v>3.00777906744471</v>
      </c>
      <c r="CQ903" s="34">
        <v>2.6635358322070202</v>
      </c>
      <c r="CR903" s="34">
        <v>9262.2350647335606</v>
      </c>
      <c r="CS903" s="34">
        <v>4112.8500693039005</v>
      </c>
      <c r="CT903" s="34">
        <v>1.1408545569330999</v>
      </c>
      <c r="CU903" s="34">
        <v>0.338340067773238</v>
      </c>
      <c r="CV903" s="34">
        <v>0.33890413038992201</v>
      </c>
      <c r="CW903" s="34">
        <v>3293.5571385698699</v>
      </c>
      <c r="CX903" s="34">
        <v>396.149594366347</v>
      </c>
      <c r="CY903" s="34">
        <v>3.2686385194677898</v>
      </c>
      <c r="CZ903" s="34">
        <v>0.76255284100371301</v>
      </c>
      <c r="DA903" s="34">
        <v>8.5123921578587396</v>
      </c>
      <c r="DB903" s="34">
        <v>4.2710932984317402</v>
      </c>
      <c r="DC903" s="9">
        <v>0.67289705819881696</v>
      </c>
      <c r="DD903">
        <v>0.21189289528661101</v>
      </c>
      <c r="DE903">
        <v>0.213866378711626</v>
      </c>
      <c r="DF903">
        <v>2640.79943445451</v>
      </c>
      <c r="DG903">
        <v>528.68672647193398</v>
      </c>
      <c r="DH903">
        <v>533.61069756736299</v>
      </c>
      <c r="DI903">
        <v>69.974088552649206</v>
      </c>
      <c r="DJ903">
        <v>23.082688395521899</v>
      </c>
      <c r="DK903">
        <v>23.381494831105599</v>
      </c>
      <c r="DL903">
        <v>3682.9739421918098</v>
      </c>
      <c r="DM903">
        <v>294.90856796781401</v>
      </c>
      <c r="DN903">
        <v>298.726172594606</v>
      </c>
      <c r="DO903" s="2">
        <v>1.11793174755633</v>
      </c>
      <c r="DP903">
        <v>0.33154192738475402</v>
      </c>
      <c r="DQ903" s="2">
        <v>0.33209465650233</v>
      </c>
      <c r="DR903">
        <v>3260.7457390938698</v>
      </c>
      <c r="DS903">
        <v>397.385527785742</v>
      </c>
      <c r="DT903">
        <v>398.048027861805</v>
      </c>
      <c r="DU903" s="2">
        <v>3.6786558396878299</v>
      </c>
      <c r="DV903">
        <v>0.85820492817347205</v>
      </c>
      <c r="DW903" s="2">
        <v>0.86619789650176904</v>
      </c>
      <c r="DX903">
        <v>44.9418969303239</v>
      </c>
      <c r="DY903">
        <v>22.557527740429201</v>
      </c>
      <c r="DZ903">
        <v>9.2375647845206493E-2</v>
      </c>
      <c r="EA903">
        <v>3.2400540330452199E-2</v>
      </c>
      <c r="EB903">
        <v>-1.20643673692501</v>
      </c>
      <c r="EC903">
        <v>0.71670652617782904</v>
      </c>
      <c r="ED903">
        <v>0.82806250785995805</v>
      </c>
      <c r="EE903">
        <v>0.299092541058881</v>
      </c>
      <c r="EF903">
        <v>-2.5995547587557701E-2</v>
      </c>
      <c r="EG903" s="2">
        <v>4.3055179257211203E-2</v>
      </c>
      <c r="EH903" s="1"/>
    </row>
    <row r="904" spans="1:138" x14ac:dyDescent="0.75">
      <c r="A904" s="3">
        <v>19</v>
      </c>
      <c r="B904" s="4" t="s">
        <v>98</v>
      </c>
      <c r="C904" s="3" t="s">
        <v>504</v>
      </c>
      <c r="D904" s="22" t="s">
        <v>1022</v>
      </c>
      <c r="E904" s="13">
        <v>59.3</v>
      </c>
      <c r="F904" s="11">
        <v>995</v>
      </c>
      <c r="G904" s="11">
        <v>14</v>
      </c>
      <c r="H904" s="11">
        <v>399.5</v>
      </c>
      <c r="I904" s="11">
        <v>6.8</v>
      </c>
      <c r="J904" s="11">
        <v>12.05</v>
      </c>
      <c r="K904" s="11">
        <v>0.92</v>
      </c>
      <c r="L904" s="11">
        <v>2.3699999999999999E-2</v>
      </c>
      <c r="M904" s="11">
        <v>6.6E-3</v>
      </c>
      <c r="N904" s="11">
        <v>32.659999999999997</v>
      </c>
      <c r="O904" s="11">
        <v>0.65</v>
      </c>
      <c r="P904" s="11">
        <v>245.7</v>
      </c>
      <c r="Q904" s="11">
        <v>3.2</v>
      </c>
      <c r="R904" s="11">
        <v>0.46</v>
      </c>
      <c r="S904" s="11">
        <v>6.9000000000000006E-2</v>
      </c>
      <c r="T904" s="11">
        <v>3.98</v>
      </c>
      <c r="U904" s="11">
        <v>0.14000000000000001</v>
      </c>
      <c r="V904" s="11">
        <v>0.44</v>
      </c>
      <c r="W904" s="11">
        <v>3.4000000000000002E-2</v>
      </c>
      <c r="X904" s="11">
        <v>2.0499999999999998</v>
      </c>
      <c r="Y904" s="11">
        <v>0.13</v>
      </c>
      <c r="Z904" s="11">
        <v>15.08</v>
      </c>
      <c r="AA904" s="11">
        <v>0.24</v>
      </c>
      <c r="AB904" s="11">
        <v>1.1080000000000001</v>
      </c>
      <c r="AC904" s="11">
        <v>9.0999999999999998E-2</v>
      </c>
      <c r="AD904" s="5">
        <v>2.9978230807457256</v>
      </c>
      <c r="AE904" s="6">
        <v>2.6015167836500104</v>
      </c>
      <c r="AF904" s="6">
        <v>1.5140161804006493</v>
      </c>
      <c r="AG904" s="6">
        <v>0.21111162716992932</v>
      </c>
      <c r="AH904" s="6">
        <v>16.293103448275861</v>
      </c>
      <c r="AI904" s="6">
        <v>491.62750119386192</v>
      </c>
      <c r="AJ904" s="6">
        <f t="shared" si="42"/>
        <v>476.984695706813</v>
      </c>
      <c r="AK904" s="6">
        <f t="shared" si="43"/>
        <v>18.588686822932914</v>
      </c>
      <c r="AL904" s="6">
        <f t="shared" si="44"/>
        <v>18.588686822933028</v>
      </c>
      <c r="AM904" s="8">
        <v>1.6259666259666261</v>
      </c>
      <c r="AN904" s="3">
        <v>1</v>
      </c>
      <c r="AO904" s="15">
        <v>19</v>
      </c>
      <c r="AP904" t="s">
        <v>98</v>
      </c>
      <c r="AQ904" t="s">
        <v>504</v>
      </c>
      <c r="AR904" s="33">
        <v>1848.58334845946</v>
      </c>
      <c r="AS904" s="34">
        <v>695.73807267251198</v>
      </c>
      <c r="AT904" s="34">
        <v>804.40741097222201</v>
      </c>
      <c r="AU904" s="34">
        <v>193.96582965206301</v>
      </c>
      <c r="AV904" s="34">
        <v>1864.04953664865</v>
      </c>
      <c r="AW904" s="34">
        <v>937.28617807247201</v>
      </c>
      <c r="AX904" s="34">
        <v>716.86727263888895</v>
      </c>
      <c r="AY904" s="34">
        <v>514.60839593036701</v>
      </c>
      <c r="AZ904" s="34">
        <v>3874.2672464166699</v>
      </c>
      <c r="BA904" s="34">
        <v>1632.48855743023</v>
      </c>
      <c r="BB904" s="34">
        <v>13404.919753763201</v>
      </c>
      <c r="BC904" s="34">
        <v>4207.4603759707798</v>
      </c>
      <c r="BD904" s="34">
        <v>0.80750048160553001</v>
      </c>
      <c r="BE904" s="34">
        <v>0.42000490074191099</v>
      </c>
      <c r="BF904" s="34">
        <v>1</v>
      </c>
      <c r="BG904" s="34">
        <v>0</v>
      </c>
      <c r="BH904" s="9">
        <v>1594.81424914696</v>
      </c>
      <c r="BI904">
        <v>695.73807267251198</v>
      </c>
      <c r="BJ904">
        <v>724.49074256045799</v>
      </c>
      <c r="BK904">
        <v>193.96582965206301</v>
      </c>
      <c r="BL904">
        <v>1781.9401607111499</v>
      </c>
      <c r="BM904">
        <v>937.28617807247201</v>
      </c>
      <c r="BN904">
        <v>716.86727263888895</v>
      </c>
      <c r="BO904">
        <v>514.60839593036701</v>
      </c>
      <c r="BP904">
        <v>3874.2672464166699</v>
      </c>
      <c r="BQ904">
        <v>1632.48855743023</v>
      </c>
      <c r="BR904">
        <v>13001.3260025132</v>
      </c>
      <c r="BS904">
        <v>4207.4603759707798</v>
      </c>
      <c r="BT904" s="34">
        <v>1.5492074636969999</v>
      </c>
      <c r="BU904" s="34">
        <v>0.85628382980268603</v>
      </c>
      <c r="BV904" s="34">
        <v>3774.79740890111</v>
      </c>
      <c r="BW904" s="34">
        <v>1267.2006042814501</v>
      </c>
      <c r="BX904" s="34">
        <v>141.214375476957</v>
      </c>
      <c r="BY904" s="34">
        <v>75.366184013703901</v>
      </c>
      <c r="BZ904" s="34">
        <v>3865.1569182325802</v>
      </c>
      <c r="CA904" s="34">
        <v>543.66762953171497</v>
      </c>
      <c r="CB904" s="34">
        <v>7.2133424807733304</v>
      </c>
      <c r="CC904" s="34">
        <v>4.8002691013720797</v>
      </c>
      <c r="CD904" s="34">
        <v>28412.3104686037</v>
      </c>
      <c r="CE904" s="34">
        <v>8504.1967477130001</v>
      </c>
      <c r="CF904" s="34">
        <v>2.0973229426395799</v>
      </c>
      <c r="CG904" s="34">
        <v>1.1672544280819099</v>
      </c>
      <c r="CH904" s="34">
        <v>1.1707456688110101</v>
      </c>
      <c r="CI904" s="34">
        <v>4499.3191774585603</v>
      </c>
      <c r="CJ904" s="34">
        <v>1436.12242818769</v>
      </c>
      <c r="CK904" s="34">
        <v>5380531.9229039196</v>
      </c>
      <c r="CL904" s="34">
        <v>2882912.1428681002</v>
      </c>
      <c r="CM904" s="34">
        <v>2897114.22464843</v>
      </c>
      <c r="CN904" s="34">
        <v>14506.442592130799</v>
      </c>
      <c r="CO904" s="34">
        <v>564.17481656195798</v>
      </c>
      <c r="CP904" s="34">
        <v>0.202031880569015</v>
      </c>
      <c r="CQ904" s="34">
        <v>0.85819092330511204</v>
      </c>
      <c r="CR904" s="34">
        <v>2097.9590622005699</v>
      </c>
      <c r="CS904" s="34">
        <v>2388.6937658527199</v>
      </c>
      <c r="CT904" s="34">
        <v>0.83559334773123195</v>
      </c>
      <c r="CU904" s="34">
        <v>0.23673147187794399</v>
      </c>
      <c r="CV904" s="34">
        <v>0.23716390556966599</v>
      </c>
      <c r="CW904" s="34">
        <v>3429.13446923121</v>
      </c>
      <c r="CX904" s="34">
        <v>420.47776691421501</v>
      </c>
      <c r="CY904" s="34">
        <v>3.0961739797315699</v>
      </c>
      <c r="CZ904" s="34">
        <v>1.1245433899006501</v>
      </c>
      <c r="DA904" s="34">
        <v>7.4022414274762296</v>
      </c>
      <c r="DB904" s="34">
        <v>3.6094671326050198</v>
      </c>
      <c r="DC904" s="9">
        <v>1.86672688311407</v>
      </c>
      <c r="DD904">
        <v>1.03891938036211</v>
      </c>
      <c r="DE904">
        <v>1.0420267728617301</v>
      </c>
      <c r="DF904">
        <v>4201.0345588620603</v>
      </c>
      <c r="DG904">
        <v>1372.5309250394801</v>
      </c>
      <c r="DH904">
        <v>1376.6361447346601</v>
      </c>
      <c r="DI904">
        <v>163.55646218212499</v>
      </c>
      <c r="DJ904">
        <v>87.634379687137695</v>
      </c>
      <c r="DK904">
        <v>88.066092679212204</v>
      </c>
      <c r="DL904">
        <v>4000.03275909276</v>
      </c>
      <c r="DM904">
        <v>547.10906836516006</v>
      </c>
      <c r="DN904">
        <v>549.80429019177905</v>
      </c>
      <c r="DO904" s="2">
        <v>0.81879283934531299</v>
      </c>
      <c r="DP904">
        <v>0.23197173901117599</v>
      </c>
      <c r="DQ904" s="2">
        <v>0.232395478173021</v>
      </c>
      <c r="DR904">
        <v>3397.05671342503</v>
      </c>
      <c r="DS904">
        <v>421.63008355618501</v>
      </c>
      <c r="DT904">
        <v>422.400268661388</v>
      </c>
      <c r="DU904" s="2">
        <v>3.4834658868454098</v>
      </c>
      <c r="DV904">
        <v>1.2652059769019299</v>
      </c>
      <c r="DW904" s="2">
        <v>1.26899018926471</v>
      </c>
      <c r="DX904">
        <v>39.815622377593797</v>
      </c>
      <c r="DY904">
        <v>19.408866848323399</v>
      </c>
      <c r="DZ904">
        <v>7.8288861883455296E-2</v>
      </c>
      <c r="EA904">
        <v>3.29879825432619E-2</v>
      </c>
      <c r="EB904">
        <v>-0.51105822139697399</v>
      </c>
      <c r="EC904">
        <v>0.36761370049740699</v>
      </c>
      <c r="ED904">
        <v>0.87398806221343095</v>
      </c>
      <c r="EE904">
        <v>0.459735348681585</v>
      </c>
      <c r="EF904">
        <v>0.79572704478024203</v>
      </c>
      <c r="EG904" s="2">
        <v>-6.5556732074713103E-2</v>
      </c>
    </row>
    <row r="905" spans="1:138" x14ac:dyDescent="0.75">
      <c r="A905" s="3">
        <v>19</v>
      </c>
      <c r="B905" s="4" t="s">
        <v>98</v>
      </c>
      <c r="C905" s="3" t="s">
        <v>505</v>
      </c>
      <c r="D905" s="22" t="s">
        <v>1022</v>
      </c>
      <c r="E905" s="13">
        <v>59.3</v>
      </c>
      <c r="F905" s="11">
        <v>501</v>
      </c>
      <c r="G905" s="11">
        <v>6.8</v>
      </c>
      <c r="H905" s="11">
        <v>271.7</v>
      </c>
      <c r="I905" s="11">
        <v>4.0999999999999996</v>
      </c>
      <c r="J905" s="11">
        <v>11.98</v>
      </c>
      <c r="K905" s="11">
        <v>0.79</v>
      </c>
      <c r="L905" s="11">
        <v>3.5999999999999997E-2</v>
      </c>
      <c r="M905" s="11">
        <v>1.2999999999999999E-2</v>
      </c>
      <c r="N905" s="11">
        <v>300</v>
      </c>
      <c r="O905" s="11">
        <v>73</v>
      </c>
      <c r="P905" s="11">
        <v>813</v>
      </c>
      <c r="Q905" s="11">
        <v>13</v>
      </c>
      <c r="R905" s="11">
        <v>7.08</v>
      </c>
      <c r="S905" s="11">
        <v>0.28999999999999998</v>
      </c>
      <c r="T905" s="11">
        <v>11.56</v>
      </c>
      <c r="U905" s="11">
        <v>0.24</v>
      </c>
      <c r="V905" s="11">
        <v>0.92200000000000004</v>
      </c>
      <c r="W905" s="11">
        <v>4.4999999999999998E-2</v>
      </c>
      <c r="X905" s="11">
        <v>11.1</v>
      </c>
      <c r="Y905" s="11">
        <v>2.2000000000000002</v>
      </c>
      <c r="Z905" s="11">
        <v>50.7</v>
      </c>
      <c r="AA905" s="11">
        <v>1</v>
      </c>
      <c r="AB905" s="11">
        <v>1.095</v>
      </c>
      <c r="AC905" s="11">
        <v>5.8999999999999997E-2</v>
      </c>
      <c r="AD905" s="5">
        <v>2.6998377258672459</v>
      </c>
      <c r="AE905" s="6">
        <v>2.4340896384178907</v>
      </c>
      <c r="AF905" s="6">
        <v>2.4771212547196626</v>
      </c>
      <c r="AG905" s="6">
        <v>-0.47600090717617743</v>
      </c>
      <c r="AH905" s="6">
        <v>16.03550295857988</v>
      </c>
      <c r="AI905" s="6">
        <v>642.44358014636032</v>
      </c>
      <c r="AJ905" s="6">
        <f t="shared" si="42"/>
        <v>642.73457668597007</v>
      </c>
      <c r="AK905" s="6">
        <f t="shared" si="43"/>
        <v>22.706392732163522</v>
      </c>
      <c r="AL905" s="6">
        <f t="shared" si="44"/>
        <v>22.706392732163408</v>
      </c>
      <c r="AM905" s="8">
        <v>0.3341943419434194</v>
      </c>
      <c r="AN905" s="3">
        <v>4</v>
      </c>
      <c r="AO905" s="15">
        <v>19</v>
      </c>
      <c r="AP905" t="s">
        <v>98</v>
      </c>
      <c r="AQ905" t="s">
        <v>505</v>
      </c>
      <c r="AR905" s="33">
        <v>2382.86159601587</v>
      </c>
      <c r="AS905" s="34">
        <v>1063.3970868443901</v>
      </c>
      <c r="AT905" s="34">
        <v>1827.75260614063</v>
      </c>
      <c r="AU905" s="34">
        <v>535.02255250194503</v>
      </c>
      <c r="AV905" s="34">
        <v>2466.0059178484898</v>
      </c>
      <c r="AW905" s="34">
        <v>2084.6004509739801</v>
      </c>
      <c r="AX905" s="34">
        <v>8046.2364464374996</v>
      </c>
      <c r="AY905" s="34">
        <v>877.25991326793303</v>
      </c>
      <c r="AZ905" s="34">
        <v>7674.1139758181798</v>
      </c>
      <c r="BA905" s="34">
        <v>2568.72287745429</v>
      </c>
      <c r="BB905" s="34">
        <v>28275.714707692299</v>
      </c>
      <c r="BC905" s="34">
        <v>6827.0523554880601</v>
      </c>
      <c r="BD905" s="34">
        <v>6.6287352967618096</v>
      </c>
      <c r="BE905" s="34">
        <v>0.90328104699852196</v>
      </c>
      <c r="BF905" s="34">
        <v>1</v>
      </c>
      <c r="BG905" s="34">
        <v>0</v>
      </c>
      <c r="BH905" s="9">
        <v>2167.86506726587</v>
      </c>
      <c r="BI905">
        <v>1063.3970868443901</v>
      </c>
      <c r="BJ905">
        <v>1751.62515490533</v>
      </c>
      <c r="BK905">
        <v>535.02255250194503</v>
      </c>
      <c r="BL905">
        <v>2378.5441149734902</v>
      </c>
      <c r="BM905">
        <v>2084.6004509739801</v>
      </c>
      <c r="BN905">
        <v>8046.2364464374996</v>
      </c>
      <c r="BO905">
        <v>877.25991326793303</v>
      </c>
      <c r="BP905">
        <v>7674.1139758181798</v>
      </c>
      <c r="BQ905">
        <v>2568.72287745429</v>
      </c>
      <c r="BR905">
        <v>27895.742486692299</v>
      </c>
      <c r="BS905">
        <v>6827.0523554880601</v>
      </c>
      <c r="BT905" s="34">
        <v>0.43811211410893303</v>
      </c>
      <c r="BU905" s="34">
        <v>0.16891919297529701</v>
      </c>
      <c r="BV905" s="34">
        <v>1740.13126700507</v>
      </c>
      <c r="BW905" s="34">
        <v>482.12772169587601</v>
      </c>
      <c r="BX905" s="34">
        <v>47.410492816706402</v>
      </c>
      <c r="BY905" s="34">
        <v>13.488981698524499</v>
      </c>
      <c r="BZ905" s="34">
        <v>3332.3218545342202</v>
      </c>
      <c r="CA905" s="34">
        <v>301.127494878135</v>
      </c>
      <c r="CB905" s="34">
        <v>0.379851197215888</v>
      </c>
      <c r="CC905" s="34">
        <v>0.34085051148992501</v>
      </c>
      <c r="CD905" s="34">
        <v>2371.1360139624098</v>
      </c>
      <c r="CE905" s="34">
        <v>770.98412890017698</v>
      </c>
      <c r="CF905" s="34">
        <v>0.54254994343892005</v>
      </c>
      <c r="CG905" s="34">
        <v>0.206449621717194</v>
      </c>
      <c r="CH905" s="34">
        <v>0.20776831637743701</v>
      </c>
      <c r="CI905" s="34">
        <v>2053.5764446885801</v>
      </c>
      <c r="CJ905" s="34">
        <v>556.12295539660397</v>
      </c>
      <c r="CK905" s="34">
        <v>1591075.3668484001</v>
      </c>
      <c r="CL905" s="34">
        <v>447093.23903342203</v>
      </c>
      <c r="CM905" s="34">
        <v>455050.019937267</v>
      </c>
      <c r="CN905" s="34">
        <v>13895.2739066095</v>
      </c>
      <c r="CO905" s="34">
        <v>319.27236030739698</v>
      </c>
      <c r="CP905" s="34">
        <v>1.8328256664676701</v>
      </c>
      <c r="CQ905" s="34">
        <v>2.0168630510540999</v>
      </c>
      <c r="CR905" s="34">
        <v>2921.6077358176499</v>
      </c>
      <c r="CS905" s="34">
        <v>1557.8252360977101</v>
      </c>
      <c r="CT905" s="34">
        <v>3.0078989933059201</v>
      </c>
      <c r="CU905" s="34">
        <v>1.40242091102959</v>
      </c>
      <c r="CV905" s="34">
        <v>1.4033673304729299</v>
      </c>
      <c r="CW905" s="34">
        <v>2965.65551199217</v>
      </c>
      <c r="CX905" s="34">
        <v>503.00290711146198</v>
      </c>
      <c r="CY905" s="34">
        <v>11.1853700972</v>
      </c>
      <c r="CZ905" s="34">
        <v>4.8343195194170798</v>
      </c>
      <c r="DA905" s="34">
        <v>0.84023220175225599</v>
      </c>
      <c r="DB905" s="34">
        <v>0.222178106923097</v>
      </c>
      <c r="DC905" s="9">
        <v>0.48295480346326097</v>
      </c>
      <c r="DD905">
        <v>0.18377331017068099</v>
      </c>
      <c r="DE905">
        <v>0.184947160143383</v>
      </c>
      <c r="DF905">
        <v>1884.1076739600501</v>
      </c>
      <c r="DG905">
        <v>518.51822352727504</v>
      </c>
      <c r="DH905">
        <v>521.83025290721002</v>
      </c>
      <c r="DI905">
        <v>48.370597896420698</v>
      </c>
      <c r="DJ905">
        <v>13.592177162249699</v>
      </c>
      <c r="DK905">
        <v>13.8340729599139</v>
      </c>
      <c r="DL905">
        <v>3406.6204906519802</v>
      </c>
      <c r="DM905">
        <v>302.04439329191899</v>
      </c>
      <c r="DN905">
        <v>307.41978448739798</v>
      </c>
      <c r="DO905" s="2">
        <v>2.9474073971698198</v>
      </c>
      <c r="DP905">
        <v>1.37421697284054</v>
      </c>
      <c r="DQ905" s="2">
        <v>1.37514435894284</v>
      </c>
      <c r="DR905">
        <v>2931.4614034186102</v>
      </c>
      <c r="DS905">
        <v>505.00571951120901</v>
      </c>
      <c r="DT905">
        <v>505.34652106956003</v>
      </c>
      <c r="DU905" s="2">
        <v>12.583086129552401</v>
      </c>
      <c r="DV905">
        <v>5.4384247069304701</v>
      </c>
      <c r="DW905" s="2">
        <v>5.4731625841981</v>
      </c>
      <c r="DX905">
        <v>4.5523867644686904</v>
      </c>
      <c r="DY905">
        <v>1.20329033986844</v>
      </c>
      <c r="DZ905">
        <v>0.155145627656567</v>
      </c>
      <c r="EA905">
        <v>5.1929406409071899E-2</v>
      </c>
      <c r="EB905">
        <v>-5.4996459541355396</v>
      </c>
      <c r="EC905">
        <v>0.60006888145155501</v>
      </c>
      <c r="ED905">
        <v>1.1655380696423701</v>
      </c>
      <c r="EE905">
        <v>1.0215680661658999</v>
      </c>
      <c r="EF905">
        <v>3.9237482987894597E-2</v>
      </c>
      <c r="EG905" s="2">
        <v>0.65553959524616501</v>
      </c>
    </row>
    <row r="906" spans="1:138" x14ac:dyDescent="0.75">
      <c r="A906" s="3">
        <v>19</v>
      </c>
      <c r="B906" s="4" t="s">
        <v>98</v>
      </c>
      <c r="C906" s="4" t="s">
        <v>506</v>
      </c>
      <c r="D906" s="22" t="s">
        <v>1022</v>
      </c>
      <c r="E906" s="13">
        <v>59.3</v>
      </c>
      <c r="F906" s="11">
        <v>1724</v>
      </c>
      <c r="G906" s="11">
        <v>27</v>
      </c>
      <c r="H906" s="11">
        <v>643</v>
      </c>
      <c r="I906" s="11">
        <v>11</v>
      </c>
      <c r="J906" s="11">
        <v>6.8</v>
      </c>
      <c r="K906" s="11">
        <v>1.2</v>
      </c>
      <c r="L906" s="11">
        <v>0.53700000000000003</v>
      </c>
      <c r="M906" s="11">
        <v>4.7E-2</v>
      </c>
      <c r="N906" s="11">
        <v>137.6</v>
      </c>
      <c r="O906" s="11">
        <v>1.8</v>
      </c>
      <c r="P906" s="11">
        <v>1817</v>
      </c>
      <c r="Q906" s="11">
        <v>20</v>
      </c>
      <c r="R906" s="11">
        <v>-2.2200000000000001E-2</v>
      </c>
      <c r="S906" s="11">
        <v>1.1000000000000001E-3</v>
      </c>
      <c r="T906" s="11">
        <v>79.7</v>
      </c>
      <c r="U906" s="11">
        <v>1.3</v>
      </c>
      <c r="V906" s="11">
        <v>0.128</v>
      </c>
      <c r="W906" s="11">
        <v>3.7999999999999999E-2</v>
      </c>
      <c r="X906" s="11">
        <v>6.9</v>
      </c>
      <c r="Y906" s="11">
        <v>0.27</v>
      </c>
      <c r="Z906" s="11">
        <v>117.4</v>
      </c>
      <c r="AA906" s="11">
        <v>1.9</v>
      </c>
      <c r="AB906" s="11">
        <v>104.8</v>
      </c>
      <c r="AC906" s="11">
        <v>2.1</v>
      </c>
      <c r="AD906" s="5">
        <v>3.236537261488694</v>
      </c>
      <c r="AE906" s="6">
        <v>2.8082109729242219</v>
      </c>
      <c r="AF906" s="6">
        <v>2.1386184338994925</v>
      </c>
      <c r="AG906" s="6">
        <v>-0.45114395438381222</v>
      </c>
      <c r="AH906" s="6">
        <v>15.477001703577512</v>
      </c>
      <c r="AI906" s="6">
        <v>583.09525820162128</v>
      </c>
      <c r="AJ906" s="6">
        <f t="shared" si="42"/>
        <v>576.81301519067983</v>
      </c>
      <c r="AK906" s="6">
        <f t="shared" si="43"/>
        <v>21.066247105679622</v>
      </c>
      <c r="AL906" s="6">
        <f t="shared" si="44"/>
        <v>21.066247105679736</v>
      </c>
      <c r="AM906" s="8">
        <v>0.35388002201430929</v>
      </c>
      <c r="AN906" s="3">
        <v>4</v>
      </c>
      <c r="AO906" s="15">
        <v>19</v>
      </c>
      <c r="AP906" t="s">
        <v>98</v>
      </c>
      <c r="AQ906" t="s">
        <v>506</v>
      </c>
      <c r="AR906" s="33">
        <v>2200.8265104000002</v>
      </c>
      <c r="AS906" s="34">
        <v>551.55911227275305</v>
      </c>
      <c r="AT906" s="34">
        <v>1336.0743565692301</v>
      </c>
      <c r="AU906" s="34">
        <v>285.47147265354403</v>
      </c>
      <c r="AV906" s="34">
        <v>1424.3720553939399</v>
      </c>
      <c r="AW906" s="34">
        <v>280.51763084294299</v>
      </c>
      <c r="AX906" s="34">
        <v>1725.19196920896</v>
      </c>
      <c r="AY906" s="34">
        <v>946.80110879649999</v>
      </c>
      <c r="AZ906" s="34">
        <v>9703.3759845000004</v>
      </c>
      <c r="BA906" s="34">
        <v>1102.2103548643399</v>
      </c>
      <c r="BB906" s="34">
        <v>19380.696819136399</v>
      </c>
      <c r="BC906" s="34">
        <v>2741.9037565741701</v>
      </c>
      <c r="BD906" s="34">
        <v>13.0815078020096</v>
      </c>
      <c r="BE906" s="34">
        <v>1.5490545059095999</v>
      </c>
      <c r="BF906" s="34">
        <v>1</v>
      </c>
      <c r="BG906" s="34">
        <v>0</v>
      </c>
      <c r="BH906" s="9">
        <v>1945.2301016941201</v>
      </c>
      <c r="BI906">
        <v>551.55911227275305</v>
      </c>
      <c r="BJ906">
        <v>1247.9372039442301</v>
      </c>
      <c r="BK906">
        <v>285.47147265354403</v>
      </c>
      <c r="BL906">
        <v>1349.4015697689399</v>
      </c>
      <c r="BM906">
        <v>280.51763084294299</v>
      </c>
      <c r="BN906">
        <v>1725.19196920896</v>
      </c>
      <c r="BO906">
        <v>946.80110879649999</v>
      </c>
      <c r="BP906">
        <v>9703.3759845000004</v>
      </c>
      <c r="BQ906">
        <v>1102.2103548643399</v>
      </c>
      <c r="BR906">
        <v>18968.589176698901</v>
      </c>
      <c r="BS906">
        <v>2741.9037565741701</v>
      </c>
      <c r="BT906" s="34">
        <v>0.193328831970346</v>
      </c>
      <c r="BU906" s="34">
        <v>4.9133287869879999E-2</v>
      </c>
      <c r="BV906" s="34">
        <v>1062.61197157284</v>
      </c>
      <c r="BW906" s="34">
        <v>233.238463866465</v>
      </c>
      <c r="BX906" s="34">
        <v>15.0240582127942</v>
      </c>
      <c r="BY906" s="34">
        <v>2.85059850474306</v>
      </c>
      <c r="BZ906" s="34">
        <v>2583.8378358478599</v>
      </c>
      <c r="CA906" s="34">
        <v>202.53923637638999</v>
      </c>
      <c r="CB906" s="34">
        <v>2.5722964693550998</v>
      </c>
      <c r="CC906" s="34">
        <v>1.0024783281492999</v>
      </c>
      <c r="CD906" s="34">
        <v>19006.4179186521</v>
      </c>
      <c r="CE906" s="34">
        <v>4091.0460653765499</v>
      </c>
      <c r="CF906" s="34">
        <v>0.23104407781175401</v>
      </c>
      <c r="CG906" s="34">
        <v>6.1236308648257597E-2</v>
      </c>
      <c r="CH906" s="34">
        <v>6.2039842762408801E-2</v>
      </c>
      <c r="CI906" s="34">
        <v>1172.18055739582</v>
      </c>
      <c r="CJ906" s="34">
        <v>249.16458292594601</v>
      </c>
      <c r="CK906" s="34">
        <v>506800.23866980697</v>
      </c>
      <c r="CL906" s="34">
        <v>96916.634034127506</v>
      </c>
      <c r="CM906" s="34">
        <v>100603.802564489</v>
      </c>
      <c r="CN906" s="34">
        <v>13129.575574217901</v>
      </c>
      <c r="CO906" s="34">
        <v>222.75140756114999</v>
      </c>
      <c r="CP906" s="34">
        <v>2.6610329776588402</v>
      </c>
      <c r="CQ906" s="34">
        <v>0.99620939803954101</v>
      </c>
      <c r="CR906" s="34">
        <v>19778.182673314601</v>
      </c>
      <c r="CS906" s="34">
        <v>4027.3393168062398</v>
      </c>
      <c r="CT906" s="34">
        <v>0.95624390209424304</v>
      </c>
      <c r="CU906" s="34">
        <v>0.223842219441579</v>
      </c>
      <c r="CV906" s="34">
        <v>0.224440902567521</v>
      </c>
      <c r="CW906" s="34">
        <v>3587.6269691980201</v>
      </c>
      <c r="CX906" s="34">
        <v>355.892623783901</v>
      </c>
      <c r="CY906" s="34">
        <v>8.7120908091789193</v>
      </c>
      <c r="CZ906" s="34">
        <v>1.8301024623755999</v>
      </c>
      <c r="DA906" s="34">
        <v>24.647894571059499</v>
      </c>
      <c r="DB906" s="34">
        <v>8.8553974486066593</v>
      </c>
      <c r="DC906" s="9">
        <v>0.20581520489152799</v>
      </c>
      <c r="DD906">
        <v>5.4548967161244501E-2</v>
      </c>
      <c r="DE906">
        <v>5.5264750933541197E-2</v>
      </c>
      <c r="DF906">
        <v>1060.4179183794699</v>
      </c>
      <c r="DG906">
        <v>228.40504197493499</v>
      </c>
      <c r="DH906">
        <v>231.402140381457</v>
      </c>
      <c r="DI906">
        <v>15.418176362596199</v>
      </c>
      <c r="DJ906">
        <v>2.9484447979388402</v>
      </c>
      <c r="DK906">
        <v>3.0606176254499702</v>
      </c>
      <c r="DL906">
        <v>2597.7406638724701</v>
      </c>
      <c r="DM906">
        <v>205.95148041881501</v>
      </c>
      <c r="DN906">
        <v>213.786851766052</v>
      </c>
      <c r="DO906" s="2">
        <v>0.93698437404813795</v>
      </c>
      <c r="DP906">
        <v>0.21933384760875099</v>
      </c>
      <c r="DQ906" s="2">
        <v>0.21992047274961499</v>
      </c>
      <c r="DR906">
        <v>3555.7396905104001</v>
      </c>
      <c r="DS906">
        <v>356.87451769481498</v>
      </c>
      <c r="DT906">
        <v>357.829005871155</v>
      </c>
      <c r="DU906" s="2">
        <v>9.7938578761122503</v>
      </c>
      <c r="DV906">
        <v>2.0573269461548702</v>
      </c>
      <c r="DW906" s="2">
        <v>2.0843228971141898</v>
      </c>
      <c r="DX906">
        <v>139.58326406823599</v>
      </c>
      <c r="DY906">
        <v>50.129947794969503</v>
      </c>
      <c r="DZ906">
        <v>0.19675402759544799</v>
      </c>
      <c r="EA906">
        <v>2.2347412104584199E-2</v>
      </c>
      <c r="EB906">
        <v>-0.94963866161056698</v>
      </c>
      <c r="EC906">
        <v>0.52071508371233</v>
      </c>
      <c r="ED906">
        <v>0.65696873738097705</v>
      </c>
      <c r="EE906">
        <v>0.13657836079774499</v>
      </c>
      <c r="EF906">
        <v>3.2382620213947402E-2</v>
      </c>
      <c r="EG906" s="2">
        <v>0.39673869423570202</v>
      </c>
    </row>
    <row r="907" spans="1:138" x14ac:dyDescent="0.75">
      <c r="A907" s="3">
        <v>19</v>
      </c>
      <c r="B907" s="4" t="s">
        <v>98</v>
      </c>
      <c r="C907" s="4" t="s">
        <v>507</v>
      </c>
      <c r="D907" s="22" t="s">
        <v>1022</v>
      </c>
      <c r="E907" s="13">
        <v>59.3</v>
      </c>
      <c r="F907" s="11">
        <v>558.5</v>
      </c>
      <c r="G907" s="11">
        <v>5.6</v>
      </c>
      <c r="H907" s="11">
        <v>515.6</v>
      </c>
      <c r="I907" s="11">
        <v>8</v>
      </c>
      <c r="J907" s="11">
        <v>6.2</v>
      </c>
      <c r="K907" s="11">
        <v>1.1000000000000001</v>
      </c>
      <c r="L907" s="11">
        <v>4.7E-2</v>
      </c>
      <c r="M907" s="11">
        <v>2.3E-2</v>
      </c>
      <c r="N907" s="11">
        <v>18.850000000000001</v>
      </c>
      <c r="O907" s="11">
        <v>0.26</v>
      </c>
      <c r="P907" s="11">
        <v>273.89999999999998</v>
      </c>
      <c r="Q907" s="11">
        <v>5.5</v>
      </c>
      <c r="R907" s="11">
        <v>1.1579999999999999</v>
      </c>
      <c r="S907" s="11">
        <v>9.4E-2</v>
      </c>
      <c r="T907" s="11">
        <v>8.92</v>
      </c>
      <c r="U907" s="11">
        <v>0.26</v>
      </c>
      <c r="V907" s="11">
        <v>8.7200000000000006</v>
      </c>
      <c r="W907" s="11">
        <v>0.25</v>
      </c>
      <c r="X907" s="11">
        <v>1.341</v>
      </c>
      <c r="Y907" s="11">
        <v>8.3000000000000004E-2</v>
      </c>
      <c r="Z907" s="11">
        <v>18.13</v>
      </c>
      <c r="AA907" s="11">
        <v>0.38</v>
      </c>
      <c r="AB907" s="11">
        <v>1.1200000000000001</v>
      </c>
      <c r="AC907" s="11">
        <v>0.13</v>
      </c>
      <c r="AD907" s="5">
        <v>2.7470231774516281</v>
      </c>
      <c r="AE907" s="6">
        <v>2.7123129086813655</v>
      </c>
      <c r="AF907" s="6">
        <v>1.2753113545418118</v>
      </c>
      <c r="AG907" s="6">
        <v>0.27472087642740411</v>
      </c>
      <c r="AH907" s="6">
        <v>15.107556536127964</v>
      </c>
      <c r="AI907" s="6">
        <v>461.63085138079418</v>
      </c>
      <c r="AJ907" s="6">
        <f t="shared" si="42"/>
        <v>444.73597782740853</v>
      </c>
      <c r="AK907" s="6">
        <f t="shared" si="43"/>
        <v>17.789129852328529</v>
      </c>
      <c r="AL907" s="6">
        <f t="shared" si="44"/>
        <v>17.789129852328529</v>
      </c>
      <c r="AM907" s="8">
        <v>1.8824388462942683</v>
      </c>
      <c r="AN907" s="3">
        <v>1</v>
      </c>
      <c r="AO907" s="15">
        <v>19</v>
      </c>
      <c r="AP907" t="s">
        <v>98</v>
      </c>
      <c r="AQ907" t="s">
        <v>507</v>
      </c>
      <c r="AR907" s="33">
        <v>3540.9907577878798</v>
      </c>
      <c r="AS907" s="34">
        <v>522.314172501195</v>
      </c>
      <c r="AT907" s="34">
        <v>2286.6340525714299</v>
      </c>
      <c r="AU907" s="34">
        <v>214.79964356213301</v>
      </c>
      <c r="AV907" s="34">
        <v>5313.09405249254</v>
      </c>
      <c r="AW907" s="34">
        <v>1089.97193820559</v>
      </c>
      <c r="AX907" s="34">
        <v>1980.3592898387101</v>
      </c>
      <c r="AY907" s="34">
        <v>332.09604082869799</v>
      </c>
      <c r="AZ907" s="34">
        <v>8107.3751472539698</v>
      </c>
      <c r="BA907" s="34">
        <v>548.62771983934795</v>
      </c>
      <c r="BB907" s="34">
        <v>21929.189959723099</v>
      </c>
      <c r="BC907" s="34">
        <v>1790.30501068838</v>
      </c>
      <c r="BD907" s="34">
        <v>13.0815078020096</v>
      </c>
      <c r="BE907" s="34">
        <v>1.5490545059095999</v>
      </c>
      <c r="BF907" s="34">
        <v>1</v>
      </c>
      <c r="BG907" s="34">
        <v>0</v>
      </c>
      <c r="BH907" s="9">
        <v>3310.9438797878802</v>
      </c>
      <c r="BI907">
        <v>522.314172501195</v>
      </c>
      <c r="BJ907">
        <v>2225.9052935126101</v>
      </c>
      <c r="BK907">
        <v>214.79964356213301</v>
      </c>
      <c r="BL907">
        <v>5107.7780797425403</v>
      </c>
      <c r="BM907">
        <v>1089.97193820559</v>
      </c>
      <c r="BN907">
        <v>1980.3592898387101</v>
      </c>
      <c r="BO907">
        <v>332.09604082869799</v>
      </c>
      <c r="BP907">
        <v>8107.3751472539698</v>
      </c>
      <c r="BQ907">
        <v>548.62771983934795</v>
      </c>
      <c r="BR907">
        <v>21402.820675664301</v>
      </c>
      <c r="BS907">
        <v>1790.30501068838</v>
      </c>
      <c r="BT907" s="34">
        <v>0.36081311128619697</v>
      </c>
      <c r="BU907" s="34">
        <v>3.3578693419820199E-2</v>
      </c>
      <c r="BV907" s="34">
        <v>1953.7302007624401</v>
      </c>
      <c r="BW907" s="34">
        <v>157.23134993611799</v>
      </c>
      <c r="BX907" s="34">
        <v>36.4814716888079</v>
      </c>
      <c r="BY907" s="34">
        <v>2.7966739421211102</v>
      </c>
      <c r="BZ907" s="34">
        <v>3674.94386333289</v>
      </c>
      <c r="CA907" s="34">
        <v>65.369245628532099</v>
      </c>
      <c r="CB907" s="34">
        <v>3.0949056552497298</v>
      </c>
      <c r="CC907" s="34">
        <v>0.65973093569916097</v>
      </c>
      <c r="CD907" s="34">
        <v>25576.866964155299</v>
      </c>
      <c r="CE907" s="34">
        <v>2465.4371564186299</v>
      </c>
      <c r="CF907" s="34">
        <v>0.42033065340945402</v>
      </c>
      <c r="CG907" s="34">
        <v>4.0160224574764598E-2</v>
      </c>
      <c r="CH907" s="34">
        <v>4.40533100138377E-2</v>
      </c>
      <c r="CI907" s="34">
        <v>2219.9809366578202</v>
      </c>
      <c r="CJ907" s="34">
        <v>178.90688187872101</v>
      </c>
      <c r="CK907" s="34">
        <v>1245480.0192911101</v>
      </c>
      <c r="CL907" s="34">
        <v>108009.288859001</v>
      </c>
      <c r="CM907" s="34">
        <v>126745.847637121</v>
      </c>
      <c r="CN907" s="34">
        <v>14236.966400573499</v>
      </c>
      <c r="CO907" s="34">
        <v>72.031554146812098</v>
      </c>
      <c r="CP907" s="34">
        <v>3.10350444968631</v>
      </c>
      <c r="CQ907" s="34">
        <v>0.66216741252114297</v>
      </c>
      <c r="CR907" s="34">
        <v>25612.020491491301</v>
      </c>
      <c r="CS907" s="34">
        <v>2469.3067598996499</v>
      </c>
      <c r="CT907" s="34">
        <v>0.79371045628952996</v>
      </c>
      <c r="CU907" s="34">
        <v>8.0834846302486205E-2</v>
      </c>
      <c r="CV907" s="34">
        <v>8.1970556274117798E-2</v>
      </c>
      <c r="CW907" s="34">
        <v>4534.6022064254503</v>
      </c>
      <c r="CX907" s="34">
        <v>107.45005417343199</v>
      </c>
      <c r="CY907" s="34">
        <v>2.4761946700098099</v>
      </c>
      <c r="CZ907" s="34">
        <v>0.250698991871458</v>
      </c>
      <c r="DA907" s="34">
        <v>5.3825296329305701</v>
      </c>
      <c r="DB907" s="34">
        <v>0.83047379968723101</v>
      </c>
      <c r="DC907" s="9">
        <v>0.37447779706838802</v>
      </c>
      <c r="DD907">
        <v>3.5778858596884303E-2</v>
      </c>
      <c r="DE907">
        <v>3.9247219516302799E-2</v>
      </c>
      <c r="DF907">
        <v>2014.8087176372801</v>
      </c>
      <c r="DG907">
        <v>164.78315291050899</v>
      </c>
      <c r="DH907">
        <v>180.757040008828</v>
      </c>
      <c r="DI907">
        <v>37.894950925675801</v>
      </c>
      <c r="DJ907">
        <v>3.2862882980602501</v>
      </c>
      <c r="DK907">
        <v>3.8563664321625399</v>
      </c>
      <c r="DL907">
        <v>3691.0199789028602</v>
      </c>
      <c r="DM907">
        <v>74.3567865317101</v>
      </c>
      <c r="DN907">
        <v>87.255587330428796</v>
      </c>
      <c r="DO907" s="2">
        <v>0.77772079777473702</v>
      </c>
      <c r="DP907">
        <v>7.9206374664564802E-2</v>
      </c>
      <c r="DQ907" s="2">
        <v>8.0319205004919805E-2</v>
      </c>
      <c r="DR907">
        <v>4505.0190044209303</v>
      </c>
      <c r="DS907">
        <v>107.619481316125</v>
      </c>
      <c r="DT907">
        <v>109.13150890896701</v>
      </c>
      <c r="DU907" s="2">
        <v>2.78336989015631</v>
      </c>
      <c r="DV907">
        <v>0.281799171893378</v>
      </c>
      <c r="DW907" s="2">
        <v>0.30911645570982199</v>
      </c>
      <c r="DX907">
        <v>30.716612108442298</v>
      </c>
      <c r="DY907">
        <v>4.7417653177457302</v>
      </c>
      <c r="DZ907">
        <v>0.16446808590779699</v>
      </c>
      <c r="EA907">
        <v>1.11279384385875E-2</v>
      </c>
      <c r="EB907">
        <v>-1.05927456752051</v>
      </c>
      <c r="EC907">
        <v>0.17832461753961701</v>
      </c>
      <c r="ED907">
        <v>2.4844072897774798</v>
      </c>
      <c r="EE907">
        <v>0.53027154512862595</v>
      </c>
      <c r="EF907">
        <v>7.6494165667034195E-2</v>
      </c>
      <c r="EG907" s="2">
        <v>0.30920100949207702</v>
      </c>
    </row>
    <row r="908" spans="1:138" x14ac:dyDescent="0.75">
      <c r="A908" s="3">
        <v>19</v>
      </c>
      <c r="B908" s="4" t="s">
        <v>98</v>
      </c>
      <c r="C908" s="4" t="s">
        <v>508</v>
      </c>
      <c r="D908" s="22" t="s">
        <v>1022</v>
      </c>
      <c r="E908" s="13">
        <v>59.3</v>
      </c>
      <c r="F908" s="11">
        <v>1982</v>
      </c>
      <c r="G908" s="11">
        <v>32</v>
      </c>
      <c r="H908" s="11">
        <v>1522</v>
      </c>
      <c r="I908" s="11">
        <v>22</v>
      </c>
      <c r="J908" s="11">
        <v>8.3000000000000007</v>
      </c>
      <c r="K908" s="11">
        <v>1.1000000000000001</v>
      </c>
      <c r="L908" s="11">
        <v>0.13100000000000001</v>
      </c>
      <c r="M908" s="11">
        <v>0.05</v>
      </c>
      <c r="N908" s="11">
        <v>37.29</v>
      </c>
      <c r="O908" s="11">
        <v>0.74</v>
      </c>
      <c r="P908" s="11">
        <v>268</v>
      </c>
      <c r="Q908" s="11">
        <v>26</v>
      </c>
      <c r="R908" s="11">
        <v>2.9000000000000001E-2</v>
      </c>
      <c r="S908" s="11">
        <v>2.7E-2</v>
      </c>
      <c r="T908" s="11">
        <v>146</v>
      </c>
      <c r="U908" s="11">
        <v>2.2999999999999998</v>
      </c>
      <c r="V908" s="11">
        <v>1.3</v>
      </c>
      <c r="W908" s="11">
        <v>0.11</v>
      </c>
      <c r="X908" s="11">
        <v>2.87</v>
      </c>
      <c r="Y908" s="11">
        <v>0.13</v>
      </c>
      <c r="Z908" s="11">
        <v>17.7</v>
      </c>
      <c r="AA908" s="11">
        <v>1.9</v>
      </c>
      <c r="AB908" s="11">
        <v>226</v>
      </c>
      <c r="AC908" s="11">
        <v>14</v>
      </c>
      <c r="AD908" s="5">
        <v>3.2971036501492565</v>
      </c>
      <c r="AE908" s="6">
        <v>3.182414652434554</v>
      </c>
      <c r="AF908" s="6">
        <v>1.5715923833613072</v>
      </c>
      <c r="AG908" s="6">
        <v>0.75427985840576517</v>
      </c>
      <c r="AH908" s="6">
        <v>15.141242937853107</v>
      </c>
      <c r="AI908" s="6">
        <v>499.23310727997978</v>
      </c>
      <c r="AJ908" s="6">
        <f t="shared" si="42"/>
        <v>485.20018624415866</v>
      </c>
      <c r="AK908" s="6">
        <f t="shared" si="43"/>
        <v>18.792418806016599</v>
      </c>
      <c r="AL908" s="6">
        <f t="shared" si="44"/>
        <v>18.792418806016485</v>
      </c>
      <c r="AM908" s="8">
        <v>5.6791044776119399</v>
      </c>
      <c r="AN908" s="3">
        <v>1</v>
      </c>
      <c r="AO908" s="15">
        <v>19</v>
      </c>
      <c r="AP908" t="s">
        <v>98</v>
      </c>
      <c r="AQ908" t="s">
        <v>508</v>
      </c>
      <c r="AR908" s="33">
        <v>1917.91450404688</v>
      </c>
      <c r="AS908" s="34">
        <v>364.76275964505197</v>
      </c>
      <c r="AT908" s="34">
        <v>1233.3239358769199</v>
      </c>
      <c r="AU908" s="34">
        <v>231.42820545908799</v>
      </c>
      <c r="AV908" s="34">
        <v>2736.4099994626899</v>
      </c>
      <c r="AW908" s="34">
        <v>1095.0112864222599</v>
      </c>
      <c r="AX908" s="34">
        <v>1299.36717451562</v>
      </c>
      <c r="AY908" s="34">
        <v>329.39907637675998</v>
      </c>
      <c r="AZ908" s="34">
        <v>11231.436812030301</v>
      </c>
      <c r="BA908" s="34">
        <v>1302.69511558923</v>
      </c>
      <c r="BB908" s="34">
        <v>20234.490836030302</v>
      </c>
      <c r="BC908" s="34">
        <v>2599.4227218002002</v>
      </c>
      <c r="BD908" s="34">
        <v>13.0815078020096</v>
      </c>
      <c r="BE908" s="34">
        <v>1.5490545059095999</v>
      </c>
      <c r="BF908" s="34">
        <v>1</v>
      </c>
      <c r="BG908" s="34">
        <v>0</v>
      </c>
      <c r="BH908" s="9">
        <v>1749.6940154218801</v>
      </c>
      <c r="BI908">
        <v>364.76275964505197</v>
      </c>
      <c r="BJ908">
        <v>1169.9923386269199</v>
      </c>
      <c r="BK908">
        <v>231.42820545908799</v>
      </c>
      <c r="BL908">
        <v>2586.4395137751899</v>
      </c>
      <c r="BM908">
        <v>1095.0112864222599</v>
      </c>
      <c r="BN908">
        <v>1299.36717451562</v>
      </c>
      <c r="BO908">
        <v>329.39907637675998</v>
      </c>
      <c r="BP908">
        <v>11231.436812030301</v>
      </c>
      <c r="BQ908">
        <v>1302.69511558923</v>
      </c>
      <c r="BR908">
        <v>19850.3588894678</v>
      </c>
      <c r="BS908">
        <v>2599.4227218002002</v>
      </c>
      <c r="BT908" s="34">
        <v>0.150706800091292</v>
      </c>
      <c r="BU908" s="34">
        <v>2.8566228212841299E-2</v>
      </c>
      <c r="BV908" s="34">
        <v>874.66624597865598</v>
      </c>
      <c r="BW908" s="34">
        <v>149.35647214650999</v>
      </c>
      <c r="BX908" s="34">
        <v>14.0620038726562</v>
      </c>
      <c r="BY908" s="34">
        <v>2.6522104891265501</v>
      </c>
      <c r="BZ908" s="34">
        <v>2518.5144665528401</v>
      </c>
      <c r="CA908" s="34">
        <v>169.42295289734301</v>
      </c>
      <c r="CB908" s="34">
        <v>2.1434592281290001</v>
      </c>
      <c r="CC908" s="34">
        <v>0.73846670683995197</v>
      </c>
      <c r="CD908" s="34">
        <v>17313.606427381499</v>
      </c>
      <c r="CE908" s="34">
        <v>3969.4360216323898</v>
      </c>
      <c r="CF908" s="34">
        <v>0.176183169533013</v>
      </c>
      <c r="CG908" s="34">
        <v>3.4111268480642498E-2</v>
      </c>
      <c r="CH908" s="34">
        <v>3.4945366576647902E-2</v>
      </c>
      <c r="CI908" s="34">
        <v>1005.6900008742</v>
      </c>
      <c r="CJ908" s="34">
        <v>171.727126130768</v>
      </c>
      <c r="CK908" s="34">
        <v>476778.84411457402</v>
      </c>
      <c r="CL908" s="34">
        <v>92761.900741737307</v>
      </c>
      <c r="CM908" s="34">
        <v>96173.453751820794</v>
      </c>
      <c r="CN908" s="34">
        <v>12979.9460745161</v>
      </c>
      <c r="CO908" s="34">
        <v>193.155027287449</v>
      </c>
      <c r="CP908" s="34">
        <v>3.2266737273153399</v>
      </c>
      <c r="CQ908" s="34">
        <v>2.1586351396283998</v>
      </c>
      <c r="CR908" s="34">
        <v>17594.9273194214</v>
      </c>
      <c r="CS908" s="34">
        <v>4036.0303690904402</v>
      </c>
      <c r="CT908" s="34">
        <v>0.96327110504716396</v>
      </c>
      <c r="CU908" s="34">
        <v>0.23596872344462599</v>
      </c>
      <c r="CV908" s="34">
        <v>0.23654508447637401</v>
      </c>
      <c r="CW908" s="34">
        <v>3729.7605874030201</v>
      </c>
      <c r="CX908" s="34">
        <v>240.153465234295</v>
      </c>
      <c r="CY908" s="34">
        <v>7.8760646701205701</v>
      </c>
      <c r="CZ908" s="34">
        <v>1.4063811104122801</v>
      </c>
      <c r="DA908" s="34">
        <v>15.776602863532601</v>
      </c>
      <c r="DB908" s="34">
        <v>4.2870663914069604</v>
      </c>
      <c r="DC908" s="9">
        <v>0.15698133396925801</v>
      </c>
      <c r="DD908">
        <v>3.0393317517555401E-2</v>
      </c>
      <c r="DE908">
        <v>3.11365032565162E-2</v>
      </c>
      <c r="DF908">
        <v>906.54563942990205</v>
      </c>
      <c r="DG908">
        <v>156.51775171868499</v>
      </c>
      <c r="DH908">
        <v>160.344966727523</v>
      </c>
      <c r="DI908">
        <v>14.507967511751801</v>
      </c>
      <c r="DJ908">
        <v>2.8226417366235999</v>
      </c>
      <c r="DK908">
        <v>2.9264515102048501</v>
      </c>
      <c r="DL908">
        <v>2535.14233699837</v>
      </c>
      <c r="DM908">
        <v>173.270801104567</v>
      </c>
      <c r="DN908">
        <v>179.64327211196601</v>
      </c>
      <c r="DO908" s="2">
        <v>0.943861253279766</v>
      </c>
      <c r="DP908">
        <v>0.23121397561263801</v>
      </c>
      <c r="DQ908" s="2">
        <v>0.23177872302319899</v>
      </c>
      <c r="DR908">
        <v>3698.4873353685002</v>
      </c>
      <c r="DS908">
        <v>240.72842740163901</v>
      </c>
      <c r="DT908">
        <v>241.31641416006599</v>
      </c>
      <c r="DU908" s="2">
        <v>8.8521611325713394</v>
      </c>
      <c r="DV908">
        <v>1.58067414914841</v>
      </c>
      <c r="DW908" s="2">
        <v>1.61932522713333</v>
      </c>
      <c r="DX908">
        <v>90.653377804234097</v>
      </c>
      <c r="DY908">
        <v>24.637370864342799</v>
      </c>
      <c r="DZ908">
        <v>0.227943316532107</v>
      </c>
      <c r="EA908">
        <v>2.6435365828927498E-2</v>
      </c>
      <c r="EB908">
        <v>-0.67462660198917201</v>
      </c>
      <c r="EC908">
        <v>0.17121201578786899</v>
      </c>
      <c r="ED908">
        <v>1.25675976552885</v>
      </c>
      <c r="EE908">
        <v>0.53206814095968602</v>
      </c>
      <c r="EF908">
        <v>0.34871842217387899</v>
      </c>
      <c r="EG908" s="2">
        <v>0.31893871203604901</v>
      </c>
    </row>
    <row r="909" spans="1:138" x14ac:dyDescent="0.75">
      <c r="A909" s="3">
        <v>19</v>
      </c>
      <c r="B909" s="4" t="s">
        <v>98</v>
      </c>
      <c r="C909" s="4" t="s">
        <v>509</v>
      </c>
      <c r="D909" s="22" t="s">
        <v>1022</v>
      </c>
      <c r="E909" s="13">
        <v>59.3</v>
      </c>
      <c r="F909" s="11">
        <v>1225</v>
      </c>
      <c r="G909" s="11">
        <v>16</v>
      </c>
      <c r="H909" s="11">
        <v>991</v>
      </c>
      <c r="I909" s="11">
        <v>25</v>
      </c>
      <c r="J909" s="11">
        <v>17.5</v>
      </c>
      <c r="K909" s="11">
        <v>1.8</v>
      </c>
      <c r="L909" s="11">
        <v>0.85</v>
      </c>
      <c r="M909" s="11">
        <v>0.14000000000000001</v>
      </c>
      <c r="N909" s="11">
        <v>34.86</v>
      </c>
      <c r="O909" s="11">
        <v>0.61</v>
      </c>
      <c r="P909" s="11">
        <v>374.8</v>
      </c>
      <c r="Q909" s="11">
        <v>7.1</v>
      </c>
      <c r="R909" s="11">
        <v>4.28</v>
      </c>
      <c r="S909" s="11">
        <v>0.34</v>
      </c>
      <c r="T909" s="11">
        <v>8.69</v>
      </c>
      <c r="U909" s="11">
        <v>0.42</v>
      </c>
      <c r="V909" s="11">
        <v>2.36</v>
      </c>
      <c r="W909" s="11">
        <v>0.14000000000000001</v>
      </c>
      <c r="X909" s="11">
        <v>2.56</v>
      </c>
      <c r="Y909" s="11">
        <v>0.14000000000000001</v>
      </c>
      <c r="Z909" s="11">
        <v>19.61</v>
      </c>
      <c r="AA909" s="11">
        <v>0.39</v>
      </c>
      <c r="AB909" s="11">
        <v>3.34</v>
      </c>
      <c r="AC909" s="11">
        <v>0.59</v>
      </c>
      <c r="AD909" s="5">
        <v>3.0881360887005513</v>
      </c>
      <c r="AE909" s="6">
        <v>2.9960736544852753</v>
      </c>
      <c r="AF909" s="6">
        <v>1.5423273827739743</v>
      </c>
      <c r="AG909" s="6">
        <v>0.42227407226953462</v>
      </c>
      <c r="AH909" s="6">
        <v>19.112697603263641</v>
      </c>
      <c r="AI909" s="6">
        <v>495.34849502607096</v>
      </c>
      <c r="AJ909" s="6">
        <f t="shared" si="42"/>
        <v>481.00211165810515</v>
      </c>
      <c r="AK909" s="6">
        <f t="shared" si="43"/>
        <v>18.688310337973689</v>
      </c>
      <c r="AL909" s="6">
        <f t="shared" si="44"/>
        <v>18.688310337973689</v>
      </c>
      <c r="AM909" s="8">
        <v>2.6440768409818567</v>
      </c>
      <c r="AN909" s="3">
        <v>1</v>
      </c>
      <c r="AO909" s="15">
        <v>19</v>
      </c>
      <c r="AP909" t="s">
        <v>98</v>
      </c>
      <c r="AQ909" t="s">
        <v>509</v>
      </c>
      <c r="AR909" s="33">
        <v>10111.2916347143</v>
      </c>
      <c r="AS909" s="34">
        <v>313.24313065882899</v>
      </c>
      <c r="AT909" s="34">
        <v>8191.8348009655201</v>
      </c>
      <c r="AU909" s="34">
        <v>222.11059189100601</v>
      </c>
      <c r="AV909" s="34">
        <v>19619.799351267899</v>
      </c>
      <c r="AW909" s="34">
        <v>726.15092399509797</v>
      </c>
      <c r="AX909" s="34">
        <v>26887.092071035098</v>
      </c>
      <c r="AY909" s="34">
        <v>929.51181163344802</v>
      </c>
      <c r="AZ909" s="34">
        <v>14581.1842151818</v>
      </c>
      <c r="BA909" s="34">
        <v>712.29792337005199</v>
      </c>
      <c r="BB909" s="34">
        <v>81554.500299842097</v>
      </c>
      <c r="BC909" s="34">
        <v>2162.9538229917398</v>
      </c>
      <c r="BD909" s="34">
        <v>11.6280069351196</v>
      </c>
      <c r="BE909" s="34">
        <v>1.44450077498703</v>
      </c>
      <c r="BF909" s="34">
        <v>1</v>
      </c>
      <c r="BG909" s="34">
        <v>0</v>
      </c>
      <c r="BH909" s="9">
        <v>9914.7812137767796</v>
      </c>
      <c r="BI909">
        <v>313.24313065882899</v>
      </c>
      <c r="BJ909">
        <v>8126.5882726530199</v>
      </c>
      <c r="BK909">
        <v>222.11059189100601</v>
      </c>
      <c r="BL909">
        <v>19484.122268392901</v>
      </c>
      <c r="BM909">
        <v>726.15092399509797</v>
      </c>
      <c r="BN909">
        <v>26887.092071035098</v>
      </c>
      <c r="BO909">
        <v>929.51181163344802</v>
      </c>
      <c r="BP909">
        <v>14581.1842151818</v>
      </c>
      <c r="BQ909">
        <v>712.29792337005199</v>
      </c>
      <c r="BR909">
        <v>81148.611407967095</v>
      </c>
      <c r="BS909">
        <v>2162.9538229917398</v>
      </c>
      <c r="BT909" s="34">
        <v>0.67934128528955795</v>
      </c>
      <c r="BU909" s="34">
        <v>3.7020356720869098E-2</v>
      </c>
      <c r="BV909" s="34">
        <v>3395.2765310219602</v>
      </c>
      <c r="BW909" s="34">
        <v>147.107659114391</v>
      </c>
      <c r="BX909" s="34">
        <v>79.775212942920902</v>
      </c>
      <c r="BY909" s="34">
        <v>4.6546469766589098</v>
      </c>
      <c r="BZ909" s="34">
        <v>4446.2488777261196</v>
      </c>
      <c r="CA909" s="34">
        <v>57.228478973216703</v>
      </c>
      <c r="CB909" s="34">
        <v>0.71526740000408695</v>
      </c>
      <c r="CC909" s="34">
        <v>3.1795492049665502E-2</v>
      </c>
      <c r="CD909" s="34">
        <v>10930.0479100875</v>
      </c>
      <c r="CE909" s="34">
        <v>360.84237485253902</v>
      </c>
      <c r="CF909" s="34">
        <v>0.81062834566616004</v>
      </c>
      <c r="CG909" s="34">
        <v>3.71806148245395E-2</v>
      </c>
      <c r="CH909" s="34">
        <v>5.1007578757902003E-2</v>
      </c>
      <c r="CI909" s="34">
        <v>3829.79851922537</v>
      </c>
      <c r="CJ909" s="34">
        <v>137.13420822411601</v>
      </c>
      <c r="CK909" s="34">
        <v>2695505.1857304401</v>
      </c>
      <c r="CL909" s="34">
        <v>120871.207645335</v>
      </c>
      <c r="CM909" s="34">
        <v>187648.503859077</v>
      </c>
      <c r="CN909" s="34">
        <v>15019.677791582801</v>
      </c>
      <c r="CO909" s="34">
        <v>46.548261684864798</v>
      </c>
      <c r="CP909" s="34">
        <v>0.77209363860616198</v>
      </c>
      <c r="CQ909" s="34">
        <v>5.4310551866288699E-2</v>
      </c>
      <c r="CR909" s="34">
        <v>11440.4577755683</v>
      </c>
      <c r="CS909" s="34">
        <v>575.45999624389401</v>
      </c>
      <c r="CT909" s="34">
        <v>0.82019156131807402</v>
      </c>
      <c r="CU909" s="34">
        <v>2.4797544101280801E-2</v>
      </c>
      <c r="CV909" s="34">
        <v>2.8501957875014201E-2</v>
      </c>
      <c r="CW909" s="34">
        <v>4857.06094527815</v>
      </c>
      <c r="CX909" s="34">
        <v>29.696042585178802</v>
      </c>
      <c r="CY909" s="34">
        <v>1.25580715972421</v>
      </c>
      <c r="CZ909" s="34">
        <v>6.1746346073271403E-2</v>
      </c>
      <c r="DA909" s="34">
        <v>0.53801870464038004</v>
      </c>
      <c r="DB909" s="34">
        <v>2.8807184304484298E-2</v>
      </c>
      <c r="DC909" s="9">
        <v>0.72236039872921498</v>
      </c>
      <c r="DD909">
        <v>3.3133487182024399E-2</v>
      </c>
      <c r="DE909">
        <v>4.5455379501836299E-2</v>
      </c>
      <c r="DF909">
        <v>3508.6895290948601</v>
      </c>
      <c r="DG909">
        <v>128.53560733673399</v>
      </c>
      <c r="DH909">
        <v>176.33624794434601</v>
      </c>
      <c r="DI909">
        <v>82.031031419448894</v>
      </c>
      <c r="DJ909">
        <v>3.6786059415187</v>
      </c>
      <c r="DK909">
        <v>5.7109125875415696</v>
      </c>
      <c r="DL909">
        <v>4472.3711793119001</v>
      </c>
      <c r="DM909">
        <v>45.963760593243698</v>
      </c>
      <c r="DN909">
        <v>71.357199742447094</v>
      </c>
      <c r="DO909" s="2">
        <v>0.80366107523224695</v>
      </c>
      <c r="DP909">
        <v>2.4297759975652599E-2</v>
      </c>
      <c r="DQ909" s="2">
        <v>2.7927512839768898E-2</v>
      </c>
      <c r="DR909">
        <v>4844.9078442767204</v>
      </c>
      <c r="DS909">
        <v>30.868705185871601</v>
      </c>
      <c r="DT909">
        <v>35.480067351448</v>
      </c>
      <c r="DU909" s="2">
        <v>1.41129655004954</v>
      </c>
      <c r="DV909">
        <v>6.9394585949224402E-2</v>
      </c>
      <c r="DW909" s="2">
        <v>9.5201486712394701E-2</v>
      </c>
      <c r="DX909">
        <v>3.11263080384319</v>
      </c>
      <c r="DY909">
        <v>0.16627458747794799</v>
      </c>
      <c r="DZ909">
        <v>0.29606127575258001</v>
      </c>
      <c r="EA909">
        <v>1.4458874521951401E-2</v>
      </c>
      <c r="EB909">
        <v>-13.5900663466672</v>
      </c>
      <c r="EC909">
        <v>0.47326480972253299</v>
      </c>
      <c r="ED909">
        <v>9.4584257978113193</v>
      </c>
      <c r="EE909">
        <v>0.352443837326818</v>
      </c>
      <c r="EF909">
        <v>0.82693291420999604</v>
      </c>
      <c r="EG909" s="2">
        <v>1.4161600488369E-2</v>
      </c>
    </row>
    <row r="910" spans="1:138" x14ac:dyDescent="0.75">
      <c r="A910" s="3">
        <v>19</v>
      </c>
      <c r="B910" s="4" t="s">
        <v>98</v>
      </c>
      <c r="C910" s="4" t="s">
        <v>510</v>
      </c>
      <c r="D910" s="22" t="s">
        <v>1022</v>
      </c>
      <c r="E910" s="13">
        <v>59.3</v>
      </c>
      <c r="F910" s="11">
        <v>755</v>
      </c>
      <c r="G910" s="11">
        <v>7.3</v>
      </c>
      <c r="H910" s="11">
        <v>178</v>
      </c>
      <c r="I910" s="11">
        <v>4</v>
      </c>
      <c r="J910" s="11">
        <v>7.3</v>
      </c>
      <c r="K910" s="11">
        <v>1.1000000000000001</v>
      </c>
      <c r="L910" s="11">
        <v>8.4000000000000005E-2</v>
      </c>
      <c r="M910" s="11">
        <v>2.5000000000000001E-2</v>
      </c>
      <c r="N910" s="11">
        <v>115.9</v>
      </c>
      <c r="O910" s="11">
        <v>1.7</v>
      </c>
      <c r="P910" s="11">
        <v>93.6</v>
      </c>
      <c r="Q910" s="11">
        <v>1.5</v>
      </c>
      <c r="R910" s="11">
        <v>0.27300000000000002</v>
      </c>
      <c r="S910" s="11">
        <v>5.8999999999999997E-2</v>
      </c>
      <c r="T910" s="11">
        <v>14.85</v>
      </c>
      <c r="U910" s="11">
        <v>0.33</v>
      </c>
      <c r="V910" s="11">
        <v>5.66</v>
      </c>
      <c r="W910" s="11">
        <v>0.18</v>
      </c>
      <c r="X910" s="11">
        <v>6.44</v>
      </c>
      <c r="Y910" s="11">
        <v>0.21</v>
      </c>
      <c r="Z910" s="11">
        <v>5.89</v>
      </c>
      <c r="AA910" s="11">
        <v>0.17</v>
      </c>
      <c r="AB910" s="11">
        <v>3.78</v>
      </c>
      <c r="AC910" s="11">
        <v>0.22</v>
      </c>
      <c r="AD910" s="5">
        <v>2.8779469516291885</v>
      </c>
      <c r="AE910" s="6">
        <v>2.2504200023088941</v>
      </c>
      <c r="AF910" s="6">
        <v>2.064083435963596</v>
      </c>
      <c r="AG910" s="6">
        <v>0.27914415357078876</v>
      </c>
      <c r="AH910" s="6">
        <v>15.891341256366724</v>
      </c>
      <c r="AI910" s="6">
        <v>571.04653018043155</v>
      </c>
      <c r="AJ910" s="6">
        <f t="shared" si="42"/>
        <v>563.53699647303824</v>
      </c>
      <c r="AK910" s="6">
        <f t="shared" si="43"/>
        <v>20.736435209945057</v>
      </c>
      <c r="AL910" s="6">
        <f t="shared" si="44"/>
        <v>20.736435209945057</v>
      </c>
      <c r="AM910" s="8">
        <v>1.9017094017094018</v>
      </c>
      <c r="AN910" s="3">
        <v>1</v>
      </c>
      <c r="AO910" s="15">
        <v>19</v>
      </c>
      <c r="AP910" t="s">
        <v>98</v>
      </c>
      <c r="AQ910" t="s">
        <v>510</v>
      </c>
      <c r="AR910" s="33">
        <v>1520.9466405238099</v>
      </c>
      <c r="AS910" s="34">
        <v>416.61594643830898</v>
      </c>
      <c r="AT910" s="34">
        <v>825.47090138095302</v>
      </c>
      <c r="AU910" s="34">
        <v>154.90674699738199</v>
      </c>
      <c r="AV910" s="34">
        <v>876.42621585937502</v>
      </c>
      <c r="AW910" s="34">
        <v>293.35008985905699</v>
      </c>
      <c r="AX910" s="34">
        <v>730.60331042187499</v>
      </c>
      <c r="AY910" s="34">
        <v>377.86452191034101</v>
      </c>
      <c r="AZ910" s="34">
        <v>5237.5974497076904</v>
      </c>
      <c r="BA910" s="34">
        <v>635.76758768169998</v>
      </c>
      <c r="BB910" s="34">
        <v>11525.782674983901</v>
      </c>
      <c r="BC910" s="34">
        <v>1766.65813564062</v>
      </c>
      <c r="BD910" s="34">
        <v>12.758507609367401</v>
      </c>
      <c r="BE910" s="34">
        <v>1.5490545059095999</v>
      </c>
      <c r="BF910" s="34">
        <v>1</v>
      </c>
      <c r="BG910" s="34">
        <v>0</v>
      </c>
      <c r="BH910" s="9">
        <v>1279.1067678767499</v>
      </c>
      <c r="BI910">
        <v>416.61594643830898</v>
      </c>
      <c r="BJ910">
        <v>747.84671791036396</v>
      </c>
      <c r="BK910">
        <v>154.90674699738199</v>
      </c>
      <c r="BL910">
        <v>813.96093973437496</v>
      </c>
      <c r="BM910">
        <v>293.35008985905699</v>
      </c>
      <c r="BN910">
        <v>730.60331042187499</v>
      </c>
      <c r="BO910">
        <v>377.86452191034101</v>
      </c>
      <c r="BP910">
        <v>5203.5714088326904</v>
      </c>
      <c r="BQ910">
        <v>635.76758768169998</v>
      </c>
      <c r="BR910">
        <v>11072.298298858899</v>
      </c>
      <c r="BS910">
        <v>1766.65813564062</v>
      </c>
      <c r="BT910" s="34">
        <v>0.36734536791894701</v>
      </c>
      <c r="BU910" s="34">
        <v>0.16797989703795899</v>
      </c>
      <c r="BV910" s="34">
        <v>1435.2305494687801</v>
      </c>
      <c r="BW910" s="34">
        <v>422.85018781985002</v>
      </c>
      <c r="BX910" s="34">
        <v>19.124769093786</v>
      </c>
      <c r="BY910" s="34">
        <v>4.6816273465032401</v>
      </c>
      <c r="BZ910" s="34">
        <v>2796.3626169614299</v>
      </c>
      <c r="CA910" s="34">
        <v>203.714216099282</v>
      </c>
      <c r="CB910" s="34">
        <v>2.0419367625948599</v>
      </c>
      <c r="CC910" s="34">
        <v>0.80041673281204295</v>
      </c>
      <c r="CD910" s="34">
        <v>18618.598329600602</v>
      </c>
      <c r="CE910" s="34">
        <v>4687.4583216645997</v>
      </c>
      <c r="CF910" s="34">
        <v>0.44445578331171498</v>
      </c>
      <c r="CG910" s="34">
        <v>0.21109938612303</v>
      </c>
      <c r="CH910" s="34">
        <v>0.21196583611574699</v>
      </c>
      <c r="CI910" s="34">
        <v>1636.81352596337</v>
      </c>
      <c r="CJ910" s="34">
        <v>480.85872202830302</v>
      </c>
      <c r="CK910" s="34">
        <v>591441.30321458797</v>
      </c>
      <c r="CL910" s="34">
        <v>121057.809753408</v>
      </c>
      <c r="CM910" s="34">
        <v>125087.422175739</v>
      </c>
      <c r="CN910" s="34">
        <v>13286.1151206458</v>
      </c>
      <c r="CO910" s="34">
        <v>223.71054944285299</v>
      </c>
      <c r="CP910" s="34">
        <v>2.6915550693818502</v>
      </c>
      <c r="CQ910" s="34">
        <v>1.41345756438365</v>
      </c>
      <c r="CR910" s="34">
        <v>19572.225236004</v>
      </c>
      <c r="CS910" s="34">
        <v>5322.79148987189</v>
      </c>
      <c r="CT910" s="34">
        <v>1.3552914612495801</v>
      </c>
      <c r="CU910" s="34">
        <v>0.49247644433350302</v>
      </c>
      <c r="CV910" s="34">
        <v>0.49302348656393802</v>
      </c>
      <c r="CW910" s="34">
        <v>2827.2580188848001</v>
      </c>
      <c r="CX910" s="34">
        <v>528.05228073872797</v>
      </c>
      <c r="CY910" s="34">
        <v>11.4813898356823</v>
      </c>
      <c r="CZ910" s="34">
        <v>4.0818059841671799</v>
      </c>
      <c r="DA910" s="34">
        <v>18.2845068560996</v>
      </c>
      <c r="DB910" s="34">
        <v>6.15306198792383</v>
      </c>
      <c r="DC910" s="9">
        <v>0.39625875929851201</v>
      </c>
      <c r="DD910">
        <v>0.188205725129686</v>
      </c>
      <c r="DE910">
        <v>0.188978208897464</v>
      </c>
      <c r="DF910">
        <v>1498.30446315323</v>
      </c>
      <c r="DG910">
        <v>448.47216104473603</v>
      </c>
      <c r="DH910">
        <v>450.31289922881098</v>
      </c>
      <c r="DI910">
        <v>18.007835372442798</v>
      </c>
      <c r="DJ910">
        <v>3.68590421732257</v>
      </c>
      <c r="DK910">
        <v>3.8085957268740702</v>
      </c>
      <c r="DL910">
        <v>2820.2865874199201</v>
      </c>
      <c r="DM910">
        <v>203.94984032763699</v>
      </c>
      <c r="DN910">
        <v>210.73865314186699</v>
      </c>
      <c r="DO910" s="2">
        <v>1.3279481224395699</v>
      </c>
      <c r="DP910">
        <v>0.48254064421180198</v>
      </c>
      <c r="DQ910" s="2">
        <v>0.48307664976764703</v>
      </c>
      <c r="DR910">
        <v>2792.6200711769702</v>
      </c>
      <c r="DS910">
        <v>529.95676877354595</v>
      </c>
      <c r="DT910">
        <v>530.54544410240703</v>
      </c>
      <c r="DU910" s="2">
        <v>12.896624606188</v>
      </c>
      <c r="DV910">
        <v>4.5849010511370496</v>
      </c>
      <c r="DW910" s="2">
        <v>4.6037196159624996</v>
      </c>
      <c r="DX910">
        <v>109.26808654083599</v>
      </c>
      <c r="DY910">
        <v>36.767533786145499</v>
      </c>
      <c r="DZ910">
        <v>0.10587233522013401</v>
      </c>
      <c r="EA910">
        <v>1.2934242552097099E-2</v>
      </c>
      <c r="EB910">
        <v>-0.329131585531726</v>
      </c>
      <c r="EC910">
        <v>0.17027995481008501</v>
      </c>
      <c r="ED910">
        <v>0.39342951297099699</v>
      </c>
      <c r="EE910">
        <v>0.14178775716248401</v>
      </c>
      <c r="EF910">
        <v>0.22238742255559099</v>
      </c>
      <c r="EG910" s="2">
        <v>0.21591802075137301</v>
      </c>
    </row>
    <row r="911" spans="1:138" x14ac:dyDescent="0.75">
      <c r="A911" s="3">
        <v>19</v>
      </c>
      <c r="B911" s="4" t="s">
        <v>98</v>
      </c>
      <c r="C911" s="4" t="s">
        <v>511</v>
      </c>
      <c r="D911" s="22" t="s">
        <v>1022</v>
      </c>
      <c r="E911" s="13">
        <v>59.3</v>
      </c>
      <c r="F911" s="11">
        <v>1086</v>
      </c>
      <c r="G911" s="11">
        <v>12</v>
      </c>
      <c r="H911" s="11">
        <v>70.900000000000006</v>
      </c>
      <c r="I911" s="11">
        <v>2.2999999999999998</v>
      </c>
      <c r="J911" s="11">
        <v>6.6</v>
      </c>
      <c r="K911" s="11">
        <v>1.1000000000000001</v>
      </c>
      <c r="L911" s="11">
        <v>2.8000000000000001E-2</v>
      </c>
      <c r="M911" s="11">
        <v>2.1999999999999999E-2</v>
      </c>
      <c r="N911" s="11">
        <v>34.630000000000003</v>
      </c>
      <c r="O911" s="11">
        <v>0.47</v>
      </c>
      <c r="P911" s="11">
        <v>642</v>
      </c>
      <c r="Q911" s="11">
        <v>15</v>
      </c>
      <c r="R911" s="11">
        <v>1.65</v>
      </c>
      <c r="S911" s="11">
        <v>0.11</v>
      </c>
      <c r="T911" s="11">
        <v>15.83</v>
      </c>
      <c r="U911" s="11">
        <v>0.38</v>
      </c>
      <c r="V911" s="11">
        <v>4.47</v>
      </c>
      <c r="W911" s="11">
        <v>0.16</v>
      </c>
      <c r="X911" s="11">
        <v>1.7869999999999999</v>
      </c>
      <c r="Y911" s="11">
        <v>9.5000000000000001E-2</v>
      </c>
      <c r="Z911" s="11">
        <v>47.61</v>
      </c>
      <c r="AA911" s="11">
        <v>0.88</v>
      </c>
      <c r="AB911" s="11">
        <v>3.43</v>
      </c>
      <c r="AC911" s="11">
        <v>0.31</v>
      </c>
      <c r="AD911" s="5">
        <v>3.035829825252828</v>
      </c>
      <c r="AE911" s="6">
        <v>1.8506462351830666</v>
      </c>
      <c r="AF911" s="6">
        <v>1.539452491549461</v>
      </c>
      <c r="AG911" s="6">
        <v>-0.95688879288578665</v>
      </c>
      <c r="AH911" s="6">
        <v>13.484562066792691</v>
      </c>
      <c r="AI911" s="6">
        <v>494.96899149268131</v>
      </c>
      <c r="AJ911" s="6">
        <f t="shared" si="42"/>
        <v>480.59220406883219</v>
      </c>
      <c r="AK911" s="6">
        <f t="shared" si="43"/>
        <v>18.678145276664509</v>
      </c>
      <c r="AL911" s="6">
        <f t="shared" si="44"/>
        <v>18.678145276664623</v>
      </c>
      <c r="AM911" s="8">
        <v>0.11043613707165111</v>
      </c>
      <c r="AN911" s="3">
        <v>4</v>
      </c>
      <c r="AO911" s="15">
        <v>19</v>
      </c>
      <c r="AP911" t="s">
        <v>98</v>
      </c>
      <c r="AQ911" t="s">
        <v>511</v>
      </c>
      <c r="AR911" s="33">
        <v>3538.9710162608699</v>
      </c>
      <c r="AS911" s="34">
        <v>568.17087864058794</v>
      </c>
      <c r="AT911" s="34">
        <v>1938.1020587391299</v>
      </c>
      <c r="AU911" s="34">
        <v>184.25251940936499</v>
      </c>
      <c r="AV911" s="34">
        <v>4607.4266357872302</v>
      </c>
      <c r="AW911" s="34">
        <v>971.55320808100601</v>
      </c>
      <c r="AX911" s="34">
        <v>2950.83021106667</v>
      </c>
      <c r="AY911" s="34">
        <v>401.86202826878701</v>
      </c>
      <c r="AZ911" s="34">
        <v>21525.2099817872</v>
      </c>
      <c r="BA911" s="34">
        <v>1382.79888969232</v>
      </c>
      <c r="BB911" s="34">
        <v>35457.592826652202</v>
      </c>
      <c r="BC911" s="34">
        <v>2643.8212684717801</v>
      </c>
      <c r="BD911" s="34">
        <v>9.5285056829452497</v>
      </c>
      <c r="BE911" s="34">
        <v>1.30538973719197</v>
      </c>
      <c r="BF911" s="34">
        <v>1</v>
      </c>
      <c r="BG911" s="34">
        <v>0</v>
      </c>
      <c r="BH911" s="9">
        <v>3317.5429093196899</v>
      </c>
      <c r="BI911">
        <v>568.17087864058794</v>
      </c>
      <c r="BJ911">
        <v>1870.2652519266301</v>
      </c>
      <c r="BK911">
        <v>184.25251940936499</v>
      </c>
      <c r="BL911">
        <v>4480.6853152247304</v>
      </c>
      <c r="BM911">
        <v>971.55320808100601</v>
      </c>
      <c r="BN911">
        <v>2950.83021106667</v>
      </c>
      <c r="BO911">
        <v>401.86202826878701</v>
      </c>
      <c r="BP911">
        <v>21525.2099817872</v>
      </c>
      <c r="BQ911">
        <v>1382.79888969232</v>
      </c>
      <c r="BR911">
        <v>35036.115390964696</v>
      </c>
      <c r="BS911">
        <v>2643.8212684717801</v>
      </c>
      <c r="BT911" s="34">
        <v>0.13724759031282199</v>
      </c>
      <c r="BU911" s="34">
        <v>1.55274698947065E-2</v>
      </c>
      <c r="BV911" s="34">
        <v>822.47940146692201</v>
      </c>
      <c r="BW911" s="34">
        <v>83.8325192744567</v>
      </c>
      <c r="BX911" s="34">
        <v>11.864439733597299</v>
      </c>
      <c r="BY911" s="34">
        <v>1.03464262474891</v>
      </c>
      <c r="BZ911" s="34">
        <v>2574.4522305137798</v>
      </c>
      <c r="CA911" s="34">
        <v>76.694373575607898</v>
      </c>
      <c r="CB911" s="34">
        <v>1.62379950977136</v>
      </c>
      <c r="CC911" s="34">
        <v>0.273397781260106</v>
      </c>
      <c r="CD911" s="34">
        <v>18501.406190167701</v>
      </c>
      <c r="CE911" s="34">
        <v>1751.81391227259</v>
      </c>
      <c r="CF911" s="34">
        <v>0.171919902225039</v>
      </c>
      <c r="CG911" s="34">
        <v>2.3019385584559501E-2</v>
      </c>
      <c r="CH911" s="34">
        <v>2.4181361544294701E-2</v>
      </c>
      <c r="CI911" s="34">
        <v>977.23977771314298</v>
      </c>
      <c r="CJ911" s="34">
        <v>102.483169111146</v>
      </c>
      <c r="CK911" s="34">
        <v>411061.36732545198</v>
      </c>
      <c r="CL911" s="34">
        <v>36841.148720674697</v>
      </c>
      <c r="CM911" s="34">
        <v>42853.129549133402</v>
      </c>
      <c r="CN911" s="34">
        <v>13098.893123554901</v>
      </c>
      <c r="CO911" s="34">
        <v>84.994124266908003</v>
      </c>
      <c r="CP911" s="34">
        <v>1.61542345704935</v>
      </c>
      <c r="CQ911" s="34">
        <v>0.29374203508038299</v>
      </c>
      <c r="CR911" s="34">
        <v>18846.8444723959</v>
      </c>
      <c r="CS911" s="34">
        <v>1771.12294048695</v>
      </c>
      <c r="CT911" s="34">
        <v>0.64155184748557603</v>
      </c>
      <c r="CU911" s="34">
        <v>8.2835097948786698E-2</v>
      </c>
      <c r="CV911" s="34">
        <v>8.3561090548703698E-2</v>
      </c>
      <c r="CW911" s="34">
        <v>4382.7697678467803</v>
      </c>
      <c r="CX911" s="34">
        <v>170.36117099679399</v>
      </c>
      <c r="CY911" s="34">
        <v>6.4445969835567603</v>
      </c>
      <c r="CZ911" s="34">
        <v>0.63941198480793304</v>
      </c>
      <c r="DA911" s="34">
        <v>8.0708415993962301</v>
      </c>
      <c r="DB911" s="34">
        <v>0.96920255896585905</v>
      </c>
      <c r="DC911" s="9">
        <v>0.15329372171966399</v>
      </c>
      <c r="DD911">
        <v>2.0525235766905601E-2</v>
      </c>
      <c r="DE911">
        <v>2.1561311662217E-2</v>
      </c>
      <c r="DF911">
        <v>879.03697670224403</v>
      </c>
      <c r="DG911">
        <v>93.233932496532006</v>
      </c>
      <c r="DH911">
        <v>97.940208769397003</v>
      </c>
      <c r="DI911">
        <v>12.5169710025888</v>
      </c>
      <c r="DJ911">
        <v>1.12181572126294</v>
      </c>
      <c r="DK911">
        <v>1.3048809850643199</v>
      </c>
      <c r="DL911">
        <v>2622.50086147294</v>
      </c>
      <c r="DM911">
        <v>78.300654791967702</v>
      </c>
      <c r="DN911">
        <v>91.078270360748903</v>
      </c>
      <c r="DO911" s="2">
        <v>0.62860574100293998</v>
      </c>
      <c r="DP911">
        <v>8.1163515925132795E-2</v>
      </c>
      <c r="DQ911" s="2">
        <v>8.1874858259529795E-2</v>
      </c>
      <c r="DR911">
        <v>4352.8342715819999</v>
      </c>
      <c r="DS911">
        <v>170.69078608381699</v>
      </c>
      <c r="DT911">
        <v>172.186773299858</v>
      </c>
      <c r="DU911" s="2">
        <v>7.23830202829319</v>
      </c>
      <c r="DV911">
        <v>0.71815324425743798</v>
      </c>
      <c r="DW911" s="2">
        <v>0.754404290236385</v>
      </c>
      <c r="DX911">
        <v>48.5809078208245</v>
      </c>
      <c r="DY911">
        <v>5.8360926583602097</v>
      </c>
      <c r="DZ911">
        <v>0.438137058970828</v>
      </c>
      <c r="EA911">
        <v>2.8142168049022399E-2</v>
      </c>
      <c r="EB911">
        <v>-1.29819066446617</v>
      </c>
      <c r="EC911">
        <v>0.17740932538064999</v>
      </c>
      <c r="ED911">
        <v>2.1637401576189399</v>
      </c>
      <c r="EE911">
        <v>0.46916904842847501</v>
      </c>
      <c r="EF911">
        <v>-6.1463798123394697E-2</v>
      </c>
      <c r="EG911" s="2">
        <v>0.27344245263306599</v>
      </c>
    </row>
    <row r="912" spans="1:138" x14ac:dyDescent="0.75">
      <c r="A912" s="3">
        <v>19</v>
      </c>
      <c r="B912" s="4" t="s">
        <v>98</v>
      </c>
      <c r="C912" s="4" t="s">
        <v>512</v>
      </c>
      <c r="D912" s="22" t="s">
        <v>1022</v>
      </c>
      <c r="E912" s="13">
        <v>59.3</v>
      </c>
      <c r="F912" s="11">
        <v>973</v>
      </c>
      <c r="G912" s="11">
        <v>14</v>
      </c>
      <c r="H912" s="11">
        <v>219.5</v>
      </c>
      <c r="I912" s="11">
        <v>5.4</v>
      </c>
      <c r="J912" s="11">
        <v>7.84</v>
      </c>
      <c r="K912" s="11">
        <v>0.95</v>
      </c>
      <c r="L912" s="11">
        <v>8.9999999999999993E-3</v>
      </c>
      <c r="M912" s="11">
        <v>1.7000000000000001E-2</v>
      </c>
      <c r="N912" s="11">
        <v>42.79</v>
      </c>
      <c r="O912" s="11">
        <v>0.73</v>
      </c>
      <c r="P912" s="11">
        <v>57.8</v>
      </c>
      <c r="Q912" s="11">
        <v>1</v>
      </c>
      <c r="R912" s="11">
        <v>4.21</v>
      </c>
      <c r="S912" s="11">
        <v>0.22</v>
      </c>
      <c r="T912" s="11">
        <v>9.35</v>
      </c>
      <c r="U912" s="11">
        <v>0.36</v>
      </c>
      <c r="V912" s="11">
        <v>0.41399999999999998</v>
      </c>
      <c r="W912" s="11">
        <v>4.2000000000000003E-2</v>
      </c>
      <c r="X912" s="11">
        <v>3.4</v>
      </c>
      <c r="Y912" s="11">
        <v>0.16</v>
      </c>
      <c r="Z912" s="11">
        <v>3.77</v>
      </c>
      <c r="AA912" s="11">
        <v>0.12</v>
      </c>
      <c r="AB912" s="11">
        <v>3.29</v>
      </c>
      <c r="AC912" s="11">
        <v>0.15</v>
      </c>
      <c r="AD912" s="5">
        <v>2.9881128402683519</v>
      </c>
      <c r="AE912" s="6">
        <v>2.3414345245781401</v>
      </c>
      <c r="AF912" s="6">
        <v>1.6313422864839329</v>
      </c>
      <c r="AG912" s="6">
        <v>0.57950668615761114</v>
      </c>
      <c r="AH912" s="6">
        <v>15.3315649867374</v>
      </c>
      <c r="AI912" s="6">
        <v>507.28749901631954</v>
      </c>
      <c r="AJ912" s="6">
        <f t="shared" si="42"/>
        <v>493.91753154435571</v>
      </c>
      <c r="AK912" s="6">
        <f t="shared" si="43"/>
        <v>19.008618583808811</v>
      </c>
      <c r="AL912" s="6">
        <f t="shared" si="44"/>
        <v>19.008618583808698</v>
      </c>
      <c r="AM912" s="8">
        <v>3.7975778546712804</v>
      </c>
      <c r="AN912" s="3">
        <v>1</v>
      </c>
      <c r="AO912" s="15">
        <v>19</v>
      </c>
      <c r="AP912" t="s">
        <v>98</v>
      </c>
      <c r="AQ912" t="s">
        <v>512</v>
      </c>
      <c r="AR912" s="33">
        <v>566.71057806451597</v>
      </c>
      <c r="AS912" s="34">
        <v>146.892827886791</v>
      </c>
      <c r="AT912" s="34">
        <v>461.86580673846203</v>
      </c>
      <c r="AU912" s="34">
        <v>119.64776652453</v>
      </c>
      <c r="AV912" s="34">
        <v>633.77860720895501</v>
      </c>
      <c r="AW912" s="34">
        <v>371.64426908578798</v>
      </c>
      <c r="AX912" s="34">
        <v>95.524305171875</v>
      </c>
      <c r="AY912" s="34">
        <v>50.8631655625856</v>
      </c>
      <c r="AZ912" s="34">
        <v>1526.4267444</v>
      </c>
      <c r="BA912" s="34">
        <v>596.97357154881604</v>
      </c>
      <c r="BB912" s="34">
        <v>4750.4137649701497</v>
      </c>
      <c r="BC912" s="34">
        <v>1420.8693284107401</v>
      </c>
      <c r="BD912" s="34">
        <v>0.15380961554391001</v>
      </c>
      <c r="BE912" s="34">
        <v>7.0149257388907094E-2</v>
      </c>
      <c r="BF912" s="34">
        <v>1</v>
      </c>
      <c r="BG912" s="34">
        <v>0</v>
      </c>
      <c r="BH912" s="9">
        <v>383.52023501939698</v>
      </c>
      <c r="BI912">
        <v>154.624928789595</v>
      </c>
      <c r="BJ912">
        <v>421.82199590742499</v>
      </c>
      <c r="BK912">
        <v>126.058096769735</v>
      </c>
      <c r="BL912">
        <v>538.99382782738098</v>
      </c>
      <c r="BM912">
        <v>392.29083965372399</v>
      </c>
      <c r="BN912">
        <v>97.131943966666697</v>
      </c>
      <c r="BO912">
        <v>53.936451014265202</v>
      </c>
      <c r="BP912">
        <v>1609.25300901742</v>
      </c>
      <c r="BQ912">
        <v>629.13196599901403</v>
      </c>
      <c r="BR912">
        <v>4603.6376670730197</v>
      </c>
      <c r="BS912">
        <v>1494.44631872484</v>
      </c>
      <c r="BT912" s="34">
        <v>1.3440009385763401</v>
      </c>
      <c r="BU912" s="34">
        <v>0.73786646534266798</v>
      </c>
      <c r="BV912" s="34">
        <v>3073.80189644948</v>
      </c>
      <c r="BW912" s="34">
        <v>1213.1821027463</v>
      </c>
      <c r="BX912" s="34">
        <v>253.774598001078</v>
      </c>
      <c r="BY912" s="34">
        <v>157.99601308532999</v>
      </c>
      <c r="BZ912" s="34">
        <v>3958.3272148775</v>
      </c>
      <c r="CA912" s="34">
        <v>434.11221360461599</v>
      </c>
      <c r="CB912" s="34">
        <v>1.5980293824410801</v>
      </c>
      <c r="CC912" s="34">
        <v>0.688597781896089</v>
      </c>
      <c r="CD912" s="34">
        <v>15947.969971001199</v>
      </c>
      <c r="CE912" s="34">
        <v>4963.5780201621201</v>
      </c>
      <c r="CF912" s="34">
        <v>1.82751852662416</v>
      </c>
      <c r="CG912" s="34">
        <v>1.0049889745488301</v>
      </c>
      <c r="CH912" s="34">
        <v>1.00806763146842</v>
      </c>
      <c r="CI912" s="34">
        <v>3510.1543160009201</v>
      </c>
      <c r="CJ912" s="34">
        <v>1438.3761785537699</v>
      </c>
      <c r="CK912" s="34">
        <v>9730373.0083318893</v>
      </c>
      <c r="CL912" s="34">
        <v>6060704.3079089103</v>
      </c>
      <c r="CM912" s="34">
        <v>6082812.1277583297</v>
      </c>
      <c r="CN912" s="34">
        <v>14729.309933948</v>
      </c>
      <c r="CO912" s="34">
        <v>465.55282659482702</v>
      </c>
      <c r="CP912" s="34">
        <v>0.78103521219143102</v>
      </c>
      <c r="CQ912" s="34">
        <v>1.51239125754138</v>
      </c>
      <c r="CR912" s="34">
        <v>1711.53426359582</v>
      </c>
      <c r="CS912" s="34">
        <v>3761.5046033869398</v>
      </c>
      <c r="CT912" s="34">
        <v>2.3133996162315702</v>
      </c>
      <c r="CU912" s="34">
        <v>2.02196904013844</v>
      </c>
      <c r="CV912" s="34">
        <v>2.0223574293525099</v>
      </c>
      <c r="CW912" s="34">
        <v>3035.7767331247701</v>
      </c>
      <c r="CX912" s="34">
        <v>542.70585197245498</v>
      </c>
      <c r="CY912" s="34">
        <v>5.8536847208084399</v>
      </c>
      <c r="CZ912" s="34">
        <v>3.9411305595403299</v>
      </c>
      <c r="DA912" s="34">
        <v>8.8765878444401896</v>
      </c>
      <c r="DB912" s="34">
        <v>4.7566572973077399</v>
      </c>
      <c r="DC912" s="9">
        <v>1.6297289391534999</v>
      </c>
      <c r="DD912">
        <v>0.89621254479685197</v>
      </c>
      <c r="DE912">
        <v>0.89895797884870798</v>
      </c>
      <c r="DF912">
        <v>3354.6981378720802</v>
      </c>
      <c r="DG912">
        <v>1343.4796041581901</v>
      </c>
      <c r="DH912">
        <v>1347.5951844127201</v>
      </c>
      <c r="DI912">
        <v>296.32938499639403</v>
      </c>
      <c r="DJ912">
        <v>184.573441618576</v>
      </c>
      <c r="DK912">
        <v>185.24671590964601</v>
      </c>
      <c r="DL912">
        <v>4101.9184787407503</v>
      </c>
      <c r="DM912">
        <v>438.22143535663298</v>
      </c>
      <c r="DN912">
        <v>439.81994933369299</v>
      </c>
      <c r="DO912" s="2">
        <v>2.2667070337083302</v>
      </c>
      <c r="DP912">
        <v>1.98115755459084</v>
      </c>
      <c r="DQ912" s="2">
        <v>1.98153810454503</v>
      </c>
      <c r="DR912">
        <v>3084.1658527498398</v>
      </c>
      <c r="DS912">
        <v>546.15468070095801</v>
      </c>
      <c r="DT912">
        <v>546.25958863129097</v>
      </c>
      <c r="DU912" s="2">
        <v>6.5739008607076901</v>
      </c>
      <c r="DV912">
        <v>4.4260094023116201</v>
      </c>
      <c r="DW912" s="2">
        <v>4.4395679236662797</v>
      </c>
      <c r="DX912">
        <v>53.851746555388097</v>
      </c>
      <c r="DY912">
        <v>28.857740990848601</v>
      </c>
      <c r="DZ912">
        <v>3.2772367268967803E-2</v>
      </c>
      <c r="EA912">
        <v>1.2812280801168301E-2</v>
      </c>
      <c r="EB912">
        <v>-4.17207070891066E-2</v>
      </c>
      <c r="EC912">
        <v>2.31963765845765E-2</v>
      </c>
      <c r="ED912">
        <v>0.26000969308319</v>
      </c>
      <c r="EE912">
        <v>0.18923058723782499</v>
      </c>
      <c r="EF912">
        <v>0.89424006388525001</v>
      </c>
      <c r="EG912" s="2">
        <v>0.394592103098034</v>
      </c>
    </row>
    <row r="913" spans="1:138" x14ac:dyDescent="0.75">
      <c r="A913" s="3">
        <v>19</v>
      </c>
      <c r="B913" s="4" t="s">
        <v>98</v>
      </c>
      <c r="C913" s="3" t="s">
        <v>513</v>
      </c>
      <c r="D913" s="22" t="s">
        <v>1022</v>
      </c>
      <c r="E913" s="13">
        <v>59.3</v>
      </c>
      <c r="F913" s="11">
        <v>1369</v>
      </c>
      <c r="G913" s="11">
        <v>20</v>
      </c>
      <c r="H913" s="11">
        <v>1541</v>
      </c>
      <c r="I913" s="11">
        <v>32</v>
      </c>
      <c r="J913" s="11">
        <v>15.1</v>
      </c>
      <c r="K913" s="11">
        <v>1.7</v>
      </c>
      <c r="L913" s="11">
        <v>6.2E-2</v>
      </c>
      <c r="M913" s="11">
        <v>2.1999999999999999E-2</v>
      </c>
      <c r="N913" s="11">
        <v>38.4</v>
      </c>
      <c r="O913" s="11">
        <v>1.2</v>
      </c>
      <c r="P913" s="11">
        <v>1092</v>
      </c>
      <c r="Q913" s="11">
        <v>23</v>
      </c>
      <c r="R913" s="11">
        <v>0.6</v>
      </c>
      <c r="S913" s="11">
        <v>0.2</v>
      </c>
      <c r="T913" s="11">
        <v>24.35</v>
      </c>
      <c r="U913" s="11">
        <v>0.73</v>
      </c>
      <c r="V913" s="11">
        <v>3.54</v>
      </c>
      <c r="W913" s="11">
        <v>0.13</v>
      </c>
      <c r="X913" s="11">
        <v>1.9</v>
      </c>
      <c r="Y913" s="11">
        <v>0.15</v>
      </c>
      <c r="Z913" s="11">
        <v>68.099999999999994</v>
      </c>
      <c r="AA913" s="11">
        <v>2</v>
      </c>
      <c r="AB913" s="11">
        <v>3.25</v>
      </c>
      <c r="AC913" s="11">
        <v>0.23</v>
      </c>
      <c r="AD913" s="5">
        <v>3.13640344813399</v>
      </c>
      <c r="AE913" s="6">
        <v>3.1878026387184195</v>
      </c>
      <c r="AF913" s="6">
        <v>1.5843312243675307</v>
      </c>
      <c r="AG913" s="6">
        <v>0.14958000034970093</v>
      </c>
      <c r="AH913" s="6">
        <v>16.035242290748901</v>
      </c>
      <c r="AI913" s="6">
        <v>500.93634809165599</v>
      </c>
      <c r="AJ913" s="6">
        <f t="shared" si="42"/>
        <v>487.04215655030578</v>
      </c>
      <c r="AK913" s="6">
        <f t="shared" si="43"/>
        <v>18.838099688933653</v>
      </c>
      <c r="AL913" s="6">
        <f t="shared" si="44"/>
        <v>18.838099688933653</v>
      </c>
      <c r="AM913" s="8">
        <v>1.4111721611721613</v>
      </c>
      <c r="AN913" s="3">
        <v>3</v>
      </c>
      <c r="AO913" s="15">
        <v>19</v>
      </c>
      <c r="AP913" t="s">
        <v>98</v>
      </c>
      <c r="AQ913" t="s">
        <v>513</v>
      </c>
      <c r="AR913" s="33">
        <v>2233.3055554090902</v>
      </c>
      <c r="AS913" s="34">
        <v>632.109646140167</v>
      </c>
      <c r="AT913" s="34">
        <v>1392.84487095385</v>
      </c>
      <c r="AU913" s="34">
        <v>354.77097112401901</v>
      </c>
      <c r="AV913" s="34">
        <v>1741.34358026154</v>
      </c>
      <c r="AW913" s="34">
        <v>423.49222152616898</v>
      </c>
      <c r="AX913" s="34">
        <v>1313.13971836923</v>
      </c>
      <c r="AY913" s="34">
        <v>352.66799324862899</v>
      </c>
      <c r="AZ913" s="34">
        <v>5882.3279437575802</v>
      </c>
      <c r="BA913" s="34">
        <v>1148.51426625779</v>
      </c>
      <c r="BB913" s="34">
        <v>14008.5135202121</v>
      </c>
      <c r="BC913" s="34">
        <v>2708.6261178649402</v>
      </c>
      <c r="BD913" s="34">
        <v>13.0815078020096</v>
      </c>
      <c r="BE913" s="34">
        <v>1.5490545059095999</v>
      </c>
      <c r="BF913" s="34">
        <v>1</v>
      </c>
      <c r="BG913" s="34">
        <v>0</v>
      </c>
      <c r="BH913" s="9">
        <v>1981.61927699733</v>
      </c>
      <c r="BI913">
        <v>632.109646140167</v>
      </c>
      <c r="BJ913">
        <v>1317.29748354208</v>
      </c>
      <c r="BK913">
        <v>354.77097112401901</v>
      </c>
      <c r="BL913">
        <v>1637.1736436732999</v>
      </c>
      <c r="BM913">
        <v>423.49222152616898</v>
      </c>
      <c r="BN913">
        <v>1313.13971836923</v>
      </c>
      <c r="BO913">
        <v>352.66799324862899</v>
      </c>
      <c r="BP913">
        <v>5882.3279437575802</v>
      </c>
      <c r="BQ913">
        <v>1148.51426625779</v>
      </c>
      <c r="BR913">
        <v>13598.4214999621</v>
      </c>
      <c r="BS913">
        <v>2708.6261178649402</v>
      </c>
      <c r="BT913" s="34">
        <v>0.285527229122152</v>
      </c>
      <c r="BU913" s="34">
        <v>6.3929392256708101E-2</v>
      </c>
      <c r="BV913" s="34">
        <v>1501.09452323095</v>
      </c>
      <c r="BW913" s="34">
        <v>293.25375487138001</v>
      </c>
      <c r="BX913" s="34">
        <v>29.366323982317599</v>
      </c>
      <c r="BY913" s="34">
        <v>7.1245647344546699</v>
      </c>
      <c r="BZ913" s="34">
        <v>3144.5151610492999</v>
      </c>
      <c r="CA913" s="34">
        <v>270.62726833752998</v>
      </c>
      <c r="CB913" s="34">
        <v>2.1661676816142799</v>
      </c>
      <c r="CC913" s="34">
        <v>0.72999768487030703</v>
      </c>
      <c r="CD913" s="34">
        <v>17713.810669825401</v>
      </c>
      <c r="CE913" s="34">
        <v>3326.5873038535601</v>
      </c>
      <c r="CF913" s="34">
        <v>0.333688861300109</v>
      </c>
      <c r="CG913" s="34">
        <v>7.5008741388148906E-2</v>
      </c>
      <c r="CH913" s="34">
        <v>7.6373644360584095E-2</v>
      </c>
      <c r="CI913" s="34">
        <v>1707.5850840738401</v>
      </c>
      <c r="CJ913" s="34">
        <v>328.13025088116098</v>
      </c>
      <c r="CK913" s="34">
        <v>1039786.7539680999</v>
      </c>
      <c r="CL913" s="34">
        <v>254436.325282445</v>
      </c>
      <c r="CM913" s="34">
        <v>260391.00451089299</v>
      </c>
      <c r="CN913" s="34">
        <v>13676.886571921899</v>
      </c>
      <c r="CO913" s="34">
        <v>283.37740405205398</v>
      </c>
      <c r="CP913" s="34">
        <v>2.2155505423445199</v>
      </c>
      <c r="CQ913" s="34">
        <v>0.73455276665262503</v>
      </c>
      <c r="CR913" s="34">
        <v>18684.483807603301</v>
      </c>
      <c r="CS913" s="34">
        <v>3583.55730569556</v>
      </c>
      <c r="CT913" s="34">
        <v>1.5260380750667699</v>
      </c>
      <c r="CU913" s="34">
        <v>1.2458118688954301</v>
      </c>
      <c r="CV913" s="34">
        <v>1.2460861605033999</v>
      </c>
      <c r="CW913" s="34">
        <v>3782.0276573412598</v>
      </c>
      <c r="CX913" s="34">
        <v>356.38820330687201</v>
      </c>
      <c r="CY913" s="34">
        <v>5.5460028720741397</v>
      </c>
      <c r="CZ913" s="34">
        <v>1.89262567202212</v>
      </c>
      <c r="DA913" s="34">
        <v>6.2666689298737204</v>
      </c>
      <c r="DB913" s="34">
        <v>1.49967969061976</v>
      </c>
      <c r="DC913" s="9">
        <v>0.29760639088490498</v>
      </c>
      <c r="DD913">
        <v>6.6897791435499801E-2</v>
      </c>
      <c r="DE913">
        <v>6.8115102814011896E-2</v>
      </c>
      <c r="DF913">
        <v>1553.6714147494899</v>
      </c>
      <c r="DG913">
        <v>302.17239303523797</v>
      </c>
      <c r="DH913">
        <v>307.670898806818</v>
      </c>
      <c r="DI913">
        <v>31.669028580908002</v>
      </c>
      <c r="DJ913">
        <v>7.7494872388166698</v>
      </c>
      <c r="DK913">
        <v>7.9308517143524702</v>
      </c>
      <c r="DL913">
        <v>3162.2565910579001</v>
      </c>
      <c r="DM913">
        <v>272.00792690239803</v>
      </c>
      <c r="DN913">
        <v>278.37384163765103</v>
      </c>
      <c r="DO913" s="2">
        <v>1.4952288771236499</v>
      </c>
      <c r="DP913">
        <v>1.2206595317443101</v>
      </c>
      <c r="DQ913" s="2">
        <v>1.2209282855378101</v>
      </c>
      <c r="DR913">
        <v>3750.3850590654802</v>
      </c>
      <c r="DS913">
        <v>357.43863567479099</v>
      </c>
      <c r="DT913">
        <v>357.517333286027</v>
      </c>
      <c r="DU913" s="2">
        <v>6.2276538201761404</v>
      </c>
      <c r="DV913">
        <v>2.12523076520002</v>
      </c>
      <c r="DW913" s="2">
        <v>2.1639027084275702</v>
      </c>
      <c r="DX913">
        <v>38.303709033445102</v>
      </c>
      <c r="DY913">
        <v>9.1664433226785391</v>
      </c>
      <c r="DZ913">
        <v>0.119843687896647</v>
      </c>
      <c r="EA913">
        <v>2.3397801211391699E-2</v>
      </c>
      <c r="EB913">
        <v>-0.55119444560074804</v>
      </c>
      <c r="EC913">
        <v>0.14823152876967299</v>
      </c>
      <c r="ED913">
        <v>0.78902261576738797</v>
      </c>
      <c r="EE913">
        <v>0.20409558903453501</v>
      </c>
      <c r="EF913">
        <v>3.3448330089609297E-2</v>
      </c>
      <c r="EG913" s="2">
        <v>0.85059978539490699</v>
      </c>
    </row>
    <row r="914" spans="1:138" x14ac:dyDescent="0.75">
      <c r="A914" s="3">
        <v>19</v>
      </c>
      <c r="B914" s="4" t="s">
        <v>98</v>
      </c>
      <c r="C914" s="4" t="s">
        <v>514</v>
      </c>
      <c r="D914" s="22" t="s">
        <v>1022</v>
      </c>
      <c r="E914" s="13">
        <v>59.3</v>
      </c>
      <c r="F914" s="11">
        <v>1758</v>
      </c>
      <c r="G914" s="11">
        <v>28</v>
      </c>
      <c r="H914" s="11">
        <v>579.4</v>
      </c>
      <c r="I914" s="11">
        <v>9.6</v>
      </c>
      <c r="J914" s="11">
        <v>12.2</v>
      </c>
      <c r="K914" s="11">
        <v>1.9</v>
      </c>
      <c r="L914" s="11">
        <v>0.158</v>
      </c>
      <c r="M914" s="11">
        <v>6.5000000000000002E-2</v>
      </c>
      <c r="N914" s="11">
        <v>34.93</v>
      </c>
      <c r="O914" s="11">
        <v>0.65</v>
      </c>
      <c r="P914" s="11">
        <v>211.9</v>
      </c>
      <c r="Q914" s="11">
        <v>4.3</v>
      </c>
      <c r="R914" s="11">
        <v>0.42</v>
      </c>
      <c r="S914" s="11">
        <v>0.08</v>
      </c>
      <c r="T914" s="11">
        <v>12.49</v>
      </c>
      <c r="U914" s="11">
        <v>0.41</v>
      </c>
      <c r="V914" s="11">
        <v>0.54</v>
      </c>
      <c r="W914" s="11">
        <v>5.8000000000000003E-2</v>
      </c>
      <c r="X914" s="11">
        <v>2.06</v>
      </c>
      <c r="Y914" s="11">
        <v>0.12</v>
      </c>
      <c r="Z914" s="11">
        <v>11.92</v>
      </c>
      <c r="AA914" s="11">
        <v>0.28000000000000003</v>
      </c>
      <c r="AB914" s="11">
        <v>1.68</v>
      </c>
      <c r="AC914" s="11">
        <v>0.1</v>
      </c>
      <c r="AD914" s="5">
        <v>3.245018870737753</v>
      </c>
      <c r="AE914" s="6">
        <v>2.7629784908677428</v>
      </c>
      <c r="AF914" s="6">
        <v>1.5431985856376467</v>
      </c>
      <c r="AG914" s="6">
        <v>0.43684753415694838</v>
      </c>
      <c r="AH914" s="6">
        <v>17.776845637583893</v>
      </c>
      <c r="AI914" s="6">
        <v>495.46357329013404</v>
      </c>
      <c r="AJ914" s="6">
        <f t="shared" si="42"/>
        <v>481.12641717446252</v>
      </c>
      <c r="AK914" s="6">
        <f t="shared" si="43"/>
        <v>18.691392928204664</v>
      </c>
      <c r="AL914" s="6">
        <f t="shared" si="44"/>
        <v>18.691392928204664</v>
      </c>
      <c r="AM914" s="8">
        <v>2.7343086361491267</v>
      </c>
      <c r="AN914" s="3">
        <v>1</v>
      </c>
      <c r="AO914" s="15">
        <v>19</v>
      </c>
      <c r="AP914" t="s">
        <v>98</v>
      </c>
      <c r="AQ914" t="s">
        <v>514</v>
      </c>
      <c r="AR914" s="33">
        <v>4443.0581373692303</v>
      </c>
      <c r="AS914" s="34">
        <v>853.63952188453504</v>
      </c>
      <c r="AT914" s="34">
        <v>3030.2213708181798</v>
      </c>
      <c r="AU914" s="34">
        <v>432.08513540797298</v>
      </c>
      <c r="AV914" s="34">
        <v>5102.9860359393897</v>
      </c>
      <c r="AW914" s="34">
        <v>734.34568052215297</v>
      </c>
      <c r="AX914" s="34">
        <v>4595.2114000597003</v>
      </c>
      <c r="AY914" s="34">
        <v>1774.09692675982</v>
      </c>
      <c r="AZ914" s="34">
        <v>10195.3701246769</v>
      </c>
      <c r="BA914" s="34">
        <v>2677.2046341231498</v>
      </c>
      <c r="BB914" s="34">
        <v>33064.769974924202</v>
      </c>
      <c r="BC914" s="34">
        <v>7677.2543362863898</v>
      </c>
      <c r="BD914" s="34">
        <v>13.0815078020096</v>
      </c>
      <c r="BE914" s="34">
        <v>1.5490545059095999</v>
      </c>
      <c r="BF914" s="34">
        <v>1</v>
      </c>
      <c r="BG914" s="34">
        <v>0</v>
      </c>
      <c r="BH914" s="9">
        <v>4225.9400790567297</v>
      </c>
      <c r="BI914">
        <v>853.63952188453504</v>
      </c>
      <c r="BJ914">
        <v>2967.3290083181801</v>
      </c>
      <c r="BK914">
        <v>432.08513540797298</v>
      </c>
      <c r="BL914">
        <v>4916.4811351158696</v>
      </c>
      <c r="BM914">
        <v>734.34568052215297</v>
      </c>
      <c r="BN914">
        <v>4595.2114000597003</v>
      </c>
      <c r="BO914">
        <v>1774.09692675982</v>
      </c>
      <c r="BP914">
        <v>10195.3701246769</v>
      </c>
      <c r="BQ914">
        <v>2677.2046341231498</v>
      </c>
      <c r="BR914">
        <v>32574.175199806599</v>
      </c>
      <c r="BS914">
        <v>7677.2543362863898</v>
      </c>
      <c r="BT914" s="34">
        <v>0.66524896804717304</v>
      </c>
      <c r="BU914" s="34">
        <v>0.135883225595748</v>
      </c>
      <c r="BV914" s="34">
        <v>3000.5363435364202</v>
      </c>
      <c r="BW914" s="34">
        <v>448.69915814078098</v>
      </c>
      <c r="BX914" s="34">
        <v>53.385335931949903</v>
      </c>
      <c r="BY914" s="34">
        <v>8.1871504455661004</v>
      </c>
      <c r="BZ914" s="34">
        <v>4000.1427823532199</v>
      </c>
      <c r="CA914" s="34">
        <v>186.82442523635001</v>
      </c>
      <c r="CB914" s="34">
        <v>6.8561688442608402</v>
      </c>
      <c r="CC914" s="34">
        <v>2.8697886263257399</v>
      </c>
      <c r="CD914" s="34">
        <v>28042.879179536201</v>
      </c>
      <c r="CE914" s="34">
        <v>5630.76537859783</v>
      </c>
      <c r="CF914" s="34">
        <v>0.76372671096912503</v>
      </c>
      <c r="CG914" s="34">
        <v>0.150770272973415</v>
      </c>
      <c r="CH914" s="34">
        <v>0.15431795118104599</v>
      </c>
      <c r="CI914" s="34">
        <v>3338.1288800372499</v>
      </c>
      <c r="CJ914" s="34">
        <v>475.29310713637</v>
      </c>
      <c r="CK914" s="34">
        <v>1759067.9463200399</v>
      </c>
      <c r="CL914" s="34">
        <v>270985.94098524598</v>
      </c>
      <c r="CM914" s="34">
        <v>286718.25907162402</v>
      </c>
      <c r="CN914" s="34">
        <v>14549.132251877199</v>
      </c>
      <c r="CO914" s="34">
        <v>184.46913971343099</v>
      </c>
      <c r="CP914" s="34">
        <v>6.9708315368945604</v>
      </c>
      <c r="CQ914" s="34">
        <v>2.8875991635812901</v>
      </c>
      <c r="CR914" s="34">
        <v>28360.895028220799</v>
      </c>
      <c r="CS914" s="34">
        <v>5651.9686247168702</v>
      </c>
      <c r="CT914" s="34">
        <v>0.80978052876034901</v>
      </c>
      <c r="CU914" s="34">
        <v>0.110992050000882</v>
      </c>
      <c r="CV914" s="34">
        <v>0.11185570134191</v>
      </c>
      <c r="CW914" s="34">
        <v>4235.3967747553597</v>
      </c>
      <c r="CX914" s="34">
        <v>223.813197074822</v>
      </c>
      <c r="CY914" s="34">
        <v>1.9391142705415501</v>
      </c>
      <c r="CZ914" s="34">
        <v>0.329252035751535</v>
      </c>
      <c r="DA914" s="34">
        <v>6.6958442272749998</v>
      </c>
      <c r="DB914" s="34">
        <v>1.8489880002221399</v>
      </c>
      <c r="DC914" s="9">
        <v>0.68122403157262901</v>
      </c>
      <c r="DD914">
        <v>0.134484700587189</v>
      </c>
      <c r="DE914">
        <v>0.13764917347779099</v>
      </c>
      <c r="DF914">
        <v>3067.64363820165</v>
      </c>
      <c r="DG914">
        <v>446.01235586664302</v>
      </c>
      <c r="DH914">
        <v>456.50718541119898</v>
      </c>
      <c r="DI914">
        <v>53.582292974155003</v>
      </c>
      <c r="DJ914">
        <v>8.2543684938939901</v>
      </c>
      <c r="DK914">
        <v>8.7335828408669993</v>
      </c>
      <c r="DL914">
        <v>3963.23827989857</v>
      </c>
      <c r="DM914">
        <v>179.613298616023</v>
      </c>
      <c r="DN914">
        <v>190.040900638832</v>
      </c>
      <c r="DO914" s="2">
        <v>0.79342829366721901</v>
      </c>
      <c r="DP914">
        <v>0.108750748886995</v>
      </c>
      <c r="DQ914" s="2">
        <v>0.109596960215765</v>
      </c>
      <c r="DR914">
        <v>4205.1010285661796</v>
      </c>
      <c r="DS914">
        <v>224.28589599531699</v>
      </c>
      <c r="DT914">
        <v>226.031109412392</v>
      </c>
      <c r="DU914" s="2">
        <v>2.1772257316885799</v>
      </c>
      <c r="DV914">
        <v>0.36968573888487699</v>
      </c>
      <c r="DW914" s="2">
        <v>0.378384575954336</v>
      </c>
      <c r="DX914">
        <v>41.250670336210597</v>
      </c>
      <c r="DY914">
        <v>11.3970163023628</v>
      </c>
      <c r="DZ914">
        <v>0.20780557087972501</v>
      </c>
      <c r="EA914">
        <v>5.4565025691389997E-2</v>
      </c>
      <c r="EB914">
        <v>-1.8859688249390201</v>
      </c>
      <c r="EC914">
        <v>0.72743578732558001</v>
      </c>
      <c r="ED914">
        <v>2.3672080762146601</v>
      </c>
      <c r="EE914">
        <v>0.35364550692615199</v>
      </c>
      <c r="EF914">
        <v>7.2191459687540496E-2</v>
      </c>
      <c r="EG914" s="2">
        <v>0.24847693768953399</v>
      </c>
    </row>
    <row r="915" spans="1:138" x14ac:dyDescent="0.75">
      <c r="A915" s="3">
        <v>19</v>
      </c>
      <c r="B915" s="4" t="s">
        <v>98</v>
      </c>
      <c r="C915" s="4" t="s">
        <v>515</v>
      </c>
      <c r="D915" s="22" t="s">
        <v>1022</v>
      </c>
      <c r="E915" s="13">
        <v>59.3</v>
      </c>
      <c r="F915" s="11">
        <v>614.29999999999995</v>
      </c>
      <c r="G915" s="11">
        <v>7.3</v>
      </c>
      <c r="H915" s="11">
        <v>3446</v>
      </c>
      <c r="I915" s="11">
        <v>49</v>
      </c>
      <c r="J915" s="11">
        <v>8</v>
      </c>
      <c r="K915" s="11">
        <v>1</v>
      </c>
      <c r="L915" s="11">
        <v>0.22800000000000001</v>
      </c>
      <c r="M915" s="11">
        <v>3.7999999999999999E-2</v>
      </c>
      <c r="N915" s="11">
        <v>1085</v>
      </c>
      <c r="O915" s="11">
        <v>25</v>
      </c>
      <c r="P915" s="11">
        <v>1901</v>
      </c>
      <c r="Q915" s="11">
        <v>35</v>
      </c>
      <c r="R915" s="11">
        <v>0.75</v>
      </c>
      <c r="S915" s="11">
        <v>9.7000000000000003E-2</v>
      </c>
      <c r="T915" s="11">
        <v>441.1</v>
      </c>
      <c r="U915" s="11">
        <v>7.1</v>
      </c>
      <c r="V915" s="11">
        <v>21.89</v>
      </c>
      <c r="W915" s="11">
        <v>0.46</v>
      </c>
      <c r="X915" s="11">
        <v>62.2</v>
      </c>
      <c r="Y915" s="11">
        <v>1.6</v>
      </c>
      <c r="Z915" s="11">
        <v>120.3</v>
      </c>
      <c r="AA915" s="11">
        <v>2.2999999999999998</v>
      </c>
      <c r="AB915" s="11">
        <v>445.9</v>
      </c>
      <c r="AC915" s="11">
        <v>8.6</v>
      </c>
      <c r="AD915" s="5">
        <v>2.7883805153195631</v>
      </c>
      <c r="AE915" s="6">
        <v>3.5373152731120099</v>
      </c>
      <c r="AF915" s="6">
        <v>3.0354297381845483</v>
      </c>
      <c r="AG915" s="6">
        <v>0.25833315624656655</v>
      </c>
      <c r="AH915" s="6">
        <v>15.802161263507898</v>
      </c>
      <c r="AI915" s="6">
        <v>760.62871438779598</v>
      </c>
      <c r="AJ915" s="6">
        <f t="shared" si="42"/>
        <v>776.26673811642024</v>
      </c>
      <c r="AK915" s="6">
        <f t="shared" si="43"/>
        <v>26.051763855729064</v>
      </c>
      <c r="AL915" s="6">
        <f t="shared" si="44"/>
        <v>26.051763855729178</v>
      </c>
      <c r="AM915" s="8">
        <v>1.8127301420305102</v>
      </c>
      <c r="AN915" s="3">
        <v>3</v>
      </c>
      <c r="AO915" s="15">
        <v>19</v>
      </c>
      <c r="AP915" t="s">
        <v>98</v>
      </c>
      <c r="AQ915" t="s">
        <v>515</v>
      </c>
      <c r="AR915" s="33">
        <v>626168.66666666698</v>
      </c>
      <c r="AS915" s="34">
        <v>6035.4992372741799</v>
      </c>
      <c r="AT915" s="34">
        <v>34724.805348630798</v>
      </c>
      <c r="AU915" s="34">
        <v>444.87729292172099</v>
      </c>
      <c r="AV915" s="34">
        <v>5864.1828316268702</v>
      </c>
      <c r="AW915" s="34">
        <v>2513.6360535809499</v>
      </c>
      <c r="AX915" s="34">
        <v>1846.5123840307699</v>
      </c>
      <c r="AY915" s="34">
        <v>540.45716095236105</v>
      </c>
      <c r="AZ915" s="34">
        <v>14176679.880596999</v>
      </c>
      <c r="BA915" s="34">
        <v>199318.21582729599</v>
      </c>
      <c r="BB915" s="34">
        <v>14847729.928516001</v>
      </c>
      <c r="BC915" s="34">
        <v>202000.02081630399</v>
      </c>
      <c r="BD915" s="34">
        <v>13.0815078020096</v>
      </c>
      <c r="BE915" s="34">
        <v>1.5490545059095999</v>
      </c>
      <c r="BF915" s="34">
        <v>1</v>
      </c>
      <c r="BG915" s="34">
        <v>0</v>
      </c>
      <c r="BH915" s="9">
        <v>625953.16830025497</v>
      </c>
      <c r="BI915">
        <v>6035.4992372741799</v>
      </c>
      <c r="BJ915">
        <v>34661.218746454302</v>
      </c>
      <c r="BK915">
        <v>444.87729292172099</v>
      </c>
      <c r="BL915">
        <v>5769.5804013143697</v>
      </c>
      <c r="BM915">
        <v>2513.6360535809499</v>
      </c>
      <c r="BN915">
        <v>1846.5123840307699</v>
      </c>
      <c r="BO915">
        <v>540.45716095236105</v>
      </c>
      <c r="BP915">
        <v>14176679.880596999</v>
      </c>
      <c r="BQ915">
        <v>199318.21582729599</v>
      </c>
      <c r="BR915">
        <v>14847340.4121737</v>
      </c>
      <c r="BS915">
        <v>202000.02081630399</v>
      </c>
      <c r="BT915" s="34">
        <v>4.4281217436855501E-2</v>
      </c>
      <c r="BU915" s="34">
        <v>6.7988230398411103E-4</v>
      </c>
      <c r="BV915" s="34">
        <v>279.29263311961398</v>
      </c>
      <c r="BW915" s="34">
        <v>4.1981758684194599</v>
      </c>
      <c r="BX915" s="34">
        <v>0.33970086405435501</v>
      </c>
      <c r="BY915" s="34">
        <v>5.2413303475229997E-3</v>
      </c>
      <c r="BZ915" s="34">
        <v>297.47551863625</v>
      </c>
      <c r="CA915" s="34">
        <v>4.1272422033370502</v>
      </c>
      <c r="CB915" s="34">
        <v>3.1382018214276699</v>
      </c>
      <c r="CC915" s="34">
        <v>1.03839042899183</v>
      </c>
      <c r="CD915" s="34">
        <v>22470.803508586301</v>
      </c>
      <c r="CE915" s="34">
        <v>3755.00214871654</v>
      </c>
      <c r="CF915" s="34">
        <v>5.1404915314914E-2</v>
      </c>
      <c r="CG915" s="34">
        <v>3.5970814926182797E-4</v>
      </c>
      <c r="CH915" s="34">
        <v>2.2434023411928E-3</v>
      </c>
      <c r="CI915" s="34">
        <v>323.13491877270502</v>
      </c>
      <c r="CJ915" s="34">
        <v>2.2059813398886199</v>
      </c>
      <c r="CK915" s="34">
        <v>11320.9821935563</v>
      </c>
      <c r="CL915" s="34">
        <v>182.236493043308</v>
      </c>
      <c r="CM915" s="34">
        <v>629.77967276255504</v>
      </c>
      <c r="CN915" s="34">
        <v>9475.9274494290094</v>
      </c>
      <c r="CO915" s="34">
        <v>16.151947985225501</v>
      </c>
      <c r="CP915" s="34">
        <v>3.8491735141865902</v>
      </c>
      <c r="CQ915" s="34">
        <v>1.63515838704321</v>
      </c>
      <c r="CR915" s="34">
        <v>22729.021044060199</v>
      </c>
      <c r="CS915" s="34">
        <v>3791.73441596678</v>
      </c>
      <c r="CT915" s="34">
        <v>5.5828473316255699E-2</v>
      </c>
      <c r="CU915" s="34">
        <v>8.8675653409208397E-4</v>
      </c>
      <c r="CV915" s="34">
        <v>1.30427438261443E-3</v>
      </c>
      <c r="CW915" s="34">
        <v>442.93509489878102</v>
      </c>
      <c r="CX915" s="34">
        <v>36.073545834716697</v>
      </c>
      <c r="CY915" s="34">
        <v>19.469529045021002</v>
      </c>
      <c r="CZ915" s="34">
        <v>0.137818379198618</v>
      </c>
      <c r="DA915" s="34">
        <v>13666.3704942474</v>
      </c>
      <c r="DB915" s="34">
        <v>3399.7429127836499</v>
      </c>
      <c r="DC915" s="9">
        <v>4.58568919796715E-2</v>
      </c>
      <c r="DD915">
        <v>3.2093116118120098E-4</v>
      </c>
      <c r="DE915">
        <v>2.0015607648398502E-3</v>
      </c>
      <c r="DF915">
        <v>289.02983562411202</v>
      </c>
      <c r="DG915">
        <v>1.9785655565428599</v>
      </c>
      <c r="DH915">
        <v>12.339777708290899</v>
      </c>
      <c r="DI915">
        <v>0.344881379829653</v>
      </c>
      <c r="DJ915">
        <v>5.5511619634495898E-3</v>
      </c>
      <c r="DK915">
        <v>1.9183912653336702E-2</v>
      </c>
      <c r="DL915">
        <v>300.719813843015</v>
      </c>
      <c r="DM915">
        <v>4.1754070426169996</v>
      </c>
      <c r="DN915">
        <v>14.4295274620155</v>
      </c>
      <c r="DO915" s="2">
        <v>5.4700846568135598E-2</v>
      </c>
      <c r="DP915">
        <v>8.6884910338954203E-4</v>
      </c>
      <c r="DQ915" s="2">
        <v>1.2779354697044899E-3</v>
      </c>
      <c r="DR915">
        <v>397.342594074239</v>
      </c>
      <c r="DS915">
        <v>36.3601614636381</v>
      </c>
      <c r="DT915">
        <v>53.479873360395203</v>
      </c>
      <c r="DU915" s="2">
        <v>21.8578140016036</v>
      </c>
      <c r="DV915">
        <v>0.15474521339310601</v>
      </c>
      <c r="DW915" s="2">
        <v>0.96510400091542703</v>
      </c>
      <c r="DX915">
        <v>84877.186997568293</v>
      </c>
      <c r="DY915">
        <v>21126.583750380301</v>
      </c>
      <c r="DZ915">
        <v>289.09960054893497</v>
      </c>
      <c r="EA915">
        <v>4.0606213152443997</v>
      </c>
      <c r="EB915">
        <v>-0.74072982743201399</v>
      </c>
      <c r="EC915">
        <v>0.21704156341737299</v>
      </c>
      <c r="ED915">
        <v>2.7754797373000799</v>
      </c>
      <c r="EE915">
        <v>1.2092961245262901</v>
      </c>
      <c r="EF915">
        <v>0.19256365341749701</v>
      </c>
      <c r="EG915" s="2">
        <v>0.22754050874748499</v>
      </c>
      <c r="EH915" s="1"/>
    </row>
    <row r="916" spans="1:138" x14ac:dyDescent="0.75">
      <c r="A916" s="3">
        <v>19</v>
      </c>
      <c r="B916" s="4" t="s">
        <v>98</v>
      </c>
      <c r="C916" s="3" t="s">
        <v>516</v>
      </c>
      <c r="D916" s="22" t="s">
        <v>1022</v>
      </c>
      <c r="E916" s="13">
        <v>59.3</v>
      </c>
      <c r="F916" s="11">
        <v>890</v>
      </c>
      <c r="G916" s="11">
        <v>13</v>
      </c>
      <c r="H916" s="11">
        <v>579.79999999999995</v>
      </c>
      <c r="I916" s="11">
        <v>8.3000000000000007</v>
      </c>
      <c r="J916" s="11">
        <v>15.18</v>
      </c>
      <c r="K916" s="11">
        <v>0.8</v>
      </c>
      <c r="L916" s="11">
        <v>0.159</v>
      </c>
      <c r="M916" s="11">
        <v>0.03</v>
      </c>
      <c r="N916" s="11">
        <v>51</v>
      </c>
      <c r="O916" s="11">
        <v>14</v>
      </c>
      <c r="P916" s="11">
        <v>1457</v>
      </c>
      <c r="Q916" s="11">
        <v>30</v>
      </c>
      <c r="R916" s="11">
        <v>1.93</v>
      </c>
      <c r="S916" s="11">
        <v>0.21</v>
      </c>
      <c r="T916" s="11">
        <v>8.34</v>
      </c>
      <c r="U916" s="11">
        <v>0.23</v>
      </c>
      <c r="V916" s="11">
        <v>33.1</v>
      </c>
      <c r="W916" s="11">
        <v>0.73</v>
      </c>
      <c r="X916" s="11">
        <v>2.2000000000000002</v>
      </c>
      <c r="Y916" s="11">
        <v>0.25</v>
      </c>
      <c r="Z916" s="11">
        <v>88.1</v>
      </c>
      <c r="AA916" s="11">
        <v>1.2</v>
      </c>
      <c r="AB916" s="11">
        <v>9.81</v>
      </c>
      <c r="AC916" s="11">
        <v>0.52</v>
      </c>
      <c r="AD916" s="5">
        <v>2.9493900066449128</v>
      </c>
      <c r="AE916" s="6">
        <v>2.7632782110189784</v>
      </c>
      <c r="AF916" s="6">
        <v>1.7075701760979363</v>
      </c>
      <c r="AG916" s="6">
        <v>-0.40018134075101153</v>
      </c>
      <c r="AH916" s="6">
        <v>16.538024971623155</v>
      </c>
      <c r="AI916" s="6">
        <v>517.81034869252153</v>
      </c>
      <c r="AJ916" s="6">
        <f t="shared" si="42"/>
        <v>505.33290539983989</v>
      </c>
      <c r="AK916" s="6">
        <f t="shared" si="43"/>
        <v>19.291771713193953</v>
      </c>
      <c r="AL916" s="6">
        <f t="shared" si="44"/>
        <v>19.291771713193953</v>
      </c>
      <c r="AM916" s="8">
        <v>0.39794097460535344</v>
      </c>
      <c r="AN916" s="3">
        <v>4</v>
      </c>
      <c r="AO916" s="15">
        <v>19</v>
      </c>
      <c r="AP916" t="s">
        <v>98</v>
      </c>
      <c r="AQ916" t="s">
        <v>516</v>
      </c>
      <c r="AR916" s="33">
        <v>3616.3930959999998</v>
      </c>
      <c r="AS916" s="34">
        <v>282.60947988386403</v>
      </c>
      <c r="AT916" s="34">
        <v>2695.9705403636399</v>
      </c>
      <c r="AU916" s="34">
        <v>168.539917453741</v>
      </c>
      <c r="AV916" s="34">
        <v>7256.9380586060597</v>
      </c>
      <c r="AW916" s="34">
        <v>1095.1774828182599</v>
      </c>
      <c r="AX916" s="34">
        <v>4025.1905048615399</v>
      </c>
      <c r="AY916" s="34">
        <v>256.073787158036</v>
      </c>
      <c r="AZ916" s="34">
        <v>11456.296638227301</v>
      </c>
      <c r="BA916" s="34">
        <v>1696.8988456156001</v>
      </c>
      <c r="BB916" s="34">
        <v>30187.475071430799</v>
      </c>
      <c r="BC916" s="34">
        <v>2593.29071698705</v>
      </c>
      <c r="BD916" s="34">
        <v>13.0815078020096</v>
      </c>
      <c r="BE916" s="34">
        <v>1.5490545059095999</v>
      </c>
      <c r="BF916" s="34">
        <v>1</v>
      </c>
      <c r="BG916" s="34">
        <v>0</v>
      </c>
      <c r="BH916" s="9">
        <v>3426.8440748235298</v>
      </c>
      <c r="BI916">
        <v>282.60947988386403</v>
      </c>
      <c r="BJ916">
        <v>2629.3160260511399</v>
      </c>
      <c r="BK916">
        <v>168.539917453741</v>
      </c>
      <c r="BL916">
        <v>7177.9838117825302</v>
      </c>
      <c r="BM916">
        <v>1095.1774828182599</v>
      </c>
      <c r="BN916">
        <v>4025.1905048615399</v>
      </c>
      <c r="BO916">
        <v>256.073787158036</v>
      </c>
      <c r="BP916">
        <v>11445.8313605398</v>
      </c>
      <c r="BQ916">
        <v>1696.8988456156001</v>
      </c>
      <c r="BR916">
        <v>29828.775725313099</v>
      </c>
      <c r="BS916">
        <v>2593.29071698705</v>
      </c>
      <c r="BT916" s="34">
        <v>0.37331248013069801</v>
      </c>
      <c r="BU916" s="34">
        <v>4.6411808002135103E-2</v>
      </c>
      <c r="BV916" s="34">
        <v>1983.9933686740101</v>
      </c>
      <c r="BW916" s="34">
        <v>216.439988379689</v>
      </c>
      <c r="BX916" s="34">
        <v>39.815025328544301</v>
      </c>
      <c r="BY916" s="34">
        <v>4.8948984210904198</v>
      </c>
      <c r="BZ916" s="34">
        <v>3645.8195545587801</v>
      </c>
      <c r="CA916" s="34">
        <v>132.41193248789901</v>
      </c>
      <c r="CB916" s="34">
        <v>1.7676991315105499</v>
      </c>
      <c r="CC916" s="34">
        <v>0.23325863731354701</v>
      </c>
      <c r="CD916" s="34">
        <v>19121.577560243099</v>
      </c>
      <c r="CE916" s="34">
        <v>1190.9476109801899</v>
      </c>
      <c r="CF916" s="34">
        <v>0.43118228064423703</v>
      </c>
      <c r="CG916" s="34">
        <v>5.3019903818729702E-2</v>
      </c>
      <c r="CH916" s="34">
        <v>5.6179243119355703E-2</v>
      </c>
      <c r="CI916" s="34">
        <v>2238.2086337538499</v>
      </c>
      <c r="CJ916" s="34">
        <v>236.37725995100899</v>
      </c>
      <c r="CK916" s="34">
        <v>1320402.0480670901</v>
      </c>
      <c r="CL916" s="34">
        <v>158454.297560798</v>
      </c>
      <c r="CM916" s="34">
        <v>173353.308705629</v>
      </c>
      <c r="CN916" s="34">
        <v>14188.6913975958</v>
      </c>
      <c r="CO916" s="34">
        <v>133.58505573825201</v>
      </c>
      <c r="CP916" s="34">
        <v>2.1309716926115301</v>
      </c>
      <c r="CQ916" s="34">
        <v>0.57028058896578004</v>
      </c>
      <c r="CR916" s="34">
        <v>20211.490328274798</v>
      </c>
      <c r="CS916" s="34">
        <v>1569.16955157808</v>
      </c>
      <c r="CT916" s="34">
        <v>0.81104630651429399</v>
      </c>
      <c r="CU916" s="34">
        <v>7.5575787113957002E-2</v>
      </c>
      <c r="CV916" s="34">
        <v>7.6842465532904095E-2</v>
      </c>
      <c r="CW916" s="34">
        <v>4588.0453515520903</v>
      </c>
      <c r="CX916" s="34">
        <v>90.446053948810601</v>
      </c>
      <c r="CY916" s="34">
        <v>2.9548057141900101</v>
      </c>
      <c r="CZ916" s="34">
        <v>0.48813120556730499</v>
      </c>
      <c r="DA916" s="34">
        <v>2.9181277552213798</v>
      </c>
      <c r="DB916" s="34">
        <v>0.50680573338059898</v>
      </c>
      <c r="DC916" s="9">
        <v>0.38468923875546102</v>
      </c>
      <c r="DD916">
        <v>4.7302975246917497E-2</v>
      </c>
      <c r="DE916">
        <v>5.0121655364578001E-2</v>
      </c>
      <c r="DF916">
        <v>2036.27095799361</v>
      </c>
      <c r="DG916">
        <v>217.75763312225899</v>
      </c>
      <c r="DH916">
        <v>230.733330903352</v>
      </c>
      <c r="DI916">
        <v>40.228906273531102</v>
      </c>
      <c r="DJ916">
        <v>4.8276696984807899</v>
      </c>
      <c r="DK916">
        <v>5.2816018779701599</v>
      </c>
      <c r="DL916">
        <v>3662.2984480576602</v>
      </c>
      <c r="DM916">
        <v>129.126017252579</v>
      </c>
      <c r="DN916">
        <v>141.26737283427701</v>
      </c>
      <c r="DO916" s="2">
        <v>0.79466114308565206</v>
      </c>
      <c r="DP916">
        <v>7.4049003162981797E-2</v>
      </c>
      <c r="DQ916" s="2">
        <v>7.5290092112669696E-2</v>
      </c>
      <c r="DR916">
        <v>4580.7463402215999</v>
      </c>
      <c r="DS916">
        <v>90.991276156318193</v>
      </c>
      <c r="DT916">
        <v>92.516323929170099</v>
      </c>
      <c r="DU916" s="2">
        <v>3.3169223075985101</v>
      </c>
      <c r="DV916">
        <v>0.54795598032887705</v>
      </c>
      <c r="DW916" s="2">
        <v>0.58060747041050298</v>
      </c>
      <c r="DX916">
        <v>18.2453809628886</v>
      </c>
      <c r="DY916">
        <v>3.16704896019555</v>
      </c>
      <c r="DZ916">
        <v>0.233513068764861</v>
      </c>
      <c r="EA916">
        <v>3.4618389628928103E-2</v>
      </c>
      <c r="EB916">
        <v>-1.5774171617563799</v>
      </c>
      <c r="EC916">
        <v>9.9969949000192501E-2</v>
      </c>
      <c r="ED916">
        <v>3.4493466317914598</v>
      </c>
      <c r="EE916">
        <v>0.52628904345017202</v>
      </c>
      <c r="EF916">
        <v>0.357374411491167</v>
      </c>
      <c r="EG916" s="2">
        <v>0.371433519606582</v>
      </c>
      <c r="EH916" s="1"/>
    </row>
    <row r="917" spans="1:138" x14ac:dyDescent="0.75">
      <c r="A917" s="3">
        <v>19</v>
      </c>
      <c r="B917" s="4" t="s">
        <v>98</v>
      </c>
      <c r="C917" s="4" t="s">
        <v>517</v>
      </c>
      <c r="D917" s="22" t="s">
        <v>1022</v>
      </c>
      <c r="E917" s="13">
        <v>59.3</v>
      </c>
      <c r="F917" s="11">
        <v>3488</v>
      </c>
      <c r="G917" s="11">
        <v>31</v>
      </c>
      <c r="H917" s="11">
        <v>218.1</v>
      </c>
      <c r="I917" s="11">
        <v>4</v>
      </c>
      <c r="J917" s="11">
        <v>15.6</v>
      </c>
      <c r="K917" s="11">
        <v>2.4</v>
      </c>
      <c r="L917" s="11">
        <v>0.42</v>
      </c>
      <c r="M917" s="11">
        <v>0.1</v>
      </c>
      <c r="N917" s="11">
        <v>59.77</v>
      </c>
      <c r="O917" s="11">
        <v>0.84</v>
      </c>
      <c r="P917" s="11">
        <v>661.3</v>
      </c>
      <c r="Q917" s="11">
        <v>9.3000000000000007</v>
      </c>
      <c r="R917" s="11">
        <v>0.312</v>
      </c>
      <c r="S917" s="11">
        <v>6.6000000000000003E-2</v>
      </c>
      <c r="T917" s="11">
        <v>42.2</v>
      </c>
      <c r="U917" s="11">
        <v>1</v>
      </c>
      <c r="V917" s="11">
        <v>12.98</v>
      </c>
      <c r="W917" s="11">
        <v>0.42</v>
      </c>
      <c r="X917" s="11">
        <v>4.49</v>
      </c>
      <c r="Y917" s="11">
        <v>0.2</v>
      </c>
      <c r="Z917" s="11">
        <v>44.14</v>
      </c>
      <c r="AA917" s="11">
        <v>0.76</v>
      </c>
      <c r="AB917" s="11">
        <v>46.8</v>
      </c>
      <c r="AC917" s="11">
        <v>1.4</v>
      </c>
      <c r="AD917" s="5">
        <v>3.5425764762605296</v>
      </c>
      <c r="AE917" s="6">
        <v>2.3386556655787003</v>
      </c>
      <c r="AF917" s="6">
        <v>1.7764832558336816</v>
      </c>
      <c r="AG917" s="6">
        <v>-0.48174285712528137</v>
      </c>
      <c r="AH917" s="6">
        <v>14.981875849569549</v>
      </c>
      <c r="AI917" s="6">
        <v>527.57071641636503</v>
      </c>
      <c r="AJ917" s="6">
        <f t="shared" si="42"/>
        <v>515.94774675201927</v>
      </c>
      <c r="AK917" s="6">
        <f t="shared" si="43"/>
        <v>19.555112968306275</v>
      </c>
      <c r="AL917" s="6">
        <f t="shared" si="44"/>
        <v>19.555112968306275</v>
      </c>
      <c r="AM917" s="8">
        <v>0.32980492968395586</v>
      </c>
      <c r="AN917" s="3">
        <v>4</v>
      </c>
      <c r="AO917" s="15">
        <v>19</v>
      </c>
      <c r="AP917" t="s">
        <v>98</v>
      </c>
      <c r="AQ917" t="s">
        <v>517</v>
      </c>
      <c r="AR917" s="33">
        <v>2676.8500065692301</v>
      </c>
      <c r="AS917" s="34">
        <v>349.72231922977198</v>
      </c>
      <c r="AT917" s="34">
        <v>1398.5092649999999</v>
      </c>
      <c r="AU917" s="34">
        <v>252.87207400244799</v>
      </c>
      <c r="AV917" s="34">
        <v>1989.61409398462</v>
      </c>
      <c r="AW917" s="34">
        <v>280.10566755659897</v>
      </c>
      <c r="AX917" s="34">
        <v>1253.6262784999999</v>
      </c>
      <c r="AY917" s="34">
        <v>487.440496848262</v>
      </c>
      <c r="AZ917" s="34">
        <v>27603.425661076901</v>
      </c>
      <c r="BA917" s="34">
        <v>754.56144728448305</v>
      </c>
      <c r="BB917" s="34">
        <v>36234.112325318201</v>
      </c>
      <c r="BC917" s="34">
        <v>1297.5486270666199</v>
      </c>
      <c r="BD917" s="34">
        <v>13.0815078020096</v>
      </c>
      <c r="BE917" s="34">
        <v>1.5490545059095999</v>
      </c>
      <c r="BF917" s="34">
        <v>1</v>
      </c>
      <c r="BG917" s="34">
        <v>0</v>
      </c>
      <c r="BH917" s="9">
        <v>2398.95764569423</v>
      </c>
      <c r="BI917">
        <v>349.72231922977198</v>
      </c>
      <c r="BJ917">
        <v>1322.9814866874999</v>
      </c>
      <c r="BK917">
        <v>252.87207400244799</v>
      </c>
      <c r="BL917">
        <v>1865.28893233756</v>
      </c>
      <c r="BM917">
        <v>280.10566755659897</v>
      </c>
      <c r="BN917">
        <v>1253.6262784999999</v>
      </c>
      <c r="BO917">
        <v>487.440496848262</v>
      </c>
      <c r="BP917">
        <v>27592.261772514401</v>
      </c>
      <c r="BQ917">
        <v>754.56144728448305</v>
      </c>
      <c r="BR917">
        <v>35705.624745965302</v>
      </c>
      <c r="BS917">
        <v>1297.5486270666199</v>
      </c>
      <c r="BT917" s="34">
        <v>8.3401868113738495E-2</v>
      </c>
      <c r="BU917" s="34">
        <v>1.11394330185668E-2</v>
      </c>
      <c r="BV917" s="34">
        <v>510.86626721052397</v>
      </c>
      <c r="BW917" s="34">
        <v>64.781057608618895</v>
      </c>
      <c r="BX917" s="34">
        <v>6.2517614535992898</v>
      </c>
      <c r="BY917" s="34">
        <v>1.06546810154806</v>
      </c>
      <c r="BZ917" s="34">
        <v>1929.1999998224501</v>
      </c>
      <c r="CA917" s="34">
        <v>144.20833606539799</v>
      </c>
      <c r="CB917" s="34">
        <v>3.3392093641684899</v>
      </c>
      <c r="CC917" s="34">
        <v>0.88158688264586105</v>
      </c>
      <c r="CD917" s="34">
        <v>25729.099909626399</v>
      </c>
      <c r="CE917" s="34">
        <v>3945.4073313755998</v>
      </c>
      <c r="CF917" s="34">
        <v>0.100370883434692</v>
      </c>
      <c r="CG917" s="34">
        <v>1.44477147802341E-2</v>
      </c>
      <c r="CH917" s="34">
        <v>1.50808077358629E-2</v>
      </c>
      <c r="CI917" s="34">
        <v>607.66990879717798</v>
      </c>
      <c r="CJ917" s="34">
        <v>81.984617633374398</v>
      </c>
      <c r="CK917" s="34">
        <v>207233.62293067999</v>
      </c>
      <c r="CL917" s="34">
        <v>35201.434824497897</v>
      </c>
      <c r="CM917" s="34">
        <v>36890.571268869397</v>
      </c>
      <c r="CN917" s="34">
        <v>12382.3885293229</v>
      </c>
      <c r="CO917" s="34">
        <v>179.554017083377</v>
      </c>
      <c r="CP917" s="34">
        <v>3.6618200132116998</v>
      </c>
      <c r="CQ917" s="34">
        <v>0.99048179801496905</v>
      </c>
      <c r="CR917" s="34">
        <v>26238.186401221399</v>
      </c>
      <c r="CS917" s="34">
        <v>3893.38918845429</v>
      </c>
      <c r="CT917" s="34">
        <v>0.59995792867390696</v>
      </c>
      <c r="CU917" s="34">
        <v>0.109411696419408</v>
      </c>
      <c r="CV917" s="34">
        <v>0.10989342771708201</v>
      </c>
      <c r="CW917" s="34">
        <v>3942.6457150360102</v>
      </c>
      <c r="CX917" s="34">
        <v>236.74332985554</v>
      </c>
      <c r="CY917" s="34">
        <v>12.451197943056201</v>
      </c>
      <c r="CZ917" s="34">
        <v>1.56396483213099</v>
      </c>
      <c r="DA917" s="34">
        <v>46.988357392581797</v>
      </c>
      <c r="DB917" s="34">
        <v>10.8096468294496</v>
      </c>
      <c r="DC917" s="9">
        <v>8.9593849315304494E-2</v>
      </c>
      <c r="DD917">
        <v>1.28963232754405E-2</v>
      </c>
      <c r="DE917">
        <v>1.3461434889518301E-2</v>
      </c>
      <c r="DF917">
        <v>545.86456327731901</v>
      </c>
      <c r="DG917">
        <v>74.117175108395898</v>
      </c>
      <c r="DH917">
        <v>77.364959423492294</v>
      </c>
      <c r="DI917">
        <v>6.3169242284337797</v>
      </c>
      <c r="DJ917">
        <v>1.07301444803653</v>
      </c>
      <c r="DK917">
        <v>1.1245029120310299</v>
      </c>
      <c r="DL917">
        <v>1916.7727439656001</v>
      </c>
      <c r="DM917">
        <v>135.69343708807801</v>
      </c>
      <c r="DN917">
        <v>142.20466968385799</v>
      </c>
      <c r="DO917" s="2">
        <v>0.587824769243526</v>
      </c>
      <c r="DP917">
        <v>0.107199034495984</v>
      </c>
      <c r="DQ917" s="2">
        <v>0.107671023613119</v>
      </c>
      <c r="DR917">
        <v>3933.7012596314898</v>
      </c>
      <c r="DS917">
        <v>236.43703493142399</v>
      </c>
      <c r="DT917">
        <v>237.47804904036499</v>
      </c>
      <c r="DU917" s="2">
        <v>13.9703014382922</v>
      </c>
      <c r="DV917">
        <v>1.75478520186784</v>
      </c>
      <c r="DW917" s="2">
        <v>1.8316791720799399</v>
      </c>
      <c r="DX917">
        <v>304.55916022089798</v>
      </c>
      <c r="DY917">
        <v>70.070539004825605</v>
      </c>
      <c r="DZ917">
        <v>0.56409477556546095</v>
      </c>
      <c r="EA917">
        <v>1.54190303507787E-2</v>
      </c>
      <c r="EB917">
        <v>-0.44835220999618802</v>
      </c>
      <c r="EC917">
        <v>0.17448622624533999</v>
      </c>
      <c r="ED917">
        <v>0.89245130105686798</v>
      </c>
      <c r="EE917">
        <v>0.13400870800654499</v>
      </c>
      <c r="EF917">
        <v>-0.10246937484606999</v>
      </c>
      <c r="EG917" s="2">
        <v>0.27030886882806998</v>
      </c>
    </row>
    <row r="918" spans="1:138" x14ac:dyDescent="0.75">
      <c r="A918" s="3">
        <v>19</v>
      </c>
      <c r="B918" s="4" t="s">
        <v>98</v>
      </c>
      <c r="C918" s="4" t="s">
        <v>518</v>
      </c>
      <c r="D918" s="22" t="s">
        <v>1022</v>
      </c>
      <c r="E918" s="13">
        <v>59.3</v>
      </c>
      <c r="F918" s="11">
        <v>1079</v>
      </c>
      <c r="G918" s="11">
        <v>11</v>
      </c>
      <c r="H918" s="11">
        <v>3717</v>
      </c>
      <c r="I918" s="11">
        <v>41</v>
      </c>
      <c r="J918" s="11">
        <v>8.4</v>
      </c>
      <c r="K918" s="11">
        <v>1</v>
      </c>
      <c r="L918" s="11">
        <v>0.27900000000000003</v>
      </c>
      <c r="M918" s="11">
        <v>7.2999999999999995E-2</v>
      </c>
      <c r="N918" s="11">
        <v>64.400000000000006</v>
      </c>
      <c r="O918" s="11">
        <v>3.5</v>
      </c>
      <c r="P918" s="11">
        <v>846</v>
      </c>
      <c r="Q918" s="11">
        <v>13</v>
      </c>
      <c r="R918" s="11">
        <v>0.68</v>
      </c>
      <c r="S918" s="11">
        <v>0.11</v>
      </c>
      <c r="T918" s="11">
        <v>48.9</v>
      </c>
      <c r="U918" s="11">
        <v>1</v>
      </c>
      <c r="V918" s="11">
        <v>1.54</v>
      </c>
      <c r="W918" s="11">
        <v>0.14000000000000001</v>
      </c>
      <c r="X918" s="11">
        <v>4.17</v>
      </c>
      <c r="Y918" s="11">
        <v>0.23</v>
      </c>
      <c r="Z918" s="11">
        <v>29.81</v>
      </c>
      <c r="AA918" s="11">
        <v>0.56000000000000005</v>
      </c>
      <c r="AB918" s="11">
        <v>47.2</v>
      </c>
      <c r="AC918" s="11">
        <v>0.93</v>
      </c>
      <c r="AD918" s="5">
        <v>3.0330214446829107</v>
      </c>
      <c r="AE918" s="6">
        <v>3.5701925610957259</v>
      </c>
      <c r="AF918" s="6">
        <v>1.808885867359812</v>
      </c>
      <c r="AG918" s="6">
        <v>0.64282219805670238</v>
      </c>
      <c r="AH918" s="6">
        <v>28.379738342837975</v>
      </c>
      <c r="AI918" s="6">
        <v>532.24375705350599</v>
      </c>
      <c r="AJ918" s="6">
        <f t="shared" si="42"/>
        <v>521.03892208326374</v>
      </c>
      <c r="AK918" s="6">
        <f t="shared" si="43"/>
        <v>19.681435819781996</v>
      </c>
      <c r="AL918" s="6">
        <f t="shared" si="44"/>
        <v>19.681435819781996</v>
      </c>
      <c r="AM918" s="8">
        <v>4.3936170212765955</v>
      </c>
      <c r="AN918" s="3">
        <v>1</v>
      </c>
      <c r="AO918" s="15">
        <v>19</v>
      </c>
      <c r="AP918" t="s">
        <v>98</v>
      </c>
      <c r="AQ918" t="s">
        <v>518</v>
      </c>
      <c r="AR918" s="33">
        <v>3159.5506308214299</v>
      </c>
      <c r="AS918" s="34">
        <v>595.37540231453897</v>
      </c>
      <c r="AT918" s="34">
        <v>982.42128581481495</v>
      </c>
      <c r="AU918" s="34">
        <v>240.84292779335101</v>
      </c>
      <c r="AV918" s="34">
        <v>1279.43420945614</v>
      </c>
      <c r="AW918" s="34">
        <v>438.43639000568999</v>
      </c>
      <c r="AX918" s="34">
        <v>1649.625497</v>
      </c>
      <c r="AY918" s="34">
        <v>327.163579340571</v>
      </c>
      <c r="AZ918" s="34">
        <v>51089.575863596503</v>
      </c>
      <c r="BA918" s="34">
        <v>1640.46393085466</v>
      </c>
      <c r="BB918" s="34">
        <v>60967.292411754403</v>
      </c>
      <c r="BC918" s="34">
        <v>2879.4008112563902</v>
      </c>
      <c r="BD918" s="34">
        <v>11.6280069351196</v>
      </c>
      <c r="BE918" s="34">
        <v>1.44450077498703</v>
      </c>
      <c r="BF918" s="34">
        <v>1</v>
      </c>
      <c r="BG918" s="34">
        <v>0</v>
      </c>
      <c r="BH918" s="9">
        <v>2920.43431013393</v>
      </c>
      <c r="BI918">
        <v>595.37540231453897</v>
      </c>
      <c r="BJ918">
        <v>906.475104689815</v>
      </c>
      <c r="BK918">
        <v>240.84292779335101</v>
      </c>
      <c r="BL918">
        <v>1165.1807372061401</v>
      </c>
      <c r="BM918">
        <v>438.43639000568999</v>
      </c>
      <c r="BN918">
        <v>1649.625497</v>
      </c>
      <c r="BO918">
        <v>327.163579340571</v>
      </c>
      <c r="BP918">
        <v>51089.575863596503</v>
      </c>
      <c r="BQ918">
        <v>1640.46393085466</v>
      </c>
      <c r="BR918">
        <v>60492.117571342598</v>
      </c>
      <c r="BS918">
        <v>2879.4008112563902</v>
      </c>
      <c r="BT918" s="34">
        <v>5.6005732383023803E-2</v>
      </c>
      <c r="BU918" s="34">
        <v>1.0430070213514201E-2</v>
      </c>
      <c r="BV918" s="34">
        <v>347.00319202808402</v>
      </c>
      <c r="BW918" s="34">
        <v>60.829039718133203</v>
      </c>
      <c r="BX918" s="34">
        <v>2.4326232717113299</v>
      </c>
      <c r="BY918" s="34">
        <v>0.66324797482881004</v>
      </c>
      <c r="BZ918" s="34">
        <v>1081.39291806457</v>
      </c>
      <c r="CA918" s="34">
        <v>140.928788977518</v>
      </c>
      <c r="CB918" s="34">
        <v>0.90309013025367202</v>
      </c>
      <c r="CC918" s="34">
        <v>0.37857378273236297</v>
      </c>
      <c r="CD918" s="34">
        <v>8514.9309556296594</v>
      </c>
      <c r="CE918" s="34">
        <v>2215.15794797443</v>
      </c>
      <c r="CF918" s="34">
        <v>6.6455440572214294E-2</v>
      </c>
      <c r="CG918" s="34">
        <v>1.2931941005825001E-2</v>
      </c>
      <c r="CH918" s="34">
        <v>1.3245006915549799E-2</v>
      </c>
      <c r="CI918" s="34">
        <v>386.36291958351001</v>
      </c>
      <c r="CJ918" s="34">
        <v>60.621482480329099</v>
      </c>
      <c r="CK918" s="34">
        <v>83179.710241496694</v>
      </c>
      <c r="CL918" s="34">
        <v>22728.998330267801</v>
      </c>
      <c r="CM918" s="34">
        <v>23156.551636201901</v>
      </c>
      <c r="CN918" s="34">
        <v>11283.199934811701</v>
      </c>
      <c r="CO918" s="34">
        <v>254.072973490756</v>
      </c>
      <c r="CP918" s="34">
        <v>1.2035795640186899</v>
      </c>
      <c r="CQ918" s="34">
        <v>0.65767482449807302</v>
      </c>
      <c r="CR918" s="34">
        <v>9794.7976736458804</v>
      </c>
      <c r="CS918" s="34">
        <v>2784.9294543240298</v>
      </c>
      <c r="CT918" s="34">
        <v>0.35944446012751502</v>
      </c>
      <c r="CU918" s="34">
        <v>0.11124596056762399</v>
      </c>
      <c r="CV918" s="34">
        <v>0.11141626623050201</v>
      </c>
      <c r="CW918" s="34">
        <v>2749.9830323216602</v>
      </c>
      <c r="CX918" s="34">
        <v>354.92921881633401</v>
      </c>
      <c r="CY918" s="34">
        <v>18.668545537594699</v>
      </c>
      <c r="CZ918" s="34">
        <v>2.01525219142483</v>
      </c>
      <c r="DA918" s="34">
        <v>40.848775605339597</v>
      </c>
      <c r="DB918" s="34">
        <v>5.72882249953207</v>
      </c>
      <c r="DC918" s="9">
        <v>5.93263766044239E-2</v>
      </c>
      <c r="DD918">
        <v>1.1544508025566501E-2</v>
      </c>
      <c r="DE918">
        <v>1.1823985940422501E-2</v>
      </c>
      <c r="DF918">
        <v>346.37614688180003</v>
      </c>
      <c r="DG918">
        <v>54.685516684774399</v>
      </c>
      <c r="DH918">
        <v>56.009383768762497</v>
      </c>
      <c r="DI918">
        <v>2.5357507583941299</v>
      </c>
      <c r="DJ918">
        <v>0.692897530132628</v>
      </c>
      <c r="DK918">
        <v>0.70593156820932201</v>
      </c>
      <c r="DL918">
        <v>1104.17341231818</v>
      </c>
      <c r="DM918">
        <v>144.467818486948</v>
      </c>
      <c r="DN918">
        <v>147.18539066050701</v>
      </c>
      <c r="DO918" s="2">
        <v>0.35217372345704001</v>
      </c>
      <c r="DP918">
        <v>0.108995702962648</v>
      </c>
      <c r="DQ918" s="2">
        <v>0.109162563721899</v>
      </c>
      <c r="DR918">
        <v>2715.2543960001899</v>
      </c>
      <c r="DS918">
        <v>356.25988865109298</v>
      </c>
      <c r="DT918">
        <v>356.80528442262602</v>
      </c>
      <c r="DU918" s="2">
        <v>20.943993920834</v>
      </c>
      <c r="DV918">
        <v>2.2608621122469401</v>
      </c>
      <c r="DW918" s="2">
        <v>2.3155947199517</v>
      </c>
      <c r="DX918">
        <v>266.79702644034199</v>
      </c>
      <c r="DY918">
        <v>37.419772922366398</v>
      </c>
      <c r="DZ918">
        <v>1.0449346852994199</v>
      </c>
      <c r="EA918">
        <v>3.3542980280131099E-2</v>
      </c>
      <c r="EB918">
        <v>-0.57887009637012299</v>
      </c>
      <c r="EC918">
        <v>0.114937069049048</v>
      </c>
      <c r="ED918">
        <v>0.556997560120297</v>
      </c>
      <c r="EE918">
        <v>0.209590554463499</v>
      </c>
      <c r="EF918">
        <v>-9.7051788404975997E-2</v>
      </c>
      <c r="EG918" s="2">
        <v>0.31879405401059202</v>
      </c>
    </row>
    <row r="919" spans="1:138" x14ac:dyDescent="0.75">
      <c r="A919" s="3">
        <v>19</v>
      </c>
      <c r="B919" s="4" t="s">
        <v>98</v>
      </c>
      <c r="C919" s="4" t="s">
        <v>519</v>
      </c>
      <c r="D919" s="22" t="s">
        <v>1022</v>
      </c>
      <c r="E919" s="13">
        <v>59.3</v>
      </c>
      <c r="F919" s="11">
        <v>1111</v>
      </c>
      <c r="G919" s="11">
        <v>15</v>
      </c>
      <c r="H919" s="11">
        <v>3542</v>
      </c>
      <c r="I919" s="11">
        <v>50</v>
      </c>
      <c r="J919" s="11">
        <v>10.199999999999999</v>
      </c>
      <c r="K919" s="11">
        <v>0.88</v>
      </c>
      <c r="L919" s="11">
        <v>0.11</v>
      </c>
      <c r="M919" s="11">
        <v>2.9000000000000001E-2</v>
      </c>
      <c r="N919" s="11">
        <v>52.57</v>
      </c>
      <c r="O919" s="11">
        <v>0.87</v>
      </c>
      <c r="P919" s="11">
        <v>806</v>
      </c>
      <c r="Q919" s="11">
        <v>13</v>
      </c>
      <c r="R919" s="11">
        <v>0.54</v>
      </c>
      <c r="S919" s="11">
        <v>0.1</v>
      </c>
      <c r="T919" s="11">
        <v>40.93</v>
      </c>
      <c r="U919" s="11">
        <v>0.74</v>
      </c>
      <c r="V919" s="11">
        <v>1.5</v>
      </c>
      <c r="W919" s="11">
        <v>0.12</v>
      </c>
      <c r="X919" s="11">
        <v>3.31</v>
      </c>
      <c r="Y919" s="11">
        <v>0.13</v>
      </c>
      <c r="Z919" s="11">
        <v>27.44</v>
      </c>
      <c r="AA919" s="11">
        <v>0.53</v>
      </c>
      <c r="AB919" s="11">
        <v>48</v>
      </c>
      <c r="AC919" s="11">
        <v>1.1000000000000001</v>
      </c>
      <c r="AD919" s="5">
        <v>3.0457140589408676</v>
      </c>
      <c r="AE919" s="6">
        <v>3.5492485568540562</v>
      </c>
      <c r="AF919" s="6">
        <v>1.7207379770184252</v>
      </c>
      <c r="AG919" s="6">
        <v>0.64291351504896532</v>
      </c>
      <c r="AH919" s="6">
        <v>29.373177842565596</v>
      </c>
      <c r="AI919" s="6">
        <v>519.65690825918273</v>
      </c>
      <c r="AJ919" s="6">
        <f t="shared" si="42"/>
        <v>507.33916118171328</v>
      </c>
      <c r="AK919" s="6">
        <f t="shared" si="43"/>
        <v>19.341540979346064</v>
      </c>
      <c r="AL919" s="6">
        <f t="shared" si="44"/>
        <v>19.341540979346064</v>
      </c>
      <c r="AM919" s="8">
        <v>4.3945409429280398</v>
      </c>
      <c r="AN919" s="3">
        <v>1</v>
      </c>
      <c r="AO919" s="15">
        <v>19</v>
      </c>
      <c r="AP919" t="s">
        <v>98</v>
      </c>
      <c r="AQ919" t="s">
        <v>519</v>
      </c>
      <c r="AR919" s="33">
        <v>5025.6860839999999</v>
      </c>
      <c r="AS919" s="34">
        <v>247.74908520284501</v>
      </c>
      <c r="AT919" s="34">
        <v>2801.9388753333301</v>
      </c>
      <c r="AU919" s="34">
        <v>241.45489085129799</v>
      </c>
      <c r="AV919" s="34">
        <v>6304.1193685333301</v>
      </c>
      <c r="AW919" s="34">
        <v>662.49422735622397</v>
      </c>
      <c r="AX919" s="34">
        <v>10614.127734399999</v>
      </c>
      <c r="AY919" s="34">
        <v>1043.5319221882801</v>
      </c>
      <c r="AZ919" s="34">
        <v>64271.926172066698</v>
      </c>
      <c r="BA919" s="34">
        <v>990.132507425634</v>
      </c>
      <c r="BB919" s="34">
        <v>89332.451113275907</v>
      </c>
      <c r="BC919" s="34">
        <v>1638.46601670267</v>
      </c>
      <c r="BD919" s="34">
        <v>6.6215039491653398</v>
      </c>
      <c r="BE919" s="34">
        <v>1.07127044620673</v>
      </c>
      <c r="BF919" s="34">
        <v>1</v>
      </c>
      <c r="BG919" s="34">
        <v>0</v>
      </c>
      <c r="BH919" s="9">
        <v>4838.7710517058804</v>
      </c>
      <c r="BI919">
        <v>247.74908520284501</v>
      </c>
      <c r="BJ919">
        <v>2734.6749859583301</v>
      </c>
      <c r="BK919">
        <v>241.45489085129799</v>
      </c>
      <c r="BL919">
        <v>6209.4978414708303</v>
      </c>
      <c r="BM919">
        <v>662.49422735622397</v>
      </c>
      <c r="BN919">
        <v>10614.127734399999</v>
      </c>
      <c r="BO919">
        <v>1043.5319221882801</v>
      </c>
      <c r="BP919">
        <v>64270.880338691699</v>
      </c>
      <c r="BQ919">
        <v>990.132507425634</v>
      </c>
      <c r="BR919">
        <v>88967.672641150799</v>
      </c>
      <c r="BS919">
        <v>1638.46601670267</v>
      </c>
      <c r="BT919" s="34">
        <v>7.4804033227268196E-2</v>
      </c>
      <c r="BU919" s="34">
        <v>4.2271955794939203E-3</v>
      </c>
      <c r="BV919" s="34">
        <v>464.65140393707998</v>
      </c>
      <c r="BW919" s="34">
        <v>25.191783598011501</v>
      </c>
      <c r="BX919" s="34">
        <v>5.84607094779766</v>
      </c>
      <c r="BY919" s="34">
        <v>0.56935162132426398</v>
      </c>
      <c r="BZ919" s="34">
        <v>1928.9992274578301</v>
      </c>
      <c r="CA919" s="34">
        <v>78.054720703471901</v>
      </c>
      <c r="CB919" s="34">
        <v>0.59263505439560304</v>
      </c>
      <c r="CC919" s="34">
        <v>5.3494398965056499E-2</v>
      </c>
      <c r="CD919" s="34">
        <v>9447.1293732409795</v>
      </c>
      <c r="CE919" s="34">
        <v>715.04614988285505</v>
      </c>
      <c r="CF919" s="34">
        <v>9.2442992870105406E-2</v>
      </c>
      <c r="CG919" s="34">
        <v>4.5319524187311501E-3</v>
      </c>
      <c r="CH919" s="34">
        <v>6.0329385530476596E-3</v>
      </c>
      <c r="CI919" s="34">
        <v>569.54389528166496</v>
      </c>
      <c r="CJ919" s="34">
        <v>26.569764009614399</v>
      </c>
      <c r="CK919" s="34">
        <v>208050.62883124</v>
      </c>
      <c r="CL919" s="34">
        <v>18441.063726277502</v>
      </c>
      <c r="CM919" s="34">
        <v>21512.975758311601</v>
      </c>
      <c r="CN919" s="34">
        <v>12406.037341161</v>
      </c>
      <c r="CO919" s="34">
        <v>84.004847123756704</v>
      </c>
      <c r="CP919" s="34">
        <v>0.57638950797631405</v>
      </c>
      <c r="CQ919" s="34">
        <v>9.7810756185040607E-2</v>
      </c>
      <c r="CR919" s="34">
        <v>8791.3640183697498</v>
      </c>
      <c r="CS919" s="34">
        <v>1590.48057532757</v>
      </c>
      <c r="CT919" s="34">
        <v>0.56130380418689196</v>
      </c>
      <c r="CU919" s="34">
        <v>3.0668022011515399E-2</v>
      </c>
      <c r="CV919" s="34">
        <v>3.2140303342917599E-2</v>
      </c>
      <c r="CW919" s="34">
        <v>4448.5725941409501</v>
      </c>
      <c r="CX919" s="34">
        <v>60.084521232322601</v>
      </c>
      <c r="CY919" s="34">
        <v>10.8883731367638</v>
      </c>
      <c r="CZ919" s="34">
        <v>0.44844141465152199</v>
      </c>
      <c r="DA919" s="34">
        <v>6.3204803185128702</v>
      </c>
      <c r="DB919" s="34">
        <v>0.66698362245374199</v>
      </c>
      <c r="DC919" s="9">
        <v>8.2534535322189906E-2</v>
      </c>
      <c r="DD919">
        <v>4.0463124739698103E-3</v>
      </c>
      <c r="DE919">
        <v>5.3864542842496903E-3</v>
      </c>
      <c r="DF919">
        <v>510.88788603666001</v>
      </c>
      <c r="DG919">
        <v>23.9546237150557</v>
      </c>
      <c r="DH919">
        <v>31.888413553726298</v>
      </c>
      <c r="DI919">
        <v>6.3430932923040197</v>
      </c>
      <c r="DJ919">
        <v>0.56224769576809996</v>
      </c>
      <c r="DK919">
        <v>0.65590690584676403</v>
      </c>
      <c r="DL919">
        <v>2003.54838860422</v>
      </c>
      <c r="DM919">
        <v>72.640101190817703</v>
      </c>
      <c r="DN919">
        <v>84.740487815385194</v>
      </c>
      <c r="DO919" s="2">
        <v>0.54994766440476905</v>
      </c>
      <c r="DP919">
        <v>3.00475233758636E-2</v>
      </c>
      <c r="DQ919" s="2">
        <v>3.1490016396918001E-2</v>
      </c>
      <c r="DR919">
        <v>4418.75150182373</v>
      </c>
      <c r="DS919">
        <v>59.231526850489097</v>
      </c>
      <c r="DT919">
        <v>62.075057847684597</v>
      </c>
      <c r="DU919" s="2">
        <v>12.214404218390101</v>
      </c>
      <c r="DV919">
        <v>0.50306470755172605</v>
      </c>
      <c r="DW919" s="2">
        <v>0.66968012645555997</v>
      </c>
      <c r="DX919">
        <v>41.565444077455403</v>
      </c>
      <c r="DY919">
        <v>4.3797880405829002</v>
      </c>
      <c r="DZ919">
        <v>1.31507058675683</v>
      </c>
      <c r="EA919">
        <v>2.0249322790416899E-2</v>
      </c>
      <c r="EB919">
        <v>-3.6617854056724499</v>
      </c>
      <c r="EC919">
        <v>0.35845344475859903</v>
      </c>
      <c r="ED919">
        <v>2.9657904621839499</v>
      </c>
      <c r="EE919">
        <v>0.31637042894888001</v>
      </c>
      <c r="EF919">
        <v>0.83922650734614501</v>
      </c>
      <c r="EG919" s="2">
        <v>-0.30120028907457203</v>
      </c>
    </row>
    <row r="920" spans="1:138" x14ac:dyDescent="0.75">
      <c r="A920" s="3">
        <v>19</v>
      </c>
      <c r="B920" s="4" t="s">
        <v>98</v>
      </c>
      <c r="C920" s="4" t="s">
        <v>520</v>
      </c>
      <c r="D920" s="22" t="s">
        <v>1022</v>
      </c>
      <c r="E920" s="13">
        <v>59.3</v>
      </c>
      <c r="F920" s="11">
        <v>1077</v>
      </c>
      <c r="G920" s="11">
        <v>11</v>
      </c>
      <c r="H920" s="11">
        <v>1395</v>
      </c>
      <c r="I920" s="11">
        <v>19</v>
      </c>
      <c r="J920" s="11">
        <v>13.5</v>
      </c>
      <c r="K920" s="11">
        <v>2.1</v>
      </c>
      <c r="L920" s="11">
        <v>0.217</v>
      </c>
      <c r="M920" s="11">
        <v>8.5000000000000006E-2</v>
      </c>
      <c r="N920" s="11">
        <v>30.49</v>
      </c>
      <c r="O920" s="11">
        <v>0.42</v>
      </c>
      <c r="P920" s="11">
        <v>286.3</v>
      </c>
      <c r="Q920" s="11">
        <v>5.7</v>
      </c>
      <c r="R920" s="11">
        <v>0.82</v>
      </c>
      <c r="S920" s="11">
        <v>0.12</v>
      </c>
      <c r="T920" s="11">
        <v>9.26</v>
      </c>
      <c r="U920" s="11">
        <v>0.28000000000000003</v>
      </c>
      <c r="V920" s="11">
        <v>1.64</v>
      </c>
      <c r="W920" s="11">
        <v>0.11</v>
      </c>
      <c r="X920" s="11">
        <v>2.02</v>
      </c>
      <c r="Y920" s="11">
        <v>0.13</v>
      </c>
      <c r="Z920" s="11">
        <v>16.399999999999999</v>
      </c>
      <c r="AA920" s="11">
        <v>0.39</v>
      </c>
      <c r="AB920" s="11">
        <v>2.63</v>
      </c>
      <c r="AC920" s="11">
        <v>0.21</v>
      </c>
      <c r="AD920" s="5">
        <v>3.0322157032979815</v>
      </c>
      <c r="AE920" s="6">
        <v>3.1445742076096161</v>
      </c>
      <c r="AF920" s="6">
        <v>1.4841574243653806</v>
      </c>
      <c r="AG920" s="6">
        <v>0.68775285958801768</v>
      </c>
      <c r="AH920" s="6">
        <v>17.457317073170735</v>
      </c>
      <c r="AI920" s="6">
        <v>487.74196040169068</v>
      </c>
      <c r="AJ920" s="6">
        <f t="shared" si="42"/>
        <v>472.79363627148882</v>
      </c>
      <c r="AK920" s="6">
        <f t="shared" si="43"/>
        <v>18.484762050036124</v>
      </c>
      <c r="AL920" s="6">
        <f t="shared" si="44"/>
        <v>18.484762050036011</v>
      </c>
      <c r="AM920" s="8">
        <v>4.8725113517289556</v>
      </c>
      <c r="AN920" s="3">
        <v>1</v>
      </c>
      <c r="AO920" s="15">
        <v>19</v>
      </c>
      <c r="AP920" t="s">
        <v>98</v>
      </c>
      <c r="AQ920" t="s">
        <v>520</v>
      </c>
      <c r="AR920" s="33">
        <v>679.16233446875003</v>
      </c>
      <c r="AS920" s="34">
        <v>104.118621341815</v>
      </c>
      <c r="AT920" s="34">
        <v>777.64393759090899</v>
      </c>
      <c r="AU920" s="34">
        <v>253.44832425962599</v>
      </c>
      <c r="AV920" s="34">
        <v>905.55679623880599</v>
      </c>
      <c r="AW920" s="34">
        <v>377.53419120459398</v>
      </c>
      <c r="AX920" s="34">
        <v>796.39884898507501</v>
      </c>
      <c r="AY920" s="34">
        <v>646.91577771836899</v>
      </c>
      <c r="AZ920" s="34">
        <v>4986.6217078333302</v>
      </c>
      <c r="BA920" s="34">
        <v>710.09364903939695</v>
      </c>
      <c r="BB920" s="34">
        <v>9107.7586312000003</v>
      </c>
      <c r="BC920" s="34">
        <v>1515.79960427839</v>
      </c>
      <c r="BD920" s="34">
        <v>13.0815078020096</v>
      </c>
      <c r="BE920" s="34">
        <v>1.5490545059095999</v>
      </c>
      <c r="BF920" s="34">
        <v>1</v>
      </c>
      <c r="BG920" s="34">
        <v>0</v>
      </c>
      <c r="BH920" s="9">
        <v>424.56265852757298</v>
      </c>
      <c r="BI920">
        <v>104.118621341815</v>
      </c>
      <c r="BJ920">
        <v>712.28282596590896</v>
      </c>
      <c r="BK920">
        <v>253.44832425962599</v>
      </c>
      <c r="BL920">
        <v>784.57476935645298</v>
      </c>
      <c r="BM920">
        <v>377.53419120459398</v>
      </c>
      <c r="BN920">
        <v>796.39884898507501</v>
      </c>
      <c r="BO920">
        <v>646.91577771836899</v>
      </c>
      <c r="BP920">
        <v>4986.6217078333302</v>
      </c>
      <c r="BQ920">
        <v>710.09364903939695</v>
      </c>
      <c r="BR920">
        <v>8658.1181039647108</v>
      </c>
      <c r="BS920">
        <v>1515.79960427839</v>
      </c>
      <c r="BT920" s="34">
        <v>0.11758548315502</v>
      </c>
      <c r="BU920" s="34">
        <v>3.1343366804687599E-2</v>
      </c>
      <c r="BV920" s="34">
        <v>678.12580101119795</v>
      </c>
      <c r="BW920" s="34">
        <v>168.25046226855301</v>
      </c>
      <c r="BX920" s="34">
        <v>24.425020757332899</v>
      </c>
      <c r="BY920" s="34">
        <v>8.9628421119973698</v>
      </c>
      <c r="BZ920" s="34">
        <v>2476.2452469023301</v>
      </c>
      <c r="CA920" s="34">
        <v>281.87477637180302</v>
      </c>
      <c r="CB920" s="34">
        <v>1.1434079231526599</v>
      </c>
      <c r="CC920" s="34">
        <v>0.64522339268451001</v>
      </c>
      <c r="CD920" s="34">
        <v>10556.8992709379</v>
      </c>
      <c r="CE920" s="34">
        <v>7094.7165181338196</v>
      </c>
      <c r="CF920" s="34">
        <v>0.137614310064235</v>
      </c>
      <c r="CG920" s="34">
        <v>3.7511297226029902E-2</v>
      </c>
      <c r="CH920" s="34">
        <v>3.7976821463298401E-2</v>
      </c>
      <c r="CI920" s="34">
        <v>736.13105234479497</v>
      </c>
      <c r="CJ920" s="34">
        <v>176.48084731702201</v>
      </c>
      <c r="CK920" s="34">
        <v>822352.44006083498</v>
      </c>
      <c r="CL920" s="34">
        <v>305724.86981201702</v>
      </c>
      <c r="CM920" s="34">
        <v>308845.024265869</v>
      </c>
      <c r="CN920" s="34">
        <v>12974.1104779733</v>
      </c>
      <c r="CO920" s="34">
        <v>316.04046227943098</v>
      </c>
      <c r="CP920" s="34">
        <v>1.2282067826354499</v>
      </c>
      <c r="CQ920" s="34">
        <v>0.70179094114638996</v>
      </c>
      <c r="CR920" s="34">
        <v>12413.0893003807</v>
      </c>
      <c r="CS920" s="34">
        <v>7744.9728670239901</v>
      </c>
      <c r="CT920" s="34">
        <v>2.3180851222327301</v>
      </c>
      <c r="CU920" s="34">
        <v>1.0316028723631701</v>
      </c>
      <c r="CV920" s="34">
        <v>1.0323670027195</v>
      </c>
      <c r="CW920" s="34">
        <v>3647.2463703865701</v>
      </c>
      <c r="CX920" s="34">
        <v>405.93168512603103</v>
      </c>
      <c r="CY920" s="34">
        <v>25.721094586961101</v>
      </c>
      <c r="CZ920" s="34">
        <v>14.7916373978015</v>
      </c>
      <c r="DA920" s="34">
        <v>17.779444891486399</v>
      </c>
      <c r="DB920" s="34">
        <v>7.0160191424562299</v>
      </c>
      <c r="DC920" s="9">
        <v>0.122880062420504</v>
      </c>
      <c r="DD920">
        <v>3.3494776524362599E-2</v>
      </c>
      <c r="DE920">
        <v>3.3910454771905699E-2</v>
      </c>
      <c r="DF920">
        <v>664.62591063018795</v>
      </c>
      <c r="DG920">
        <v>160.36071588245599</v>
      </c>
      <c r="DH920">
        <v>162.350831006953</v>
      </c>
      <c r="DI920">
        <v>25.075115604119699</v>
      </c>
      <c r="DJ920">
        <v>9.32210417096986</v>
      </c>
      <c r="DK920">
        <v>9.4172433229342207</v>
      </c>
      <c r="DL920">
        <v>2491.0805321783</v>
      </c>
      <c r="DM920">
        <v>281.96924622661402</v>
      </c>
      <c r="DN920">
        <v>284.84695650253798</v>
      </c>
      <c r="DO920" s="2">
        <v>2.2711736902495598</v>
      </c>
      <c r="DP920">
        <v>1.01072619274252</v>
      </c>
      <c r="DQ920" s="2">
        <v>1.0114748592948299</v>
      </c>
      <c r="DR920">
        <v>3615.3182953516298</v>
      </c>
      <c r="DS920">
        <v>407.14509253229198</v>
      </c>
      <c r="DT920">
        <v>407.44667362804898</v>
      </c>
      <c r="DU920" s="2">
        <v>28.850037061347599</v>
      </c>
      <c r="DV920">
        <v>16.591191351336601</v>
      </c>
      <c r="DW920" s="2">
        <v>16.797092033807498</v>
      </c>
      <c r="DX920">
        <v>118.093474994842</v>
      </c>
      <c r="DY920">
        <v>46.617048697002097</v>
      </c>
      <c r="DZ920">
        <v>0.10208513170639499</v>
      </c>
      <c r="EA920">
        <v>1.4535562907017701E-2</v>
      </c>
      <c r="EB920">
        <v>-0.26925962163897499</v>
      </c>
      <c r="EC920">
        <v>0.21867747728447401</v>
      </c>
      <c r="ED920">
        <v>0.37435891241624603</v>
      </c>
      <c r="EE920">
        <v>0.18015228107147699</v>
      </c>
      <c r="EF920">
        <v>0.16915978950324201</v>
      </c>
      <c r="EG920" s="2">
        <v>0.57455805168682295</v>
      </c>
    </row>
    <row r="921" spans="1:138" x14ac:dyDescent="0.75">
      <c r="A921" s="3">
        <v>19</v>
      </c>
      <c r="B921" s="4" t="s">
        <v>98</v>
      </c>
      <c r="C921" s="4" t="s">
        <v>521</v>
      </c>
      <c r="D921" s="22" t="s">
        <v>1022</v>
      </c>
      <c r="E921" s="13">
        <v>59.3</v>
      </c>
      <c r="F921" s="11">
        <v>1023</v>
      </c>
      <c r="G921" s="11">
        <v>15</v>
      </c>
      <c r="H921" s="11">
        <v>648</v>
      </c>
      <c r="I921" s="11">
        <v>11</v>
      </c>
      <c r="J921" s="11">
        <v>11.7</v>
      </c>
      <c r="K921" s="11">
        <v>1.6</v>
      </c>
      <c r="L921" s="11">
        <v>3.03</v>
      </c>
      <c r="M921" s="11">
        <v>0.82</v>
      </c>
      <c r="N921" s="11">
        <v>28.1</v>
      </c>
      <c r="O921" s="11">
        <v>1.4</v>
      </c>
      <c r="P921" s="11">
        <v>330.7</v>
      </c>
      <c r="Q921" s="11">
        <v>6.1</v>
      </c>
      <c r="R921" s="11">
        <v>3.53</v>
      </c>
      <c r="S921" s="11">
        <v>0.31</v>
      </c>
      <c r="T921" s="11">
        <v>13.18</v>
      </c>
      <c r="U921" s="11">
        <v>0.53</v>
      </c>
      <c r="V921" s="11">
        <v>1.8109999999999999</v>
      </c>
      <c r="W921" s="11">
        <v>8.6999999999999994E-2</v>
      </c>
      <c r="X921" s="11">
        <v>1.57</v>
      </c>
      <c r="Y921" s="11">
        <v>0.12</v>
      </c>
      <c r="Z921" s="11">
        <v>20.010000000000002</v>
      </c>
      <c r="AA921" s="11">
        <v>0.45</v>
      </c>
      <c r="AB921" s="11">
        <v>1.87</v>
      </c>
      <c r="AC921" s="11">
        <v>0.18</v>
      </c>
      <c r="AD921" s="5">
        <v>3.0098756337121602</v>
      </c>
      <c r="AE921" s="6">
        <v>2.8115750058705933</v>
      </c>
      <c r="AF921" s="6">
        <v>1.4487063199050798</v>
      </c>
      <c r="AG921" s="6">
        <v>0.29214081095689054</v>
      </c>
      <c r="AH921" s="6">
        <v>16.526736631684155</v>
      </c>
      <c r="AI921" s="6">
        <v>483.17965235796282</v>
      </c>
      <c r="AJ921" s="6">
        <f t="shared" si="42"/>
        <v>467.87783210001714</v>
      </c>
      <c r="AK921" s="6">
        <f t="shared" si="43"/>
        <v>18.362871781205286</v>
      </c>
      <c r="AL921" s="6">
        <f t="shared" si="44"/>
        <v>18.362871781205286</v>
      </c>
      <c r="AM921" s="8">
        <v>1.9594798911400062</v>
      </c>
      <c r="AN921" s="3">
        <v>1</v>
      </c>
      <c r="AO921" s="15">
        <v>19</v>
      </c>
      <c r="AP921" t="s">
        <v>98</v>
      </c>
      <c r="AQ921" t="s">
        <v>521</v>
      </c>
      <c r="AR921" s="33">
        <v>1987.32575757576</v>
      </c>
      <c r="AS921" s="34">
        <v>283.34378778712301</v>
      </c>
      <c r="AT921" s="34">
        <v>1139.8671020153799</v>
      </c>
      <c r="AU921" s="34">
        <v>278.72601736413702</v>
      </c>
      <c r="AV921" s="34">
        <v>1433.44186906154</v>
      </c>
      <c r="AW921" s="34">
        <v>238.93103093974801</v>
      </c>
      <c r="AX921" s="34">
        <v>1644.80176069697</v>
      </c>
      <c r="AY921" s="34">
        <v>564.635083180837</v>
      </c>
      <c r="AZ921" s="34">
        <v>23739.3107723385</v>
      </c>
      <c r="BA921" s="34">
        <v>2483.0677497803399</v>
      </c>
      <c r="BB921" s="34">
        <v>31283.660735215399</v>
      </c>
      <c r="BC921" s="34">
        <v>3536.1737077677699</v>
      </c>
      <c r="BD921" s="34">
        <v>13.0815078020096</v>
      </c>
      <c r="BE921" s="34">
        <v>1.5490545059095999</v>
      </c>
      <c r="BF921" s="34">
        <v>1</v>
      </c>
      <c r="BG921" s="34">
        <v>0</v>
      </c>
      <c r="BH921" s="9">
        <v>1779.6087402007599</v>
      </c>
      <c r="BI921">
        <v>283.34378778712301</v>
      </c>
      <c r="BJ921">
        <v>1074.0736985778799</v>
      </c>
      <c r="BK921">
        <v>278.72601736413702</v>
      </c>
      <c r="BL921">
        <v>1354.90888399904</v>
      </c>
      <c r="BM921">
        <v>238.93103093974801</v>
      </c>
      <c r="BN921">
        <v>1644.80176069697</v>
      </c>
      <c r="BO921">
        <v>564.635083180837</v>
      </c>
      <c r="BP921">
        <v>23739.3107723385</v>
      </c>
      <c r="BQ921">
        <v>2483.0677497803399</v>
      </c>
      <c r="BR921">
        <v>30903.097005685999</v>
      </c>
      <c r="BS921">
        <v>3536.1737077677699</v>
      </c>
      <c r="BT921" s="34">
        <v>7.0334446747318605E-2</v>
      </c>
      <c r="BU921" s="34">
        <v>8.7831323729266001E-3</v>
      </c>
      <c r="BV921" s="34">
        <v>434.72024258762298</v>
      </c>
      <c r="BW921" s="34">
        <v>50.891293943298002</v>
      </c>
      <c r="BX921" s="34">
        <v>5.6478233995491198</v>
      </c>
      <c r="BY921" s="34">
        <v>1.3939502549152001</v>
      </c>
      <c r="BZ921" s="34">
        <v>1684.0408550036</v>
      </c>
      <c r="CA921" s="34">
        <v>156.69131866425499</v>
      </c>
      <c r="CB921" s="34">
        <v>1.8002418831064799</v>
      </c>
      <c r="CC921" s="34">
        <v>0.51539915447863105</v>
      </c>
      <c r="CD921" s="34">
        <v>17260.928699980599</v>
      </c>
      <c r="CE921" s="34">
        <v>3297.7358734677</v>
      </c>
      <c r="CF921" s="34">
        <v>8.2339116340697294E-2</v>
      </c>
      <c r="CG921" s="34">
        <v>1.0489717919781399E-2</v>
      </c>
      <c r="CH921" s="34">
        <v>1.1073162139466901E-2</v>
      </c>
      <c r="CI921" s="34">
        <v>505.27453976646302</v>
      </c>
      <c r="CJ921" s="34">
        <v>59.944798356824002</v>
      </c>
      <c r="CK921" s="34">
        <v>193354.84840578699</v>
      </c>
      <c r="CL921" s="34">
        <v>48617.950740753098</v>
      </c>
      <c r="CM921" s="34">
        <v>49696.215561450699</v>
      </c>
      <c r="CN921" s="34">
        <v>11992.482151575299</v>
      </c>
      <c r="CO921" s="34">
        <v>200.72458671670501</v>
      </c>
      <c r="CP921" s="34">
        <v>2.6826387629436401</v>
      </c>
      <c r="CQ921" s="34">
        <v>0.97990045013300597</v>
      </c>
      <c r="CR921" s="34">
        <v>20202.7431163777</v>
      </c>
      <c r="CS921" s="34">
        <v>4192.46473785336</v>
      </c>
      <c r="CT921" s="34">
        <v>0.58800154112910996</v>
      </c>
      <c r="CU921" s="34">
        <v>0.15197378384808799</v>
      </c>
      <c r="CV921" s="34">
        <v>0.152307282472738</v>
      </c>
      <c r="CW921" s="34">
        <v>3799.68204336605</v>
      </c>
      <c r="CX921" s="34">
        <v>187.49512916416799</v>
      </c>
      <c r="CY921" s="34">
        <v>14.0233828247936</v>
      </c>
      <c r="CZ921" s="34">
        <v>1.1756144881661099</v>
      </c>
      <c r="DA921" s="34">
        <v>38.7046835344443</v>
      </c>
      <c r="DB921" s="34">
        <v>11.4581101714518</v>
      </c>
      <c r="DC921" s="9">
        <v>7.3531420230001296E-2</v>
      </c>
      <c r="DD921">
        <v>9.3675654677345694E-3</v>
      </c>
      <c r="DE921">
        <v>9.8885949145196706E-3</v>
      </c>
      <c r="DF921">
        <v>453.489326793933</v>
      </c>
      <c r="DG921">
        <v>54.176648427609798</v>
      </c>
      <c r="DH921">
        <v>57.189985164474301</v>
      </c>
      <c r="DI921">
        <v>5.8963779869206698</v>
      </c>
      <c r="DJ921">
        <v>1.4826019194222499</v>
      </c>
      <c r="DK921">
        <v>1.5154835499404899</v>
      </c>
      <c r="DL921">
        <v>1704.7300766058399</v>
      </c>
      <c r="DM921">
        <v>162.848002026389</v>
      </c>
      <c r="DN921">
        <v>166.459698303805</v>
      </c>
      <c r="DO921" s="2">
        <v>0.576099569137972</v>
      </c>
      <c r="DP921">
        <v>0.148897634986493</v>
      </c>
      <c r="DQ921" s="2">
        <v>0.14922438316124001</v>
      </c>
      <c r="DR921">
        <v>3768.4753494555898</v>
      </c>
      <c r="DS921">
        <v>187.90394580691199</v>
      </c>
      <c r="DT921">
        <v>188.316291317474</v>
      </c>
      <c r="DU921" s="2">
        <v>15.727553939048899</v>
      </c>
      <c r="DV921">
        <v>1.3184632394039</v>
      </c>
      <c r="DW921" s="2">
        <v>1.39179693262432</v>
      </c>
      <c r="DX921">
        <v>259.108258448659</v>
      </c>
      <c r="DY921">
        <v>76.741059933455006</v>
      </c>
      <c r="DZ921">
        <v>0.48620604916052801</v>
      </c>
      <c r="EA921">
        <v>5.0850851570145301E-2</v>
      </c>
      <c r="EB921">
        <v>-0.546824646989992</v>
      </c>
      <c r="EC921">
        <v>0.187740628563273</v>
      </c>
      <c r="ED921">
        <v>0.64585620922187703</v>
      </c>
      <c r="EE921">
        <v>0.113903156266454</v>
      </c>
      <c r="EF921">
        <v>3.31399883608633E-2</v>
      </c>
      <c r="EG921" s="2">
        <v>6.57781005965795E-2</v>
      </c>
    </row>
    <row r="922" spans="1:138" x14ac:dyDescent="0.75">
      <c r="A922" s="3">
        <v>19</v>
      </c>
      <c r="B922" s="4" t="s">
        <v>98</v>
      </c>
      <c r="C922" s="4" t="s">
        <v>522</v>
      </c>
      <c r="D922" s="22" t="s">
        <v>1022</v>
      </c>
      <c r="E922" s="13">
        <v>59.3</v>
      </c>
      <c r="F922" s="11">
        <v>391.3</v>
      </c>
      <c r="G922" s="11">
        <v>3.3</v>
      </c>
      <c r="H922" s="11">
        <v>235.6</v>
      </c>
      <c r="I922" s="11">
        <v>7</v>
      </c>
      <c r="J922" s="11">
        <v>8.58</v>
      </c>
      <c r="K922" s="11">
        <v>0.97</v>
      </c>
      <c r="L922" s="11">
        <v>6.09</v>
      </c>
      <c r="M922" s="11">
        <v>0.26</v>
      </c>
      <c r="N922" s="11">
        <v>27.5</v>
      </c>
      <c r="O922" s="11">
        <v>1.1000000000000001</v>
      </c>
      <c r="P922" s="11">
        <v>223.5</v>
      </c>
      <c r="Q922" s="11">
        <v>4.4000000000000004</v>
      </c>
      <c r="R922" s="11">
        <v>-5.0000000000000001E-3</v>
      </c>
      <c r="S922" s="11">
        <v>1.4999999999999999E-2</v>
      </c>
      <c r="T922" s="11">
        <v>5.35</v>
      </c>
      <c r="U922" s="11">
        <v>0.18</v>
      </c>
      <c r="V922" s="11">
        <v>2.09</v>
      </c>
      <c r="W922" s="11">
        <v>0.12</v>
      </c>
      <c r="X922" s="11">
        <v>6.73</v>
      </c>
      <c r="Y922" s="11">
        <v>0.35</v>
      </c>
      <c r="Z922" s="11">
        <v>15.28</v>
      </c>
      <c r="AA922" s="11">
        <v>0.27</v>
      </c>
      <c r="AB922" s="11">
        <v>5.51</v>
      </c>
      <c r="AC922" s="11">
        <v>0.51</v>
      </c>
      <c r="AD922" s="5">
        <v>2.5925098479006801</v>
      </c>
      <c r="AE922" s="6">
        <v>2.372175286115064</v>
      </c>
      <c r="AF922" s="6">
        <v>1.4393326938302626</v>
      </c>
      <c r="AG922" s="6">
        <v>2.2897758647108777E-2</v>
      </c>
      <c r="AH922" s="6">
        <v>14.62696335078534</v>
      </c>
      <c r="AI922" s="6">
        <v>481.98246546330279</v>
      </c>
      <c r="AJ922" s="6">
        <f t="shared" si="42"/>
        <v>466.58882240922082</v>
      </c>
      <c r="AK922" s="6">
        <f t="shared" si="43"/>
        <v>18.330911022895521</v>
      </c>
      <c r="AL922" s="6">
        <f t="shared" si="44"/>
        <v>18.330911022895521</v>
      </c>
      <c r="AM922" s="8">
        <v>1.0541387024608502</v>
      </c>
      <c r="AN922" s="3">
        <v>1</v>
      </c>
      <c r="AO922" s="15">
        <v>19</v>
      </c>
      <c r="AP922" t="s">
        <v>98</v>
      </c>
      <c r="AQ922" t="s">
        <v>522</v>
      </c>
      <c r="AR922" s="33">
        <v>36310.646513656699</v>
      </c>
      <c r="AS922" s="34">
        <v>982.23855735100005</v>
      </c>
      <c r="AT922" s="34">
        <v>30888.137169461501</v>
      </c>
      <c r="AU922" s="34">
        <v>666.27560044244501</v>
      </c>
      <c r="AV922" s="34">
        <v>75401.054804194006</v>
      </c>
      <c r="AW922" s="34">
        <v>2008.43350618827</v>
      </c>
      <c r="AX922" s="34">
        <v>202.57255483582099</v>
      </c>
      <c r="AY922" s="34">
        <v>106.921600002498</v>
      </c>
      <c r="AZ922" s="34">
        <v>1149.9574131746001</v>
      </c>
      <c r="BA922" s="34">
        <v>588.205538649765</v>
      </c>
      <c r="BB922" s="34">
        <v>146078.817522364</v>
      </c>
      <c r="BC922" s="34">
        <v>4156.3682408251198</v>
      </c>
      <c r="BD922" s="34">
        <v>0.119261609590971</v>
      </c>
      <c r="BE922" s="34">
        <v>5.1013009542619003E-2</v>
      </c>
      <c r="BF922" s="34">
        <v>1</v>
      </c>
      <c r="BG922" s="34">
        <v>0</v>
      </c>
      <c r="BH922" s="9">
        <v>36091.070120406701</v>
      </c>
      <c r="BI922">
        <v>982.23855735100096</v>
      </c>
      <c r="BJ922">
        <v>30810.855918524001</v>
      </c>
      <c r="BK922">
        <v>666.27560044244501</v>
      </c>
      <c r="BL922">
        <v>75256.5417319587</v>
      </c>
      <c r="BM922">
        <v>2008.43350618827</v>
      </c>
      <c r="BN922">
        <v>202.57255483582099</v>
      </c>
      <c r="BO922">
        <v>106.921600002498</v>
      </c>
      <c r="BP922">
        <v>1149.9574131746001</v>
      </c>
      <c r="BQ922">
        <v>588.205538649765</v>
      </c>
      <c r="BR922">
        <v>145623.61653548101</v>
      </c>
      <c r="BS922">
        <v>4156.3682408251198</v>
      </c>
      <c r="BT922" s="34">
        <v>161.472056342028</v>
      </c>
      <c r="BU922" s="34">
        <v>38.823134560030802</v>
      </c>
      <c r="BV922" s="34">
        <v>29801.292641132899</v>
      </c>
      <c r="BW922" s="34">
        <v>2236.9802670971399</v>
      </c>
      <c r="BX922" s="34">
        <v>19940.8558308379</v>
      </c>
      <c r="BY922" s="34">
        <v>4914.8329382511001</v>
      </c>
      <c r="BZ922" s="34">
        <v>9553.1589190006798</v>
      </c>
      <c r="CA922" s="34">
        <v>354.07873764565397</v>
      </c>
      <c r="CB922" s="34">
        <v>397.99735347190102</v>
      </c>
      <c r="CC922" s="34">
        <v>115.11256365119</v>
      </c>
      <c r="CD922" s="34">
        <v>113938.264623187</v>
      </c>
      <c r="CE922" s="34">
        <v>7213.0740504218402</v>
      </c>
      <c r="CF922" s="34">
        <v>219.861947080319</v>
      </c>
      <c r="CG922" s="34">
        <v>52.887521753970702</v>
      </c>
      <c r="CH922" s="34">
        <v>53.728858602546502</v>
      </c>
      <c r="CI922" s="34">
        <v>31726.708241596702</v>
      </c>
      <c r="CJ922" s="34">
        <v>2260.6242455641</v>
      </c>
      <c r="CK922" s="34">
        <v>764776110.00620604</v>
      </c>
      <c r="CL922" s="34">
        <v>188546548.315907</v>
      </c>
      <c r="CM922" s="34">
        <v>192894380.16054001</v>
      </c>
      <c r="CN922" s="34">
        <v>20268.531643615799</v>
      </c>
      <c r="CO922" s="34">
        <v>354.67836049910102</v>
      </c>
      <c r="CP922" s="34">
        <v>-1.5583723666359901</v>
      </c>
      <c r="CQ922" s="34">
        <v>0.571321780727163</v>
      </c>
      <c r="CR922" s="34">
        <v>-15318.356430911101</v>
      </c>
      <c r="CS922" s="34">
        <v>7372.02436088374</v>
      </c>
      <c r="CT922" s="34">
        <v>0.85416478769710502</v>
      </c>
      <c r="CU922" s="34">
        <v>1.1424483700346801E-2</v>
      </c>
      <c r="CV922" s="34">
        <v>1.85649571356797E-2</v>
      </c>
      <c r="CW922" s="34">
        <v>4931.1839096230397</v>
      </c>
      <c r="CX922" s="34">
        <v>25.543579618028101</v>
      </c>
      <c r="CY922" s="34">
        <v>2.5547437034067699E-2</v>
      </c>
      <c r="CZ922" s="34">
        <v>1.25615582453947E-2</v>
      </c>
      <c r="DA922" s="34">
        <v>8.0060448571458007</v>
      </c>
      <c r="DB922" s="34">
        <v>5.69727706489323</v>
      </c>
      <c r="DC922" s="9">
        <v>196.36721751297799</v>
      </c>
      <c r="DD922">
        <v>47.235876156681996</v>
      </c>
      <c r="DE922">
        <v>47.987306397075002</v>
      </c>
      <c r="DF922">
        <v>31015.611575769199</v>
      </c>
      <c r="DG922">
        <v>2254.1920907266799</v>
      </c>
      <c r="DH922">
        <v>2290.0518702512099</v>
      </c>
      <c r="DI922">
        <v>23324.713073109699</v>
      </c>
      <c r="DJ922">
        <v>5750.4224116659298</v>
      </c>
      <c r="DK922">
        <v>5883.0255799808701</v>
      </c>
      <c r="DL922">
        <v>9710.9845015618903</v>
      </c>
      <c r="DM922">
        <v>354.58889733207599</v>
      </c>
      <c r="DN922">
        <v>362.765620339441</v>
      </c>
      <c r="DO922" s="2">
        <v>0.83687126559693104</v>
      </c>
      <c r="DP922">
        <v>1.11931717510854E-2</v>
      </c>
      <c r="DQ922" s="2">
        <v>1.8189071753403899E-2</v>
      </c>
      <c r="DR922">
        <v>4932.2092869180497</v>
      </c>
      <c r="DS922">
        <v>20.901250884569201</v>
      </c>
      <c r="DT922">
        <v>33.964845758617003</v>
      </c>
      <c r="DU922" s="2">
        <v>2.8649240758159899E-2</v>
      </c>
      <c r="DV922">
        <v>1.4086759950657401E-2</v>
      </c>
      <c r="DW922" s="2">
        <v>1.4310852701281299E-2</v>
      </c>
      <c r="DX922">
        <v>53.977232508020897</v>
      </c>
      <c r="DY922">
        <v>38.386761968395199</v>
      </c>
      <c r="DZ922">
        <v>2.3562628863864898E-2</v>
      </c>
      <c r="EA922">
        <v>1.20520135172389E-2</v>
      </c>
      <c r="EB922">
        <v>-6.5984685257418005E-2</v>
      </c>
      <c r="EC922">
        <v>3.4800217543732102E-2</v>
      </c>
      <c r="ED922">
        <v>35.837183758242404</v>
      </c>
      <c r="EE922">
        <v>0.95713218414774104</v>
      </c>
      <c r="EF922">
        <v>0.99828166557838305</v>
      </c>
      <c r="EG922" s="2">
        <v>-0.13021061592823099</v>
      </c>
    </row>
    <row r="923" spans="1:138" x14ac:dyDescent="0.75">
      <c r="A923" s="3">
        <v>19</v>
      </c>
      <c r="B923" s="4" t="s">
        <v>98</v>
      </c>
      <c r="C923" s="4" t="s">
        <v>523</v>
      </c>
      <c r="D923" s="22" t="s">
        <v>1022</v>
      </c>
      <c r="E923" s="13">
        <v>59.3</v>
      </c>
      <c r="F923" s="11">
        <v>1635</v>
      </c>
      <c r="G923" s="11">
        <v>28</v>
      </c>
      <c r="H923" s="11">
        <v>2085</v>
      </c>
      <c r="I923" s="11">
        <v>28</v>
      </c>
      <c r="J923" s="11">
        <v>14</v>
      </c>
      <c r="K923" s="11">
        <v>1.3</v>
      </c>
      <c r="L923" s="11">
        <v>0.629</v>
      </c>
      <c r="M923" s="11">
        <v>7.6999999999999999E-2</v>
      </c>
      <c r="N923" s="11">
        <v>81.599999999999994</v>
      </c>
      <c r="O923" s="11">
        <v>1.2</v>
      </c>
      <c r="P923" s="11">
        <v>1928</v>
      </c>
      <c r="Q923" s="11">
        <v>31</v>
      </c>
      <c r="R923" s="11">
        <v>-5.1700000000000003E-2</v>
      </c>
      <c r="S923" s="11">
        <v>2.5000000000000001E-3</v>
      </c>
      <c r="T923" s="11">
        <v>31.34</v>
      </c>
      <c r="U923" s="11">
        <v>0.69</v>
      </c>
      <c r="V923" s="11">
        <v>1.6970000000000001</v>
      </c>
      <c r="W923" s="11">
        <v>9.9000000000000005E-2</v>
      </c>
      <c r="X923" s="11">
        <v>5.34</v>
      </c>
      <c r="Y923" s="11">
        <v>0.2</v>
      </c>
      <c r="Z923" s="11">
        <v>69.400000000000006</v>
      </c>
      <c r="AA923" s="11">
        <v>1.5</v>
      </c>
      <c r="AB923" s="11">
        <v>712</v>
      </c>
      <c r="AC923" s="11">
        <v>24</v>
      </c>
      <c r="AD923" s="5">
        <v>3.2135177569963047</v>
      </c>
      <c r="AE923" s="6">
        <v>3.3191060593097763</v>
      </c>
      <c r="AF923" s="6">
        <v>1.9116901587538611</v>
      </c>
      <c r="AG923" s="6">
        <v>3.3999029742964329E-2</v>
      </c>
      <c r="AH923" s="6">
        <v>27.780979827089336</v>
      </c>
      <c r="AI923" s="6">
        <v>547.43792116228474</v>
      </c>
      <c r="AJ923" s="6">
        <f t="shared" si="42"/>
        <v>537.63281888891549</v>
      </c>
      <c r="AK923" s="6">
        <f t="shared" si="43"/>
        <v>20.093251657362089</v>
      </c>
      <c r="AL923" s="6">
        <f t="shared" si="44"/>
        <v>20.093251657361975</v>
      </c>
      <c r="AM923" s="8">
        <v>1.0814315352697095</v>
      </c>
      <c r="AN923" s="3">
        <v>3</v>
      </c>
      <c r="AO923" s="15">
        <v>19</v>
      </c>
      <c r="AP923" t="s">
        <v>98</v>
      </c>
      <c r="AQ923" t="s">
        <v>523</v>
      </c>
      <c r="AR923" s="33">
        <v>1272.95730590741</v>
      </c>
      <c r="AS923" s="34">
        <v>160.23908151385299</v>
      </c>
      <c r="AT923" s="34">
        <v>793.77934522641499</v>
      </c>
      <c r="AU923" s="34">
        <v>90.264435666203497</v>
      </c>
      <c r="AV923" s="34">
        <v>1486.21450692593</v>
      </c>
      <c r="AW923" s="34">
        <v>123.165154783086</v>
      </c>
      <c r="AX923" s="34">
        <v>430.08787994545497</v>
      </c>
      <c r="AY923" s="34">
        <v>125.957399983131</v>
      </c>
      <c r="AZ923" s="34">
        <v>6730.3975513703699</v>
      </c>
      <c r="BA923" s="34">
        <v>244.00723259</v>
      </c>
      <c r="BB923" s="34">
        <v>11605.5256851091</v>
      </c>
      <c r="BC923" s="34">
        <v>874.46335414892405</v>
      </c>
      <c r="BD923" s="34">
        <v>10.820506453514099</v>
      </c>
      <c r="BE923" s="34">
        <v>1.4079251984715699</v>
      </c>
      <c r="BF923" s="34">
        <v>1</v>
      </c>
      <c r="BG923" s="34">
        <v>0</v>
      </c>
      <c r="BH923" s="9">
        <v>1023.3687570949101</v>
      </c>
      <c r="BI923">
        <v>160.23908151385299</v>
      </c>
      <c r="BJ923">
        <v>708.10573303891499</v>
      </c>
      <c r="BK923">
        <v>90.264435666203497</v>
      </c>
      <c r="BL923">
        <v>1277.8697351024</v>
      </c>
      <c r="BM923">
        <v>123.165154783086</v>
      </c>
      <c r="BN923">
        <v>430.08787994545497</v>
      </c>
      <c r="BO923">
        <v>125.957399983131</v>
      </c>
      <c r="BP923">
        <v>6730.3975513703699</v>
      </c>
      <c r="BQ923">
        <v>244.00723259</v>
      </c>
      <c r="BR923">
        <v>11040.3606441091</v>
      </c>
      <c r="BS923">
        <v>874.46335414892405</v>
      </c>
      <c r="BT923" s="34">
        <v>0.15019822068702601</v>
      </c>
      <c r="BU923" s="34">
        <v>2.3030028614775998E-2</v>
      </c>
      <c r="BV923" s="34">
        <v>886.10638886792901</v>
      </c>
      <c r="BW923" s="34">
        <v>119.307846912919</v>
      </c>
      <c r="BX923" s="34">
        <v>13.722858426170101</v>
      </c>
      <c r="BY923" s="34">
        <v>1.5216550538164499</v>
      </c>
      <c r="BZ923" s="34">
        <v>2666.2051011807498</v>
      </c>
      <c r="CA923" s="34">
        <v>94.932897818225499</v>
      </c>
      <c r="CB923" s="34">
        <v>4.7726930597262598</v>
      </c>
      <c r="CC923" s="34">
        <v>1.30393654478532</v>
      </c>
      <c r="CD923" s="34">
        <v>30362.086987843799</v>
      </c>
      <c r="CE923" s="34">
        <v>3861.06360520813</v>
      </c>
      <c r="CF923" s="34">
        <v>0.17798828076247999</v>
      </c>
      <c r="CG923" s="34">
        <v>2.6987508061886101E-2</v>
      </c>
      <c r="CH923" s="34">
        <v>2.8055515407943099E-2</v>
      </c>
      <c r="CI923" s="34">
        <v>1035.2688532268801</v>
      </c>
      <c r="CJ923" s="34">
        <v>135.56675272368699</v>
      </c>
      <c r="CK923" s="34">
        <v>485512.647033074</v>
      </c>
      <c r="CL923" s="34">
        <v>59087.064659742799</v>
      </c>
      <c r="CM923" s="34">
        <v>64495.543581900398</v>
      </c>
      <c r="CN923" s="34">
        <v>13206.3159043088</v>
      </c>
      <c r="CO923" s="34">
        <v>110.752380636815</v>
      </c>
      <c r="CP923" s="34">
        <v>4.8847145530531701</v>
      </c>
      <c r="CQ923" s="34">
        <v>1.3455711816147</v>
      </c>
      <c r="CR923" s="34">
        <v>31239.024790094201</v>
      </c>
      <c r="CS923" s="34">
        <v>3908.0885676696098</v>
      </c>
      <c r="CT923" s="34">
        <v>0.81823020249644496</v>
      </c>
      <c r="CU923" s="34">
        <v>0.14282515949662999</v>
      </c>
      <c r="CV923" s="34">
        <v>0.14351141562259201</v>
      </c>
      <c r="CW923" s="34">
        <v>4323.62812048043</v>
      </c>
      <c r="CX923" s="34">
        <v>190.448386534197</v>
      </c>
      <c r="CY923" s="34">
        <v>6.1018486011397499</v>
      </c>
      <c r="CZ923" s="34">
        <v>0.60446782091358597</v>
      </c>
      <c r="DA923" s="34">
        <v>20.567192845438999</v>
      </c>
      <c r="DB923" s="34">
        <v>3.6057235803227998</v>
      </c>
      <c r="DC923" s="9">
        <v>0.158984221291783</v>
      </c>
      <c r="DD923">
        <v>2.41060638276069E-2</v>
      </c>
      <c r="DE923">
        <v>2.5060040504274E-2</v>
      </c>
      <c r="DF923">
        <v>933.90646954952001</v>
      </c>
      <c r="DG923">
        <v>123.89755503779899</v>
      </c>
      <c r="DH923">
        <v>128.80069387653299</v>
      </c>
      <c r="DI923">
        <v>14.8089536451865</v>
      </c>
      <c r="DJ923">
        <v>1.8022614397057599</v>
      </c>
      <c r="DK923">
        <v>1.9672297464747199</v>
      </c>
      <c r="DL923">
        <v>2725.88351389534</v>
      </c>
      <c r="DM923">
        <v>103.498801613406</v>
      </c>
      <c r="DN923">
        <v>112.97246713086101</v>
      </c>
      <c r="DO923" s="2">
        <v>0.80166074411298704</v>
      </c>
      <c r="DP923">
        <v>0.139932871909171</v>
      </c>
      <c r="DQ923" s="2">
        <v>0.14060523097328501</v>
      </c>
      <c r="DR923">
        <v>4312.2575985621497</v>
      </c>
      <c r="DS923">
        <v>189.30920821353999</v>
      </c>
      <c r="DT923">
        <v>190.21881408617099</v>
      </c>
      <c r="DU923" s="2">
        <v>6.8419704351534296</v>
      </c>
      <c r="DV923">
        <v>0.67778816789542495</v>
      </c>
      <c r="DW923" s="2">
        <v>0.70461104982742495</v>
      </c>
      <c r="DX923">
        <v>139.90828885998701</v>
      </c>
      <c r="DY923">
        <v>24.5363001937231</v>
      </c>
      <c r="DZ923">
        <v>0.13796967074359201</v>
      </c>
      <c r="EA923">
        <v>5.0003075241743002E-3</v>
      </c>
      <c r="EB923">
        <v>-0.137924174617717</v>
      </c>
      <c r="EC923">
        <v>4.0485739634184302E-2</v>
      </c>
      <c r="ED923">
        <v>0.60798054886835795</v>
      </c>
      <c r="EE923">
        <v>5.8602777318878002E-2</v>
      </c>
      <c r="EF923">
        <v>-5.7116538679851697E-2</v>
      </c>
      <c r="EG923" s="2">
        <v>0.59078502156655599</v>
      </c>
    </row>
    <row r="924" spans="1:138" x14ac:dyDescent="0.75">
      <c r="A924" s="3">
        <v>19</v>
      </c>
      <c r="B924" s="4" t="s">
        <v>98</v>
      </c>
      <c r="C924" s="4" t="s">
        <v>524</v>
      </c>
      <c r="D924" s="22" t="s">
        <v>1022</v>
      </c>
      <c r="E924" s="13">
        <v>59.3</v>
      </c>
      <c r="F924" s="11">
        <v>1051</v>
      </c>
      <c r="G924" s="11">
        <v>13</v>
      </c>
      <c r="H924" s="11">
        <v>1513</v>
      </c>
      <c r="I924" s="11">
        <v>29</v>
      </c>
      <c r="J924" s="11">
        <v>7.3</v>
      </c>
      <c r="K924" s="11">
        <v>0.96</v>
      </c>
      <c r="L924" s="11">
        <v>0.115</v>
      </c>
      <c r="M924" s="11">
        <v>0.03</v>
      </c>
      <c r="N924" s="11">
        <v>27.84</v>
      </c>
      <c r="O924" s="11">
        <v>0.37</v>
      </c>
      <c r="P924" s="11">
        <v>291</v>
      </c>
      <c r="Q924" s="11">
        <v>16</v>
      </c>
      <c r="R924" s="11">
        <v>0.73</v>
      </c>
      <c r="S924" s="11">
        <v>0.11</v>
      </c>
      <c r="T924" s="11">
        <v>4.93</v>
      </c>
      <c r="U924" s="11">
        <v>0.28000000000000003</v>
      </c>
      <c r="V924" s="11">
        <v>1.7829999999999999</v>
      </c>
      <c r="W924" s="11">
        <v>9.1999999999999998E-2</v>
      </c>
      <c r="X924" s="11">
        <v>1.73</v>
      </c>
      <c r="Y924" s="11">
        <v>0.12</v>
      </c>
      <c r="Z924" s="11">
        <v>14.11</v>
      </c>
      <c r="AA924" s="11">
        <v>0.42</v>
      </c>
      <c r="AB924" s="11">
        <v>4.92</v>
      </c>
      <c r="AC924" s="11">
        <v>0.38</v>
      </c>
      <c r="AD924" s="5">
        <v>3.0216027160282422</v>
      </c>
      <c r="AE924" s="6">
        <v>3.1798389280231869</v>
      </c>
      <c r="AF924" s="6">
        <v>1.4446692309385245</v>
      </c>
      <c r="AG924" s="6">
        <v>0.71594593903727943</v>
      </c>
      <c r="AH924" s="6">
        <v>20.623671155209074</v>
      </c>
      <c r="AI924" s="6">
        <v>482.66357563284805</v>
      </c>
      <c r="AJ924" s="6">
        <f t="shared" si="42"/>
        <v>467.32212510294607</v>
      </c>
      <c r="AK924" s="6">
        <f t="shared" si="43"/>
        <v>18.349093078666897</v>
      </c>
      <c r="AL924" s="6">
        <f t="shared" si="44"/>
        <v>18.349093078666897</v>
      </c>
      <c r="AM924" s="8">
        <v>5.1993127147766325</v>
      </c>
      <c r="AN924" s="3">
        <v>1</v>
      </c>
      <c r="AO924" s="15">
        <v>19</v>
      </c>
      <c r="AP924" t="s">
        <v>98</v>
      </c>
      <c r="AQ924" t="s">
        <v>524</v>
      </c>
      <c r="AR924" s="33">
        <v>1608.61067996825</v>
      </c>
      <c r="AS924" s="34">
        <v>393.34620904459399</v>
      </c>
      <c r="AT924" s="34">
        <v>1716.57350944615</v>
      </c>
      <c r="AU924" s="34">
        <v>507.17327937945402</v>
      </c>
      <c r="AV924" s="34">
        <v>1976.5656440151499</v>
      </c>
      <c r="AW924" s="34">
        <v>808.75482398333304</v>
      </c>
      <c r="AX924" s="34">
        <v>561.86318980597002</v>
      </c>
      <c r="AY924" s="34">
        <v>375.24324069827901</v>
      </c>
      <c r="AZ924" s="34">
        <v>5132.9496041193997</v>
      </c>
      <c r="BA924" s="34">
        <v>2067.5795764173099</v>
      </c>
      <c r="BB924" s="34">
        <v>15473.9612772985</v>
      </c>
      <c r="BC924" s="34">
        <v>4830.3699914341096</v>
      </c>
      <c r="BD924" s="34">
        <v>0.48193679537091899</v>
      </c>
      <c r="BE924" s="34">
        <v>0.17167437182846601</v>
      </c>
      <c r="BF924" s="34">
        <v>1</v>
      </c>
      <c r="BG924" s="34">
        <v>0</v>
      </c>
      <c r="BH924" s="9">
        <v>1376.98158961531</v>
      </c>
      <c r="BI924">
        <v>393.34620904459399</v>
      </c>
      <c r="BJ924">
        <v>1634.8356619461499</v>
      </c>
      <c r="BK924">
        <v>507.17327937945402</v>
      </c>
      <c r="BL924">
        <v>1896.23752057765</v>
      </c>
      <c r="BM924">
        <v>808.75482398333304</v>
      </c>
      <c r="BN924">
        <v>561.86318980597002</v>
      </c>
      <c r="BO924">
        <v>375.24324069827901</v>
      </c>
      <c r="BP924">
        <v>5132.9496041193997</v>
      </c>
      <c r="BQ924">
        <v>2067.5795764173099</v>
      </c>
      <c r="BR924">
        <v>15053.5086600632</v>
      </c>
      <c r="BS924">
        <v>4830.3699914341096</v>
      </c>
      <c r="BT924" s="34">
        <v>0.89800385496034696</v>
      </c>
      <c r="BU924" s="34">
        <v>0.26800147394194701</v>
      </c>
      <c r="BV924" s="34">
        <v>3118.99864210746</v>
      </c>
      <c r="BW924" s="34">
        <v>648.54909220721004</v>
      </c>
      <c r="BX924" s="34">
        <v>118.698861298024</v>
      </c>
      <c r="BY924" s="34">
        <v>41.266781179315103</v>
      </c>
      <c r="BZ924" s="34">
        <v>4339.7602060795098</v>
      </c>
      <c r="CA924" s="34">
        <v>352.58911226549498</v>
      </c>
      <c r="CB924" s="34">
        <v>3.3679317636413799</v>
      </c>
      <c r="CC924" s="34">
        <v>1.52154923438879</v>
      </c>
      <c r="CD924" s="34">
        <v>23437.148267664001</v>
      </c>
      <c r="CE924" s="34">
        <v>5702.1938006426799</v>
      </c>
      <c r="CF924" s="34">
        <v>1.2099860352398399</v>
      </c>
      <c r="CG924" s="34">
        <v>0.36060470467287098</v>
      </c>
      <c r="CH924" s="34">
        <v>0.36435220970549098</v>
      </c>
      <c r="CI924" s="34">
        <v>3819.4381233960999</v>
      </c>
      <c r="CJ924" s="34">
        <v>756.16827040998498</v>
      </c>
      <c r="CK924" s="34">
        <v>4519920.3873715801</v>
      </c>
      <c r="CL924" s="34">
        <v>1571964.3983259499</v>
      </c>
      <c r="CM924" s="34">
        <v>1590283.2017739201</v>
      </c>
      <c r="CN924" s="34">
        <v>15015.4469075743</v>
      </c>
      <c r="CO924" s="34">
        <v>361.67129784730901</v>
      </c>
      <c r="CP924" s="34">
        <v>5.9420674260773403</v>
      </c>
      <c r="CQ924" s="34">
        <v>9.3700081373890693</v>
      </c>
      <c r="CR924" s="34">
        <v>9850.6202470090302</v>
      </c>
      <c r="CS924" s="34">
        <v>8200.2471250862909</v>
      </c>
      <c r="CT924" s="34">
        <v>1.7673532816572799</v>
      </c>
      <c r="CU924" s="34">
        <v>0.57761933983570901</v>
      </c>
      <c r="CV924" s="34">
        <v>0.57841236878770996</v>
      </c>
      <c r="CW924" s="34">
        <v>3986.2252914268402</v>
      </c>
      <c r="CX924" s="34">
        <v>237.66361617874699</v>
      </c>
      <c r="CY924" s="34">
        <v>5.1858603113519699</v>
      </c>
      <c r="CZ924" s="34">
        <v>3.2895191456947099</v>
      </c>
      <c r="DA924" s="34">
        <v>18.702389486017701</v>
      </c>
      <c r="DB924" s="34">
        <v>14.111674432274601</v>
      </c>
      <c r="DC924" s="9">
        <v>1.0809216220111</v>
      </c>
      <c r="DD924">
        <v>0.32214013729659602</v>
      </c>
      <c r="DE924">
        <v>0.32548790777791298</v>
      </c>
      <c r="DF924">
        <v>3543.3385234268899</v>
      </c>
      <c r="DG924">
        <v>715.59089099167204</v>
      </c>
      <c r="DH924">
        <v>723.02751184142403</v>
      </c>
      <c r="DI924">
        <v>137.88099490132399</v>
      </c>
      <c r="DJ924">
        <v>47.953132069279803</v>
      </c>
      <c r="DK924">
        <v>48.511951341539998</v>
      </c>
      <c r="DL924">
        <v>4486.9742350611004</v>
      </c>
      <c r="DM924">
        <v>354.354026256976</v>
      </c>
      <c r="DN924">
        <v>358.48347204144102</v>
      </c>
      <c r="DO924" s="2">
        <v>1.7315552228576301</v>
      </c>
      <c r="DP924">
        <v>0.56591954834367697</v>
      </c>
      <c r="DQ924" s="2">
        <v>0.56669651434081203</v>
      </c>
      <c r="DR924">
        <v>3988.7801928004101</v>
      </c>
      <c r="DS924">
        <v>239.338272614494</v>
      </c>
      <c r="DT924">
        <v>239.66686649356899</v>
      </c>
      <c r="DU924" s="2">
        <v>5.8141727696074703</v>
      </c>
      <c r="DV924">
        <v>3.6880468839479099</v>
      </c>
      <c r="DW924" s="2">
        <v>3.7263740995361601</v>
      </c>
      <c r="DX924">
        <v>128.187567236609</v>
      </c>
      <c r="DY924">
        <v>96.704293266600899</v>
      </c>
      <c r="DZ924">
        <v>0.10526921309941401</v>
      </c>
      <c r="EA924">
        <v>4.2402458470938702E-2</v>
      </c>
      <c r="EB924">
        <v>-0.177133935673737</v>
      </c>
      <c r="EC924">
        <v>0.118364585587046</v>
      </c>
      <c r="ED924">
        <v>0.90132923565043599</v>
      </c>
      <c r="EE924">
        <v>0.38442881411685897</v>
      </c>
      <c r="EF924">
        <v>-5.6012910940770703E-3</v>
      </c>
      <c r="EG924" s="2">
        <v>-1.94610974407049E-2</v>
      </c>
    </row>
    <row r="925" spans="1:138" x14ac:dyDescent="0.75">
      <c r="A925" s="3">
        <v>20</v>
      </c>
      <c r="B925" s="4" t="s">
        <v>98</v>
      </c>
      <c r="C925" s="3" t="s">
        <v>447</v>
      </c>
      <c r="D925" s="22" t="s">
        <v>1039</v>
      </c>
      <c r="E925" s="13">
        <v>59.3</v>
      </c>
      <c r="F925" s="11">
        <v>2019</v>
      </c>
      <c r="G925" s="11">
        <v>44</v>
      </c>
      <c r="H925" s="11">
        <v>2647</v>
      </c>
      <c r="I925" s="11">
        <v>63</v>
      </c>
      <c r="J925" s="11">
        <v>17.079999999999998</v>
      </c>
      <c r="K925" s="11">
        <v>0.85</v>
      </c>
      <c r="L925" s="11">
        <v>0.53800000000000003</v>
      </c>
      <c r="M925" s="11">
        <v>0.05</v>
      </c>
      <c r="N925" s="11">
        <v>13.1</v>
      </c>
      <c r="O925" s="11">
        <v>1.3</v>
      </c>
      <c r="P925" s="11">
        <v>1331</v>
      </c>
      <c r="Q925" s="11">
        <v>21</v>
      </c>
      <c r="R925" s="11">
        <v>-3.5100000000000001E-3</v>
      </c>
      <c r="S925" s="11">
        <v>1.3999999999999999E-4</v>
      </c>
      <c r="T925" s="11">
        <v>46.84</v>
      </c>
      <c r="U925" s="11">
        <v>0.84</v>
      </c>
      <c r="V925" s="11">
        <v>4.8099999999999996</v>
      </c>
      <c r="W925" s="11">
        <v>0.18</v>
      </c>
      <c r="X925" s="11">
        <v>1.72</v>
      </c>
      <c r="Y925" s="11">
        <v>0.27</v>
      </c>
      <c r="Z925" s="11">
        <v>75.900000000000006</v>
      </c>
      <c r="AA925" s="11">
        <v>1.1000000000000001</v>
      </c>
      <c r="AB925" s="11">
        <v>18.399999999999999</v>
      </c>
      <c r="AC925" s="11">
        <v>1.2</v>
      </c>
      <c r="AD925" s="5">
        <v>3.3051363189436391</v>
      </c>
      <c r="AE925" s="6">
        <v>3.4227539413013481</v>
      </c>
      <c r="AF925" s="6">
        <v>1.1172712956557642</v>
      </c>
      <c r="AG925" s="6">
        <v>0.2985758858266731</v>
      </c>
      <c r="AH925" s="6">
        <v>17.536231884057969</v>
      </c>
      <c r="AI925" s="6">
        <v>443.03303806705287</v>
      </c>
      <c r="AJ925" s="6">
        <f t="shared" si="42"/>
        <v>424.86506845811607</v>
      </c>
      <c r="AK925" s="6">
        <f t="shared" si="43"/>
        <v>17.296561546924977</v>
      </c>
      <c r="AL925" s="6">
        <f t="shared" si="44"/>
        <v>17.296561546924863</v>
      </c>
      <c r="AM925" s="8">
        <v>1.9887302779864764</v>
      </c>
      <c r="AN925" s="3">
        <v>3</v>
      </c>
      <c r="AO925" s="15">
        <v>20</v>
      </c>
      <c r="AP925" t="s">
        <v>98</v>
      </c>
      <c r="AQ925" t="s">
        <v>447</v>
      </c>
      <c r="AR925" s="33">
        <v>4704.9052016470596</v>
      </c>
      <c r="AS925" s="34">
        <v>615.89591224052401</v>
      </c>
      <c r="AT925" s="34">
        <v>3687.43775392</v>
      </c>
      <c r="AU925" s="34">
        <v>487.47131265530601</v>
      </c>
      <c r="AV925" s="34">
        <v>9150.3277660196109</v>
      </c>
      <c r="AW925" s="34">
        <v>2012.40217038012</v>
      </c>
      <c r="AX925" s="34">
        <v>47332.109681431401</v>
      </c>
      <c r="AY925" s="34">
        <v>4573.2447236663802</v>
      </c>
      <c r="AZ925" s="34">
        <v>10860.59414066</v>
      </c>
      <c r="BA925" s="34">
        <v>1711.1484681542699</v>
      </c>
      <c r="BB925" s="34">
        <v>76379.794179880002</v>
      </c>
      <c r="BC925" s="34">
        <v>6559.0596495323098</v>
      </c>
      <c r="BD925" s="34">
        <v>13.4045079946518</v>
      </c>
      <c r="BE925" s="34">
        <v>1.3576258192995101</v>
      </c>
      <c r="BF925" s="34">
        <v>1</v>
      </c>
      <c r="BG925" s="34">
        <v>0</v>
      </c>
      <c r="BH925" s="9">
        <v>4422.0996428345597</v>
      </c>
      <c r="BI925">
        <v>615.89591224052401</v>
      </c>
      <c r="BJ925">
        <v>3592.3397134494098</v>
      </c>
      <c r="BK925">
        <v>487.47131265530601</v>
      </c>
      <c r="BL925">
        <v>8962.1333237254894</v>
      </c>
      <c r="BM925">
        <v>2012.40217038012</v>
      </c>
      <c r="BN925">
        <v>47332.109681431401</v>
      </c>
      <c r="BO925">
        <v>4573.2447236663802</v>
      </c>
      <c r="BP925">
        <v>10513.711847910001</v>
      </c>
      <c r="BQ925">
        <v>1711.1484681542699</v>
      </c>
      <c r="BR925">
        <v>75446.832024379997</v>
      </c>
      <c r="BS925">
        <v>6559.0596495323098</v>
      </c>
      <c r="BT925" s="34">
        <v>0.44913842605885002</v>
      </c>
      <c r="BU925" s="34">
        <v>5.6504908648461402E-2</v>
      </c>
      <c r="BV925" s="34">
        <v>2333.57665365909</v>
      </c>
      <c r="BW925" s="34">
        <v>237.81777252640299</v>
      </c>
      <c r="BX925" s="34">
        <v>59.297773950029303</v>
      </c>
      <c r="BY925" s="34">
        <v>11.2254008093681</v>
      </c>
      <c r="BZ925" s="34">
        <v>3992.6643735602702</v>
      </c>
      <c r="CA925" s="34">
        <v>171.074936461492</v>
      </c>
      <c r="CB925" s="34">
        <v>0.17618305060675299</v>
      </c>
      <c r="CC925" s="34">
        <v>2.5456892405287101E-2</v>
      </c>
      <c r="CD925" s="34">
        <v>3222.76843052698</v>
      </c>
      <c r="CE925" s="34">
        <v>420.48394798527403</v>
      </c>
      <c r="CF925" s="34">
        <v>0.51604437146316995</v>
      </c>
      <c r="CG925" s="34">
        <v>6.2967514438005801E-2</v>
      </c>
      <c r="CH925" s="34">
        <v>6.6776254094463194E-2</v>
      </c>
      <c r="CI925" s="34">
        <v>2616.8909213336301</v>
      </c>
      <c r="CJ925" s="34">
        <v>253.00516453755299</v>
      </c>
      <c r="CK925" s="34">
        <v>1963974.45920025</v>
      </c>
      <c r="CL925" s="34">
        <v>368632.44889808801</v>
      </c>
      <c r="CM925" s="34">
        <v>383180.12063432601</v>
      </c>
      <c r="CN925" s="34">
        <v>14542.311998978301</v>
      </c>
      <c r="CO925" s="34">
        <v>171.708028180159</v>
      </c>
      <c r="CP925" s="34">
        <v>0.176184792738699</v>
      </c>
      <c r="CQ925" s="34">
        <v>2.54569456407715E-2</v>
      </c>
      <c r="CR925" s="34">
        <v>3222.7983960636002</v>
      </c>
      <c r="CS925" s="34">
        <v>420.48366818076801</v>
      </c>
      <c r="CT925" s="34">
        <v>0.83807641090428098</v>
      </c>
      <c r="CU925" s="34">
        <v>8.8917253409873803E-2</v>
      </c>
      <c r="CV925" s="34">
        <v>9.0069007033664106E-2</v>
      </c>
      <c r="CW925" s="34">
        <v>4672.6228692146396</v>
      </c>
      <c r="CX925" s="34">
        <v>84.465622379839303</v>
      </c>
      <c r="CY925" s="34">
        <v>2.11283870315747</v>
      </c>
      <c r="CZ925" s="34">
        <v>0.23800392841891599</v>
      </c>
      <c r="DA925" s="34">
        <v>0.21749942248783699</v>
      </c>
      <c r="DB925" s="34">
        <v>2.8735654206577501E-2</v>
      </c>
      <c r="DC925" s="9">
        <v>0.45365971988520298</v>
      </c>
      <c r="DD925">
        <v>5.5355810582887598E-2</v>
      </c>
      <c r="DE925">
        <v>5.8704138254134203E-2</v>
      </c>
      <c r="DF925">
        <v>2356.21970107682</v>
      </c>
      <c r="DG925">
        <v>232.616514796465</v>
      </c>
      <c r="DH925">
        <v>246.686877150128</v>
      </c>
      <c r="DI925">
        <v>58.997305034305903</v>
      </c>
      <c r="DJ925">
        <v>11.073642154501099</v>
      </c>
      <c r="DK925">
        <v>11.5106511901131</v>
      </c>
      <c r="DL925">
        <v>3992.9403651213502</v>
      </c>
      <c r="DM925">
        <v>168.10887149066301</v>
      </c>
      <c r="DN925">
        <v>174.74310210629599</v>
      </c>
      <c r="DO925" s="2">
        <v>0.82164879657715595</v>
      </c>
      <c r="DP925">
        <v>8.7174339258703298E-2</v>
      </c>
      <c r="DQ925" s="2">
        <v>8.8303516750049299E-2</v>
      </c>
      <c r="DR925">
        <v>4654.7917036675999</v>
      </c>
      <c r="DS925">
        <v>84.4963849737549</v>
      </c>
      <c r="DT925">
        <v>85.590874669046102</v>
      </c>
      <c r="DU925" s="2">
        <v>2.40559352885289</v>
      </c>
      <c r="DV925">
        <v>0.27098420664306799</v>
      </c>
      <c r="DW925" s="2">
        <v>0.28737532996001702</v>
      </c>
      <c r="DX925">
        <v>0.67633195305321103</v>
      </c>
      <c r="DY925">
        <v>8.9331312673475397E-2</v>
      </c>
      <c r="DZ925">
        <v>0.20237952874356299</v>
      </c>
      <c r="EA925">
        <v>3.2936364722547101E-2</v>
      </c>
      <c r="EB925">
        <v>10.3023074460544</v>
      </c>
      <c r="EC925">
        <v>0.99414800215559496</v>
      </c>
      <c r="ED925">
        <v>4.9272321735447902</v>
      </c>
      <c r="EE925">
        <v>1.10640844702886</v>
      </c>
      <c r="EF925">
        <v>0.33923609971755198</v>
      </c>
      <c r="EG925" s="2">
        <v>-1.1420488064798E-2</v>
      </c>
    </row>
    <row r="926" spans="1:138" x14ac:dyDescent="0.75">
      <c r="A926" s="3">
        <v>20</v>
      </c>
      <c r="B926" s="4" t="s">
        <v>98</v>
      </c>
      <c r="C926" s="4" t="s">
        <v>448</v>
      </c>
      <c r="D926" s="22" t="s">
        <v>1039</v>
      </c>
      <c r="E926" s="13">
        <v>59.3</v>
      </c>
      <c r="F926" s="11">
        <v>627</v>
      </c>
      <c r="G926" s="11">
        <v>7.4</v>
      </c>
      <c r="H926" s="11">
        <v>601</v>
      </c>
      <c r="I926" s="11">
        <v>24</v>
      </c>
      <c r="J926" s="11">
        <v>8.1999999999999993</v>
      </c>
      <c r="K926" s="11">
        <v>1.2</v>
      </c>
      <c r="L926" s="11">
        <v>6.9000000000000006E-2</v>
      </c>
      <c r="M926" s="11">
        <v>2.7E-2</v>
      </c>
      <c r="N926" s="11">
        <v>37.700000000000003</v>
      </c>
      <c r="O926" s="11">
        <v>1.9</v>
      </c>
      <c r="P926" s="11">
        <v>2279</v>
      </c>
      <c r="Q926" s="11">
        <v>79</v>
      </c>
      <c r="R926" s="11">
        <v>0.23</v>
      </c>
      <c r="S926" s="11">
        <v>0.15</v>
      </c>
      <c r="T926" s="11">
        <v>14.15</v>
      </c>
      <c r="U926" s="11">
        <v>0.43</v>
      </c>
      <c r="V926" s="11">
        <v>3.48</v>
      </c>
      <c r="W926" s="11">
        <v>0.25</v>
      </c>
      <c r="X926" s="11">
        <v>1.87</v>
      </c>
      <c r="Y926" s="11">
        <v>0.19</v>
      </c>
      <c r="Z926" s="11">
        <v>129.30000000000001</v>
      </c>
      <c r="AA926" s="11">
        <v>4.9000000000000004</v>
      </c>
      <c r="AB926" s="11">
        <v>18</v>
      </c>
      <c r="AC926" s="11">
        <v>1.8</v>
      </c>
      <c r="AD926" s="5">
        <v>2.7972675408307164</v>
      </c>
      <c r="AE926" s="6">
        <v>2.7788744720027396</v>
      </c>
      <c r="AF926" s="6">
        <v>1.5763413502057928</v>
      </c>
      <c r="AG926" s="6">
        <v>-0.57886985317763606</v>
      </c>
      <c r="AH926" s="6">
        <v>17.625676720804329</v>
      </c>
      <c r="AI926" s="6">
        <v>499.86718851553417</v>
      </c>
      <c r="AJ926" s="6">
        <f t="shared" si="42"/>
        <v>485.88582179865602</v>
      </c>
      <c r="AK926" s="6">
        <f t="shared" si="43"/>
        <v>18.809422452983995</v>
      </c>
      <c r="AL926" s="6">
        <f t="shared" si="44"/>
        <v>18.809422452983995</v>
      </c>
      <c r="AM926" s="8">
        <v>0.26371215445370777</v>
      </c>
      <c r="AN926" s="3">
        <v>4</v>
      </c>
      <c r="AO926" s="15">
        <v>20</v>
      </c>
      <c r="AP926" t="s">
        <v>98</v>
      </c>
      <c r="AQ926" t="s">
        <v>448</v>
      </c>
      <c r="AR926" s="33">
        <v>1630.21379875758</v>
      </c>
      <c r="AS926" s="34">
        <v>189.500668583921</v>
      </c>
      <c r="AT926" s="34">
        <v>1517.208756</v>
      </c>
      <c r="AU926" s="34">
        <v>424.29695539955901</v>
      </c>
      <c r="AV926" s="34">
        <v>2420.9738889999999</v>
      </c>
      <c r="AW926" s="34">
        <v>376.61327051275998</v>
      </c>
      <c r="AX926" s="34">
        <v>9476.3642686470594</v>
      </c>
      <c r="AY926" s="34">
        <v>1462.75082080282</v>
      </c>
      <c r="AZ926" s="34">
        <v>7072.3298914705902</v>
      </c>
      <c r="BA926" s="34">
        <v>1543.6195268075201</v>
      </c>
      <c r="BB926" s="34">
        <v>23300.971091911801</v>
      </c>
      <c r="BC926" s="34">
        <v>2690.4577309105798</v>
      </c>
      <c r="BD926" s="34">
        <v>6.4600038528442401</v>
      </c>
      <c r="BE926" s="34">
        <v>1.1189054890216901</v>
      </c>
      <c r="BF926" s="34">
        <v>1</v>
      </c>
      <c r="BG926" s="34">
        <v>0</v>
      </c>
      <c r="BH926" s="9">
        <v>1443.4568530700799</v>
      </c>
      <c r="BI926">
        <v>189.500668583921</v>
      </c>
      <c r="BJ926">
        <v>1449.5177835</v>
      </c>
      <c r="BK926">
        <v>424.29695539955901</v>
      </c>
      <c r="BL926">
        <v>2295.3164830000001</v>
      </c>
      <c r="BM926">
        <v>376.61327051275998</v>
      </c>
      <c r="BN926">
        <v>9476.3642686470594</v>
      </c>
      <c r="BO926">
        <v>1462.75082080282</v>
      </c>
      <c r="BP926">
        <v>7072.3298914705902</v>
      </c>
      <c r="BQ926">
        <v>1543.6195268075201</v>
      </c>
      <c r="BR926">
        <v>22873.3443570368</v>
      </c>
      <c r="BS926">
        <v>2690.4577309105798</v>
      </c>
      <c r="BT926" s="34">
        <v>0.27509391545164003</v>
      </c>
      <c r="BU926" s="34">
        <v>6.43738529686608E-2</v>
      </c>
      <c r="BV926" s="34">
        <v>1500.06939509476</v>
      </c>
      <c r="BW926" s="34">
        <v>314.52886333876199</v>
      </c>
      <c r="BX926" s="34">
        <v>40.901338379376099</v>
      </c>
      <c r="BY926" s="34">
        <v>14.2436174878298</v>
      </c>
      <c r="BZ926" s="34">
        <v>3500.8690318706899</v>
      </c>
      <c r="CA926" s="34">
        <v>357.98897454442999</v>
      </c>
      <c r="CB926" s="34">
        <v>0.25028136913488602</v>
      </c>
      <c r="CC926" s="34">
        <v>4.0948170960705098E-2</v>
      </c>
      <c r="CD926" s="34">
        <v>4423.9443594105496</v>
      </c>
      <c r="CE926" s="34">
        <v>655.75282796314195</v>
      </c>
      <c r="CF926" s="34">
        <v>0.33536757350840102</v>
      </c>
      <c r="CG926" s="34">
        <v>7.5920146741298697E-2</v>
      </c>
      <c r="CH926" s="34">
        <v>7.7282437315461E-2</v>
      </c>
      <c r="CI926" s="34">
        <v>1779.7229178331499</v>
      </c>
      <c r="CJ926" s="34">
        <v>355.00820303560602</v>
      </c>
      <c r="CK926" s="34">
        <v>1443502.3456113101</v>
      </c>
      <c r="CL926" s="34">
        <v>499889.06275178998</v>
      </c>
      <c r="CM926" s="34">
        <v>505764.20145532099</v>
      </c>
      <c r="CN926" s="34">
        <v>14087.6922320249</v>
      </c>
      <c r="CO926" s="34">
        <v>369.41491055830602</v>
      </c>
      <c r="CP926" s="34">
        <v>0.24449420897815999</v>
      </c>
      <c r="CQ926" s="34">
        <v>5.6735386544912003E-2</v>
      </c>
      <c r="CR926" s="34">
        <v>4240.7719133948704</v>
      </c>
      <c r="CS926" s="34">
        <v>931.84084139570302</v>
      </c>
      <c r="CT926" s="34">
        <v>0.83868961573582901</v>
      </c>
      <c r="CU926" s="34">
        <v>0.180812981526075</v>
      </c>
      <c r="CV926" s="34">
        <v>0.18138297643981</v>
      </c>
      <c r="CW926" s="34">
        <v>4248.85744994371</v>
      </c>
      <c r="CX926" s="34">
        <v>294.88338917407799</v>
      </c>
      <c r="CY926" s="34">
        <v>4.2040557460227497</v>
      </c>
      <c r="CZ926" s="34">
        <v>1.1053263983754</v>
      </c>
      <c r="DA926" s="34">
        <v>0.82214214015930098</v>
      </c>
      <c r="DB926" s="34">
        <v>0.20670534238064001</v>
      </c>
      <c r="DC926" s="9">
        <v>0.29485288860896602</v>
      </c>
      <c r="DD926">
        <v>6.6748950495948603E-2</v>
      </c>
      <c r="DE926">
        <v>6.7946675605802601E-2</v>
      </c>
      <c r="DF926">
        <v>1596.0318669446201</v>
      </c>
      <c r="DG926">
        <v>322.30218764393101</v>
      </c>
      <c r="DH926">
        <v>328.08549090538799</v>
      </c>
      <c r="DI926">
        <v>43.366418965366996</v>
      </c>
      <c r="DJ926">
        <v>15.0179338292496</v>
      </c>
      <c r="DK926">
        <v>15.194437879571501</v>
      </c>
      <c r="DL926">
        <v>3566.1033921875601</v>
      </c>
      <c r="DM926">
        <v>352.94033597734699</v>
      </c>
      <c r="DN926">
        <v>357.08840318354402</v>
      </c>
      <c r="DO926" s="2">
        <v>0.822246696670211</v>
      </c>
      <c r="DP926">
        <v>0.17726801658442001</v>
      </c>
      <c r="DQ926" s="2">
        <v>0.177826836349286</v>
      </c>
      <c r="DR926">
        <v>4219.5289867650799</v>
      </c>
      <c r="DS926">
        <v>295.43793271032001</v>
      </c>
      <c r="DT926">
        <v>296.36927136503402</v>
      </c>
      <c r="DU926" s="2">
        <v>4.7861388067016799</v>
      </c>
      <c r="DV926">
        <v>1.2583732728063299</v>
      </c>
      <c r="DW926" s="2">
        <v>1.2809531823811</v>
      </c>
      <c r="DX926">
        <v>2.5647095120171701</v>
      </c>
      <c r="DY926">
        <v>0.64463544905295</v>
      </c>
      <c r="DZ926">
        <v>0.13618660376667499</v>
      </c>
      <c r="EA926">
        <v>2.97234781775252E-2</v>
      </c>
      <c r="EB926">
        <v>2.0837045072926301</v>
      </c>
      <c r="EC926">
        <v>0.32164820376354702</v>
      </c>
      <c r="ED926">
        <v>1.26072108449037</v>
      </c>
      <c r="EE926">
        <v>0.20684332587799101</v>
      </c>
      <c r="EF926">
        <v>0.470310875777319</v>
      </c>
      <c r="EG926" s="2">
        <v>-0.15648775728105899</v>
      </c>
    </row>
    <row r="927" spans="1:138" x14ac:dyDescent="0.75">
      <c r="A927" s="3">
        <v>20</v>
      </c>
      <c r="B927" s="4" t="s">
        <v>98</v>
      </c>
      <c r="C927" s="4" t="s">
        <v>449</v>
      </c>
      <c r="D927" s="22" t="s">
        <v>1039</v>
      </c>
      <c r="E927" s="13">
        <v>59.3</v>
      </c>
      <c r="F927" s="11">
        <v>474.6</v>
      </c>
      <c r="G927" s="11">
        <v>7.1</v>
      </c>
      <c r="H927" s="11">
        <v>288</v>
      </c>
      <c r="I927" s="11">
        <v>13</v>
      </c>
      <c r="J927" s="11">
        <v>90.9</v>
      </c>
      <c r="K927" s="11">
        <v>5.3</v>
      </c>
      <c r="L927" s="11">
        <v>2.98</v>
      </c>
      <c r="M927" s="11">
        <v>0.17</v>
      </c>
      <c r="N927" s="11">
        <v>45.8</v>
      </c>
      <c r="O927" s="11">
        <v>1.5</v>
      </c>
      <c r="P927" s="11">
        <v>1524</v>
      </c>
      <c r="Q927" s="11">
        <v>20</v>
      </c>
      <c r="R927" s="11">
        <v>4.99</v>
      </c>
      <c r="S927" s="11">
        <v>0.4</v>
      </c>
      <c r="T927" s="11">
        <v>5.56</v>
      </c>
      <c r="U927" s="11">
        <v>0.34</v>
      </c>
      <c r="V927" s="11">
        <v>7.68</v>
      </c>
      <c r="W927" s="11">
        <v>0.3</v>
      </c>
      <c r="X927" s="11">
        <v>1.96</v>
      </c>
      <c r="Y927" s="11">
        <v>0.16</v>
      </c>
      <c r="Z927" s="11">
        <v>92.5</v>
      </c>
      <c r="AA927" s="11">
        <v>1.7</v>
      </c>
      <c r="AB927" s="11">
        <v>11.37</v>
      </c>
      <c r="AC927" s="11">
        <v>0.48</v>
      </c>
      <c r="AD927" s="5">
        <v>2.6763277338813203</v>
      </c>
      <c r="AE927" s="6">
        <v>2.459392487759231</v>
      </c>
      <c r="AF927" s="6">
        <v>1.6608654780038692</v>
      </c>
      <c r="AG927" s="6">
        <v>-0.72359247924435088</v>
      </c>
      <c r="AH927" s="6">
        <v>16.475675675675674</v>
      </c>
      <c r="AI927" s="6">
        <v>511.32961754943369</v>
      </c>
      <c r="AJ927" s="6">
        <f t="shared" si="42"/>
        <v>498.29896218834176</v>
      </c>
      <c r="AK927" s="6">
        <f t="shared" si="43"/>
        <v>19.11729243117054</v>
      </c>
      <c r="AL927" s="6">
        <f t="shared" si="44"/>
        <v>19.11729243117054</v>
      </c>
      <c r="AM927" s="8">
        <v>0.1889763779527559</v>
      </c>
      <c r="AN927" s="3">
        <v>4</v>
      </c>
      <c r="AO927" s="15">
        <v>20</v>
      </c>
      <c r="AP927" t="s">
        <v>98</v>
      </c>
      <c r="AQ927" t="s">
        <v>449</v>
      </c>
      <c r="AR927" s="33">
        <v>35118.2182726889</v>
      </c>
      <c r="AS927" s="34">
        <v>631.91234182968401</v>
      </c>
      <c r="AT927" s="34">
        <v>28939.057291733301</v>
      </c>
      <c r="AU927" s="34">
        <v>581.63900654050894</v>
      </c>
      <c r="AV927" s="34">
        <v>70220.779215687493</v>
      </c>
      <c r="AW927" s="34">
        <v>2261.4384312391999</v>
      </c>
      <c r="AX927" s="34">
        <v>77625.507465333299</v>
      </c>
      <c r="AY927" s="34">
        <v>3240.6346873349098</v>
      </c>
      <c r="AZ927" s="34">
        <v>43593.028507383002</v>
      </c>
      <c r="BA927" s="34">
        <v>1287.2154988264999</v>
      </c>
      <c r="BB927" s="34">
        <v>256485.16914929199</v>
      </c>
      <c r="BC927" s="34">
        <v>6322.8352949950204</v>
      </c>
      <c r="BD927" s="34">
        <v>12.274007320404101</v>
      </c>
      <c r="BE927" s="34">
        <v>1.31864276465681</v>
      </c>
      <c r="BF927" s="34">
        <v>1</v>
      </c>
      <c r="BG927" s="34">
        <v>0</v>
      </c>
      <c r="BH927" s="9">
        <v>34923.054869100597</v>
      </c>
      <c r="BI927">
        <v>631.91234182968401</v>
      </c>
      <c r="BJ927">
        <v>28877.154512858298</v>
      </c>
      <c r="BK927">
        <v>581.63900654050894</v>
      </c>
      <c r="BL927">
        <v>70052.741633805097</v>
      </c>
      <c r="BM927">
        <v>2261.4384312391999</v>
      </c>
      <c r="BN927">
        <v>77625.507465333299</v>
      </c>
      <c r="BO927">
        <v>3240.6346873349098</v>
      </c>
      <c r="BP927">
        <v>43593.028507383002</v>
      </c>
      <c r="BQ927">
        <v>1287.2154988264999</v>
      </c>
      <c r="BR927">
        <v>256082.99205904201</v>
      </c>
      <c r="BS927">
        <v>6322.8352949950204</v>
      </c>
      <c r="BT927" s="34">
        <v>0.80528642963758601</v>
      </c>
      <c r="BU927" s="34">
        <v>2.3544209478747701E-2</v>
      </c>
      <c r="BV927" s="34">
        <v>3801.4406557237699</v>
      </c>
      <c r="BW927" s="34">
        <v>84.224817103439605</v>
      </c>
      <c r="BX927" s="34">
        <v>92.377195456920504</v>
      </c>
      <c r="BY927" s="34">
        <v>3.2452873369634498</v>
      </c>
      <c r="BZ927" s="34">
        <v>4598.7733558937298</v>
      </c>
      <c r="CA927" s="34">
        <v>36.420885320432198</v>
      </c>
      <c r="CB927" s="34">
        <v>0.91866027007976903</v>
      </c>
      <c r="CC927" s="34">
        <v>4.82913564866169E-2</v>
      </c>
      <c r="CD927" s="34">
        <v>13097.5114923862</v>
      </c>
      <c r="CE927" s="34">
        <v>491.98553132154802</v>
      </c>
      <c r="CF927" s="34">
        <v>0.93153606423483803</v>
      </c>
      <c r="CG927" s="34">
        <v>2.3524732043946901E-2</v>
      </c>
      <c r="CH927" s="34">
        <v>4.6515181037266498E-2</v>
      </c>
      <c r="CI927" s="34">
        <v>4238.0301552481496</v>
      </c>
      <c r="CJ927" s="34">
        <v>78.7378104644812</v>
      </c>
      <c r="CK927" s="34">
        <v>3097737.9810742</v>
      </c>
      <c r="CL927" s="34">
        <v>94621.800954966297</v>
      </c>
      <c r="CM927" s="34">
        <v>190165.18605819801</v>
      </c>
      <c r="CN927" s="34">
        <v>15170.225813736601</v>
      </c>
      <c r="CO927" s="34">
        <v>31.830065218905901</v>
      </c>
      <c r="CP927" s="34">
        <v>0.918754376199727</v>
      </c>
      <c r="CQ927" s="34">
        <v>4.8338645401082903E-2</v>
      </c>
      <c r="CR927" s="34">
        <v>13098.373116169099</v>
      </c>
      <c r="CS927" s="34">
        <v>492.40859985981098</v>
      </c>
      <c r="CT927" s="34">
        <v>0.83205767866146896</v>
      </c>
      <c r="CU927" s="34">
        <v>1.6344113216278499E-2</v>
      </c>
      <c r="CV927" s="34">
        <v>2.1687042115846E-2</v>
      </c>
      <c r="CW927" s="34">
        <v>4903.8247507071301</v>
      </c>
      <c r="CX927" s="34">
        <v>32.938080576148501</v>
      </c>
      <c r="CY927" s="34">
        <v>1.0752316687155901</v>
      </c>
      <c r="CZ927" s="34">
        <v>3.03817853765448E-2</v>
      </c>
      <c r="DA927" s="34">
        <v>0.58435384859718897</v>
      </c>
      <c r="DB927" s="34">
        <v>3.7610419503401403E-2</v>
      </c>
      <c r="DC927" s="9">
        <v>0.81919304896202405</v>
      </c>
      <c r="DD927">
        <v>2.06873954974559E-2</v>
      </c>
      <c r="DE927">
        <v>4.0904948245788601E-2</v>
      </c>
      <c r="DF927">
        <v>3852.48297559189</v>
      </c>
      <c r="DG927">
        <v>73.495426898869397</v>
      </c>
      <c r="DH927">
        <v>145.32165897684399</v>
      </c>
      <c r="DI927">
        <v>93.084815218966497</v>
      </c>
      <c r="DJ927">
        <v>2.8433686095199899</v>
      </c>
      <c r="DK927">
        <v>5.7144306619015799</v>
      </c>
      <c r="DL927">
        <v>4608.3519873123996</v>
      </c>
      <c r="DM927">
        <v>31.480289795779701</v>
      </c>
      <c r="DN927">
        <v>63.267186903677597</v>
      </c>
      <c r="DO927" s="2">
        <v>0.81573667868378996</v>
      </c>
      <c r="DP927">
        <v>1.60235080705333E-2</v>
      </c>
      <c r="DQ927" s="2">
        <v>2.1261630396878801E-2</v>
      </c>
      <c r="DR927">
        <v>4891.8192489538797</v>
      </c>
      <c r="DS927">
        <v>31.0076491870594</v>
      </c>
      <c r="DT927">
        <v>41.144122347572399</v>
      </c>
      <c r="DU927" s="2">
        <v>1.223818539137</v>
      </c>
      <c r="DV927">
        <v>3.4579877757195197E-2</v>
      </c>
      <c r="DW927" s="2">
        <v>6.8374393005524406E-2</v>
      </c>
      <c r="DX927">
        <v>1.83815987203486</v>
      </c>
      <c r="DY927">
        <v>0.118255696482904</v>
      </c>
      <c r="DZ927">
        <v>0.84021591575682397</v>
      </c>
      <c r="EA927">
        <v>2.4809843639793099E-2</v>
      </c>
      <c r="EB927">
        <v>17.514778710558801</v>
      </c>
      <c r="EC927">
        <v>0.73188159288901</v>
      </c>
      <c r="ED927">
        <v>38.387905990029999</v>
      </c>
      <c r="EE927">
        <v>1.2384493943296899</v>
      </c>
      <c r="EF927">
        <v>0.64928519957645803</v>
      </c>
      <c r="EG927" s="2">
        <v>0.38378215156948298</v>
      </c>
    </row>
    <row r="928" spans="1:138" x14ac:dyDescent="0.75">
      <c r="A928" s="3">
        <v>20</v>
      </c>
      <c r="B928" s="4" t="s">
        <v>98</v>
      </c>
      <c r="C928" s="4" t="s">
        <v>450</v>
      </c>
      <c r="D928" s="22" t="s">
        <v>1039</v>
      </c>
      <c r="E928" s="13">
        <v>59.3</v>
      </c>
      <c r="F928" s="11">
        <v>2694</v>
      </c>
      <c r="G928" s="11">
        <v>66</v>
      </c>
      <c r="H928" s="11">
        <v>2924</v>
      </c>
      <c r="I928" s="11">
        <v>83</v>
      </c>
      <c r="J928" s="11">
        <v>9.0500000000000007</v>
      </c>
      <c r="K928" s="11">
        <v>0.97</v>
      </c>
      <c r="L928" s="11">
        <v>0.26800000000000002</v>
      </c>
      <c r="M928" s="11">
        <v>5.0999999999999997E-2</v>
      </c>
      <c r="N928" s="11">
        <v>106</v>
      </c>
      <c r="O928" s="11">
        <v>33</v>
      </c>
      <c r="P928" s="11">
        <v>816</v>
      </c>
      <c r="Q928" s="11">
        <v>32</v>
      </c>
      <c r="R928" s="11">
        <v>3.5999999999999997E-2</v>
      </c>
      <c r="S928" s="11">
        <v>2.9000000000000001E-2</v>
      </c>
      <c r="T928" s="11">
        <v>36.79</v>
      </c>
      <c r="U928" s="11">
        <v>0.93</v>
      </c>
      <c r="V928" s="11">
        <v>4.2</v>
      </c>
      <c r="W928" s="11">
        <v>0.19</v>
      </c>
      <c r="X928" s="11">
        <v>4.0999999999999996</v>
      </c>
      <c r="Y928" s="11">
        <v>1.2</v>
      </c>
      <c r="Z928" s="11">
        <v>48.9</v>
      </c>
      <c r="AA928" s="11">
        <v>1.6</v>
      </c>
      <c r="AB928" s="11">
        <v>10.199999999999999</v>
      </c>
      <c r="AC928" s="11">
        <v>1.2</v>
      </c>
      <c r="AD928" s="5">
        <v>3.4303975913869666</v>
      </c>
      <c r="AE928" s="6">
        <v>3.4659773682858228</v>
      </c>
      <c r="AF928" s="6">
        <v>2.0253058652647704</v>
      </c>
      <c r="AG928" s="6">
        <v>0.55428720953196176</v>
      </c>
      <c r="AH928" s="6">
        <v>16.687116564417177</v>
      </c>
      <c r="AI928" s="6">
        <v>564.91120673535181</v>
      </c>
      <c r="AJ928" s="6">
        <f t="shared" si="42"/>
        <v>556.79111574313458</v>
      </c>
      <c r="AK928" s="6">
        <f t="shared" si="43"/>
        <v>20.568898290019661</v>
      </c>
      <c r="AL928" s="6">
        <f t="shared" si="44"/>
        <v>20.568898290019661</v>
      </c>
      <c r="AM928" s="8">
        <v>3.5833333333333335</v>
      </c>
      <c r="AN928" s="3">
        <v>1</v>
      </c>
      <c r="AO928" s="15">
        <v>20</v>
      </c>
      <c r="AP928" t="s">
        <v>98</v>
      </c>
      <c r="AQ928" t="s">
        <v>450</v>
      </c>
      <c r="AR928" s="33">
        <v>7710.3611327999997</v>
      </c>
      <c r="AS928" s="34">
        <v>823.23234858647595</v>
      </c>
      <c r="AT928" s="34">
        <v>5871.6925427586202</v>
      </c>
      <c r="AU928" s="34">
        <v>576.38758854387697</v>
      </c>
      <c r="AV928" s="34">
        <v>14398.2844154828</v>
      </c>
      <c r="AW928" s="34">
        <v>1557.07914337131</v>
      </c>
      <c r="AX928" s="34">
        <v>111394.9414063</v>
      </c>
      <c r="AY928" s="34">
        <v>41516.1577753499</v>
      </c>
      <c r="AZ928" s="34">
        <v>28870.9427665357</v>
      </c>
      <c r="BA928" s="34">
        <v>4264.1749670941899</v>
      </c>
      <c r="BB928" s="34">
        <v>174385.36135270001</v>
      </c>
      <c r="BC928" s="34">
        <v>45175.040121019403</v>
      </c>
      <c r="BD928" s="34">
        <v>6.1370036602020299</v>
      </c>
      <c r="BE928" s="34">
        <v>1.05491421172545</v>
      </c>
      <c r="BF928" s="34">
        <v>1</v>
      </c>
      <c r="BG928" s="34">
        <v>0</v>
      </c>
      <c r="BH928" s="9">
        <v>7497.7951565499998</v>
      </c>
      <c r="BI928">
        <v>823.23234858647595</v>
      </c>
      <c r="BJ928">
        <v>5810.60735675862</v>
      </c>
      <c r="BK928">
        <v>576.38758854387697</v>
      </c>
      <c r="BL928">
        <v>14260.8417075453</v>
      </c>
      <c r="BM928">
        <v>1557.07914337131</v>
      </c>
      <c r="BN928">
        <v>111394.9414063</v>
      </c>
      <c r="BO928">
        <v>41516.1577753499</v>
      </c>
      <c r="BP928">
        <v>28869.199711098201</v>
      </c>
      <c r="BQ928">
        <v>4264.1749670941899</v>
      </c>
      <c r="BR928">
        <v>173935.55926501201</v>
      </c>
      <c r="BS928">
        <v>45175.040121019403</v>
      </c>
      <c r="BT928" s="34">
        <v>0.25994648546819599</v>
      </c>
      <c r="BU928" s="34">
        <v>3.3008519253906701E-2</v>
      </c>
      <c r="BV928" s="34">
        <v>1473.4827506588499</v>
      </c>
      <c r="BW928" s="34">
        <v>165.18209271781399</v>
      </c>
      <c r="BX928" s="34">
        <v>28.5301444578621</v>
      </c>
      <c r="BY928" s="34">
        <v>3.7233427232517902</v>
      </c>
      <c r="BZ928" s="34">
        <v>3376.8860955244299</v>
      </c>
      <c r="CA928" s="34">
        <v>128.59314446911199</v>
      </c>
      <c r="CB928" s="34">
        <v>0.20143599392219799</v>
      </c>
      <c r="CC928" s="34">
        <v>3.1966503125046501E-2</v>
      </c>
      <c r="CD928" s="34">
        <v>3759.3878235851698</v>
      </c>
      <c r="CE928" s="34">
        <v>515.07217938540498</v>
      </c>
      <c r="CF928" s="34">
        <v>0.32119859849812099</v>
      </c>
      <c r="CG928" s="34">
        <v>3.8996681935075099E-2</v>
      </c>
      <c r="CH928" s="34">
        <v>4.13785555796665E-2</v>
      </c>
      <c r="CI928" s="34">
        <v>1775.20840981178</v>
      </c>
      <c r="CJ928" s="34">
        <v>185.79001798754999</v>
      </c>
      <c r="CK928" s="34">
        <v>1020567.67081987</v>
      </c>
      <c r="CL928" s="34">
        <v>130295.765792841</v>
      </c>
      <c r="CM928" s="34">
        <v>141174.84641287001</v>
      </c>
      <c r="CN928" s="34">
        <v>13987.0849340564</v>
      </c>
      <c r="CO928" s="34">
        <v>129.450415964505</v>
      </c>
      <c r="CP928" s="34">
        <v>0.17918575987568999</v>
      </c>
      <c r="CQ928" s="34">
        <v>4.5469615477607202E-2</v>
      </c>
      <c r="CR928" s="34">
        <v>3209.8465010520599</v>
      </c>
      <c r="CS928" s="34">
        <v>826.82635021504302</v>
      </c>
      <c r="CT928" s="34">
        <v>0.808392030743176</v>
      </c>
      <c r="CU928" s="34">
        <v>3.0130424946580001E-2</v>
      </c>
      <c r="CV928" s="34">
        <v>3.3160907954117802E-2</v>
      </c>
      <c r="CW928" s="34">
        <v>4861.7712529287701</v>
      </c>
      <c r="CX928" s="34">
        <v>49.018990585445103</v>
      </c>
      <c r="CY928" s="34">
        <v>3.3803316120594902</v>
      </c>
      <c r="CZ928" s="34">
        <v>0.40258280783199901</v>
      </c>
      <c r="DA928" s="34">
        <v>0.44387244025493899</v>
      </c>
      <c r="DB928" s="34">
        <v>7.8869052746698795E-2</v>
      </c>
      <c r="DC928" s="9">
        <v>0.28248947449001</v>
      </c>
      <c r="DD928">
        <v>3.4297310498092599E-2</v>
      </c>
      <c r="DE928">
        <v>3.6392151800021401E-2</v>
      </c>
      <c r="DF928">
        <v>1587.1237558974201</v>
      </c>
      <c r="DG928">
        <v>168.63340722176801</v>
      </c>
      <c r="DH928">
        <v>178.93334681478001</v>
      </c>
      <c r="DI928">
        <v>30.670159235670699</v>
      </c>
      <c r="DJ928">
        <v>3.9156721710758</v>
      </c>
      <c r="DK928">
        <v>4.2426122905150496</v>
      </c>
      <c r="DL928">
        <v>3450.9207922200599</v>
      </c>
      <c r="DM928">
        <v>125.038480310612</v>
      </c>
      <c r="DN928">
        <v>135.47860244065799</v>
      </c>
      <c r="DO928" s="2">
        <v>0.79253206469678095</v>
      </c>
      <c r="DP928">
        <v>2.9539277719130098E-2</v>
      </c>
      <c r="DQ928" s="2">
        <v>3.2510303827838503E-2</v>
      </c>
      <c r="DR928">
        <v>4846.8861955883503</v>
      </c>
      <c r="DS928">
        <v>48.3567191798221</v>
      </c>
      <c r="DT928">
        <v>53.2203816085648</v>
      </c>
      <c r="DU928" s="2">
        <v>3.8471062508253402</v>
      </c>
      <c r="DV928">
        <v>0.45817775495539698</v>
      </c>
      <c r="DW928" s="2">
        <v>0.48616273893129602</v>
      </c>
      <c r="DX928">
        <v>1.4009764365449799</v>
      </c>
      <c r="DY928">
        <v>0.24890839394199399</v>
      </c>
      <c r="DZ928">
        <v>0.55663277980692405</v>
      </c>
      <c r="EA928">
        <v>8.2214771604012096E-2</v>
      </c>
      <c r="EB928">
        <v>25.3897651643261</v>
      </c>
      <c r="EC928">
        <v>9.4584707644804507</v>
      </c>
      <c r="ED928">
        <v>7.8075044870332002</v>
      </c>
      <c r="EE928">
        <v>0.85265655260643003</v>
      </c>
      <c r="EF928">
        <v>0.72282168136685099</v>
      </c>
      <c r="EG928" s="2">
        <v>-1.7655825767436701E-3</v>
      </c>
    </row>
    <row r="929" spans="1:137" x14ac:dyDescent="0.75">
      <c r="A929" s="3">
        <v>20</v>
      </c>
      <c r="B929" s="3" t="s">
        <v>98</v>
      </c>
      <c r="C929" s="3" t="s">
        <v>451</v>
      </c>
      <c r="D929" s="23" t="s">
        <v>1039</v>
      </c>
      <c r="AD929" s="9"/>
      <c r="AJ929" s="6" t="e">
        <f t="shared" si="42"/>
        <v>#NUM!</v>
      </c>
      <c r="AK929" s="6" t="e">
        <f t="shared" si="43"/>
        <v>#NUM!</v>
      </c>
      <c r="AL929" s="6" t="e">
        <f t="shared" si="44"/>
        <v>#NUM!</v>
      </c>
      <c r="AO929" s="15">
        <v>20</v>
      </c>
      <c r="AP929" t="s">
        <v>98</v>
      </c>
      <c r="AQ929" t="s">
        <v>451</v>
      </c>
      <c r="AR929" s="33">
        <v>11133.736002666699</v>
      </c>
      <c r="AS929" s="34">
        <v>543.73667100354203</v>
      </c>
      <c r="AT929" s="34">
        <v>8445.3805013333294</v>
      </c>
      <c r="AU929" s="34">
        <v>443.282582545065</v>
      </c>
      <c r="AV929" s="34">
        <v>21455.9893880667</v>
      </c>
      <c r="AW929" s="34">
        <v>1367.84627690039</v>
      </c>
      <c r="AX929" s="34">
        <v>16534.228610161299</v>
      </c>
      <c r="AY929" s="34">
        <v>1985.59542453169</v>
      </c>
      <c r="AZ929" s="34">
        <v>40243.999869933301</v>
      </c>
      <c r="BA929" s="34">
        <v>1371.65713589746</v>
      </c>
      <c r="BB929" s="34">
        <v>96881.069222299993</v>
      </c>
      <c r="BC929" s="34">
        <v>4010.14485036926</v>
      </c>
      <c r="BD929" s="34">
        <v>6.6215039491653398</v>
      </c>
      <c r="BE929" s="34">
        <v>1.07127044620673</v>
      </c>
      <c r="BF929" s="34">
        <v>1</v>
      </c>
      <c r="BG929" s="34">
        <v>0</v>
      </c>
      <c r="BH929" s="9">
        <v>10968.3019739792</v>
      </c>
      <c r="BI929">
        <v>543.73667100354203</v>
      </c>
      <c r="BJ929">
        <v>8375.0645285208302</v>
      </c>
      <c r="BK929">
        <v>443.282582545065</v>
      </c>
      <c r="BL929">
        <v>21336.028277199999</v>
      </c>
      <c r="BM929">
        <v>1367.84627690039</v>
      </c>
      <c r="BN929">
        <v>16534.228610161299</v>
      </c>
      <c r="BO929">
        <v>1985.59542453169</v>
      </c>
      <c r="BP929">
        <v>40243.999869933301</v>
      </c>
      <c r="BQ929">
        <v>1371.65713589746</v>
      </c>
      <c r="BR929">
        <v>96504.654407099995</v>
      </c>
      <c r="BS929">
        <v>4010.14485036926</v>
      </c>
      <c r="BT929" s="34">
        <v>0.278796713290763</v>
      </c>
      <c r="BU929" s="34">
        <v>1.3111220061990799E-2</v>
      </c>
      <c r="BV929" s="34">
        <v>1582.68568563602</v>
      </c>
      <c r="BW929" s="34">
        <v>65.973563480799797</v>
      </c>
      <c r="BX929" s="34">
        <v>29.179955453515898</v>
      </c>
      <c r="BY929" s="34">
        <v>1.61798874299442</v>
      </c>
      <c r="BZ929" s="34">
        <v>3462.0871758486701</v>
      </c>
      <c r="CA929" s="34">
        <v>49.890385910582999</v>
      </c>
      <c r="CB929" s="34">
        <v>1.42583314451154</v>
      </c>
      <c r="CC929" s="34">
        <v>0.18443201098572001</v>
      </c>
      <c r="CD929" s="34">
        <v>17121.530791083402</v>
      </c>
      <c r="CE929" s="34">
        <v>969.64922848831702</v>
      </c>
      <c r="CF929" s="34">
        <v>0.33962247805574902</v>
      </c>
      <c r="CG929" s="34">
        <v>1.59342781863239E-2</v>
      </c>
      <c r="CH929" s="34">
        <v>2.1631853577341001E-2</v>
      </c>
      <c r="CI929" s="34">
        <v>1881.3357663361901</v>
      </c>
      <c r="CJ929" s="34">
        <v>76.469909367444998</v>
      </c>
      <c r="CK929" s="34">
        <v>1021772.59337982</v>
      </c>
      <c r="CL929" s="34">
        <v>47273.825381020397</v>
      </c>
      <c r="CM929" s="34">
        <v>72077.340713055397</v>
      </c>
      <c r="CN929" s="34">
        <v>14067.5280345388</v>
      </c>
      <c r="CO929" s="34">
        <v>49.8555745831137</v>
      </c>
      <c r="CP929" s="34">
        <v>1.21064817051481</v>
      </c>
      <c r="CQ929" s="34">
        <v>0.35873488034351297</v>
      </c>
      <c r="CR929" s="34">
        <v>17535.372829286302</v>
      </c>
      <c r="CS929" s="34">
        <v>1382.03197536881</v>
      </c>
      <c r="CT929" s="34">
        <v>0.76067849743390104</v>
      </c>
      <c r="CU929" s="34">
        <v>2.1447286065865E-2</v>
      </c>
      <c r="CV929" s="34">
        <v>2.5096136110372001E-2</v>
      </c>
      <c r="CW929" s="34">
        <v>4822.1356680244098</v>
      </c>
      <c r="CX929" s="34">
        <v>36.052115197713498</v>
      </c>
      <c r="CY929" s="34">
        <v>2.9614678435800501</v>
      </c>
      <c r="CZ929" s="34">
        <v>0.127138447858475</v>
      </c>
      <c r="DA929" s="34">
        <v>2.7297368745138502</v>
      </c>
      <c r="DB929" s="34">
        <v>0.49813769823085202</v>
      </c>
      <c r="DC929" s="9">
        <v>0.29872629151344099</v>
      </c>
      <c r="DD929">
        <v>1.40156842956978E-2</v>
      </c>
      <c r="DE929">
        <v>1.9027233422533801E-2</v>
      </c>
      <c r="DF929">
        <v>1682.0934890738199</v>
      </c>
      <c r="DG929">
        <v>69.391584440092899</v>
      </c>
      <c r="DH929">
        <v>94.203739670876601</v>
      </c>
      <c r="DI929">
        <v>30.709676367429299</v>
      </c>
      <c r="DJ929">
        <v>1.42084338877482</v>
      </c>
      <c r="DK929">
        <v>2.1663280305158201</v>
      </c>
      <c r="DL929">
        <v>3527.1481913450498</v>
      </c>
      <c r="DM929">
        <v>48.320542241851797</v>
      </c>
      <c r="DN929">
        <v>73.6732464219794</v>
      </c>
      <c r="DO929" s="2">
        <v>0.74575112889385298</v>
      </c>
      <c r="DP929">
        <v>2.1026421428077698E-2</v>
      </c>
      <c r="DQ929" s="2">
        <v>2.4603669315201901E-2</v>
      </c>
      <c r="DR929">
        <v>4800.5044082764098</v>
      </c>
      <c r="DS929">
        <v>37.311222170311197</v>
      </c>
      <c r="DT929">
        <v>43.659020873543497</v>
      </c>
      <c r="DU929" s="2">
        <v>3.3700316742152898</v>
      </c>
      <c r="DV929">
        <v>0.144680115314993</v>
      </c>
      <c r="DW929" s="2">
        <v>0.19641298045950401</v>
      </c>
      <c r="DX929">
        <v>8.64896860008629</v>
      </c>
      <c r="DY929">
        <v>1.57745806905221</v>
      </c>
      <c r="DZ929">
        <v>0.77629063980380697</v>
      </c>
      <c r="EA929">
        <v>2.64524345317999E-2</v>
      </c>
      <c r="EB929">
        <v>3.8184750146290098</v>
      </c>
      <c r="EC929">
        <v>0.45878159970658899</v>
      </c>
      <c r="ED929">
        <v>11.6680237700518</v>
      </c>
      <c r="EE929">
        <v>0.74801228931618702</v>
      </c>
      <c r="EF929">
        <v>0.83983847935919098</v>
      </c>
      <c r="EG929" s="2">
        <v>-9.3087028851706402E-2</v>
      </c>
    </row>
    <row r="930" spans="1:137" x14ac:dyDescent="0.75">
      <c r="A930" s="3">
        <v>20</v>
      </c>
      <c r="B930" s="4" t="s">
        <v>98</v>
      </c>
      <c r="C930" s="4" t="s">
        <v>452</v>
      </c>
      <c r="D930" s="22" t="s">
        <v>1039</v>
      </c>
      <c r="E930" s="13">
        <v>59.3</v>
      </c>
      <c r="F930" s="11">
        <v>491</v>
      </c>
      <c r="G930" s="11">
        <v>11</v>
      </c>
      <c r="H930" s="11">
        <v>788</v>
      </c>
      <c r="I930" s="11">
        <v>18</v>
      </c>
      <c r="J930" s="11">
        <v>9.9</v>
      </c>
      <c r="K930" s="11">
        <v>1.2</v>
      </c>
      <c r="L930" s="11">
        <v>8.1000000000000003E-2</v>
      </c>
      <c r="M930" s="11">
        <v>2.5999999999999999E-2</v>
      </c>
      <c r="N930" s="11">
        <v>46.25</v>
      </c>
      <c r="O930" s="11">
        <v>0.7</v>
      </c>
      <c r="P930" s="11">
        <v>1792</v>
      </c>
      <c r="Q930" s="11">
        <v>47</v>
      </c>
      <c r="R930" s="11">
        <v>3.13</v>
      </c>
      <c r="S930" s="11">
        <v>0.63</v>
      </c>
      <c r="T930" s="11">
        <v>9.83</v>
      </c>
      <c r="U930" s="11">
        <v>0.48</v>
      </c>
      <c r="V930" s="11">
        <v>6.96</v>
      </c>
      <c r="W930" s="11">
        <v>0.38</v>
      </c>
      <c r="X930" s="11">
        <v>2.5499999999999998</v>
      </c>
      <c r="Y930" s="11">
        <v>0.15</v>
      </c>
      <c r="Z930" s="11">
        <v>95.7</v>
      </c>
      <c r="AA930" s="11">
        <v>1.6</v>
      </c>
      <c r="AB930" s="11">
        <v>10.7</v>
      </c>
      <c r="AC930" s="11">
        <v>1.1000000000000001</v>
      </c>
      <c r="AD930" s="5">
        <v>2.6910814921229687</v>
      </c>
      <c r="AE930" s="6">
        <v>2.8965262174895554</v>
      </c>
      <c r="AF930" s="6">
        <v>1.6651117370750514</v>
      </c>
      <c r="AG930" s="6">
        <v>-0.3568117878365511</v>
      </c>
      <c r="AH930" s="6">
        <v>18.725182863113897</v>
      </c>
      <c r="AI930" s="6">
        <v>511.9144344237169</v>
      </c>
      <c r="AJ930" s="6">
        <f t="shared" si="42"/>
        <v>498.93323605855971</v>
      </c>
      <c r="AK930" s="6">
        <f t="shared" si="43"/>
        <v>19.133025060490581</v>
      </c>
      <c r="AL930" s="6">
        <f t="shared" si="44"/>
        <v>19.133025060490468</v>
      </c>
      <c r="AM930" s="8">
        <v>0.43973214285714285</v>
      </c>
      <c r="AN930" s="3">
        <v>4</v>
      </c>
      <c r="AO930" s="15">
        <v>20</v>
      </c>
      <c r="AP930" t="s">
        <v>98</v>
      </c>
      <c r="AQ930" t="s">
        <v>452</v>
      </c>
      <c r="AR930" s="33">
        <v>1508.0237950000001</v>
      </c>
      <c r="AS930" s="34">
        <v>118.623468017691</v>
      </c>
      <c r="AT930" s="34">
        <v>921.44046892857102</v>
      </c>
      <c r="AU930" s="34">
        <v>68.523118832864</v>
      </c>
      <c r="AV930" s="34">
        <v>2065.3253784285698</v>
      </c>
      <c r="AW930" s="34">
        <v>217.945916591724</v>
      </c>
      <c r="AX930" s="34">
        <v>3682.3814290666701</v>
      </c>
      <c r="AY930" s="34">
        <v>386.05629835901198</v>
      </c>
      <c r="AZ930" s="34">
        <v>12437.9714704286</v>
      </c>
      <c r="BA930" s="34">
        <v>494.27489845659602</v>
      </c>
      <c r="BB930" s="34">
        <v>20661.624551000001</v>
      </c>
      <c r="BC930" s="34">
        <v>782.44464649466602</v>
      </c>
      <c r="BD930" s="34">
        <v>3.5530021190643302</v>
      </c>
      <c r="BE930" s="34">
        <v>0.74593699268112801</v>
      </c>
      <c r="BF930" s="34">
        <v>1</v>
      </c>
      <c r="BG930" s="34">
        <v>0</v>
      </c>
      <c r="BH930" s="9">
        <v>1306.6496113529399</v>
      </c>
      <c r="BI930">
        <v>118.623468017691</v>
      </c>
      <c r="BJ930">
        <v>856.03769011607096</v>
      </c>
      <c r="BK930">
        <v>68.523118832864</v>
      </c>
      <c r="BL930">
        <v>1993.9208641160701</v>
      </c>
      <c r="BM930">
        <v>217.945916591724</v>
      </c>
      <c r="BN930">
        <v>3682.3814290666701</v>
      </c>
      <c r="BO930">
        <v>386.05629835901198</v>
      </c>
      <c r="BP930">
        <v>12437.9714704286</v>
      </c>
      <c r="BQ930">
        <v>494.27489845659602</v>
      </c>
      <c r="BR930">
        <v>20336.0726968667</v>
      </c>
      <c r="BS930">
        <v>782.44464649466602</v>
      </c>
      <c r="BT930" s="34">
        <v>0.10412388309837101</v>
      </c>
      <c r="BU930" s="34">
        <v>8.74767040123757E-3</v>
      </c>
      <c r="BV930" s="34">
        <v>637.82611923108698</v>
      </c>
      <c r="BW930" s="34">
        <v>51.105729617555198</v>
      </c>
      <c r="BX930" s="34">
        <v>9.65541485983392</v>
      </c>
      <c r="BY930" s="34">
        <v>0.89197723892144298</v>
      </c>
      <c r="BZ930" s="34">
        <v>2389.7840107506199</v>
      </c>
      <c r="CA930" s="34">
        <v>86.364866830682502</v>
      </c>
      <c r="CB930" s="34">
        <v>0.55854261938972904</v>
      </c>
      <c r="CC930" s="34">
        <v>9.1206776610139803E-2</v>
      </c>
      <c r="CD930" s="34">
        <v>8853.0986724583508</v>
      </c>
      <c r="CE930" s="34">
        <v>1150.3847803551801</v>
      </c>
      <c r="CF930" s="34">
        <v>0.133923983926895</v>
      </c>
      <c r="CG930" s="34">
        <v>1.1584412213316899E-2</v>
      </c>
      <c r="CH930" s="34">
        <v>1.2941432828251999E-2</v>
      </c>
      <c r="CI930" s="34">
        <v>829.78776528041794</v>
      </c>
      <c r="CJ930" s="34">
        <v>75.937719874838805</v>
      </c>
      <c r="CK930" s="34">
        <v>355616.74986362201</v>
      </c>
      <c r="CL930" s="34">
        <v>32059.516000341799</v>
      </c>
      <c r="CM930" s="34">
        <v>37234.401068900101</v>
      </c>
      <c r="CN930" s="34">
        <v>12991.647691072099</v>
      </c>
      <c r="CO930" s="34">
        <v>78.335460470941101</v>
      </c>
      <c r="CP930" s="34">
        <v>0.50447657122699097</v>
      </c>
      <c r="CQ930" s="34">
        <v>0.26729166217260097</v>
      </c>
      <c r="CR930" s="34">
        <v>7151.9079693593303</v>
      </c>
      <c r="CS930" s="34">
        <v>3636.5884608790002</v>
      </c>
      <c r="CT930" s="34">
        <v>0.66822847649502204</v>
      </c>
      <c r="CU930" s="34">
        <v>7.3719842970729296E-2</v>
      </c>
      <c r="CV930" s="34">
        <v>7.4603436824039193E-2</v>
      </c>
      <c r="CW930" s="34">
        <v>4559.4271993719403</v>
      </c>
      <c r="CX930" s="34">
        <v>143.41946370748499</v>
      </c>
      <c r="CY930" s="34">
        <v>7.5168031953251901</v>
      </c>
      <c r="CZ930" s="34">
        <v>0.75183130285437205</v>
      </c>
      <c r="DA930" s="34">
        <v>3.4417000249237901</v>
      </c>
      <c r="DB930" s="34">
        <v>0.34104404175691599</v>
      </c>
      <c r="DC930" s="9">
        <v>0.117809107662723</v>
      </c>
      <c r="DD930">
        <v>1.0190411847828301E-2</v>
      </c>
      <c r="DE930">
        <v>1.13841365442169E-2</v>
      </c>
      <c r="DF930">
        <v>735.56237474740306</v>
      </c>
      <c r="DG930">
        <v>67.794757325425294</v>
      </c>
      <c r="DH930">
        <v>75.736367273435107</v>
      </c>
      <c r="DI930">
        <v>10.6891932266885</v>
      </c>
      <c r="DJ930">
        <v>0.963655373987504</v>
      </c>
      <c r="DK930">
        <v>1.1192037548810501</v>
      </c>
      <c r="DL930">
        <v>2509.5759571182198</v>
      </c>
      <c r="DM930">
        <v>71.689697168361505</v>
      </c>
      <c r="DN930">
        <v>83.261485820506707</v>
      </c>
      <c r="DO930" s="2">
        <v>0.65511255304442895</v>
      </c>
      <c r="DP930">
        <v>7.2272864422753505E-2</v>
      </c>
      <c r="DQ930" s="2">
        <v>7.3139115030346397E-2</v>
      </c>
      <c r="DR930">
        <v>4530.6624692769601</v>
      </c>
      <c r="DS930">
        <v>143.62959343971701</v>
      </c>
      <c r="DT930">
        <v>145.351114007349</v>
      </c>
      <c r="DU930" s="2">
        <v>8.5529834386894894</v>
      </c>
      <c r="DV930">
        <v>0.855465624544551</v>
      </c>
      <c r="DW930" s="2">
        <v>0.95567653438603495</v>
      </c>
      <c r="DX930">
        <v>10.943892968364199</v>
      </c>
      <c r="DY930">
        <v>1.08456530362426</v>
      </c>
      <c r="DZ930">
        <v>0.24001669146084401</v>
      </c>
      <c r="EA930">
        <v>9.5387056470689208E-3</v>
      </c>
      <c r="EB930">
        <v>0.86007000348775398</v>
      </c>
      <c r="EC930">
        <v>9.0176275001198403E-2</v>
      </c>
      <c r="ED930">
        <v>1.08934415365239</v>
      </c>
      <c r="EE930">
        <v>0.1190703894012</v>
      </c>
      <c r="EF930">
        <v>0.362206478971906</v>
      </c>
      <c r="EG930" s="2">
        <v>0.63512622934819296</v>
      </c>
    </row>
    <row r="931" spans="1:137" x14ac:dyDescent="0.75">
      <c r="A931" s="3">
        <v>20</v>
      </c>
      <c r="B931" s="4" t="s">
        <v>98</v>
      </c>
      <c r="C931" s="4" t="s">
        <v>453</v>
      </c>
      <c r="D931" s="22" t="s">
        <v>1039</v>
      </c>
      <c r="E931" s="13">
        <v>59.3</v>
      </c>
      <c r="F931" s="11">
        <v>2197</v>
      </c>
      <c r="G931" s="11">
        <v>23</v>
      </c>
      <c r="H931" s="11">
        <v>812</v>
      </c>
      <c r="I931" s="11">
        <v>13</v>
      </c>
      <c r="J931" s="11">
        <v>8.6999999999999993</v>
      </c>
      <c r="K931" s="11">
        <v>1.2</v>
      </c>
      <c r="L931" s="11">
        <v>0.16200000000000001</v>
      </c>
      <c r="M931" s="11">
        <v>4.2999999999999997E-2</v>
      </c>
      <c r="N931" s="11">
        <v>66.2</v>
      </c>
      <c r="O931" s="11">
        <v>1</v>
      </c>
      <c r="P931" s="11">
        <v>1435</v>
      </c>
      <c r="Q931" s="11">
        <v>40</v>
      </c>
      <c r="R931" s="11">
        <v>-8.9999999999999993E-3</v>
      </c>
      <c r="S931" s="11">
        <v>2.1000000000000001E-2</v>
      </c>
      <c r="T931" s="11">
        <v>80.8</v>
      </c>
      <c r="U931" s="11">
        <v>1.8</v>
      </c>
      <c r="V931" s="11">
        <v>1.0620000000000001</v>
      </c>
      <c r="W931" s="11">
        <v>9.0999999999999998E-2</v>
      </c>
      <c r="X931" s="11">
        <v>4.51</v>
      </c>
      <c r="Y931" s="11">
        <v>0.23</v>
      </c>
      <c r="Z931" s="11">
        <v>114.1</v>
      </c>
      <c r="AA931" s="11">
        <v>3.2</v>
      </c>
      <c r="AB931" s="11">
        <v>225</v>
      </c>
      <c r="AC931" s="11">
        <v>27</v>
      </c>
      <c r="AD931" s="5">
        <v>3.3418300569205104</v>
      </c>
      <c r="AE931" s="6">
        <v>2.9095560292411755</v>
      </c>
      <c r="AF931" s="6">
        <v>1.8208579894396999</v>
      </c>
      <c r="AG931" s="6">
        <v>-0.24729587182883586</v>
      </c>
      <c r="AH931" s="6">
        <v>12.576687116564418</v>
      </c>
      <c r="AI931" s="6">
        <v>533.98418482104353</v>
      </c>
      <c r="AJ931" s="6">
        <f t="shared" si="42"/>
        <v>522.9365702549544</v>
      </c>
      <c r="AK931" s="6">
        <f t="shared" si="43"/>
        <v>19.728523500211168</v>
      </c>
      <c r="AL931" s="6">
        <f t="shared" si="44"/>
        <v>19.728523500211168</v>
      </c>
      <c r="AM931" s="8">
        <v>0.56585365853658531</v>
      </c>
      <c r="AN931" s="3">
        <v>4</v>
      </c>
      <c r="AO931" s="15">
        <v>20</v>
      </c>
      <c r="AP931" t="s">
        <v>98</v>
      </c>
      <c r="AQ931" t="s">
        <v>453</v>
      </c>
      <c r="AR931" s="33">
        <v>672.79551017021299</v>
      </c>
      <c r="AS931" s="34">
        <v>74.486472255376398</v>
      </c>
      <c r="AT931" s="34">
        <v>274.61170276595698</v>
      </c>
      <c r="AU931" s="34">
        <v>46.668144118963703</v>
      </c>
      <c r="AV931" s="34">
        <v>490.61352717391298</v>
      </c>
      <c r="AW931" s="34">
        <v>89.940913459014595</v>
      </c>
      <c r="AX931" s="34">
        <v>247.19202521739101</v>
      </c>
      <c r="AY931" s="34">
        <v>92.331342357893604</v>
      </c>
      <c r="AZ931" s="34">
        <v>14220.6971807174</v>
      </c>
      <c r="BA931" s="34">
        <v>592.68750672476801</v>
      </c>
      <c r="BB931" s="34">
        <v>16285.7225571739</v>
      </c>
      <c r="BC931" s="34">
        <v>826.96967856523804</v>
      </c>
      <c r="BD931" s="34">
        <v>8.8825052976608294</v>
      </c>
      <c r="BE931" s="34">
        <v>1.30538973719197</v>
      </c>
      <c r="BF931" s="34">
        <v>1</v>
      </c>
      <c r="BG931" s="34">
        <v>0</v>
      </c>
      <c r="BH931" s="9">
        <v>499.32501960771299</v>
      </c>
      <c r="BI931">
        <v>74.486472255376398</v>
      </c>
      <c r="BJ931">
        <v>200.832289765957</v>
      </c>
      <c r="BK931">
        <v>46.668144118963703</v>
      </c>
      <c r="BL931">
        <v>362.91091252685402</v>
      </c>
      <c r="BM931">
        <v>89.940913459014595</v>
      </c>
      <c r="BN931">
        <v>247.19202521739101</v>
      </c>
      <c r="BO931">
        <v>92.331342357893604</v>
      </c>
      <c r="BP931">
        <v>14220.6971807174</v>
      </c>
      <c r="BQ931">
        <v>592.68750672476801</v>
      </c>
      <c r="BR931">
        <v>15921.1947729239</v>
      </c>
      <c r="BS931">
        <v>826.96967856523804</v>
      </c>
      <c r="BT931" s="34">
        <v>3.3940775190955001E-2</v>
      </c>
      <c r="BU931" s="34">
        <v>4.4542587613194502E-3</v>
      </c>
      <c r="BV931" s="34">
        <v>214.47259465281999</v>
      </c>
      <c r="BW931" s="34">
        <v>27.475779450862898</v>
      </c>
      <c r="BX931" s="34">
        <v>1.93674549681056</v>
      </c>
      <c r="BY931" s="34">
        <v>0.48707432760305402</v>
      </c>
      <c r="BZ931" s="34">
        <v>969.39381084798197</v>
      </c>
      <c r="CA931" s="34">
        <v>140.18996012768801</v>
      </c>
      <c r="CB931" s="34">
        <v>1.7505233754948299</v>
      </c>
      <c r="CC931" s="34">
        <v>0.62628298994050902</v>
      </c>
      <c r="CD931" s="34">
        <v>18099.688133765801</v>
      </c>
      <c r="CE931" s="34">
        <v>4066.5837600986201</v>
      </c>
      <c r="CF931" s="34">
        <v>4.1259674059569998E-2</v>
      </c>
      <c r="CG931" s="34">
        <v>5.6314135353077097E-3</v>
      </c>
      <c r="CH931" s="34">
        <v>5.9052338541434601E-3</v>
      </c>
      <c r="CI931" s="34">
        <v>259.549705558325</v>
      </c>
      <c r="CJ931" s="34">
        <v>34.37730278171</v>
      </c>
      <c r="CK931" s="34">
        <v>68293.4004805726</v>
      </c>
      <c r="CL931" s="34">
        <v>17439.712376515599</v>
      </c>
      <c r="CM931" s="34">
        <v>17814.8354094364</v>
      </c>
      <c r="CN931" s="34">
        <v>11085.7635457129</v>
      </c>
      <c r="CO931" s="34">
        <v>204.60885926649399</v>
      </c>
      <c r="CP931" s="34">
        <v>2.0151724701307598</v>
      </c>
      <c r="CQ931" s="34">
        <v>1.07714919444839</v>
      </c>
      <c r="CR931" s="34">
        <v>17484.303983321501</v>
      </c>
      <c r="CS931" s="34">
        <v>4521.37820383915</v>
      </c>
      <c r="CT931" s="34">
        <v>0.42873598720731898</v>
      </c>
      <c r="CU931" s="34">
        <v>9.1623471386047206E-2</v>
      </c>
      <c r="CV931" s="34">
        <v>9.1917411669628302E-2</v>
      </c>
      <c r="CW931" s="34">
        <v>3448.33134096403</v>
      </c>
      <c r="CX931" s="34">
        <v>341.54945755203897</v>
      </c>
      <c r="CY931" s="34">
        <v>26.945469922203301</v>
      </c>
      <c r="CZ931" s="34">
        <v>2.8335272531982398</v>
      </c>
      <c r="DA931" s="34">
        <v>59.017923807437597</v>
      </c>
      <c r="DB931" s="34">
        <v>15.869116699908499</v>
      </c>
      <c r="DC931" s="9">
        <v>3.6303597101687797E-2</v>
      </c>
      <c r="DD931">
        <v>4.9549214285075699E-3</v>
      </c>
      <c r="DE931">
        <v>5.1958481792875296E-3</v>
      </c>
      <c r="DF931">
        <v>229.029031524396</v>
      </c>
      <c r="DG931">
        <v>30.4395587577295</v>
      </c>
      <c r="DH931">
        <v>31.919643576932</v>
      </c>
      <c r="DI931">
        <v>2.0532398558015599</v>
      </c>
      <c r="DJ931">
        <v>0.52432251462373203</v>
      </c>
      <c r="DK931">
        <v>0.53560053616835002</v>
      </c>
      <c r="DL931">
        <v>999.39013296905</v>
      </c>
      <c r="DM931">
        <v>145.454432504576</v>
      </c>
      <c r="DN931">
        <v>148.58311414191499</v>
      </c>
      <c r="DO931" s="2">
        <v>0.42031661606502702</v>
      </c>
      <c r="DP931">
        <v>8.9824199144858605E-2</v>
      </c>
      <c r="DQ931" s="2">
        <v>9.0112367123758294E-2</v>
      </c>
      <c r="DR931">
        <v>3416.8920034974599</v>
      </c>
      <c r="DS931">
        <v>342.554602225238</v>
      </c>
      <c r="DT931">
        <v>343.65356295437101</v>
      </c>
      <c r="DU931" s="2">
        <v>30.652675118542899</v>
      </c>
      <c r="DV931">
        <v>3.22332218651405</v>
      </c>
      <c r="DW931" s="2">
        <v>3.38005212710318</v>
      </c>
      <c r="DX931">
        <v>189.23415609675001</v>
      </c>
      <c r="DY931">
        <v>50.888044647982703</v>
      </c>
      <c r="DZ931">
        <v>0.27467281536270399</v>
      </c>
      <c r="EA931">
        <v>1.1447777130397799E-2</v>
      </c>
      <c r="EB931">
        <v>5.9342998079703599E-2</v>
      </c>
      <c r="EC931">
        <v>2.2177247610971802E-2</v>
      </c>
      <c r="ED931">
        <v>0.197813829173107</v>
      </c>
      <c r="EE931">
        <v>4.90262629265866E-2</v>
      </c>
      <c r="EF931">
        <v>-1.95261170167184E-2</v>
      </c>
      <c r="EG931" s="2">
        <v>0.11760850023250401</v>
      </c>
    </row>
    <row r="932" spans="1:137" x14ac:dyDescent="0.75">
      <c r="A932" s="3">
        <v>20</v>
      </c>
      <c r="B932" s="4" t="s">
        <v>98</v>
      </c>
      <c r="C932" s="4" t="s">
        <v>454</v>
      </c>
      <c r="D932" s="22" t="s">
        <v>1039</v>
      </c>
      <c r="E932" s="13">
        <v>59.3</v>
      </c>
      <c r="F932" s="11">
        <v>699.6</v>
      </c>
      <c r="G932" s="11">
        <v>9.6999999999999993</v>
      </c>
      <c r="H932" s="11">
        <v>535</v>
      </c>
      <c r="I932" s="11">
        <v>16</v>
      </c>
      <c r="J932" s="11">
        <v>12.4</v>
      </c>
      <c r="K932" s="11">
        <v>1.3</v>
      </c>
      <c r="L932" s="11">
        <v>0.155</v>
      </c>
      <c r="M932" s="11">
        <v>4.8000000000000001E-2</v>
      </c>
      <c r="N932" s="11">
        <v>34.5</v>
      </c>
      <c r="O932" s="11">
        <v>0.77</v>
      </c>
      <c r="P932" s="11">
        <v>838</v>
      </c>
      <c r="Q932" s="11">
        <v>16</v>
      </c>
      <c r="R932" s="11">
        <v>0.85</v>
      </c>
      <c r="S932" s="11">
        <v>0.17</v>
      </c>
      <c r="T932" s="11">
        <v>3.91</v>
      </c>
      <c r="U932" s="11">
        <v>0.28999999999999998</v>
      </c>
      <c r="V932" s="11">
        <v>2.36</v>
      </c>
      <c r="W932" s="11">
        <v>0.2</v>
      </c>
      <c r="X932" s="11">
        <v>1.63</v>
      </c>
      <c r="Y932" s="11">
        <v>0.12</v>
      </c>
      <c r="Z932" s="11">
        <v>55.8</v>
      </c>
      <c r="AA932" s="11">
        <v>1.1000000000000001</v>
      </c>
      <c r="AB932" s="11">
        <v>4.0999999999999996</v>
      </c>
      <c r="AC932" s="11">
        <v>0.4</v>
      </c>
      <c r="AD932" s="5">
        <v>2.8448498008066387</v>
      </c>
      <c r="AE932" s="6">
        <v>2.7283537820212285</v>
      </c>
      <c r="AF932" s="6">
        <v>1.5378190950732742</v>
      </c>
      <c r="AG932" s="6">
        <v>-0.19489023660904806</v>
      </c>
      <c r="AH932" s="6">
        <v>15.017921146953405</v>
      </c>
      <c r="AI932" s="6">
        <v>494.75353995226919</v>
      </c>
      <c r="AJ932" s="6">
        <f t="shared" si="42"/>
        <v>480.35950893696452</v>
      </c>
      <c r="AK932" s="6">
        <f t="shared" si="43"/>
        <v>18.672374826178725</v>
      </c>
      <c r="AL932" s="6">
        <f t="shared" si="44"/>
        <v>18.672374826178839</v>
      </c>
      <c r="AM932" s="8">
        <v>0.63842482100238662</v>
      </c>
      <c r="AN932" s="3">
        <v>4</v>
      </c>
      <c r="AO932" s="15">
        <v>20</v>
      </c>
      <c r="AP932" t="s">
        <v>98</v>
      </c>
      <c r="AQ932" t="s">
        <v>454</v>
      </c>
      <c r="AR932" s="33">
        <v>1979.67240748276</v>
      </c>
      <c r="AS932" s="34">
        <v>589.77749293220802</v>
      </c>
      <c r="AT932" s="34">
        <v>1157.3649428620699</v>
      </c>
      <c r="AU932" s="34">
        <v>359.26110662733203</v>
      </c>
      <c r="AV932" s="34">
        <v>3708.99518244828</v>
      </c>
      <c r="AW932" s="34">
        <v>1176.26686200416</v>
      </c>
      <c r="AX932" s="34">
        <v>3810.68487758621</v>
      </c>
      <c r="AY932" s="34">
        <v>1805.84906275196</v>
      </c>
      <c r="AZ932" s="34">
        <v>2240.82903070968</v>
      </c>
      <c r="BA932" s="34">
        <v>511.06034875852401</v>
      </c>
      <c r="BB932" s="34">
        <v>15362.0215078</v>
      </c>
      <c r="BC932" s="34">
        <v>4707.9368087758203</v>
      </c>
      <c r="BD932" s="34">
        <v>3.5842602022232501</v>
      </c>
      <c r="BE932" s="34">
        <v>1.0287942947667099</v>
      </c>
      <c r="BF932" s="34">
        <v>1</v>
      </c>
      <c r="BG932" s="34">
        <v>0</v>
      </c>
      <c r="BH932" s="9">
        <v>1766.40330729526</v>
      </c>
      <c r="BI932">
        <v>589.77749293220802</v>
      </c>
      <c r="BJ932">
        <v>1101.8180664870699</v>
      </c>
      <c r="BK932">
        <v>359.26110662733203</v>
      </c>
      <c r="BL932">
        <v>3612.5976132607798</v>
      </c>
      <c r="BM932">
        <v>1176.26686200416</v>
      </c>
      <c r="BN932">
        <v>3810.68487758621</v>
      </c>
      <c r="BO932">
        <v>1805.84906275196</v>
      </c>
      <c r="BP932">
        <v>2240.82903070968</v>
      </c>
      <c r="BQ932">
        <v>511.06034875852401</v>
      </c>
      <c r="BR932">
        <v>14978.5411126824</v>
      </c>
      <c r="BS932">
        <v>4707.9368087758203</v>
      </c>
      <c r="BT932" s="34">
        <v>0.85335958103353804</v>
      </c>
      <c r="BU932" s="34">
        <v>0.219545338973786</v>
      </c>
      <c r="BV932" s="34">
        <v>3723.1335554024599</v>
      </c>
      <c r="BW932" s="34">
        <v>623.97351285925299</v>
      </c>
      <c r="BX932" s="34">
        <v>72.150180886068597</v>
      </c>
      <c r="BY932" s="34">
        <v>10.819381322078099</v>
      </c>
      <c r="BZ932" s="34">
        <v>4355.1853085603698</v>
      </c>
      <c r="CA932" s="34">
        <v>167.79704158760299</v>
      </c>
      <c r="CB932" s="34">
        <v>1.8036299098825599</v>
      </c>
      <c r="CC932" s="34">
        <v>0.93104901005139995</v>
      </c>
      <c r="CD932" s="34">
        <v>16993.596524432101</v>
      </c>
      <c r="CE932" s="34">
        <v>4003.50369970472</v>
      </c>
      <c r="CF932" s="34">
        <v>1.0927687655165099</v>
      </c>
      <c r="CG932" s="34">
        <v>0.26952026775507598</v>
      </c>
      <c r="CH932" s="34">
        <v>0.27360021054322198</v>
      </c>
      <c r="CI932" s="34">
        <v>4454.8197047297199</v>
      </c>
      <c r="CJ932" s="34">
        <v>688.98152377705901</v>
      </c>
      <c r="CK932" s="34">
        <v>2560149.9719672301</v>
      </c>
      <c r="CL932" s="34">
        <v>362905.33105524298</v>
      </c>
      <c r="CM932" s="34">
        <v>387666.43446976598</v>
      </c>
      <c r="CN932" s="34">
        <v>15016.8914379741</v>
      </c>
      <c r="CO932" s="34">
        <v>174.826149122223</v>
      </c>
      <c r="CP932" s="34">
        <v>1.1562137140437601</v>
      </c>
      <c r="CQ932" s="34">
        <v>0.92651830251384804</v>
      </c>
      <c r="CR932" s="34">
        <v>8508.8954953941902</v>
      </c>
      <c r="CS932" s="34">
        <v>3520.7418747880301</v>
      </c>
      <c r="CT932" s="34">
        <v>0.81526899399320096</v>
      </c>
      <c r="CU932" s="34">
        <v>9.0633835207951596E-2</v>
      </c>
      <c r="CV932" s="34">
        <v>9.1703721855874498E-2</v>
      </c>
      <c r="CW932" s="34">
        <v>4398.1416645368799</v>
      </c>
      <c r="CX932" s="34">
        <v>491.29803935319097</v>
      </c>
      <c r="CY932" s="34">
        <v>1.1003177558067601</v>
      </c>
      <c r="CZ932" s="34">
        <v>0.208680301950429</v>
      </c>
      <c r="DA932" s="34">
        <v>1.1666718769498701</v>
      </c>
      <c r="DB932" s="34">
        <v>0.36561548480619999</v>
      </c>
      <c r="DC932" s="9">
        <v>0.96160882025425498</v>
      </c>
      <c r="DD932">
        <v>0.23717095608991101</v>
      </c>
      <c r="DE932">
        <v>0.24076120160249001</v>
      </c>
      <c r="DF932">
        <v>4072.1718795771199</v>
      </c>
      <c r="DG932">
        <v>648.85452843906796</v>
      </c>
      <c r="DH932">
        <v>658.67675582074503</v>
      </c>
      <c r="DI932">
        <v>76.9787889914423</v>
      </c>
      <c r="DJ932">
        <v>10.911804093779701</v>
      </c>
      <c r="DK932">
        <v>11.656318672332301</v>
      </c>
      <c r="DL932">
        <v>4458.8621139019397</v>
      </c>
      <c r="DM932">
        <v>172.28041372946899</v>
      </c>
      <c r="DN932">
        <v>184.035140859677</v>
      </c>
      <c r="DO932" s="2">
        <v>0.799255439722381</v>
      </c>
      <c r="DP932">
        <v>8.8853564149714903E-2</v>
      </c>
      <c r="DQ932" s="2">
        <v>8.9902435596962205E-2</v>
      </c>
      <c r="DR932">
        <v>4398.9403716433098</v>
      </c>
      <c r="DS932">
        <v>471.94230641604702</v>
      </c>
      <c r="DT932">
        <v>477.51334697795198</v>
      </c>
      <c r="DU932" s="2">
        <v>1.25157392925626</v>
      </c>
      <c r="DV932">
        <v>0.23736571231763701</v>
      </c>
      <c r="DW932" s="2">
        <v>0.24095890601023001</v>
      </c>
      <c r="DX932">
        <v>3.75556547139163</v>
      </c>
      <c r="DY932">
        <v>1.17710807839374</v>
      </c>
      <c r="DZ932">
        <v>4.3298542521437701E-2</v>
      </c>
      <c r="EA932">
        <v>9.8746412862989706E-3</v>
      </c>
      <c r="EB932">
        <v>0.92567972930405396</v>
      </c>
      <c r="EC932">
        <v>0.43847987019393603</v>
      </c>
      <c r="ED932">
        <v>1.96716193922053</v>
      </c>
      <c r="EE932">
        <v>0.64055626586141601</v>
      </c>
      <c r="EF932">
        <v>-0.18010768785376</v>
      </c>
      <c r="EG932" s="2">
        <v>0.43491277256571198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AllUnknowns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Mueller, Megan</dc:creator>
  <cp:lastModifiedBy>Mueller, Megan</cp:lastModifiedBy>
  <dcterms:created xsi:type="dcterms:W3CDTF">2023-11-02T15:17:24Z</dcterms:created>
  <dcterms:modified xsi:type="dcterms:W3CDTF">2023-12-18T21:17:52Z</dcterms:modified>
</cp:coreProperties>
</file>