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PycharmProjects\spreadsheetGrinder\inputs\Personal\"/>
    </mc:Choice>
  </mc:AlternateContent>
  <xr:revisionPtr revIDLastSave="0" documentId="13_ncr:1_{84DC25FB-D9FA-4B24-80BC-64542B67F545}" xr6:coauthVersionLast="47" xr6:coauthVersionMax="47" xr10:uidLastSave="{00000000-0000-0000-0000-000000000000}"/>
  <bookViews>
    <workbookView xWindow="-108" yWindow="-108" windowWidth="23256" windowHeight="12456" activeTab="3" xr2:uid="{2233C46E-E13B-4E47-9E6C-9FE80C0545F3}"/>
  </bookViews>
  <sheets>
    <sheet name="Import summary" sheetId="2" r:id="rId1"/>
    <sheet name="Sheet1" sheetId="5" r:id="rId2"/>
    <sheet name="column" sheetId="4" r:id="rId3"/>
    <sheet name="setup RAW" sheetId="1" r:id="rId4"/>
    <sheet name="setup MTX" sheetId="10" r:id="rId5"/>
  </sheets>
  <definedNames>
    <definedName name="_xlnm._FilterDatabase" localSheetId="2" hidden="1">column!$A$1:$H$1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4" i="1" s="1"/>
  <c r="B15" i="1" s="1"/>
  <c r="B16" i="1" s="1"/>
  <c r="B7" i="10"/>
  <c r="B8" i="1"/>
  <c r="B9" i="1" s="1"/>
  <c r="B10" i="1" s="1"/>
  <c r="B11" i="1" s="1"/>
  <c r="B3" i="1"/>
  <c r="B4" i="1" s="1"/>
  <c r="B5" i="1" s="1"/>
  <c r="B6" i="1" s="1"/>
  <c r="B3" i="10"/>
</calcChain>
</file>

<file path=xl/sharedStrings.xml><?xml version="1.0" encoding="utf-8"?>
<sst xmlns="http://schemas.openxmlformats.org/spreadsheetml/2006/main" count="485" uniqueCount="278">
  <si>
    <t>Dataset name</t>
  </si>
  <si>
    <t>Source name</t>
  </si>
  <si>
    <t>Source last update</t>
  </si>
  <si>
    <t>clmn 1</t>
  </si>
  <si>
    <t>clmn 2</t>
  </si>
  <si>
    <t>clmn 3</t>
  </si>
  <si>
    <t>clmn 4</t>
  </si>
  <si>
    <t>clmn 5</t>
  </si>
  <si>
    <t>clmn 6</t>
  </si>
  <si>
    <t>clmn 7</t>
  </si>
  <si>
    <t>clmn 8</t>
  </si>
  <si>
    <t>clmn 9</t>
  </si>
  <si>
    <t>clmn 10</t>
  </si>
  <si>
    <t>clmn 11</t>
  </si>
  <si>
    <t>clmn 12</t>
  </si>
  <si>
    <t>clmn 13</t>
  </si>
  <si>
    <t>clmn 14</t>
  </si>
  <si>
    <t>clmn 15</t>
  </si>
  <si>
    <t>clmn 16</t>
  </si>
  <si>
    <t>clmn 17</t>
  </si>
  <si>
    <t>clmn 18</t>
  </si>
  <si>
    <t>clmn 19</t>
  </si>
  <si>
    <t>clmn 20</t>
  </si>
  <si>
    <t>Folder</t>
  </si>
  <si>
    <t>File</t>
  </si>
  <si>
    <t>Sheet</t>
  </si>
  <si>
    <t>Format</t>
  </si>
  <si>
    <t>Usecols</t>
  </si>
  <si>
    <t>Skiprow before header</t>
  </si>
  <si>
    <t>Skiprow after header</t>
  </si>
  <si>
    <t>Encoding</t>
  </si>
  <si>
    <t>Decimal</t>
  </si>
  <si>
    <t>Input</t>
  </si>
  <si>
    <t>Gimli</t>
  </si>
  <si>
    <t>Input strategy</t>
  </si>
  <si>
    <t>Fill with constant</t>
  </si>
  <si>
    <t>Fill with list</t>
  </si>
  <si>
    <t>Spreadsheet</t>
  </si>
  <si>
    <t>Multiplier</t>
  </si>
  <si>
    <t>Grain</t>
  </si>
  <si>
    <t>Barrels</t>
  </si>
  <si>
    <t>Grain/Barrels</t>
  </si>
  <si>
    <t>Used barrels</t>
  </si>
  <si>
    <t>Utilities</t>
  </si>
  <si>
    <t>Valleyfield</t>
  </si>
  <si>
    <t>Lebanon</t>
  </si>
  <si>
    <t>Shelbyville</t>
  </si>
  <si>
    <t>Tullahoma</t>
  </si>
  <si>
    <t>CPRM</t>
  </si>
  <si>
    <t>mb51</t>
  </si>
  <si>
    <t>SP bbl in</t>
  </si>
  <si>
    <t>SP bbl out</t>
  </si>
  <si>
    <t>KBB bbl in</t>
  </si>
  <si>
    <t>KBB bbl out</t>
  </si>
  <si>
    <t>Physical hedging</t>
  </si>
  <si>
    <t>Enablon</t>
  </si>
  <si>
    <t>Know-risk</t>
  </si>
  <si>
    <t>Transpose columns/rows</t>
  </si>
  <si>
    <t>Skiprows before header</t>
  </si>
  <si>
    <t>Skiprows after header</t>
  </si>
  <si>
    <t>Rename column</t>
  </si>
  <si>
    <t>Import based on column position</t>
  </si>
  <si>
    <t>Import based on row position</t>
  </si>
  <si>
    <t>Particular string treatment</t>
  </si>
  <si>
    <t>Multiply float columns by:</t>
  </si>
  <si>
    <t>Fill missing information</t>
  </si>
  <si>
    <t>Create risk matrix for change</t>
  </si>
  <si>
    <t>Main</t>
  </si>
  <si>
    <t>Row</t>
  </si>
  <si>
    <t>Root</t>
  </si>
  <si>
    <t>ascii</t>
  </si>
  <si>
    <t>Posting Date</t>
  </si>
  <si>
    <t>Description</t>
  </si>
  <si>
    <t>Amount</t>
  </si>
  <si>
    <t>date</t>
  </si>
  <si>
    <t>description</t>
  </si>
  <si>
    <t>amount</t>
  </si>
  <si>
    <t>Variable name</t>
  </si>
  <si>
    <t>Standard name</t>
  </si>
  <si>
    <t>Type</t>
  </si>
  <si>
    <t>UoM conversion</t>
  </si>
  <si>
    <t>Nomenclature</t>
  </si>
  <si>
    <t>String cleaning</t>
  </si>
  <si>
    <t>Part number code</t>
  </si>
  <si>
    <t>Location</t>
  </si>
  <si>
    <t>Volume</t>
  </si>
  <si>
    <t>UoM</t>
  </si>
  <si>
    <t>part_number_code</t>
  </si>
  <si>
    <t>volume</t>
  </si>
  <si>
    <t>uom</t>
  </si>
  <si>
    <t>currency</t>
  </si>
  <si>
    <t>Date</t>
  </si>
  <si>
    <t>Currency</t>
  </si>
  <si>
    <t>str</t>
  </si>
  <si>
    <t>float</t>
  </si>
  <si>
    <t>location_l0</t>
  </si>
  <si>
    <t>Nrows</t>
  </si>
  <si>
    <t>Date parser</t>
  </si>
  <si>
    <t>Purchase order</t>
  </si>
  <si>
    <t>Input strategies</t>
  </si>
  <si>
    <t>vendor_code</t>
  </si>
  <si>
    <t>Vendor code</t>
  </si>
  <si>
    <t>spend</t>
  </si>
  <si>
    <t>Spend</t>
  </si>
  <si>
    <t>po_number</t>
  </si>
  <si>
    <t>po_item</t>
  </si>
  <si>
    <t>PO item</t>
  </si>
  <si>
    <t>Symbol</t>
  </si>
  <si>
    <t>Definition</t>
  </si>
  <si>
    <t>Example</t>
  </si>
  <si>
    <t>%a</t>
  </si>
  <si>
    <t>Weekday name abbreviated</t>
  </si>
  <si>
    <t>Sun, Mon, Tue, …</t>
  </si>
  <si>
    <t>%A</t>
  </si>
  <si>
    <t>Weekday name full</t>
  </si>
  <si>
    <t>Sunday, Monday, Tuesday, …</t>
  </si>
  <si>
    <t>%b</t>
  </si>
  <si>
    <t>Month name abbreviated</t>
  </si>
  <si>
    <t>Jan, Feb, Mar, …</t>
  </si>
  <si>
    <t>%B</t>
  </si>
  <si>
    <t>Month name full</t>
  </si>
  <si>
    <t>January, February, …</t>
  </si>
  <si>
    <t>%c</t>
  </si>
  <si>
    <t>A “random” date and time representation.</t>
  </si>
  <si>
    <t>Fri Jan 15 16:34:00 1999</t>
  </si>
  <si>
    <t>%d</t>
  </si>
  <si>
    <t>Day of the month</t>
  </si>
  <si>
    <t>[ 01, 31 ]</t>
  </si>
  <si>
    <t>%f</t>
  </si>
  <si>
    <t>Microsecond</t>
  </si>
  <si>
    <t>[ 000000, 999999 ]</t>
  </si>
  <si>
    <t>%H</t>
  </si>
  <si>
    <t>Hour (24h)</t>
  </si>
  <si>
    <t>[ 00, 23 ]</t>
  </si>
  <si>
    <t>%I</t>
  </si>
  <si>
    <t>Hour (12h)</t>
  </si>
  <si>
    <t>[ 01, 12 ]</t>
  </si>
  <si>
    <t>%j</t>
  </si>
  <si>
    <t>Day of the year</t>
  </si>
  <si>
    <t>[ 001, 366 ]</t>
  </si>
  <si>
    <t>%m</t>
  </si>
  <si>
    <t>Month</t>
  </si>
  <si>
    <t>%M</t>
  </si>
  <si>
    <t>Minute</t>
  </si>
  <si>
    <t>[ 00, 59 ]</t>
  </si>
  <si>
    <t>%p</t>
  </si>
  <si>
    <t>Locale’s equivalent of either AM or PM.</t>
  </si>
  <si>
    <t>[ AM, PM ]</t>
  </si>
  <si>
    <t>%S</t>
  </si>
  <si>
    <t>Second</t>
  </si>
  <si>
    <t>[ 00, 61 ]</t>
  </si>
  <si>
    <t>%U</t>
  </si>
  <si>
    <t>Week number of the year (Sunday first)</t>
  </si>
  <si>
    <t>[ 00, 53 ]</t>
  </si>
  <si>
    <t>%w</t>
  </si>
  <si>
    <t>Weekday number (Sunday=0)</t>
  </si>
  <si>
    <t>[ 0, 6 ]</t>
  </si>
  <si>
    <t>%W</t>
  </si>
  <si>
    <t>Week number of the year (Monday first)</t>
  </si>
  <si>
    <t>[0, 53 ]</t>
  </si>
  <si>
    <t>%x</t>
  </si>
  <si>
    <t>Locale date</t>
  </si>
  <si>
    <t>%X</t>
  </si>
  <si>
    <t>Locale time</t>
  </si>
  <si>
    <t>%y</t>
  </si>
  <si>
    <t>Year without century</t>
  </si>
  <si>
    <t>[ 00, 99 ]</t>
  </si>
  <si>
    <t>%Y</t>
  </si>
  <si>
    <t>Year with century</t>
  </si>
  <si>
    <t>%z</t>
  </si>
  <si>
    <t>UTC offset in the form +HHMM or -HHMM or empty string</t>
  </si>
  <si>
    <t>%Z</t>
  </si>
  <si>
    <t>Time zone name or empty string</t>
  </si>
  <si>
    <t>%%</t>
  </si>
  <si>
    <t>A literal ‘%’ character.</t>
  </si>
  <si>
    <t>Spreadsheet clmn position</t>
  </si>
  <si>
    <t>Spreadsheet clmn names</t>
  </si>
  <si>
    <t>Spreadsheet row names</t>
  </si>
  <si>
    <t>Spreadsheet row position</t>
  </si>
  <si>
    <t>Index</t>
  </si>
  <si>
    <t>invoice</t>
  </si>
  <si>
    <t>Invoice</t>
  </si>
  <si>
    <t>source_name</t>
  </si>
  <si>
    <t>source_last_update</t>
  </si>
  <si>
    <t>timestamp</t>
  </si>
  <si>
    <t>Timestamp</t>
  </si>
  <si>
    <t>fiscal_year</t>
  </si>
  <si>
    <t>FY</t>
  </si>
  <si>
    <t>int</t>
  </si>
  <si>
    <t>month_as_date</t>
  </si>
  <si>
    <t>Month as date</t>
  </si>
  <si>
    <t>NAN handling strategy</t>
  </si>
  <si>
    <t>NAN handling strategies</t>
  </si>
  <si>
    <t>Drop row</t>
  </si>
  <si>
    <t>0, ""</t>
  </si>
  <si>
    <t>Forward fill</t>
  </si>
  <si>
    <t>Back fill</t>
  </si>
  <si>
    <t>Filler by type</t>
  </si>
  <si>
    <t>A:I</t>
  </si>
  <si>
    <t>%m/%d/%Y</t>
  </si>
  <si>
    <t>volume_a</t>
  </si>
  <si>
    <t>Volume A</t>
  </si>
  <si>
    <t>volume_b</t>
  </si>
  <si>
    <t>Volume B</t>
  </si>
  <si>
    <t>Period</t>
  </si>
  <si>
    <t>period</t>
  </si>
  <si>
    <t>Fill with range [1 - 12]</t>
  </si>
  <si>
    <t>is_forecast</t>
  </si>
  <si>
    <t>Is forecast?</t>
  </si>
  <si>
    <t>bool</t>
  </si>
  <si>
    <t>Frequency</t>
  </si>
  <si>
    <t>.</t>
  </si>
  <si>
    <t>Translate terms on string</t>
  </si>
  <si>
    <t>Delete terms from string</t>
  </si>
  <si>
    <t>month_day_as_date</t>
  </si>
  <si>
    <t>Month and day as date</t>
  </si>
  <si>
    <t>original</t>
  </si>
  <si>
    <t>new</t>
  </si>
  <si>
    <t>Original term</t>
  </si>
  <si>
    <t>New term</t>
  </si>
  <si>
    <t>\outputs\dataframe</t>
  </si>
  <si>
    <t>multiplier</t>
  </si>
  <si>
    <t>strategy</t>
  </si>
  <si>
    <t>Strategy</t>
  </si>
  <si>
    <t>Preferred UoM</t>
  </si>
  <si>
    <t>SI UoM</t>
  </si>
  <si>
    <t>output_uom</t>
  </si>
  <si>
    <t>si_uom</t>
  </si>
  <si>
    <t>term_before_nomenclature</t>
  </si>
  <si>
    <t>term_after_nomenclature</t>
  </si>
  <si>
    <t>Term before nomenclature</t>
  </si>
  <si>
    <t>Term after nomenclature</t>
  </si>
  <si>
    <t>ticker</t>
  </si>
  <si>
    <t>sector</t>
  </si>
  <si>
    <t>Ticker</t>
  </si>
  <si>
    <t>Sector</t>
  </si>
  <si>
    <t>C:\Users\emily\PycharmProjects\spreadsheetGrinder\inputs\Personal</t>
  </si>
  <si>
    <t>financials</t>
  </si>
  <si>
    <t>C:\Users\emily\PycharmProjects\spreadsheetGrinder</t>
  </si>
  <si>
    <t>Chase6026_Activity_20230722</t>
  </si>
  <si>
    <t>Balance</t>
  </si>
  <si>
    <t>balance</t>
  </si>
  <si>
    <t>USD</t>
  </si>
  <si>
    <t>Chase</t>
  </si>
  <si>
    <t>raw_chase</t>
  </si>
  <si>
    <t>cashflow</t>
  </si>
  <si>
    <t>bank</t>
  </si>
  <si>
    <t>Bank</t>
  </si>
  <si>
    <t>Checking</t>
  </si>
  <si>
    <t>account_type</t>
  </si>
  <si>
    <t>Account type</t>
  </si>
  <si>
    <t>clmn 21</t>
  </si>
  <si>
    <t>clmn 22</t>
  </si>
  <si>
    <t>clmn 23</t>
  </si>
  <si>
    <t>clmn 24</t>
  </si>
  <si>
    <t>clmn 25</t>
  </si>
  <si>
    <t>clmn 26</t>
  </si>
  <si>
    <t>clmn 27</t>
  </si>
  <si>
    <t>clmn 28</t>
  </si>
  <si>
    <t>clmn 29</t>
  </si>
  <si>
    <t>clmn 30</t>
  </si>
  <si>
    <t>csv</t>
  </si>
  <si>
    <t>budget</t>
  </si>
  <si>
    <t>Budget</t>
  </si>
  <si>
    <t>budget strategy</t>
  </si>
  <si>
    <t>NA</t>
  </si>
  <si>
    <t>Budget classification</t>
  </si>
  <si>
    <t>C:\Users\emily\PycharmProjects\spreadsheetGrinder\inputs\</t>
  </si>
  <si>
    <t>Personal</t>
  </si>
  <si>
    <t>budget_classification</t>
  </si>
  <si>
    <t>budget_strategy</t>
  </si>
  <si>
    <t>Budget strategy</t>
  </si>
  <si>
    <t>xlsx</t>
  </si>
  <si>
    <t>raw_budget_classification</t>
  </si>
  <si>
    <t>Chase7329_Activity20220101_20230630_20230730</t>
  </si>
  <si>
    <t>raw_chase_credit</t>
  </si>
  <si>
    <t>Transaction Date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</si>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</sst>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Fill="1"/>
    <xf numFmtId="0" fontId="2" fillId="2" borderId="20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14" fontId="0" fillId="0" borderId="0" xfId="0" applyNumberFormat="1"/>
    <xf numFmtId="21" fontId="0" fillId="0" borderId="0" xfId="0" applyNumberFormat="1"/>
    <xf numFmtId="0" fontId="0" fillId="6" borderId="0" xfId="0" applyFill="1"/>
    <xf numFmtId="0" fontId="3" fillId="7" borderId="0" xfId="0" applyFont="1" applyFill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0" fillId="4" borderId="9" xfId="0" applyNumberForma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0" fillId="4" borderId="9" xfId="0" quotePrefix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 wrapText="1"/>
    </xf>
    <xf numFmtId="0" fontId="4" fillId="13" borderId="11" xfId="0" applyFont="1" applyFill="1" applyBorder="1" applyAlignment="1">
      <alignment horizontal="center" vertical="center" wrapText="1"/>
    </xf>
    <xf numFmtId="0" fontId="4" fillId="13" borderId="17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F539-09FC-4760-9EDB-AB78065D2346}">
  <sheetPr>
    <tabColor theme="6" tint="0.79998168889431442"/>
  </sheetPr>
  <dimension ref="A1:R38"/>
  <sheetViews>
    <sheetView topLeftCell="A16" workbookViewId="0">
      <selection activeCell="C24" sqref="C24"/>
    </sheetView>
  </sheetViews>
  <sheetFormatPr defaultRowHeight="15" x14ac:dyDescent="0.25"/>
  <cols>
    <col min="1" max="1" width="30.7109375" customWidth="1"/>
    <col min="2" max="2" width="9.42578125" style="28" customWidth="1"/>
    <col min="3" max="3" width="6.7109375" style="28" bestFit="1" customWidth="1"/>
    <col min="4" max="5" width="9.42578125" style="28" bestFit="1" customWidth="1"/>
    <col min="6" max="6" width="11.7109375" bestFit="1" customWidth="1"/>
    <col min="7" max="8" width="9.42578125" bestFit="1" customWidth="1"/>
    <col min="9" max="9" width="11.7109375" bestFit="1" customWidth="1"/>
    <col min="10" max="10" width="5.7109375" bestFit="1" customWidth="1"/>
    <col min="11" max="11" width="11.7109375" bestFit="1" customWidth="1"/>
    <col min="12" max="15" width="11.28515625" bestFit="1" customWidth="1"/>
    <col min="16" max="16" width="14.28515625" bestFit="1" customWidth="1"/>
    <col min="17" max="17" width="7.5703125" bestFit="1" customWidth="1"/>
    <col min="18" max="18" width="9" bestFit="1" customWidth="1"/>
  </cols>
  <sheetData>
    <row r="1" spans="1:18" x14ac:dyDescent="0.25">
      <c r="B1" s="28" t="s">
        <v>39</v>
      </c>
      <c r="C1" s="28" t="s">
        <v>40</v>
      </c>
      <c r="D1" s="28" t="s">
        <v>39</v>
      </c>
      <c r="E1" s="28" t="s">
        <v>40</v>
      </c>
      <c r="F1" s="28" t="s">
        <v>41</v>
      </c>
      <c r="G1" s="28" t="s">
        <v>39</v>
      </c>
      <c r="H1" s="28" t="s">
        <v>40</v>
      </c>
      <c r="I1" s="28" t="s">
        <v>41</v>
      </c>
      <c r="J1" s="28" t="s">
        <v>39</v>
      </c>
      <c r="K1" s="28" t="s">
        <v>41</v>
      </c>
      <c r="L1" s="28" t="s">
        <v>42</v>
      </c>
      <c r="M1" s="28" t="s">
        <v>42</v>
      </c>
      <c r="N1" s="28" t="s">
        <v>42</v>
      </c>
      <c r="O1" s="28" t="s">
        <v>42</v>
      </c>
      <c r="P1" s="28" t="s">
        <v>39</v>
      </c>
      <c r="Q1" s="28" t="s">
        <v>43</v>
      </c>
      <c r="R1" s="28" t="s">
        <v>43</v>
      </c>
    </row>
    <row r="2" spans="1:18" x14ac:dyDescent="0.25">
      <c r="B2" s="28" t="s">
        <v>33</v>
      </c>
      <c r="C2" s="28" t="s">
        <v>33</v>
      </c>
      <c r="D2" s="28" t="s">
        <v>44</v>
      </c>
      <c r="E2" s="28" t="s">
        <v>44</v>
      </c>
      <c r="F2" s="28" t="s">
        <v>45</v>
      </c>
      <c r="G2" s="28" t="s">
        <v>46</v>
      </c>
      <c r="H2" s="28" t="s">
        <v>46</v>
      </c>
      <c r="I2" s="28" t="s">
        <v>47</v>
      </c>
      <c r="J2" s="28" t="s">
        <v>48</v>
      </c>
      <c r="K2" s="28" t="s">
        <v>49</v>
      </c>
      <c r="L2" s="28" t="s">
        <v>50</v>
      </c>
      <c r="M2" s="28" t="s">
        <v>51</v>
      </c>
      <c r="N2" s="28" t="s">
        <v>52</v>
      </c>
      <c r="O2" s="28" t="s">
        <v>53</v>
      </c>
      <c r="P2" s="28" t="s">
        <v>54</v>
      </c>
      <c r="Q2" s="28" t="s">
        <v>55</v>
      </c>
      <c r="R2" s="28" t="s">
        <v>56</v>
      </c>
    </row>
    <row r="3" spans="1:18" x14ac:dyDescent="0.25">
      <c r="A3" s="29" t="s">
        <v>57</v>
      </c>
      <c r="B3" s="28" t="b">
        <v>1</v>
      </c>
      <c r="C3" s="28" t="b">
        <v>0</v>
      </c>
      <c r="D3" s="28" t="b">
        <v>0</v>
      </c>
      <c r="E3" s="28" t="b">
        <v>0</v>
      </c>
      <c r="F3" s="28" t="b">
        <v>0</v>
      </c>
      <c r="G3" s="28" t="b">
        <v>0</v>
      </c>
      <c r="H3" s="28" t="b">
        <v>0</v>
      </c>
      <c r="I3" s="28" t="b">
        <v>0</v>
      </c>
      <c r="J3" s="28" t="b">
        <v>1</v>
      </c>
      <c r="K3" s="28" t="b">
        <v>0</v>
      </c>
      <c r="L3" s="28" t="b">
        <v>0</v>
      </c>
      <c r="M3" s="28" t="b">
        <v>0</v>
      </c>
      <c r="N3" s="28" t="b">
        <v>0</v>
      </c>
      <c r="O3" s="28" t="b">
        <v>0</v>
      </c>
      <c r="P3" s="28" t="b">
        <v>0</v>
      </c>
      <c r="Q3" s="28" t="b">
        <v>0</v>
      </c>
      <c r="R3" t="b">
        <v>0</v>
      </c>
    </row>
    <row r="4" spans="1:18" x14ac:dyDescent="0.25">
      <c r="A4" s="29" t="s">
        <v>58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1</v>
      </c>
      <c r="M4" s="28">
        <v>2</v>
      </c>
      <c r="N4" s="28">
        <v>0</v>
      </c>
      <c r="O4" s="28">
        <v>0</v>
      </c>
      <c r="P4" s="28">
        <v>1</v>
      </c>
      <c r="Q4" s="28">
        <v>3</v>
      </c>
      <c r="R4" s="28">
        <v>1</v>
      </c>
    </row>
    <row r="5" spans="1:18" x14ac:dyDescent="0.25">
      <c r="A5" s="29" t="s">
        <v>59</v>
      </c>
      <c r="B5" s="28">
        <v>0</v>
      </c>
      <c r="C5" s="28">
        <v>0</v>
      </c>
      <c r="D5" s="28">
        <v>1</v>
      </c>
      <c r="E5" s="28">
        <v>2</v>
      </c>
      <c r="F5" s="28">
        <v>0</v>
      </c>
      <c r="G5" s="28">
        <v>1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</row>
    <row r="6" spans="1:18" x14ac:dyDescent="0.25">
      <c r="A6" s="29" t="s">
        <v>60</v>
      </c>
      <c r="B6" s="28" t="b">
        <v>1</v>
      </c>
      <c r="C6" s="28" t="b">
        <v>0</v>
      </c>
      <c r="D6" s="28" t="b">
        <v>1</v>
      </c>
      <c r="E6" s="28" t="b">
        <v>1</v>
      </c>
      <c r="F6" s="28" t="b">
        <v>1</v>
      </c>
      <c r="G6" s="28" t="b">
        <v>1</v>
      </c>
      <c r="H6" s="28" t="b">
        <v>0</v>
      </c>
      <c r="I6" s="28" t="b">
        <v>1</v>
      </c>
      <c r="J6" s="28" t="b">
        <v>1</v>
      </c>
      <c r="K6" s="28" t="b">
        <v>1</v>
      </c>
      <c r="L6" s="28" t="b">
        <v>1</v>
      </c>
      <c r="M6" s="28" t="b">
        <v>1</v>
      </c>
      <c r="N6" s="28" t="b">
        <v>1</v>
      </c>
      <c r="O6" s="28" t="b">
        <v>1</v>
      </c>
      <c r="P6" s="28" t="b">
        <v>1</v>
      </c>
      <c r="Q6" t="b">
        <v>0</v>
      </c>
      <c r="R6" t="b">
        <v>1</v>
      </c>
    </row>
    <row r="7" spans="1:18" x14ac:dyDescent="0.25">
      <c r="A7" s="29" t="s">
        <v>61</v>
      </c>
      <c r="B7" s="28" t="b">
        <v>0</v>
      </c>
      <c r="C7" s="28" t="b">
        <v>1</v>
      </c>
      <c r="D7" s="28" t="b">
        <v>0</v>
      </c>
      <c r="E7" s="28" t="b">
        <v>0</v>
      </c>
      <c r="F7" s="28" t="b">
        <v>0</v>
      </c>
      <c r="G7" s="28" t="b">
        <v>0</v>
      </c>
      <c r="H7" s="28" t="b">
        <v>1</v>
      </c>
      <c r="I7" s="28" t="b">
        <v>0</v>
      </c>
      <c r="J7" s="28" t="b">
        <v>0</v>
      </c>
      <c r="K7" s="28" t="b">
        <v>0</v>
      </c>
      <c r="L7" s="28" t="b">
        <v>0</v>
      </c>
      <c r="M7" s="28" t="b">
        <v>0</v>
      </c>
      <c r="N7" s="28" t="b">
        <v>0</v>
      </c>
      <c r="O7" s="28" t="b">
        <v>0</v>
      </c>
      <c r="P7" s="28" t="b">
        <v>0</v>
      </c>
      <c r="Q7" s="28" t="b">
        <v>1</v>
      </c>
      <c r="R7" s="28" t="b">
        <v>1</v>
      </c>
    </row>
    <row r="8" spans="1:18" x14ac:dyDescent="0.25">
      <c r="A8" s="29" t="s">
        <v>62</v>
      </c>
      <c r="B8" s="28" t="b">
        <v>0</v>
      </c>
      <c r="C8" s="28" t="b">
        <v>0</v>
      </c>
      <c r="D8" s="28" t="b">
        <v>0</v>
      </c>
      <c r="E8" s="28" t="b">
        <v>0</v>
      </c>
      <c r="F8" s="28" t="b">
        <v>0</v>
      </c>
      <c r="G8" s="28" t="b">
        <v>0</v>
      </c>
      <c r="H8" s="28" t="b">
        <v>0</v>
      </c>
      <c r="I8" s="28" t="b">
        <v>0</v>
      </c>
      <c r="J8" s="28" t="b">
        <v>0</v>
      </c>
      <c r="K8" s="28" t="b">
        <v>0</v>
      </c>
      <c r="L8" s="28" t="b">
        <v>0</v>
      </c>
      <c r="M8" s="28" t="b">
        <v>0</v>
      </c>
      <c r="N8" s="28" t="b">
        <v>0</v>
      </c>
      <c r="O8" s="28" t="b">
        <v>0</v>
      </c>
      <c r="P8" s="28" t="b">
        <v>0</v>
      </c>
      <c r="Q8" s="28" t="b">
        <v>1</v>
      </c>
      <c r="R8" s="28" t="b">
        <v>0</v>
      </c>
    </row>
    <row r="9" spans="1:18" x14ac:dyDescent="0.25">
      <c r="A9" t="s">
        <v>63</v>
      </c>
      <c r="B9" s="28" t="b">
        <v>0</v>
      </c>
      <c r="C9" s="28" t="b">
        <v>0</v>
      </c>
      <c r="D9" s="28" t="b">
        <v>0</v>
      </c>
      <c r="E9" s="28" t="b">
        <v>1</v>
      </c>
      <c r="F9" s="28" t="b">
        <v>0</v>
      </c>
      <c r="G9" s="28" t="b">
        <v>1</v>
      </c>
      <c r="H9" s="28" t="b">
        <v>0</v>
      </c>
      <c r="I9" s="28" t="b">
        <v>0</v>
      </c>
      <c r="J9" s="28" t="b">
        <v>0</v>
      </c>
      <c r="K9" s="28" t="b">
        <v>0</v>
      </c>
      <c r="L9" s="28" t="b">
        <v>0</v>
      </c>
      <c r="M9" s="28" t="b">
        <v>0</v>
      </c>
      <c r="N9" s="28" t="b">
        <v>0</v>
      </c>
      <c r="O9" s="28" t="b">
        <v>0</v>
      </c>
      <c r="P9" s="28" t="b">
        <v>0</v>
      </c>
      <c r="Q9" s="28" t="b">
        <v>1</v>
      </c>
      <c r="R9" s="28" t="b">
        <v>1</v>
      </c>
    </row>
    <row r="10" spans="1:18" x14ac:dyDescent="0.25">
      <c r="A10" s="29" t="s">
        <v>64</v>
      </c>
      <c r="B10" s="28">
        <v>1</v>
      </c>
      <c r="C10" s="28">
        <v>1</v>
      </c>
      <c r="D10" s="28">
        <v>1</v>
      </c>
      <c r="E10" s="28">
        <v>1</v>
      </c>
      <c r="F10" s="28">
        <v>1</v>
      </c>
      <c r="G10" s="28">
        <v>1</v>
      </c>
      <c r="H10" s="28">
        <v>1</v>
      </c>
      <c r="I10" s="28">
        <v>1</v>
      </c>
      <c r="J10" s="28">
        <v>1</v>
      </c>
      <c r="K10" s="28">
        <v>1</v>
      </c>
      <c r="L10" s="28">
        <v>1</v>
      </c>
      <c r="M10" s="28">
        <v>1</v>
      </c>
      <c r="N10" s="28">
        <v>1</v>
      </c>
      <c r="O10" s="28">
        <v>-1</v>
      </c>
      <c r="P10" s="28">
        <v>1</v>
      </c>
      <c r="Q10" s="28">
        <v>1</v>
      </c>
      <c r="R10" s="28">
        <v>1</v>
      </c>
    </row>
    <row r="11" spans="1:18" x14ac:dyDescent="0.25">
      <c r="A11" s="29" t="s">
        <v>65</v>
      </c>
      <c r="B11" s="28" t="b">
        <v>1</v>
      </c>
      <c r="C11" s="28" t="b">
        <v>1</v>
      </c>
      <c r="D11" s="28" t="b">
        <v>1</v>
      </c>
      <c r="E11" s="28" t="b">
        <v>1</v>
      </c>
      <c r="F11" s="28" t="b">
        <v>1</v>
      </c>
      <c r="G11" s="28" t="b">
        <v>1</v>
      </c>
      <c r="H11" s="28" t="b">
        <v>1</v>
      </c>
      <c r="I11" s="28" t="b">
        <v>1</v>
      </c>
      <c r="J11" s="28" t="b">
        <v>1</v>
      </c>
      <c r="K11" s="28" t="b">
        <v>0</v>
      </c>
      <c r="L11" s="28" t="b">
        <v>1</v>
      </c>
      <c r="M11" s="28" t="b">
        <v>1</v>
      </c>
      <c r="N11" s="28" t="b">
        <v>1</v>
      </c>
      <c r="O11" s="28" t="b">
        <v>1</v>
      </c>
      <c r="P11" s="28" t="b">
        <v>1</v>
      </c>
      <c r="Q11" s="28" t="b">
        <v>1</v>
      </c>
      <c r="R11" s="28" t="b">
        <v>1</v>
      </c>
    </row>
    <row r="12" spans="1:18" x14ac:dyDescent="0.25">
      <c r="P12" s="28"/>
      <c r="Q12" s="28"/>
    </row>
    <row r="13" spans="1:18" x14ac:dyDescent="0.25">
      <c r="P13" s="28"/>
      <c r="Q13" s="28"/>
    </row>
    <row r="14" spans="1:18" x14ac:dyDescent="0.25">
      <c r="P14" s="28"/>
      <c r="Q14" s="28"/>
    </row>
    <row r="16" spans="1:18" x14ac:dyDescent="0.25">
      <c r="A16" s="28" t="s">
        <v>66</v>
      </c>
    </row>
    <row r="18" spans="1:6" ht="60" x14ac:dyDescent="0.25">
      <c r="A18" s="13" t="s">
        <v>35</v>
      </c>
      <c r="B18" s="14" t="s">
        <v>35</v>
      </c>
      <c r="C18" s="14" t="s">
        <v>35</v>
      </c>
      <c r="D18" s="14" t="s">
        <v>36</v>
      </c>
      <c r="E18" s="14" t="s">
        <v>37</v>
      </c>
      <c r="F18" s="14" t="s">
        <v>35</v>
      </c>
    </row>
    <row r="20" spans="1:6" x14ac:dyDescent="0.25">
      <c r="A20" s="34" t="s">
        <v>99</v>
      </c>
      <c r="C20" s="75" t="s">
        <v>192</v>
      </c>
      <c r="D20" s="75"/>
      <c r="E20" s="75"/>
      <c r="F20" s="75"/>
    </row>
    <row r="21" spans="1:6" x14ac:dyDescent="0.25">
      <c r="A21" s="35" t="s">
        <v>176</v>
      </c>
      <c r="C21" s="28" t="s">
        <v>193</v>
      </c>
    </row>
    <row r="22" spans="1:6" x14ac:dyDescent="0.25">
      <c r="A22" s="35" t="s">
        <v>175</v>
      </c>
      <c r="C22" s="28" t="s">
        <v>197</v>
      </c>
      <c r="F22" t="s">
        <v>194</v>
      </c>
    </row>
    <row r="23" spans="1:6" x14ac:dyDescent="0.25">
      <c r="A23" s="35" t="s">
        <v>177</v>
      </c>
      <c r="C23" s="28" t="s">
        <v>195</v>
      </c>
    </row>
    <row r="24" spans="1:6" x14ac:dyDescent="0.25">
      <c r="A24" s="35" t="s">
        <v>178</v>
      </c>
      <c r="C24" s="28" t="s">
        <v>196</v>
      </c>
    </row>
    <row r="25" spans="1:6" x14ac:dyDescent="0.25">
      <c r="A25" s="35" t="s">
        <v>35</v>
      </c>
    </row>
    <row r="26" spans="1:6" x14ac:dyDescent="0.25">
      <c r="A26" s="35" t="s">
        <v>206</v>
      </c>
    </row>
    <row r="27" spans="1:6" x14ac:dyDescent="0.25">
      <c r="A27" s="35"/>
    </row>
    <row r="28" spans="1:6" x14ac:dyDescent="0.25">
      <c r="A28" s="35"/>
    </row>
    <row r="29" spans="1:6" x14ac:dyDescent="0.25">
      <c r="A29" s="35"/>
    </row>
    <row r="30" spans="1:6" x14ac:dyDescent="0.25">
      <c r="A30" s="35"/>
    </row>
    <row r="31" spans="1:6" x14ac:dyDescent="0.25">
      <c r="A31" s="35"/>
    </row>
    <row r="32" spans="1:6" x14ac:dyDescent="0.25">
      <c r="A32" s="35"/>
    </row>
    <row r="33" spans="1:1" x14ac:dyDescent="0.25">
      <c r="A33" s="35"/>
    </row>
    <row r="34" spans="1:1" x14ac:dyDescent="0.25">
      <c r="A34" s="35"/>
    </row>
    <row r="35" spans="1:1" x14ac:dyDescent="0.25">
      <c r="A35" s="35"/>
    </row>
    <row r="36" spans="1:1" x14ac:dyDescent="0.25">
      <c r="A36" s="35"/>
    </row>
    <row r="37" spans="1:1" x14ac:dyDescent="0.25">
      <c r="A37" s="35"/>
    </row>
    <row r="38" spans="1:1" x14ac:dyDescent="0.25">
      <c r="A38" s="36"/>
    </row>
  </sheetData>
  <mergeCells count="1">
    <mergeCell ref="C20:F20"/>
  </mergeCells>
  <conditionalFormatting sqref="B10:K11">
    <cfRule type="cellIs" dxfId="16" priority="28" operator="equal">
      <formula>TRUE</formula>
    </cfRule>
  </conditionalFormatting>
  <conditionalFormatting sqref="B3:M8">
    <cfRule type="cellIs" dxfId="15" priority="24" operator="equal">
      <formula>TRUE</formula>
    </cfRule>
  </conditionalFormatting>
  <conditionalFormatting sqref="B9:Q9">
    <cfRule type="cellIs" dxfId="14" priority="5" operator="equal">
      <formula>TRUE</formula>
    </cfRule>
  </conditionalFormatting>
  <conditionalFormatting sqref="L10:N10">
    <cfRule type="cellIs" dxfId="13" priority="23" operator="equal">
      <formula>TRUE</formula>
    </cfRule>
  </conditionalFormatting>
  <conditionalFormatting sqref="L11:O11">
    <cfRule type="cellIs" dxfId="12" priority="18" operator="equal">
      <formula>TRUE</formula>
    </cfRule>
  </conditionalFormatting>
  <conditionalFormatting sqref="N3:N5 O4:R5 L8:O8 Q8">
    <cfRule type="cellIs" dxfId="11" priority="29" operator="equal">
      <formula>TRUE</formula>
    </cfRule>
  </conditionalFormatting>
  <conditionalFormatting sqref="N6:P8">
    <cfRule type="cellIs" dxfId="10" priority="15" operator="equal">
      <formula>TRUE</formula>
    </cfRule>
  </conditionalFormatting>
  <conditionalFormatting sqref="O3:Q3">
    <cfRule type="cellIs" dxfId="9" priority="6" operator="equal">
      <formula>TRUE</formula>
    </cfRule>
  </conditionalFormatting>
  <conditionalFormatting sqref="P11:Q14">
    <cfRule type="cellIs" dxfId="8" priority="7" operator="equal">
      <formula>TRUE</formula>
    </cfRule>
  </conditionalFormatting>
  <conditionalFormatting sqref="Q7:R7">
    <cfRule type="cellIs" dxfId="7" priority="1" operator="equal">
      <formula>TRUE</formula>
    </cfRule>
  </conditionalFormatting>
  <conditionalFormatting sqref="R8:R9">
    <cfRule type="cellIs" dxfId="6" priority="2" operator="equal">
      <formula>TRUE</formula>
    </cfRule>
  </conditionalFormatting>
  <conditionalFormatting sqref="R11">
    <cfRule type="cellIs" dxfId="5" priority="3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3AFD-0ED6-4928-A3EA-C875FE117615}">
  <dimension ref="A1:C25"/>
  <sheetViews>
    <sheetView workbookViewId="0">
      <selection activeCell="C7" sqref="C7"/>
    </sheetView>
  </sheetViews>
  <sheetFormatPr defaultRowHeight="15" x14ac:dyDescent="0.25"/>
  <cols>
    <col min="2" max="2" width="49.28515625" bestFit="1" customWidth="1"/>
    <col min="3" max="3" width="24.42578125" bestFit="1" customWidth="1"/>
  </cols>
  <sheetData>
    <row r="1" spans="1:3" x14ac:dyDescent="0.25">
      <c r="A1" t="s">
        <v>107</v>
      </c>
      <c r="B1" t="s">
        <v>108</v>
      </c>
      <c r="C1" t="s">
        <v>109</v>
      </c>
    </row>
    <row r="2" spans="1:3" x14ac:dyDescent="0.25">
      <c r="A2" t="s">
        <v>110</v>
      </c>
      <c r="B2" t="s">
        <v>111</v>
      </c>
      <c r="C2" t="s">
        <v>112</v>
      </c>
    </row>
    <row r="3" spans="1:3" x14ac:dyDescent="0.25">
      <c r="A3" t="s">
        <v>113</v>
      </c>
      <c r="B3" t="s">
        <v>114</v>
      </c>
      <c r="C3" t="s">
        <v>115</v>
      </c>
    </row>
    <row r="4" spans="1:3" x14ac:dyDescent="0.25">
      <c r="A4" t="s">
        <v>116</v>
      </c>
      <c r="B4" t="s">
        <v>117</v>
      </c>
      <c r="C4" t="s">
        <v>118</v>
      </c>
    </row>
    <row r="5" spans="1:3" x14ac:dyDescent="0.25">
      <c r="A5" t="s">
        <v>119</v>
      </c>
      <c r="B5" t="s">
        <v>120</v>
      </c>
      <c r="C5" t="s">
        <v>121</v>
      </c>
    </row>
    <row r="6" spans="1:3" x14ac:dyDescent="0.25">
      <c r="A6" t="s">
        <v>122</v>
      </c>
      <c r="B6" t="s">
        <v>123</v>
      </c>
      <c r="C6" t="s">
        <v>124</v>
      </c>
    </row>
    <row r="7" spans="1:3" x14ac:dyDescent="0.25">
      <c r="A7" s="39" t="s">
        <v>125</v>
      </c>
      <c r="B7" s="39" t="s">
        <v>126</v>
      </c>
      <c r="C7" s="39" t="s">
        <v>127</v>
      </c>
    </row>
    <row r="8" spans="1:3" x14ac:dyDescent="0.25">
      <c r="A8" t="s">
        <v>128</v>
      </c>
      <c r="B8" t="s">
        <v>129</v>
      </c>
      <c r="C8" t="s">
        <v>130</v>
      </c>
    </row>
    <row r="9" spans="1:3" x14ac:dyDescent="0.25">
      <c r="A9" t="s">
        <v>131</v>
      </c>
      <c r="B9" t="s">
        <v>132</v>
      </c>
      <c r="C9" t="s">
        <v>133</v>
      </c>
    </row>
    <row r="10" spans="1:3" x14ac:dyDescent="0.25">
      <c r="A10" t="s">
        <v>134</v>
      </c>
      <c r="B10" t="s">
        <v>135</v>
      </c>
      <c r="C10" t="s">
        <v>136</v>
      </c>
    </row>
    <row r="11" spans="1:3" x14ac:dyDescent="0.25">
      <c r="A11" t="s">
        <v>137</v>
      </c>
      <c r="B11" t="s">
        <v>138</v>
      </c>
      <c r="C11" t="s">
        <v>139</v>
      </c>
    </row>
    <row r="12" spans="1:3" x14ac:dyDescent="0.25">
      <c r="A12" s="39" t="s">
        <v>140</v>
      </c>
      <c r="B12" s="39" t="s">
        <v>141</v>
      </c>
      <c r="C12" s="39" t="s">
        <v>136</v>
      </c>
    </row>
    <row r="13" spans="1:3" x14ac:dyDescent="0.25">
      <c r="A13" t="s">
        <v>142</v>
      </c>
      <c r="B13" t="s">
        <v>143</v>
      </c>
      <c r="C13" t="s">
        <v>144</v>
      </c>
    </row>
    <row r="14" spans="1:3" x14ac:dyDescent="0.25">
      <c r="A14" t="s">
        <v>145</v>
      </c>
      <c r="B14" t="s">
        <v>146</v>
      </c>
      <c r="C14" t="s">
        <v>147</v>
      </c>
    </row>
    <row r="15" spans="1:3" x14ac:dyDescent="0.25">
      <c r="A15" t="s">
        <v>148</v>
      </c>
      <c r="B15" t="s">
        <v>149</v>
      </c>
      <c r="C15" t="s">
        <v>150</v>
      </c>
    </row>
    <row r="16" spans="1:3" x14ac:dyDescent="0.25">
      <c r="A16" t="s">
        <v>151</v>
      </c>
      <c r="B16" t="s">
        <v>152</v>
      </c>
      <c r="C16" t="s">
        <v>153</v>
      </c>
    </row>
    <row r="17" spans="1:3" x14ac:dyDescent="0.25">
      <c r="A17" t="s">
        <v>154</v>
      </c>
      <c r="B17" t="s">
        <v>155</v>
      </c>
      <c r="C17" t="s">
        <v>156</v>
      </c>
    </row>
    <row r="18" spans="1:3" x14ac:dyDescent="0.25">
      <c r="A18" t="s">
        <v>157</v>
      </c>
      <c r="B18" t="s">
        <v>158</v>
      </c>
      <c r="C18" t="s">
        <v>159</v>
      </c>
    </row>
    <row r="19" spans="1:3" x14ac:dyDescent="0.25">
      <c r="A19" t="s">
        <v>160</v>
      </c>
      <c r="B19" t="s">
        <v>161</v>
      </c>
      <c r="C19" s="37">
        <v>36175</v>
      </c>
    </row>
    <row r="20" spans="1:3" x14ac:dyDescent="0.25">
      <c r="A20" t="s">
        <v>162</v>
      </c>
      <c r="B20" t="s">
        <v>163</v>
      </c>
      <c r="C20" s="38">
        <v>0.69027777777777777</v>
      </c>
    </row>
    <row r="21" spans="1:3" x14ac:dyDescent="0.25">
      <c r="A21" t="s">
        <v>164</v>
      </c>
      <c r="B21" t="s">
        <v>165</v>
      </c>
      <c r="C21" t="s">
        <v>166</v>
      </c>
    </row>
    <row r="22" spans="1:3" x14ac:dyDescent="0.25">
      <c r="A22" s="39" t="s">
        <v>167</v>
      </c>
      <c r="B22" s="39" t="s">
        <v>168</v>
      </c>
      <c r="C22" s="39">
        <v>1999</v>
      </c>
    </row>
    <row r="23" spans="1:3" x14ac:dyDescent="0.25">
      <c r="A23" t="s">
        <v>169</v>
      </c>
      <c r="B23" t="s">
        <v>170</v>
      </c>
    </row>
    <row r="24" spans="1:3" x14ac:dyDescent="0.25">
      <c r="A24" t="s">
        <v>171</v>
      </c>
      <c r="B24" t="s">
        <v>172</v>
      </c>
    </row>
    <row r="25" spans="1:3" x14ac:dyDescent="0.25">
      <c r="A25" t="s">
        <v>173</v>
      </c>
      <c r="B2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1A3A-85FC-4FE3-BA5F-801CB912226F}">
  <sheetPr>
    <tabColor theme="4"/>
  </sheetPr>
  <dimension ref="A1:H39"/>
  <sheetViews>
    <sheetView workbookViewId="0">
      <selection activeCell="B6" sqref="B6"/>
    </sheetView>
  </sheetViews>
  <sheetFormatPr defaultRowHeight="15" x14ac:dyDescent="0.25"/>
  <cols>
    <col min="1" max="1" width="24.7109375" bestFit="1" customWidth="1"/>
    <col min="2" max="2" width="18.28515625" customWidth="1"/>
    <col min="3" max="3" width="15.7109375" customWidth="1"/>
    <col min="4" max="8" width="12.7109375" customWidth="1"/>
  </cols>
  <sheetData>
    <row r="1" spans="1:8" ht="45" x14ac:dyDescent="0.25">
      <c r="A1" s="33" t="s">
        <v>77</v>
      </c>
      <c r="B1" s="33" t="s">
        <v>78</v>
      </c>
      <c r="C1" s="33" t="s">
        <v>79</v>
      </c>
      <c r="D1" s="60" t="s">
        <v>80</v>
      </c>
      <c r="E1" s="60" t="s">
        <v>81</v>
      </c>
      <c r="F1" s="60" t="s">
        <v>82</v>
      </c>
      <c r="G1" s="60" t="s">
        <v>213</v>
      </c>
      <c r="H1" s="60" t="s">
        <v>212</v>
      </c>
    </row>
    <row r="2" spans="1:8" x14ac:dyDescent="0.25">
      <c r="A2" t="s">
        <v>76</v>
      </c>
      <c r="B2" t="s">
        <v>73</v>
      </c>
      <c r="C2" t="s">
        <v>94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 spans="1:8" x14ac:dyDescent="0.25">
      <c r="A3" t="s">
        <v>241</v>
      </c>
      <c r="B3" t="s">
        <v>240</v>
      </c>
      <c r="C3" t="s">
        <v>94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 x14ac:dyDescent="0.25">
      <c r="A4" t="s">
        <v>262</v>
      </c>
      <c r="B4" t="s">
        <v>263</v>
      </c>
      <c r="C4" t="s">
        <v>93</v>
      </c>
      <c r="D4" t="b">
        <v>0</v>
      </c>
      <c r="E4" t="b">
        <v>1</v>
      </c>
      <c r="F4" t="b">
        <v>0</v>
      </c>
      <c r="G4" t="b">
        <v>0</v>
      </c>
      <c r="H4" t="b">
        <v>0</v>
      </c>
    </row>
    <row r="5" spans="1:8" x14ac:dyDescent="0.25">
      <c r="A5" t="s">
        <v>270</v>
      </c>
      <c r="B5" t="s">
        <v>271</v>
      </c>
      <c r="C5" t="s">
        <v>93</v>
      </c>
      <c r="D5" t="b">
        <v>0</v>
      </c>
      <c r="E5" t="b">
        <v>1</v>
      </c>
      <c r="F5" t="b">
        <v>0</v>
      </c>
      <c r="G5" t="b">
        <v>0</v>
      </c>
      <c r="H5" t="b">
        <v>0</v>
      </c>
    </row>
    <row r="6" spans="1:8" x14ac:dyDescent="0.25">
      <c r="A6" t="s">
        <v>90</v>
      </c>
      <c r="B6" t="s">
        <v>92</v>
      </c>
      <c r="C6" t="s">
        <v>93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8" x14ac:dyDescent="0.25">
      <c r="A7" t="s">
        <v>74</v>
      </c>
      <c r="B7" t="s">
        <v>91</v>
      </c>
      <c r="C7" t="s">
        <v>74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 x14ac:dyDescent="0.25">
      <c r="A8" t="s">
        <v>75</v>
      </c>
      <c r="B8" t="s">
        <v>72</v>
      </c>
      <c r="C8" t="s">
        <v>93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 spans="1:8" x14ac:dyDescent="0.25">
      <c r="A9" t="s">
        <v>186</v>
      </c>
      <c r="B9" t="s">
        <v>187</v>
      </c>
      <c r="C9" t="s">
        <v>188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 spans="1:8" x14ac:dyDescent="0.25">
      <c r="A10" t="s">
        <v>180</v>
      </c>
      <c r="B10" t="s">
        <v>181</v>
      </c>
      <c r="C10" t="s">
        <v>93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</row>
    <row r="11" spans="1:8" x14ac:dyDescent="0.25">
      <c r="A11" t="s">
        <v>207</v>
      </c>
      <c r="B11" t="s">
        <v>208</v>
      </c>
      <c r="C11" t="s">
        <v>209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 spans="1:8" x14ac:dyDescent="0.25">
      <c r="A12" t="s">
        <v>95</v>
      </c>
      <c r="B12" t="s">
        <v>84</v>
      </c>
      <c r="C12" t="s">
        <v>93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</row>
    <row r="13" spans="1:8" x14ac:dyDescent="0.25">
      <c r="A13" t="s">
        <v>246</v>
      </c>
      <c r="B13" t="s">
        <v>247</v>
      </c>
      <c r="C13" t="s">
        <v>93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</row>
    <row r="14" spans="1:8" x14ac:dyDescent="0.25">
      <c r="A14" t="s">
        <v>249</v>
      </c>
      <c r="B14" t="s">
        <v>250</v>
      </c>
      <c r="C14" t="s">
        <v>93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</row>
    <row r="15" spans="1:8" x14ac:dyDescent="0.25">
      <c r="A15" t="s">
        <v>189</v>
      </c>
      <c r="B15" t="s">
        <v>190</v>
      </c>
      <c r="C15" t="s">
        <v>74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 spans="1:8" x14ac:dyDescent="0.25">
      <c r="A16" t="s">
        <v>214</v>
      </c>
      <c r="B16" t="s">
        <v>215</v>
      </c>
      <c r="C16" t="s">
        <v>74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</row>
    <row r="17" spans="1:8" x14ac:dyDescent="0.25">
      <c r="A17" t="s">
        <v>221</v>
      </c>
      <c r="B17" t="s">
        <v>38</v>
      </c>
      <c r="C17" t="s">
        <v>94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 spans="1:8" x14ac:dyDescent="0.25">
      <c r="A18" t="s">
        <v>217</v>
      </c>
      <c r="B18" t="s">
        <v>219</v>
      </c>
      <c r="C18" t="s">
        <v>93</v>
      </c>
      <c r="D18" t="b">
        <v>0</v>
      </c>
      <c r="E18" t="b">
        <v>1</v>
      </c>
      <c r="F18" t="b">
        <v>0</v>
      </c>
      <c r="G18" t="b">
        <v>0</v>
      </c>
      <c r="H18" t="b">
        <v>0</v>
      </c>
    </row>
    <row r="19" spans="1:8" x14ac:dyDescent="0.25">
      <c r="A19" t="s">
        <v>216</v>
      </c>
      <c r="B19" t="s">
        <v>218</v>
      </c>
      <c r="C19" t="s">
        <v>93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</row>
    <row r="20" spans="1:8" x14ac:dyDescent="0.25">
      <c r="A20" t="s">
        <v>226</v>
      </c>
      <c r="B20" t="s">
        <v>224</v>
      </c>
      <c r="C20" t="s">
        <v>93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</row>
    <row r="21" spans="1:8" x14ac:dyDescent="0.25">
      <c r="A21" t="s">
        <v>87</v>
      </c>
      <c r="B21" t="s">
        <v>83</v>
      </c>
      <c r="C21" t="s">
        <v>93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</row>
    <row r="22" spans="1:8" x14ac:dyDescent="0.25">
      <c r="A22" t="s">
        <v>205</v>
      </c>
      <c r="B22" t="s">
        <v>204</v>
      </c>
      <c r="C22" t="s">
        <v>188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 spans="1:8" x14ac:dyDescent="0.25">
      <c r="A23" t="s">
        <v>105</v>
      </c>
      <c r="B23" t="s">
        <v>106</v>
      </c>
      <c r="C23" t="s">
        <v>93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</row>
    <row r="24" spans="1:8" x14ac:dyDescent="0.25">
      <c r="A24" t="s">
        <v>104</v>
      </c>
      <c r="B24" t="s">
        <v>98</v>
      </c>
      <c r="C24" t="s">
        <v>93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</row>
    <row r="25" spans="1:8" x14ac:dyDescent="0.25">
      <c r="A25" t="s">
        <v>233</v>
      </c>
      <c r="B25" t="s">
        <v>235</v>
      </c>
      <c r="C25" t="s">
        <v>93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 spans="1:8" x14ac:dyDescent="0.25">
      <c r="A26" t="s">
        <v>227</v>
      </c>
      <c r="B26" t="s">
        <v>225</v>
      </c>
      <c r="C26" t="s">
        <v>93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</row>
    <row r="27" spans="1:8" x14ac:dyDescent="0.25">
      <c r="A27" t="s">
        <v>183</v>
      </c>
      <c r="B27" t="s">
        <v>2</v>
      </c>
      <c r="C27" t="s">
        <v>74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 spans="1:8" x14ac:dyDescent="0.25">
      <c r="A28" t="s">
        <v>182</v>
      </c>
      <c r="B28" t="s">
        <v>1</v>
      </c>
      <c r="C28" t="s">
        <v>93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 spans="1:8" x14ac:dyDescent="0.25">
      <c r="A29" t="s">
        <v>102</v>
      </c>
      <c r="B29" t="s">
        <v>103</v>
      </c>
      <c r="C29" t="s">
        <v>94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</row>
    <row r="30" spans="1:8" x14ac:dyDescent="0.25">
      <c r="A30" t="s">
        <v>222</v>
      </c>
      <c r="B30" t="s">
        <v>223</v>
      </c>
      <c r="C30" t="s">
        <v>93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</row>
    <row r="31" spans="1:8" x14ac:dyDescent="0.25">
      <c r="A31" t="s">
        <v>229</v>
      </c>
      <c r="B31" t="s">
        <v>231</v>
      </c>
      <c r="C31" t="s">
        <v>93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 spans="1:8" x14ac:dyDescent="0.25">
      <c r="A32" t="s">
        <v>228</v>
      </c>
      <c r="B32" t="s">
        <v>230</v>
      </c>
      <c r="C32" t="s">
        <v>93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 spans="1:8" x14ac:dyDescent="0.25">
      <c r="A33" t="s">
        <v>232</v>
      </c>
      <c r="B33" t="s">
        <v>234</v>
      </c>
      <c r="C33" t="s">
        <v>93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 spans="1:8" x14ac:dyDescent="0.25">
      <c r="A34" t="s">
        <v>184</v>
      </c>
      <c r="B34" t="s">
        <v>185</v>
      </c>
      <c r="C34" t="s">
        <v>74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 spans="1:8" x14ac:dyDescent="0.25">
      <c r="A35" t="s">
        <v>89</v>
      </c>
      <c r="B35" t="s">
        <v>86</v>
      </c>
      <c r="C35" t="s">
        <v>93</v>
      </c>
      <c r="D35" t="b">
        <v>0</v>
      </c>
      <c r="E35" t="b">
        <v>1</v>
      </c>
      <c r="F35" t="b">
        <v>0</v>
      </c>
      <c r="G35" t="b">
        <v>0</v>
      </c>
      <c r="H35" t="b">
        <v>0</v>
      </c>
    </row>
    <row r="36" spans="1:8" x14ac:dyDescent="0.25">
      <c r="A36" t="s">
        <v>100</v>
      </c>
      <c r="B36" t="s">
        <v>101</v>
      </c>
      <c r="C36" t="s">
        <v>93</v>
      </c>
      <c r="D36" t="b">
        <v>0</v>
      </c>
      <c r="E36" t="b">
        <v>0</v>
      </c>
      <c r="F36" t="b">
        <v>1</v>
      </c>
      <c r="G36" t="b">
        <v>0</v>
      </c>
      <c r="H36" t="b">
        <v>0</v>
      </c>
    </row>
    <row r="37" spans="1:8" x14ac:dyDescent="0.25">
      <c r="A37" t="s">
        <v>88</v>
      </c>
      <c r="B37" t="s">
        <v>85</v>
      </c>
      <c r="C37" t="s">
        <v>94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</row>
    <row r="38" spans="1:8" x14ac:dyDescent="0.25">
      <c r="A38" t="s">
        <v>200</v>
      </c>
      <c r="B38" t="s">
        <v>201</v>
      </c>
      <c r="C38" t="s">
        <v>94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</row>
    <row r="39" spans="1:8" x14ac:dyDescent="0.25">
      <c r="A39" t="s">
        <v>202</v>
      </c>
      <c r="B39" t="s">
        <v>203</v>
      </c>
      <c r="C39" t="s">
        <v>94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</row>
  </sheetData>
  <autoFilter ref="A1:H1" xr:uid="{F92F1A3A-85FC-4FE3-BA5F-801CB912226F}">
    <sortState xmlns:xlrd2="http://schemas.microsoft.com/office/spreadsheetml/2017/richdata2" ref="A2:H34">
      <sortCondition ref="A1"/>
    </sortState>
  </autoFilter>
  <conditionalFormatting sqref="D19:E19">
    <cfRule type="cellIs" dxfId="4" priority="27" operator="equal">
      <formula>TRUE</formula>
    </cfRule>
  </conditionalFormatting>
  <conditionalFormatting sqref="D2:F18">
    <cfRule type="cellIs" dxfId="3" priority="28" operator="equal">
      <formula>TRUE</formula>
    </cfRule>
  </conditionalFormatting>
  <conditionalFormatting sqref="D20:F29">
    <cfRule type="cellIs" dxfId="2" priority="16" operator="equal">
      <formula>TRUE</formula>
    </cfRule>
  </conditionalFormatting>
  <conditionalFormatting sqref="D30:H39">
    <cfRule type="cellIs" dxfId="1" priority="1" operator="equal">
      <formula>TRUE</formula>
    </cfRule>
  </conditionalFormatting>
  <conditionalFormatting sqref="G2:H29">
    <cfRule type="cellIs" dxfId="0" priority="15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51D9-DB6A-45EF-837F-9D692F909D59}">
  <sheetPr>
    <tabColor theme="0" tint="-0.249977111117893"/>
  </sheetPr>
  <dimension ref="A1:AU156"/>
  <sheetViews>
    <sheetView showGridLines="0" tabSelected="1" zoomScale="80" zoomScaleNormal="8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11" sqref="J11"/>
    </sheetView>
  </sheetViews>
  <sheetFormatPr defaultColWidth="8.7109375" defaultRowHeight="15" outlineLevelCol="1" x14ac:dyDescent="0.25"/>
  <cols>
    <col min="1" max="1" width="13.28515625" style="12" customWidth="1"/>
    <col min="2" max="2" width="12.7109375" style="27" bestFit="1" customWidth="1"/>
    <col min="3" max="3" width="12.7109375" style="25" customWidth="1"/>
    <col min="4" max="4" width="12.7109375" style="26" customWidth="1"/>
    <col min="5" max="5" width="19.28515625" style="16" customWidth="1"/>
    <col min="6" max="6" width="19.28515625" style="17" bestFit="1" customWidth="1" outlineLevel="1"/>
    <col min="7" max="7" width="14.42578125" style="17" bestFit="1" customWidth="1" outlineLevel="1"/>
    <col min="8" max="8" width="15" style="17" bestFit="1" customWidth="1" outlineLevel="1"/>
    <col min="9" max="13" width="13.28515625" style="17" bestFit="1" customWidth="1" outlineLevel="1"/>
    <col min="14" max="14" width="11.7109375" style="17" bestFit="1" customWidth="1" outlineLevel="1"/>
    <col min="15" max="23" width="7.7109375" style="17" bestFit="1" customWidth="1" outlineLevel="1"/>
    <col min="24" max="24" width="7.7109375" style="26" bestFit="1" customWidth="1" outlineLevel="1"/>
    <col min="25" max="34" width="7.7109375" style="70" customWidth="1" outlineLevel="1"/>
    <col min="35" max="35" width="12.7109375" style="16" customWidth="1"/>
    <col min="36" max="36" width="19.7109375" style="25" customWidth="1"/>
    <col min="37" max="37" width="12.7109375" style="17" customWidth="1"/>
    <col min="38" max="38" width="29.7109375" style="17" bestFit="1" customWidth="1"/>
    <col min="39" max="46" width="12.7109375" style="17" customWidth="1"/>
    <col min="47" max="47" width="12.7109375" style="18" customWidth="1"/>
    <col min="48" max="64" width="12.7109375" style="19" customWidth="1"/>
    <col min="65" max="16384" width="8.7109375" style="19"/>
  </cols>
  <sheetData>
    <row r="1" spans="1:47" s="7" customFormat="1" ht="45" x14ac:dyDescent="0.25">
      <c r="A1" s="1" t="s">
        <v>68</v>
      </c>
      <c r="B1" s="2" t="s">
        <v>0</v>
      </c>
      <c r="C1" s="3" t="s">
        <v>1</v>
      </c>
      <c r="D1" s="4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22</v>
      </c>
      <c r="Y1" s="3" t="s">
        <v>251</v>
      </c>
      <c r="Z1" s="3" t="s">
        <v>252</v>
      </c>
      <c r="AA1" s="3" t="s">
        <v>253</v>
      </c>
      <c r="AB1" s="3" t="s">
        <v>254</v>
      </c>
      <c r="AC1" s="3" t="s">
        <v>255</v>
      </c>
      <c r="AD1" s="3" t="s">
        <v>256</v>
      </c>
      <c r="AE1" s="3" t="s">
        <v>257</v>
      </c>
      <c r="AF1" s="3" t="s">
        <v>258</v>
      </c>
      <c r="AG1" s="3" t="s">
        <v>259</v>
      </c>
      <c r="AH1" s="4" t="s">
        <v>260</v>
      </c>
      <c r="AI1" s="58" t="s">
        <v>210</v>
      </c>
      <c r="AJ1" s="30" t="s">
        <v>69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27</v>
      </c>
      <c r="AP1" s="3" t="s">
        <v>96</v>
      </c>
      <c r="AQ1" s="3" t="s">
        <v>97</v>
      </c>
      <c r="AR1" s="3" t="s">
        <v>28</v>
      </c>
      <c r="AS1" s="3" t="s">
        <v>29</v>
      </c>
      <c r="AT1" s="3" t="s">
        <v>30</v>
      </c>
      <c r="AU1" s="6" t="s">
        <v>31</v>
      </c>
    </row>
    <row r="2" spans="1:47" s="53" customFormat="1" ht="33" customHeight="1" x14ac:dyDescent="0.25">
      <c r="A2" s="67" t="s">
        <v>67</v>
      </c>
      <c r="B2" s="9" t="s">
        <v>244</v>
      </c>
      <c r="C2" s="9" t="s">
        <v>243</v>
      </c>
      <c r="D2" s="50">
        <v>45136</v>
      </c>
      <c r="E2" s="9" t="s">
        <v>74</v>
      </c>
      <c r="F2" s="9" t="s">
        <v>75</v>
      </c>
      <c r="G2" s="9" t="s">
        <v>76</v>
      </c>
      <c r="H2" s="9" t="s">
        <v>241</v>
      </c>
      <c r="I2" s="9" t="s">
        <v>90</v>
      </c>
      <c r="J2" s="9" t="s">
        <v>246</v>
      </c>
      <c r="K2" s="9" t="s">
        <v>249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51" t="s">
        <v>236</v>
      </c>
      <c r="AK2" s="9" t="s">
        <v>237</v>
      </c>
      <c r="AL2" s="9" t="s">
        <v>239</v>
      </c>
      <c r="AM2" s="9" t="s">
        <v>239</v>
      </c>
      <c r="AN2" s="9" t="s">
        <v>261</v>
      </c>
      <c r="AO2" s="9" t="s">
        <v>198</v>
      </c>
      <c r="AP2" s="9">
        <v>10000</v>
      </c>
      <c r="AQ2" s="9" t="s">
        <v>199</v>
      </c>
      <c r="AR2" s="9">
        <v>0</v>
      </c>
      <c r="AS2" s="9">
        <v>0</v>
      </c>
      <c r="AT2" s="9" t="s">
        <v>70</v>
      </c>
      <c r="AU2" s="52" t="s">
        <v>211</v>
      </c>
    </row>
    <row r="3" spans="1:47" s="17" customFormat="1" x14ac:dyDescent="0.25">
      <c r="A3" s="68" t="s">
        <v>32</v>
      </c>
      <c r="B3" s="55" t="str">
        <f>B2</f>
        <v>raw_chase</v>
      </c>
      <c r="C3" s="55"/>
      <c r="D3" s="55"/>
      <c r="E3" s="14" t="s">
        <v>71</v>
      </c>
      <c r="F3" s="14" t="s">
        <v>72</v>
      </c>
      <c r="G3" s="14" t="s">
        <v>73</v>
      </c>
      <c r="H3" s="14" t="s">
        <v>240</v>
      </c>
      <c r="I3" s="14" t="s">
        <v>242</v>
      </c>
      <c r="J3" s="14" t="s">
        <v>243</v>
      </c>
      <c r="K3" s="14" t="s">
        <v>248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</row>
    <row r="4" spans="1:47" s="17" customFormat="1" ht="30" x14ac:dyDescent="0.25">
      <c r="A4" s="68" t="s">
        <v>34</v>
      </c>
      <c r="B4" s="55" t="str">
        <f t="shared" ref="B4:B6" si="0">B3</f>
        <v>raw_chase</v>
      </c>
      <c r="C4" s="55"/>
      <c r="D4" s="55"/>
      <c r="E4" s="14" t="s">
        <v>176</v>
      </c>
      <c r="F4" s="14" t="s">
        <v>176</v>
      </c>
      <c r="G4" s="14" t="s">
        <v>176</v>
      </c>
      <c r="H4" s="14" t="s">
        <v>176</v>
      </c>
      <c r="I4" s="14" t="s">
        <v>35</v>
      </c>
      <c r="J4" s="14" t="s">
        <v>35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</row>
    <row r="5" spans="1:47" s="17" customFormat="1" x14ac:dyDescent="0.25">
      <c r="A5" s="68" t="s">
        <v>38</v>
      </c>
      <c r="B5" s="55" t="str">
        <f t="shared" si="0"/>
        <v>raw_chase</v>
      </c>
      <c r="C5" s="55"/>
      <c r="D5" s="55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6" spans="1:47" s="23" customFormat="1" ht="22.5" x14ac:dyDescent="0.25">
      <c r="A6" s="69" t="s">
        <v>191</v>
      </c>
      <c r="B6" s="55" t="str">
        <f t="shared" si="0"/>
        <v>raw_chase</v>
      </c>
      <c r="C6" s="57"/>
      <c r="D6" s="57"/>
      <c r="E6" s="21" t="s">
        <v>193</v>
      </c>
      <c r="F6" s="21" t="s">
        <v>193</v>
      </c>
      <c r="G6" s="21" t="s">
        <v>193</v>
      </c>
      <c r="H6" s="21" t="s">
        <v>193</v>
      </c>
      <c r="I6" s="21" t="s">
        <v>193</v>
      </c>
      <c r="J6" s="21" t="s">
        <v>193</v>
      </c>
      <c r="K6" s="21" t="s">
        <v>193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r="7" spans="1:47" s="53" customFormat="1" ht="33.75" x14ac:dyDescent="0.25">
      <c r="A7" s="67" t="s">
        <v>67</v>
      </c>
      <c r="B7" s="9" t="s">
        <v>273</v>
      </c>
      <c r="C7" s="9" t="s">
        <v>243</v>
      </c>
      <c r="D7" s="50">
        <v>45136</v>
      </c>
      <c r="E7" s="9" t="s">
        <v>74</v>
      </c>
      <c r="F7" s="9" t="s">
        <v>75</v>
      </c>
      <c r="G7" s="9" t="s">
        <v>246</v>
      </c>
      <c r="H7" s="9" t="s">
        <v>249</v>
      </c>
      <c r="I7" s="9" t="s">
        <v>262</v>
      </c>
      <c r="J7" s="9" t="s">
        <v>270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51" t="s">
        <v>267</v>
      </c>
      <c r="AK7" s="9" t="s">
        <v>268</v>
      </c>
      <c r="AL7" s="9" t="s">
        <v>266</v>
      </c>
      <c r="AM7" s="74" t="s">
        <v>265</v>
      </c>
      <c r="AN7" s="9" t="s">
        <v>272</v>
      </c>
      <c r="AO7" s="9" t="s">
        <v>198</v>
      </c>
      <c r="AP7" s="9">
        <v>10000</v>
      </c>
      <c r="AQ7" s="9" t="s">
        <v>199</v>
      </c>
      <c r="AR7" s="9">
        <v>0</v>
      </c>
      <c r="AS7" s="9">
        <v>0</v>
      </c>
      <c r="AT7" s="9" t="s">
        <v>70</v>
      </c>
      <c r="AU7" s="52" t="s">
        <v>211</v>
      </c>
    </row>
    <row r="8" spans="1:47" s="17" customFormat="1" ht="30" x14ac:dyDescent="0.25">
      <c r="A8" s="68" t="s">
        <v>32</v>
      </c>
      <c r="B8" s="55" t="str">
        <f>B7</f>
        <v>raw_budget_classification</v>
      </c>
      <c r="C8" s="55"/>
      <c r="D8" s="55"/>
      <c r="E8" s="9" t="s">
        <v>74</v>
      </c>
      <c r="F8" s="9" t="s">
        <v>75</v>
      </c>
      <c r="G8" s="9" t="s">
        <v>246</v>
      </c>
      <c r="H8" s="9" t="s">
        <v>249</v>
      </c>
      <c r="I8" s="9" t="s">
        <v>262</v>
      </c>
      <c r="J8" s="9" t="s">
        <v>264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spans="1:47" s="17" customFormat="1" ht="30" x14ac:dyDescent="0.25">
      <c r="A9" s="68" t="s">
        <v>34</v>
      </c>
      <c r="B9" s="55" t="str">
        <f t="shared" ref="B9:B11" si="1">B8</f>
        <v>raw_budget_classification</v>
      </c>
      <c r="C9" s="55"/>
      <c r="D9" s="55"/>
      <c r="E9" s="14" t="s">
        <v>176</v>
      </c>
      <c r="F9" s="14" t="s">
        <v>176</v>
      </c>
      <c r="G9" s="14" t="s">
        <v>176</v>
      </c>
      <c r="H9" s="14" t="s">
        <v>176</v>
      </c>
      <c r="I9" s="14" t="s">
        <v>176</v>
      </c>
      <c r="J9" s="14" t="s">
        <v>176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spans="1:47" s="17" customFormat="1" x14ac:dyDescent="0.25">
      <c r="A10" s="68" t="s">
        <v>38</v>
      </c>
      <c r="B10" s="55" t="str">
        <f t="shared" si="1"/>
        <v>raw_budget_classification</v>
      </c>
      <c r="C10" s="55"/>
      <c r="D10" s="5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 spans="1:47" s="23" customFormat="1" ht="22.5" x14ac:dyDescent="0.25">
      <c r="A11" s="69" t="s">
        <v>191</v>
      </c>
      <c r="B11" s="55" t="str">
        <f t="shared" si="1"/>
        <v>raw_budget_classification</v>
      </c>
      <c r="C11" s="57"/>
      <c r="D11" s="57"/>
      <c r="E11" s="21" t="s">
        <v>197</v>
      </c>
      <c r="F11" s="21" t="s">
        <v>193</v>
      </c>
      <c r="G11" s="21" t="s">
        <v>197</v>
      </c>
      <c r="H11" s="21" t="s">
        <v>197</v>
      </c>
      <c r="I11" s="21" t="s">
        <v>196</v>
      </c>
      <c r="J11" s="21" t="s">
        <v>196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</row>
    <row r="12" spans="1:47" s="53" customFormat="1" ht="45" x14ac:dyDescent="0.25">
      <c r="A12" s="67" t="s">
        <v>67</v>
      </c>
      <c r="B12" s="9" t="s">
        <v>275</v>
      </c>
      <c r="C12" s="9" t="s">
        <v>243</v>
      </c>
      <c r="D12" s="50">
        <v>45136</v>
      </c>
      <c r="E12" s="9" t="s">
        <v>74</v>
      </c>
      <c r="F12" s="9" t="s">
        <v>75</v>
      </c>
      <c r="G12" s="9" t="s">
        <v>76</v>
      </c>
      <c r="H12" s="9" t="s">
        <v>90</v>
      </c>
      <c r="I12" s="9" t="s">
        <v>246</v>
      </c>
      <c r="J12" s="9" t="s">
        <v>249</v>
      </c>
      <c r="K12" s="9" t="s">
        <v>241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51" t="s">
        <v>236</v>
      </c>
      <c r="AK12" s="9" t="s">
        <v>237</v>
      </c>
      <c r="AL12" s="14" t="s">
        <v>274</v>
      </c>
      <c r="AM12" s="9" t="s">
        <v>239</v>
      </c>
      <c r="AN12" s="9" t="s">
        <v>261</v>
      </c>
      <c r="AO12" s="9" t="s">
        <v>198</v>
      </c>
      <c r="AP12" s="9">
        <v>10000</v>
      </c>
      <c r="AQ12" s="9" t="s">
        <v>199</v>
      </c>
      <c r="AR12" s="9">
        <v>0</v>
      </c>
      <c r="AS12" s="9">
        <v>0</v>
      </c>
      <c r="AT12" s="9" t="s">
        <v>70</v>
      </c>
      <c r="AU12" s="52" t="s">
        <v>211</v>
      </c>
    </row>
    <row r="13" spans="1:47" s="17" customFormat="1" x14ac:dyDescent="0.25">
      <c r="A13" s="68" t="s">
        <v>32</v>
      </c>
      <c r="B13" s="55" t="str">
        <f>B12</f>
        <v>raw_chase_credit</v>
      </c>
      <c r="C13" s="55"/>
      <c r="D13" s="55"/>
      <c r="E13" s="14" t="s">
        <v>276</v>
      </c>
      <c r="F13" s="14" t="s">
        <v>72</v>
      </c>
      <c r="G13" s="14" t="s">
        <v>73</v>
      </c>
      <c r="H13" s="14" t="s">
        <v>242</v>
      </c>
      <c r="I13" s="14" t="s">
        <v>243</v>
      </c>
      <c r="J13" s="14" t="s">
        <v>277</v>
      </c>
      <c r="K13" s="14">
        <v>0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47" s="17" customFormat="1" ht="30" x14ac:dyDescent="0.25">
      <c r="A14" s="68" t="s">
        <v>34</v>
      </c>
      <c r="B14" s="55" t="str">
        <f t="shared" ref="B14:B16" si="2">B13</f>
        <v>raw_chase_credit</v>
      </c>
      <c r="C14" s="55"/>
      <c r="D14" s="55"/>
      <c r="E14" s="14" t="s">
        <v>176</v>
      </c>
      <c r="F14" s="14" t="s">
        <v>176</v>
      </c>
      <c r="G14" s="14" t="s">
        <v>176</v>
      </c>
      <c r="H14" s="14" t="s">
        <v>35</v>
      </c>
      <c r="I14" s="14" t="s">
        <v>35</v>
      </c>
      <c r="J14" s="14" t="s">
        <v>35</v>
      </c>
      <c r="K14" s="14" t="s">
        <v>35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47" s="17" customFormat="1" x14ac:dyDescent="0.25">
      <c r="A15" s="68" t="s">
        <v>38</v>
      </c>
      <c r="B15" s="55" t="str">
        <f t="shared" si="2"/>
        <v>raw_chase_credit</v>
      </c>
      <c r="C15" s="55"/>
      <c r="D15" s="5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47" s="23" customFormat="1" ht="22.5" x14ac:dyDescent="0.25">
      <c r="A16" s="69" t="s">
        <v>191</v>
      </c>
      <c r="B16" s="55" t="str">
        <f t="shared" si="2"/>
        <v>raw_chase_credit</v>
      </c>
      <c r="C16" s="57"/>
      <c r="D16" s="57"/>
      <c r="E16" s="21" t="s">
        <v>193</v>
      </c>
      <c r="F16" s="21" t="s">
        <v>193</v>
      </c>
      <c r="G16" s="21" t="s">
        <v>193</v>
      </c>
      <c r="H16" s="21" t="s">
        <v>193</v>
      </c>
      <c r="I16" s="21" t="s">
        <v>193</v>
      </c>
      <c r="J16" s="21" t="s">
        <v>193</v>
      </c>
      <c r="K16" s="21" t="s">
        <v>193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</row>
    <row r="17" spans="1:47" s="53" customFormat="1" x14ac:dyDescent="0.25">
      <c r="A17" s="64"/>
      <c r="B17" s="9"/>
      <c r="C17" s="9"/>
      <c r="D17" s="5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51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52"/>
    </row>
    <row r="18" spans="1:47" s="17" customFormat="1" x14ac:dyDescent="0.25">
      <c r="A18" s="65"/>
      <c r="B18" s="55"/>
      <c r="C18" s="55"/>
      <c r="D18" s="55"/>
      <c r="E18" s="14"/>
      <c r="F18" s="14"/>
      <c r="G18" s="14"/>
      <c r="H18" s="14"/>
      <c r="I18" s="14"/>
      <c r="J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1:47" s="17" customFormat="1" x14ac:dyDescent="0.25">
      <c r="A19" s="65"/>
      <c r="B19" s="55"/>
      <c r="C19" s="55"/>
      <c r="D19" s="5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1:47" s="17" customFormat="1" x14ac:dyDescent="0.25">
      <c r="A20" s="65"/>
      <c r="B20" s="55"/>
      <c r="C20" s="55"/>
      <c r="D20" s="5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47" s="23" customFormat="1" x14ac:dyDescent="0.25">
      <c r="A21" s="66"/>
      <c r="B21" s="55"/>
      <c r="C21" s="57"/>
      <c r="D21" s="5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</row>
    <row r="22" spans="1:47" s="53" customFormat="1" x14ac:dyDescent="0.25">
      <c r="A22" s="64"/>
      <c r="B22" s="9"/>
      <c r="C22" s="9"/>
      <c r="D22" s="5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51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52"/>
    </row>
    <row r="23" spans="1:47" s="17" customFormat="1" x14ac:dyDescent="0.25">
      <c r="A23" s="65"/>
      <c r="B23" s="55"/>
      <c r="C23" s="55"/>
      <c r="D23" s="5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1:47" s="17" customFormat="1" x14ac:dyDescent="0.25">
      <c r="A24" s="65"/>
      <c r="B24" s="55"/>
      <c r="C24" s="55"/>
      <c r="D24" s="5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47" s="17" customFormat="1" x14ac:dyDescent="0.25">
      <c r="A25" s="65"/>
      <c r="B25" s="55"/>
      <c r="C25" s="55"/>
      <c r="D25" s="5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1:47" s="23" customFormat="1" x14ac:dyDescent="0.25">
      <c r="A26" s="66"/>
      <c r="B26" s="55"/>
      <c r="C26" s="57"/>
      <c r="D26" s="57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</row>
    <row r="27" spans="1:47" s="53" customFormat="1" x14ac:dyDescent="0.25">
      <c r="A27" s="64"/>
      <c r="B27" s="9"/>
      <c r="C27" s="9"/>
      <c r="D27" s="5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51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52"/>
    </row>
    <row r="28" spans="1:47" s="17" customFormat="1" x14ac:dyDescent="0.25">
      <c r="A28" s="65"/>
      <c r="B28" s="55"/>
      <c r="C28" s="55"/>
      <c r="D28" s="5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1:47" s="17" customFormat="1" x14ac:dyDescent="0.25">
      <c r="A29" s="65"/>
      <c r="B29" s="55"/>
      <c r="C29" s="55"/>
      <c r="D29" s="5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1:47" s="17" customFormat="1" x14ac:dyDescent="0.25">
      <c r="A30" s="65"/>
      <c r="B30" s="55"/>
      <c r="C30" s="55"/>
      <c r="D30" s="5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1:47" s="23" customFormat="1" x14ac:dyDescent="0.25">
      <c r="A31" s="66"/>
      <c r="B31" s="55"/>
      <c r="C31" s="57"/>
      <c r="D31" s="57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spans="1:47" s="53" customFormat="1" x14ac:dyDescent="0.25">
      <c r="A32" s="64"/>
      <c r="B32" s="9"/>
      <c r="C32" s="9"/>
      <c r="D32" s="5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51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52"/>
    </row>
    <row r="33" spans="1:47" s="17" customFormat="1" x14ac:dyDescent="0.25">
      <c r="A33" s="65"/>
      <c r="B33" s="55"/>
      <c r="C33" s="55"/>
      <c r="D33" s="5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1:47" s="17" customFormat="1" x14ac:dyDescent="0.25">
      <c r="A34" s="65"/>
      <c r="B34" s="55"/>
      <c r="C34" s="55"/>
      <c r="D34" s="5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47" s="17" customFormat="1" x14ac:dyDescent="0.25">
      <c r="A35" s="65"/>
      <c r="B35" s="55"/>
      <c r="C35" s="55"/>
      <c r="D35" s="5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1:47" s="23" customFormat="1" x14ac:dyDescent="0.25">
      <c r="A36" s="66"/>
      <c r="B36" s="55"/>
      <c r="C36" s="57"/>
      <c r="D36" s="57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</row>
    <row r="37" spans="1:47" s="53" customFormat="1" x14ac:dyDescent="0.25">
      <c r="A37" s="64"/>
      <c r="B37" s="9"/>
      <c r="C37" s="9"/>
      <c r="D37" s="5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51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52"/>
    </row>
    <row r="38" spans="1:47" s="17" customFormat="1" x14ac:dyDescent="0.25">
      <c r="A38" s="65"/>
      <c r="B38" s="55"/>
      <c r="C38" s="55"/>
      <c r="D38" s="5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:47" s="17" customFormat="1" x14ac:dyDescent="0.25">
      <c r="A39" s="65"/>
      <c r="B39" s="55"/>
      <c r="C39" s="55"/>
      <c r="D39" s="5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1:47" s="17" customFormat="1" x14ac:dyDescent="0.25">
      <c r="A40" s="65"/>
      <c r="B40" s="55"/>
      <c r="C40" s="55"/>
      <c r="D40" s="5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1:47" s="23" customFormat="1" x14ac:dyDescent="0.25">
      <c r="A41" s="66"/>
      <c r="B41" s="55"/>
      <c r="C41" s="57"/>
      <c r="D41" s="57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</row>
    <row r="42" spans="1:47" s="53" customFormat="1" x14ac:dyDescent="0.25">
      <c r="A42" s="64"/>
      <c r="B42" s="9"/>
      <c r="C42" s="9"/>
      <c r="D42" s="5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51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52"/>
    </row>
    <row r="43" spans="1:47" s="17" customFormat="1" x14ac:dyDescent="0.25">
      <c r="A43" s="65"/>
      <c r="B43" s="55"/>
      <c r="C43" s="55"/>
      <c r="D43" s="5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:47" s="17" customFormat="1" x14ac:dyDescent="0.25">
      <c r="A44" s="65"/>
      <c r="B44" s="55"/>
      <c r="C44" s="55"/>
      <c r="D44" s="5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:47" s="17" customFormat="1" x14ac:dyDescent="0.25">
      <c r="A45" s="65"/>
      <c r="B45" s="55"/>
      <c r="C45" s="55"/>
      <c r="D45" s="5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1:47" s="23" customFormat="1" x14ac:dyDescent="0.25">
      <c r="A46" s="66"/>
      <c r="B46" s="55"/>
      <c r="C46" s="57"/>
      <c r="D46" s="57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</row>
    <row r="47" spans="1:47" s="53" customFormat="1" x14ac:dyDescent="0.25">
      <c r="A47" s="64"/>
      <c r="B47" s="9"/>
      <c r="C47" s="9"/>
      <c r="D47" s="5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51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52"/>
    </row>
    <row r="48" spans="1:47" s="17" customFormat="1" x14ac:dyDescent="0.25">
      <c r="A48" s="65"/>
      <c r="B48" s="55"/>
      <c r="C48" s="55"/>
      <c r="D48" s="5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spans="1:47" s="17" customFormat="1" x14ac:dyDescent="0.25">
      <c r="A49" s="65"/>
      <c r="B49" s="55"/>
      <c r="C49" s="55"/>
      <c r="D49" s="5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 spans="1:47" s="17" customFormat="1" x14ac:dyDescent="0.25">
      <c r="A50" s="65"/>
      <c r="B50" s="55"/>
      <c r="C50" s="55"/>
      <c r="D50" s="5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spans="1:47" s="23" customFormat="1" x14ac:dyDescent="0.25">
      <c r="A51" s="66"/>
      <c r="B51" s="55"/>
      <c r="C51" s="57"/>
      <c r="D51" s="57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</row>
    <row r="52" spans="1:47" s="53" customFormat="1" x14ac:dyDescent="0.25">
      <c r="A52" s="64"/>
      <c r="B52" s="9"/>
      <c r="C52" s="9"/>
      <c r="D52" s="5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51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52"/>
    </row>
    <row r="53" spans="1:47" s="17" customFormat="1" x14ac:dyDescent="0.25">
      <c r="A53" s="65"/>
      <c r="B53" s="55"/>
      <c r="C53" s="55"/>
      <c r="D53" s="5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</row>
    <row r="54" spans="1:47" s="17" customFormat="1" x14ac:dyDescent="0.25">
      <c r="A54" s="65"/>
      <c r="B54" s="55"/>
      <c r="C54" s="55"/>
      <c r="D54" s="5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 spans="1:47" s="17" customFormat="1" x14ac:dyDescent="0.25">
      <c r="A55" s="65"/>
      <c r="B55" s="55"/>
      <c r="C55" s="55"/>
      <c r="D55" s="5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</row>
    <row r="56" spans="1:47" s="23" customFormat="1" x14ac:dyDescent="0.25">
      <c r="A56" s="66"/>
      <c r="B56" s="55"/>
      <c r="C56" s="57"/>
      <c r="D56" s="57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</row>
    <row r="57" spans="1:47" s="53" customFormat="1" x14ac:dyDescent="0.25">
      <c r="A57" s="64"/>
      <c r="B57" s="9"/>
      <c r="C57" s="9"/>
      <c r="D57" s="5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51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52"/>
    </row>
    <row r="58" spans="1:47" s="17" customFormat="1" x14ac:dyDescent="0.25">
      <c r="A58" s="65"/>
      <c r="B58" s="55"/>
      <c r="C58" s="55"/>
      <c r="D58" s="5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 spans="1:47" s="17" customFormat="1" x14ac:dyDescent="0.25">
      <c r="A59" s="65"/>
      <c r="B59" s="55"/>
      <c r="C59" s="55"/>
      <c r="D59" s="5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:47" s="17" customFormat="1" x14ac:dyDescent="0.25">
      <c r="A60" s="65"/>
      <c r="B60" s="55"/>
      <c r="C60" s="55"/>
      <c r="D60" s="5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 spans="1:47" s="23" customFormat="1" x14ac:dyDescent="0.25">
      <c r="A61" s="66"/>
      <c r="B61" s="55"/>
      <c r="C61" s="57"/>
      <c r="D61" s="57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</row>
    <row r="62" spans="1:47" s="53" customFormat="1" ht="25.15" customHeight="1" x14ac:dyDescent="0.25">
      <c r="A62" s="49"/>
      <c r="B62" s="9"/>
      <c r="C62" s="9"/>
      <c r="D62" s="5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51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52"/>
    </row>
    <row r="63" spans="1:47" s="17" customFormat="1" x14ac:dyDescent="0.25">
      <c r="A63" s="54"/>
      <c r="B63" s="55"/>
      <c r="C63" s="55"/>
      <c r="D63" s="5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</row>
    <row r="64" spans="1:47" s="17" customFormat="1" x14ac:dyDescent="0.25">
      <c r="A64" s="54"/>
      <c r="B64" s="55"/>
      <c r="C64" s="55"/>
      <c r="D64" s="5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</row>
    <row r="65" spans="1:47" s="17" customFormat="1" x14ac:dyDescent="0.25">
      <c r="A65" s="54"/>
      <c r="B65" s="55"/>
      <c r="C65" s="55"/>
      <c r="D65" s="5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 spans="1:47" s="23" customFormat="1" x14ac:dyDescent="0.25">
      <c r="A66" s="56"/>
      <c r="B66" s="55"/>
      <c r="C66" s="57"/>
      <c r="D66" s="57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</row>
    <row r="67" spans="1:47" s="53" customFormat="1" x14ac:dyDescent="0.25">
      <c r="A67" s="49"/>
      <c r="B67" s="9"/>
      <c r="C67" s="9"/>
      <c r="D67" s="5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51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52"/>
    </row>
    <row r="68" spans="1:47" s="17" customFormat="1" x14ac:dyDescent="0.25">
      <c r="A68" s="54"/>
      <c r="B68" s="55"/>
      <c r="C68" s="55"/>
      <c r="D68" s="5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 spans="1:47" s="17" customFormat="1" x14ac:dyDescent="0.25">
      <c r="A69" s="54"/>
      <c r="B69" s="55"/>
      <c r="C69" s="55"/>
      <c r="D69" s="5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spans="1:47" s="17" customFormat="1" x14ac:dyDescent="0.25">
      <c r="A70" s="54"/>
      <c r="B70" s="55"/>
      <c r="C70" s="55"/>
      <c r="D70" s="5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spans="1:47" s="23" customFormat="1" x14ac:dyDescent="0.25">
      <c r="A71" s="56"/>
      <c r="B71" s="55"/>
      <c r="C71" s="57"/>
      <c r="D71" s="57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</row>
    <row r="72" spans="1:47" s="53" customFormat="1" x14ac:dyDescent="0.25">
      <c r="A72" s="49"/>
      <c r="B72" s="9"/>
      <c r="C72" s="9"/>
      <c r="D72" s="5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51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52"/>
    </row>
    <row r="73" spans="1:47" s="17" customFormat="1" x14ac:dyDescent="0.25">
      <c r="A73" s="54"/>
      <c r="B73" s="55"/>
      <c r="C73" s="55"/>
      <c r="D73" s="5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spans="1:47" s="17" customFormat="1" x14ac:dyDescent="0.25">
      <c r="A74" s="54"/>
      <c r="B74" s="55"/>
      <c r="C74" s="55"/>
      <c r="D74" s="55"/>
      <c r="E74" s="48"/>
      <c r="F74" s="14"/>
      <c r="G74" s="48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spans="1:47" s="17" customFormat="1" x14ac:dyDescent="0.25">
      <c r="A75" s="54"/>
      <c r="B75" s="55"/>
      <c r="C75" s="55"/>
      <c r="D75" s="5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spans="1:47" s="23" customFormat="1" x14ac:dyDescent="0.25">
      <c r="A76" s="56"/>
      <c r="B76" s="55"/>
      <c r="C76" s="57"/>
      <c r="D76" s="57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</row>
    <row r="77" spans="1:47" s="53" customFormat="1" x14ac:dyDescent="0.25">
      <c r="A77" s="49"/>
      <c r="B77" s="9"/>
      <c r="C77" s="9"/>
      <c r="D77" s="5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51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52"/>
    </row>
    <row r="78" spans="1:47" s="17" customFormat="1" x14ac:dyDescent="0.25">
      <c r="A78" s="54"/>
      <c r="B78" s="55"/>
      <c r="C78" s="55"/>
      <c r="D78" s="5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spans="1:47" s="17" customFormat="1" x14ac:dyDescent="0.25">
      <c r="A79" s="54"/>
      <c r="B79" s="55"/>
      <c r="C79" s="55"/>
      <c r="D79" s="55"/>
      <c r="E79" s="48"/>
      <c r="F79" s="14"/>
      <c r="G79" s="48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spans="1:47" s="17" customFormat="1" x14ac:dyDescent="0.25">
      <c r="A80" s="54"/>
      <c r="B80" s="55"/>
      <c r="C80" s="55"/>
      <c r="D80" s="5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spans="1:47" s="23" customFormat="1" x14ac:dyDescent="0.25">
      <c r="A81" s="56"/>
      <c r="B81" s="55"/>
      <c r="C81" s="57"/>
      <c r="D81" s="57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</row>
    <row r="82" spans="1:47" s="53" customFormat="1" x14ac:dyDescent="0.25">
      <c r="A82" s="49"/>
      <c r="B82" s="9"/>
      <c r="C82" s="9"/>
      <c r="D82" s="5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51"/>
      <c r="AK82" s="9"/>
      <c r="AL82" s="9"/>
      <c r="AM82" s="9"/>
      <c r="AN82" s="9"/>
      <c r="AO82" s="9"/>
      <c r="AP82" s="47"/>
      <c r="AQ82" s="9"/>
      <c r="AR82" s="9"/>
      <c r="AS82" s="9"/>
      <c r="AT82" s="9"/>
      <c r="AU82" s="52"/>
    </row>
    <row r="83" spans="1:47" s="17" customFormat="1" x14ac:dyDescent="0.25">
      <c r="A83" s="54"/>
      <c r="B83" s="55"/>
      <c r="C83" s="55"/>
      <c r="D83" s="5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spans="1:47" s="17" customFormat="1" x14ac:dyDescent="0.25">
      <c r="A84" s="54"/>
      <c r="B84" s="55"/>
      <c r="C84" s="55"/>
      <c r="D84" s="55"/>
      <c r="E84" s="48"/>
      <c r="F84" s="48"/>
      <c r="G84" s="48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spans="1:47" s="17" customFormat="1" x14ac:dyDescent="0.25">
      <c r="A85" s="54"/>
      <c r="B85" s="55"/>
      <c r="C85" s="55"/>
      <c r="D85" s="5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spans="1:47" s="23" customFormat="1" x14ac:dyDescent="0.25">
      <c r="A86" s="56"/>
      <c r="B86" s="55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</row>
    <row r="87" spans="1:47" s="53" customFormat="1" x14ac:dyDescent="0.25">
      <c r="A87" s="49"/>
      <c r="B87" s="9"/>
      <c r="C87" s="9"/>
      <c r="D87" s="5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51"/>
      <c r="AK87" s="9"/>
      <c r="AL87" s="9"/>
      <c r="AM87" s="9"/>
      <c r="AN87" s="9"/>
      <c r="AO87" s="9"/>
      <c r="AP87" s="47"/>
      <c r="AQ87" s="9"/>
      <c r="AR87" s="9"/>
      <c r="AS87" s="9"/>
      <c r="AT87" s="9"/>
      <c r="AU87" s="52"/>
    </row>
    <row r="88" spans="1:47" s="17" customFormat="1" x14ac:dyDescent="0.25">
      <c r="A88" s="54"/>
      <c r="B88" s="55"/>
      <c r="C88" s="55"/>
      <c r="D88" s="5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spans="1:47" s="17" customFormat="1" x14ac:dyDescent="0.25">
      <c r="A89" s="54"/>
      <c r="B89" s="55"/>
      <c r="C89" s="55"/>
      <c r="D89" s="5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spans="1:47" s="17" customFormat="1" x14ac:dyDescent="0.25">
      <c r="A90" s="54"/>
      <c r="B90" s="55"/>
      <c r="C90" s="55"/>
      <c r="D90" s="5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spans="1:47" s="23" customFormat="1" x14ac:dyDescent="0.25">
      <c r="A91" s="56"/>
      <c r="B91" s="55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</row>
    <row r="92" spans="1:47" x14ac:dyDescent="0.25">
      <c r="A92" s="49"/>
      <c r="B92" s="9"/>
      <c r="C92" s="9"/>
      <c r="D92" s="5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51"/>
      <c r="AK92" s="9"/>
      <c r="AL92" s="9"/>
      <c r="AM92" s="9"/>
      <c r="AN92" s="9"/>
      <c r="AO92" s="9"/>
      <c r="AP92" s="47"/>
      <c r="AQ92" s="9"/>
      <c r="AR92" s="9"/>
      <c r="AS92" s="9"/>
      <c r="AT92" s="9"/>
      <c r="AU92" s="52"/>
    </row>
    <row r="93" spans="1:47" x14ac:dyDescent="0.25">
      <c r="A93" s="54"/>
      <c r="B93" s="55"/>
      <c r="C93" s="55"/>
      <c r="D93" s="5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7"/>
      <c r="AJ93" s="17"/>
      <c r="AU93" s="17"/>
    </row>
    <row r="94" spans="1:47" x14ac:dyDescent="0.25">
      <c r="A94" s="54"/>
      <c r="B94" s="55"/>
      <c r="C94" s="55"/>
      <c r="D94" s="5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7"/>
      <c r="AJ94" s="17"/>
      <c r="AU94" s="17"/>
    </row>
    <row r="95" spans="1:47" x14ac:dyDescent="0.25">
      <c r="A95" s="54"/>
      <c r="B95" s="55"/>
      <c r="C95" s="55"/>
      <c r="D95" s="5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7"/>
      <c r="AJ95" s="17"/>
      <c r="AU95" s="17"/>
    </row>
    <row r="96" spans="1:47" x14ac:dyDescent="0.25">
      <c r="A96" s="56"/>
      <c r="B96" s="55"/>
      <c r="C96" s="23"/>
      <c r="D96" s="23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</row>
    <row r="97" spans="1:47" x14ac:dyDescent="0.25">
      <c r="A97" s="49"/>
      <c r="B97" s="9"/>
      <c r="C97" s="9"/>
      <c r="D97" s="5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51"/>
      <c r="AK97" s="9"/>
      <c r="AL97" s="9"/>
      <c r="AM97" s="9"/>
      <c r="AN97" s="9"/>
      <c r="AO97" s="9"/>
      <c r="AP97" s="47"/>
      <c r="AQ97" s="9"/>
      <c r="AR97" s="9"/>
      <c r="AS97" s="9"/>
      <c r="AT97" s="9"/>
      <c r="AU97" s="52"/>
    </row>
    <row r="98" spans="1:47" x14ac:dyDescent="0.25">
      <c r="A98" s="54"/>
      <c r="B98" s="55"/>
      <c r="C98" s="55"/>
      <c r="D98" s="5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7"/>
      <c r="AJ98" s="17"/>
      <c r="AU98" s="17"/>
    </row>
    <row r="99" spans="1:47" x14ac:dyDescent="0.25">
      <c r="A99" s="54"/>
      <c r="B99" s="55"/>
      <c r="C99" s="55"/>
      <c r="D99" s="5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7"/>
      <c r="AJ99" s="17"/>
      <c r="AU99" s="17"/>
    </row>
    <row r="100" spans="1:47" x14ac:dyDescent="0.25">
      <c r="A100" s="54"/>
      <c r="B100" s="55"/>
      <c r="C100" s="55"/>
      <c r="D100" s="5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7"/>
      <c r="AJ100" s="17"/>
      <c r="AU100" s="17"/>
    </row>
    <row r="101" spans="1:47" x14ac:dyDescent="0.25">
      <c r="A101" s="56"/>
      <c r="B101" s="55"/>
      <c r="C101" s="23"/>
      <c r="D101" s="23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</row>
    <row r="102" spans="1:47" x14ac:dyDescent="0.25">
      <c r="A102" s="49"/>
      <c r="B102" s="9"/>
      <c r="C102" s="9"/>
      <c r="D102" s="5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51"/>
      <c r="AK102" s="9"/>
      <c r="AL102" s="9"/>
      <c r="AM102" s="9"/>
      <c r="AN102" s="9"/>
      <c r="AO102" s="9"/>
      <c r="AP102" s="47"/>
      <c r="AQ102" s="9"/>
      <c r="AR102" s="9"/>
      <c r="AS102" s="9"/>
      <c r="AT102" s="9"/>
      <c r="AU102" s="52"/>
    </row>
    <row r="103" spans="1:47" x14ac:dyDescent="0.25">
      <c r="A103" s="54"/>
      <c r="B103" s="55"/>
      <c r="C103" s="55"/>
      <c r="D103" s="5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7"/>
      <c r="AJ103" s="17"/>
      <c r="AU103" s="17"/>
    </row>
    <row r="104" spans="1:47" x14ac:dyDescent="0.25">
      <c r="A104" s="54"/>
      <c r="B104" s="55"/>
      <c r="C104" s="55"/>
      <c r="D104" s="5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7"/>
      <c r="AJ104" s="17"/>
      <c r="AU104" s="17"/>
    </row>
    <row r="105" spans="1:47" x14ac:dyDescent="0.25">
      <c r="A105" s="54"/>
      <c r="B105" s="55"/>
      <c r="C105" s="55"/>
      <c r="D105" s="5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7"/>
      <c r="AJ105" s="17"/>
      <c r="AU105" s="17"/>
    </row>
    <row r="106" spans="1:47" x14ac:dyDescent="0.25">
      <c r="A106" s="56"/>
      <c r="B106" s="55"/>
      <c r="C106" s="23"/>
      <c r="D106" s="23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</row>
    <row r="107" spans="1:47" x14ac:dyDescent="0.25">
      <c r="A107" s="49"/>
      <c r="B107" s="9"/>
      <c r="C107" s="9"/>
      <c r="D107" s="5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51"/>
      <c r="AK107" s="9"/>
      <c r="AL107" s="9"/>
      <c r="AM107" s="9"/>
      <c r="AN107" s="9"/>
      <c r="AO107" s="9"/>
      <c r="AP107" s="47"/>
      <c r="AQ107" s="9"/>
      <c r="AR107" s="9"/>
      <c r="AS107" s="9"/>
      <c r="AT107" s="9"/>
      <c r="AU107" s="52"/>
    </row>
    <row r="108" spans="1:47" x14ac:dyDescent="0.25">
      <c r="A108" s="54"/>
      <c r="B108" s="55"/>
      <c r="C108" s="55"/>
      <c r="D108" s="5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7"/>
      <c r="AJ108" s="17"/>
      <c r="AU108" s="17"/>
    </row>
    <row r="109" spans="1:47" x14ac:dyDescent="0.25">
      <c r="A109" s="54"/>
      <c r="B109" s="55"/>
      <c r="C109" s="55"/>
      <c r="D109" s="5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7"/>
      <c r="AJ109" s="17"/>
      <c r="AU109" s="17"/>
    </row>
    <row r="110" spans="1:47" x14ac:dyDescent="0.25">
      <c r="A110" s="54"/>
      <c r="B110" s="55"/>
      <c r="C110" s="55"/>
      <c r="D110" s="5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7"/>
      <c r="AJ110" s="17"/>
      <c r="AU110" s="17"/>
    </row>
    <row r="111" spans="1:47" x14ac:dyDescent="0.25">
      <c r="A111" s="56"/>
      <c r="B111" s="55"/>
      <c r="C111" s="23"/>
      <c r="D111" s="23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</row>
    <row r="112" spans="1:47" x14ac:dyDescent="0.25">
      <c r="A112" s="49"/>
      <c r="B112" s="9"/>
      <c r="C112" s="9"/>
      <c r="D112" s="5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51"/>
      <c r="AK112" s="9"/>
      <c r="AL112" s="9"/>
      <c r="AM112" s="9"/>
      <c r="AN112" s="9"/>
      <c r="AO112" s="9"/>
      <c r="AP112" s="47"/>
      <c r="AQ112" s="9"/>
      <c r="AR112" s="9"/>
      <c r="AS112" s="9"/>
      <c r="AT112" s="9"/>
      <c r="AU112" s="52"/>
    </row>
    <row r="113" spans="1:47" x14ac:dyDescent="0.25">
      <c r="A113" s="54"/>
      <c r="B113" s="55"/>
      <c r="C113" s="55"/>
      <c r="D113" s="5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7"/>
      <c r="AJ113" s="17"/>
      <c r="AU113" s="17"/>
    </row>
    <row r="114" spans="1:47" x14ac:dyDescent="0.25">
      <c r="A114" s="54"/>
      <c r="B114" s="55"/>
      <c r="C114" s="55"/>
      <c r="D114" s="5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7"/>
      <c r="AJ114" s="17"/>
      <c r="AU114" s="17"/>
    </row>
    <row r="115" spans="1:47" x14ac:dyDescent="0.25">
      <c r="A115" s="54"/>
      <c r="B115" s="55"/>
      <c r="C115" s="55"/>
      <c r="D115" s="5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7"/>
      <c r="AJ115" s="17"/>
      <c r="AU115" s="17"/>
    </row>
    <row r="116" spans="1:47" x14ac:dyDescent="0.25">
      <c r="A116" s="56"/>
      <c r="B116" s="55"/>
      <c r="C116" s="23"/>
      <c r="D116" s="23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</row>
    <row r="117" spans="1:47" x14ac:dyDescent="0.25">
      <c r="A117" s="49"/>
      <c r="B117" s="9"/>
      <c r="C117" s="9"/>
      <c r="D117" s="5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51"/>
      <c r="AK117" s="9"/>
      <c r="AL117" s="9"/>
      <c r="AM117" s="9"/>
      <c r="AN117" s="9"/>
      <c r="AO117" s="9"/>
      <c r="AP117" s="47"/>
      <c r="AQ117" s="9"/>
      <c r="AR117" s="9"/>
      <c r="AS117" s="9"/>
      <c r="AT117" s="9"/>
      <c r="AU117" s="52"/>
    </row>
    <row r="118" spans="1:47" x14ac:dyDescent="0.25">
      <c r="A118" s="54"/>
      <c r="B118" s="55"/>
      <c r="C118" s="55"/>
      <c r="D118" s="5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7"/>
      <c r="AJ118" s="17"/>
      <c r="AU118" s="17"/>
    </row>
    <row r="119" spans="1:47" x14ac:dyDescent="0.25">
      <c r="A119" s="54"/>
      <c r="B119" s="55"/>
      <c r="C119" s="55"/>
      <c r="D119" s="5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7"/>
      <c r="AJ119" s="17"/>
      <c r="AU119" s="17"/>
    </row>
    <row r="120" spans="1:47" x14ac:dyDescent="0.25">
      <c r="A120" s="54"/>
      <c r="B120" s="55"/>
      <c r="C120" s="55"/>
      <c r="D120" s="5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7"/>
      <c r="AJ120" s="17"/>
      <c r="AU120" s="17"/>
    </row>
    <row r="121" spans="1:47" x14ac:dyDescent="0.25">
      <c r="A121" s="56"/>
      <c r="B121" s="55"/>
      <c r="C121" s="23"/>
      <c r="D121" s="23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</row>
    <row r="122" spans="1:47" x14ac:dyDescent="0.25">
      <c r="A122" s="49"/>
      <c r="B122" s="9"/>
      <c r="C122" s="9"/>
      <c r="D122" s="5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51"/>
      <c r="AK122" s="9"/>
      <c r="AL122" s="9"/>
      <c r="AM122" s="9"/>
      <c r="AN122" s="9"/>
      <c r="AO122" s="9"/>
      <c r="AP122" s="47"/>
      <c r="AQ122" s="9"/>
      <c r="AR122" s="9"/>
      <c r="AS122" s="9"/>
      <c r="AT122" s="9"/>
      <c r="AU122" s="52"/>
    </row>
    <row r="123" spans="1:47" x14ac:dyDescent="0.25">
      <c r="A123" s="54"/>
      <c r="B123" s="55"/>
      <c r="C123" s="55"/>
      <c r="D123" s="5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7"/>
      <c r="AJ123" s="17"/>
      <c r="AU123" s="17"/>
    </row>
    <row r="124" spans="1:47" x14ac:dyDescent="0.25">
      <c r="A124" s="54"/>
      <c r="B124" s="55"/>
      <c r="C124" s="55"/>
      <c r="D124" s="5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7"/>
      <c r="AJ124" s="17"/>
      <c r="AU124" s="17"/>
    </row>
    <row r="125" spans="1:47" x14ac:dyDescent="0.25">
      <c r="A125" s="54"/>
      <c r="B125" s="55"/>
      <c r="C125" s="55"/>
      <c r="D125" s="5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7"/>
      <c r="AJ125" s="17"/>
      <c r="AU125" s="17"/>
    </row>
    <row r="126" spans="1:47" x14ac:dyDescent="0.25">
      <c r="A126" s="56"/>
      <c r="B126" s="55"/>
      <c r="C126" s="23"/>
      <c r="D126" s="23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</row>
    <row r="127" spans="1:47" x14ac:dyDescent="0.25">
      <c r="A127" s="49"/>
      <c r="B127" s="9"/>
      <c r="C127" s="9"/>
      <c r="D127" s="5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51"/>
      <c r="AK127" s="9"/>
      <c r="AL127" s="9"/>
      <c r="AM127" s="9"/>
      <c r="AN127" s="9"/>
      <c r="AO127" s="9"/>
      <c r="AP127" s="47"/>
      <c r="AQ127" s="9"/>
      <c r="AR127" s="9"/>
      <c r="AS127" s="9"/>
      <c r="AT127" s="9"/>
      <c r="AU127" s="52"/>
    </row>
    <row r="128" spans="1:47" x14ac:dyDescent="0.25">
      <c r="A128" s="54"/>
      <c r="B128" s="55"/>
      <c r="C128" s="55"/>
      <c r="D128" s="5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7"/>
      <c r="AJ128" s="17"/>
      <c r="AU128" s="17"/>
    </row>
    <row r="129" spans="1:47" x14ac:dyDescent="0.25">
      <c r="A129" s="54"/>
      <c r="B129" s="55"/>
      <c r="C129" s="55"/>
      <c r="D129" s="55"/>
      <c r="E129" s="48"/>
      <c r="F129" s="48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7"/>
      <c r="AJ129" s="17"/>
      <c r="AU129" s="17"/>
    </row>
    <row r="130" spans="1:47" x14ac:dyDescent="0.25">
      <c r="A130" s="54"/>
      <c r="B130" s="55"/>
      <c r="C130" s="55"/>
      <c r="D130" s="5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7"/>
      <c r="AJ130" s="17"/>
      <c r="AU130" s="17"/>
    </row>
    <row r="131" spans="1:47" x14ac:dyDescent="0.25">
      <c r="A131" s="56"/>
      <c r="B131" s="55"/>
      <c r="C131" s="23"/>
      <c r="D131" s="23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</row>
    <row r="132" spans="1:47" x14ac:dyDescent="0.25">
      <c r="A132" s="49"/>
      <c r="B132" s="9"/>
      <c r="C132" s="9"/>
      <c r="D132" s="5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51"/>
      <c r="AK132" s="9"/>
      <c r="AL132" s="9"/>
      <c r="AM132" s="9"/>
      <c r="AN132" s="9"/>
      <c r="AO132" s="9"/>
      <c r="AP132" s="47"/>
      <c r="AQ132" s="9"/>
      <c r="AR132" s="9"/>
      <c r="AS132" s="9"/>
      <c r="AT132" s="9"/>
      <c r="AU132" s="52"/>
    </row>
    <row r="133" spans="1:47" x14ac:dyDescent="0.25">
      <c r="A133" s="54"/>
      <c r="B133" s="55"/>
      <c r="C133" s="55"/>
      <c r="D133" s="5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7"/>
      <c r="AJ133" s="17"/>
      <c r="AU133" s="17"/>
    </row>
    <row r="134" spans="1:47" x14ac:dyDescent="0.25">
      <c r="A134" s="54"/>
      <c r="B134" s="55"/>
      <c r="C134" s="55"/>
      <c r="D134" s="5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7"/>
      <c r="AJ134" s="17"/>
      <c r="AU134" s="17"/>
    </row>
    <row r="135" spans="1:47" x14ac:dyDescent="0.25">
      <c r="A135" s="54"/>
      <c r="B135" s="55"/>
      <c r="C135" s="55"/>
      <c r="D135" s="5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7"/>
      <c r="AJ135" s="17"/>
      <c r="AU135" s="17"/>
    </row>
    <row r="136" spans="1:47" x14ac:dyDescent="0.25">
      <c r="A136" s="56"/>
      <c r="B136" s="55"/>
      <c r="C136" s="23"/>
      <c r="D136" s="23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</row>
    <row r="137" spans="1:47" x14ac:dyDescent="0.25">
      <c r="A137" s="49"/>
      <c r="B137" s="9"/>
      <c r="C137" s="9"/>
      <c r="D137" s="5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51"/>
      <c r="AK137" s="9"/>
      <c r="AL137" s="9"/>
      <c r="AM137" s="9"/>
      <c r="AN137" s="9"/>
      <c r="AO137" s="9"/>
      <c r="AP137" s="47"/>
      <c r="AQ137" s="9"/>
      <c r="AR137" s="9"/>
      <c r="AS137" s="9"/>
      <c r="AT137" s="9"/>
      <c r="AU137" s="52"/>
    </row>
    <row r="138" spans="1:47" x14ac:dyDescent="0.25">
      <c r="A138" s="54"/>
      <c r="B138" s="55"/>
      <c r="C138" s="55"/>
      <c r="D138" s="5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7"/>
      <c r="AJ138" s="17"/>
      <c r="AU138" s="17"/>
    </row>
    <row r="139" spans="1:47" x14ac:dyDescent="0.25">
      <c r="A139" s="54"/>
      <c r="B139" s="55"/>
      <c r="C139" s="55"/>
      <c r="D139" s="5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7"/>
      <c r="AJ139" s="17"/>
      <c r="AU139" s="17"/>
    </row>
    <row r="140" spans="1:47" x14ac:dyDescent="0.25">
      <c r="A140" s="54"/>
      <c r="B140" s="55"/>
      <c r="C140" s="55"/>
      <c r="D140" s="5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7"/>
      <c r="AJ140" s="17"/>
      <c r="AU140" s="17"/>
    </row>
    <row r="141" spans="1:47" x14ac:dyDescent="0.25">
      <c r="A141" s="56"/>
      <c r="B141" s="55"/>
      <c r="C141" s="23"/>
      <c r="D141" s="23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</row>
    <row r="142" spans="1:47" x14ac:dyDescent="0.25">
      <c r="A142" s="49"/>
      <c r="B142" s="9"/>
      <c r="C142" s="9"/>
      <c r="D142" s="5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51"/>
      <c r="AK142" s="9"/>
      <c r="AL142" s="9"/>
      <c r="AM142" s="9"/>
      <c r="AN142" s="9"/>
      <c r="AO142" s="9"/>
      <c r="AP142" s="47"/>
      <c r="AQ142" s="9"/>
      <c r="AR142" s="9"/>
      <c r="AS142" s="9"/>
      <c r="AT142" s="9"/>
      <c r="AU142" s="52"/>
    </row>
    <row r="143" spans="1:47" x14ac:dyDescent="0.25">
      <c r="A143" s="54"/>
      <c r="B143" s="55"/>
      <c r="C143" s="55"/>
      <c r="D143" s="5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7"/>
      <c r="AJ143" s="17"/>
      <c r="AU143" s="17"/>
    </row>
    <row r="144" spans="1:47" x14ac:dyDescent="0.25">
      <c r="A144" s="54"/>
      <c r="B144" s="55"/>
      <c r="C144" s="55"/>
      <c r="D144" s="55"/>
      <c r="E144" s="14"/>
      <c r="F144" s="59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7"/>
      <c r="AJ144" s="17"/>
      <c r="AU144" s="17"/>
    </row>
    <row r="145" spans="1:47" x14ac:dyDescent="0.25">
      <c r="A145" s="54"/>
      <c r="B145" s="55"/>
      <c r="C145" s="55"/>
      <c r="D145" s="5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7"/>
      <c r="AJ145" s="17"/>
      <c r="AU145" s="17"/>
    </row>
    <row r="146" spans="1:47" x14ac:dyDescent="0.25">
      <c r="A146" s="56"/>
      <c r="B146" s="55"/>
      <c r="C146" s="23"/>
      <c r="D146" s="23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</row>
    <row r="147" spans="1:47" x14ac:dyDescent="0.25">
      <c r="A147" s="49"/>
      <c r="B147" s="9"/>
      <c r="C147" s="9"/>
      <c r="D147" s="5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51"/>
      <c r="AK147" s="9"/>
      <c r="AL147" s="9"/>
      <c r="AM147" s="9"/>
      <c r="AN147" s="9"/>
      <c r="AO147" s="9"/>
      <c r="AP147" s="47"/>
      <c r="AQ147" s="9"/>
      <c r="AR147" s="9"/>
      <c r="AS147" s="9"/>
      <c r="AT147" s="9"/>
      <c r="AU147" s="52"/>
    </row>
    <row r="148" spans="1:47" x14ac:dyDescent="0.25">
      <c r="A148" s="54"/>
      <c r="B148" s="55"/>
      <c r="C148" s="55"/>
      <c r="D148" s="5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7"/>
      <c r="AJ148" s="17"/>
      <c r="AU148" s="17"/>
    </row>
    <row r="149" spans="1:47" x14ac:dyDescent="0.25">
      <c r="A149" s="54"/>
      <c r="B149" s="55"/>
      <c r="C149" s="55"/>
      <c r="D149" s="55"/>
      <c r="E149" s="14"/>
      <c r="F149" s="59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7"/>
      <c r="AJ149" s="17"/>
      <c r="AU149" s="17"/>
    </row>
    <row r="150" spans="1:47" x14ac:dyDescent="0.25">
      <c r="A150" s="54"/>
      <c r="B150" s="55"/>
      <c r="C150" s="55"/>
      <c r="D150" s="5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7"/>
      <c r="AJ150" s="17"/>
      <c r="AU150" s="17"/>
    </row>
    <row r="151" spans="1:47" x14ac:dyDescent="0.25">
      <c r="A151" s="56"/>
      <c r="B151" s="55"/>
      <c r="C151" s="23"/>
      <c r="D151" s="23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</row>
    <row r="152" spans="1:47" x14ac:dyDescent="0.25">
      <c r="A152" s="49"/>
      <c r="B152" s="9"/>
      <c r="C152" s="9"/>
      <c r="D152" s="5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51"/>
      <c r="AK152" s="9"/>
      <c r="AL152" s="9"/>
      <c r="AM152" s="9"/>
      <c r="AN152" s="9"/>
      <c r="AO152" s="9"/>
      <c r="AP152" s="47"/>
      <c r="AQ152" s="9"/>
      <c r="AR152" s="9"/>
      <c r="AS152" s="9"/>
      <c r="AT152" s="9"/>
      <c r="AU152" s="52"/>
    </row>
    <row r="153" spans="1:47" x14ac:dyDescent="0.25">
      <c r="A153" s="54"/>
      <c r="B153" s="55"/>
      <c r="C153" s="55"/>
      <c r="D153" s="5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7"/>
      <c r="AJ153" s="17"/>
      <c r="AU153" s="17"/>
    </row>
    <row r="154" spans="1:47" x14ac:dyDescent="0.25">
      <c r="A154" s="54"/>
      <c r="B154" s="55"/>
      <c r="C154" s="55"/>
      <c r="D154" s="5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7"/>
      <c r="AJ154" s="17"/>
      <c r="AU154" s="17"/>
    </row>
    <row r="155" spans="1:47" x14ac:dyDescent="0.25">
      <c r="A155" s="54"/>
      <c r="B155" s="55"/>
      <c r="C155" s="55"/>
      <c r="D155" s="5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7"/>
      <c r="AJ155" s="17"/>
      <c r="AU155" s="17"/>
    </row>
    <row r="156" spans="1:47" x14ac:dyDescent="0.25">
      <c r="A156" s="56"/>
      <c r="B156" s="55"/>
      <c r="C156" s="23"/>
      <c r="D156" s="23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</row>
  </sheetData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4516-DB94-4226-91DC-24EE6209F9B3}">
  <sheetPr>
    <tabColor theme="5"/>
  </sheetPr>
  <dimension ref="A1:AH17"/>
  <sheetViews>
    <sheetView showGridLines="0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1" sqref="G11"/>
    </sheetView>
  </sheetViews>
  <sheetFormatPr defaultColWidth="8.7109375" defaultRowHeight="15" outlineLevelCol="1" x14ac:dyDescent="0.25"/>
  <cols>
    <col min="1" max="1" width="13.28515625" style="12" customWidth="1"/>
    <col min="2" max="2" width="12.7109375" style="27" bestFit="1" customWidth="1"/>
    <col min="3" max="3" width="12.7109375" style="16" customWidth="1"/>
    <col min="4" max="5" width="12.7109375" style="17" customWidth="1" outlineLevel="1"/>
    <col min="6" max="6" width="13.85546875" style="17" bestFit="1" customWidth="1" outlineLevel="1"/>
    <col min="7" max="21" width="12.7109375" style="17" customWidth="1" outlineLevel="1"/>
    <col min="22" max="22" width="12.7109375" style="26" customWidth="1" outlineLevel="1"/>
    <col min="23" max="32" width="12.7109375" style="70" customWidth="1" outlineLevel="1"/>
    <col min="33" max="33" width="19.7109375" style="25" customWidth="1"/>
    <col min="34" max="34" width="12.7109375" style="17" customWidth="1"/>
    <col min="35" max="51" width="12.7109375" style="19" customWidth="1"/>
    <col min="52" max="16384" width="8.7109375" style="19"/>
  </cols>
  <sheetData>
    <row r="1" spans="1:34" s="7" customFormat="1" ht="30" x14ac:dyDescent="0.25">
      <c r="A1" s="40" t="s">
        <v>68</v>
      </c>
      <c r="B1" s="45" t="s">
        <v>0</v>
      </c>
      <c r="C1" s="43" t="s">
        <v>3</v>
      </c>
      <c r="D1" s="41" t="s">
        <v>4</v>
      </c>
      <c r="E1" s="41" t="s">
        <v>5</v>
      </c>
      <c r="F1" s="41" t="s">
        <v>6</v>
      </c>
      <c r="G1" s="41" t="s">
        <v>7</v>
      </c>
      <c r="H1" s="41" t="s">
        <v>8</v>
      </c>
      <c r="I1" s="41" t="s">
        <v>9</v>
      </c>
      <c r="J1" s="41" t="s">
        <v>10</v>
      </c>
      <c r="K1" s="41" t="s">
        <v>11</v>
      </c>
      <c r="L1" s="41" t="s">
        <v>12</v>
      </c>
      <c r="M1" s="41" t="s">
        <v>13</v>
      </c>
      <c r="N1" s="41" t="s">
        <v>14</v>
      </c>
      <c r="O1" s="41" t="s">
        <v>15</v>
      </c>
      <c r="P1" s="41" t="s">
        <v>16</v>
      </c>
      <c r="Q1" s="41" t="s">
        <v>17</v>
      </c>
      <c r="R1" s="41" t="s">
        <v>18</v>
      </c>
      <c r="S1" s="41" t="s">
        <v>19</v>
      </c>
      <c r="T1" s="41" t="s">
        <v>20</v>
      </c>
      <c r="U1" s="41" t="s">
        <v>21</v>
      </c>
      <c r="V1" s="42" t="s">
        <v>22</v>
      </c>
      <c r="W1" s="41" t="s">
        <v>251</v>
      </c>
      <c r="X1" s="41" t="s">
        <v>252</v>
      </c>
      <c r="Y1" s="41" t="s">
        <v>253</v>
      </c>
      <c r="Z1" s="41" t="s">
        <v>254</v>
      </c>
      <c r="AA1" s="41" t="s">
        <v>255</v>
      </c>
      <c r="AB1" s="41" t="s">
        <v>256</v>
      </c>
      <c r="AC1" s="41" t="s">
        <v>257</v>
      </c>
      <c r="AD1" s="41" t="s">
        <v>258</v>
      </c>
      <c r="AE1" s="41" t="s">
        <v>259</v>
      </c>
      <c r="AF1" s="42" t="s">
        <v>260</v>
      </c>
      <c r="AG1" s="44" t="s">
        <v>69</v>
      </c>
      <c r="AH1" s="41" t="s">
        <v>23</v>
      </c>
    </row>
    <row r="2" spans="1:34" s="11" customFormat="1" ht="25.15" customHeight="1" x14ac:dyDescent="0.25">
      <c r="A2" s="8" t="s">
        <v>67</v>
      </c>
      <c r="B2" s="61" t="s">
        <v>245</v>
      </c>
      <c r="C2" s="9" t="s">
        <v>74</v>
      </c>
      <c r="D2" s="9" t="s">
        <v>75</v>
      </c>
      <c r="E2" s="9" t="s">
        <v>246</v>
      </c>
      <c r="F2" s="9" t="s">
        <v>249</v>
      </c>
      <c r="G2" s="9" t="s">
        <v>76</v>
      </c>
      <c r="H2" s="9" t="s">
        <v>90</v>
      </c>
      <c r="I2" s="9" t="s">
        <v>262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32" t="s">
        <v>238</v>
      </c>
      <c r="AH2" s="9" t="s">
        <v>220</v>
      </c>
    </row>
    <row r="3" spans="1:34" x14ac:dyDescent="0.25">
      <c r="A3" s="46" t="s">
        <v>179</v>
      </c>
      <c r="B3" s="62" t="str">
        <f>B2</f>
        <v>cashflow</v>
      </c>
      <c r="C3" s="14" t="b">
        <v>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5"/>
      <c r="W3" s="72"/>
      <c r="X3" s="72"/>
      <c r="Y3" s="72"/>
      <c r="Z3" s="72"/>
      <c r="AA3" s="72"/>
      <c r="AB3" s="72"/>
      <c r="AC3" s="72"/>
      <c r="AD3" s="72"/>
      <c r="AE3" s="72"/>
      <c r="AF3" s="72"/>
    </row>
    <row r="4" spans="1:34" x14ac:dyDescent="0.25">
      <c r="B4" s="62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  <c r="W4" s="72"/>
      <c r="X4" s="72"/>
      <c r="Y4" s="72"/>
      <c r="Z4" s="72"/>
      <c r="AA4" s="72"/>
      <c r="AB4" s="72"/>
      <c r="AC4" s="72"/>
      <c r="AD4" s="72"/>
      <c r="AE4" s="72"/>
      <c r="AF4" s="72"/>
    </row>
    <row r="5" spans="1:34" s="24" customFormat="1" x14ac:dyDescent="0.25">
      <c r="A5" s="20"/>
      <c r="B5" s="63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2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31"/>
      <c r="AH5" s="23"/>
    </row>
    <row r="6" spans="1:34" ht="30" x14ac:dyDescent="0.25">
      <c r="A6" s="8" t="s">
        <v>67</v>
      </c>
      <c r="B6" s="61" t="s">
        <v>269</v>
      </c>
      <c r="C6" s="9" t="s">
        <v>74</v>
      </c>
      <c r="D6" s="9" t="s">
        <v>75</v>
      </c>
      <c r="E6" s="9" t="s">
        <v>246</v>
      </c>
      <c r="F6" s="9" t="s">
        <v>249</v>
      </c>
      <c r="G6" s="9" t="s">
        <v>262</v>
      </c>
      <c r="H6" s="9" t="s">
        <v>270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32" t="s">
        <v>238</v>
      </c>
      <c r="AH6" s="9" t="s">
        <v>220</v>
      </c>
    </row>
    <row r="7" spans="1:34" x14ac:dyDescent="0.25">
      <c r="A7" s="46" t="s">
        <v>179</v>
      </c>
      <c r="B7" s="62" t="str">
        <f>B6</f>
        <v>budget_classification</v>
      </c>
      <c r="C7" s="14" t="b">
        <v>1</v>
      </c>
      <c r="D7" s="14" t="b">
        <v>1</v>
      </c>
      <c r="E7" s="14" t="b">
        <v>1</v>
      </c>
      <c r="F7" s="14" t="b">
        <v>1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/>
      <c r="W7" s="72"/>
      <c r="X7" s="72"/>
      <c r="Y7" s="72"/>
      <c r="Z7" s="72"/>
      <c r="AA7" s="72"/>
      <c r="AB7" s="72"/>
      <c r="AC7" s="72"/>
      <c r="AD7" s="72"/>
      <c r="AE7" s="72"/>
      <c r="AF7" s="72"/>
    </row>
    <row r="8" spans="1:34" x14ac:dyDescent="0.25">
      <c r="B8" s="6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/>
      <c r="W8" s="72"/>
      <c r="X8" s="72"/>
      <c r="Y8" s="72"/>
      <c r="Z8" s="72"/>
      <c r="AA8" s="72"/>
      <c r="AB8" s="72"/>
      <c r="AC8" s="72"/>
      <c r="AD8" s="72"/>
      <c r="AE8" s="72"/>
      <c r="AF8" s="72"/>
    </row>
    <row r="9" spans="1:34" x14ac:dyDescent="0.25">
      <c r="A9" s="20"/>
      <c r="B9" s="63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2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31"/>
      <c r="AH9" s="23"/>
    </row>
    <row r="10" spans="1:34" x14ac:dyDescent="0.25">
      <c r="A10" s="8"/>
      <c r="B10" s="6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32"/>
      <c r="AH10" s="9"/>
    </row>
    <row r="11" spans="1:34" x14ac:dyDescent="0.25">
      <c r="A11" s="46"/>
      <c r="B11" s="62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/>
      <c r="W11" s="72"/>
      <c r="X11" s="72"/>
      <c r="Y11" s="72"/>
      <c r="Z11" s="72"/>
      <c r="AA11" s="72"/>
      <c r="AB11" s="72"/>
      <c r="AC11" s="72"/>
      <c r="AD11" s="72"/>
      <c r="AE11" s="72"/>
      <c r="AF11" s="72"/>
    </row>
    <row r="12" spans="1:34" x14ac:dyDescent="0.25">
      <c r="B12" s="6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5"/>
      <c r="W12" s="72"/>
      <c r="X12" s="72"/>
      <c r="Y12" s="72"/>
      <c r="Z12" s="72"/>
      <c r="AA12" s="72"/>
      <c r="AB12" s="72"/>
      <c r="AC12" s="72"/>
      <c r="AD12" s="72"/>
      <c r="AE12" s="72"/>
      <c r="AF12" s="72"/>
    </row>
    <row r="13" spans="1:34" x14ac:dyDescent="0.25">
      <c r="A13" s="20"/>
      <c r="B13" s="63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2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31"/>
      <c r="AH13" s="23"/>
    </row>
    <row r="14" spans="1:34" x14ac:dyDescent="0.25">
      <c r="A14" s="8"/>
      <c r="B14" s="6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32"/>
      <c r="AH14" s="9"/>
    </row>
    <row r="15" spans="1:34" x14ac:dyDescent="0.25">
      <c r="A15" s="46"/>
      <c r="B15" s="62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5"/>
      <c r="W15" s="72"/>
      <c r="X15" s="72"/>
      <c r="Y15" s="72"/>
      <c r="Z15" s="72"/>
      <c r="AA15" s="72"/>
      <c r="AB15" s="72"/>
      <c r="AC15" s="72"/>
      <c r="AD15" s="72"/>
      <c r="AE15" s="72"/>
      <c r="AF15" s="72"/>
    </row>
    <row r="16" spans="1:34" x14ac:dyDescent="0.25">
      <c r="B16" s="6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5"/>
      <c r="W16" s="72"/>
      <c r="X16" s="72"/>
      <c r="Y16" s="72"/>
      <c r="Z16" s="72"/>
      <c r="AA16" s="72"/>
      <c r="AB16" s="72"/>
      <c r="AC16" s="72"/>
      <c r="AD16" s="72"/>
      <c r="AE16" s="72"/>
      <c r="AF16" s="72"/>
    </row>
    <row r="17" spans="1:34" x14ac:dyDescent="0.25">
      <c r="A17" s="20"/>
      <c r="B17" s="63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2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31"/>
      <c r="AH17" s="23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 summary</vt:lpstr>
      <vt:lpstr>Sheet1</vt:lpstr>
      <vt:lpstr>column</vt:lpstr>
      <vt:lpstr>setup RAW</vt:lpstr>
      <vt:lpstr>setup MTX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Kuhle</dc:creator>
  <cp:lastModifiedBy>Emily Kuhle</cp:lastModifiedBy>
  <dcterms:created xsi:type="dcterms:W3CDTF">2022-09-26T20:50:04Z</dcterms:created>
  <dcterms:modified xsi:type="dcterms:W3CDTF">2023-07-30T15:25:34Z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etDate">
    <vt:lpwstr>2023-01-04T23:17:46Z</vt:lpwstr>
  </property>
  <property fmtid="{D5CDD505-2E9C-101B-9397-08002B2CF9AE}" pid="4" name="MSIP_Label_a7c77bae-9cad-4b1a-aac3-2a4ad557d70b_Method">
    <vt:lpwstr>Privileged</vt:lpwstr>
  </property>
  <property fmtid="{D5CDD505-2E9C-101B-9397-08002B2CF9AE}" pid="5" name="MSIP_Label_a7c77bae-9cad-4b1a-aac3-2a4ad557d70b_Name">
    <vt:lpwstr>General</vt:lpwstr>
  </property>
  <property fmtid="{D5CDD505-2E9C-101B-9397-08002B2CF9AE}" pid="6" name="MSIP_Label_a7c77bae-9cad-4b1a-aac3-2a4ad557d70b_SiteId">
    <vt:lpwstr>88ed286b-88d8-4faf-918f-883d693321ae</vt:lpwstr>
  </property>
  <property fmtid="{D5CDD505-2E9C-101B-9397-08002B2CF9AE}" pid="7" name="MSIP_Label_a7c77bae-9cad-4b1a-aac3-2a4ad557d70b_ActionId">
    <vt:lpwstr>1ec5e8d5-9ea0-4358-81b5-6d4b684569e5</vt:lpwstr>
  </property>
  <property fmtid="{D5CDD505-2E9C-101B-9397-08002B2CF9AE}" pid="8" name="MSIP_Label_a7c77bae-9cad-4b1a-aac3-2a4ad557d70b_ContentBits">
    <vt:lpwstr>0</vt:lpwstr>
  </property>
</Properties>
</file>