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\Desktop\9_6_24 12 OFC for ScaleRNA\"/>
    </mc:Choice>
  </mc:AlternateContent>
  <xr:revisionPtr revIDLastSave="0" documentId="13_ncr:1_{1C9ECC6B-A6B5-47E7-B76B-32AF1602FCE2}" xr6:coauthVersionLast="47" xr6:coauthVersionMax="47" xr10:uidLastSave="{00000000-0000-0000-0000-000000000000}"/>
  <bookViews>
    <workbookView xWindow="-4790" yWindow="-21710" windowWidth="38620" windowHeight="21820" xr2:uid="{8A983136-F75E-4B6E-B574-03B551400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7" i="1"/>
  <c r="I2" i="1"/>
  <c r="H3" i="1"/>
  <c r="H4" i="1"/>
  <c r="I4" i="1" s="1"/>
  <c r="H5" i="1"/>
  <c r="I5" i="1" s="1"/>
  <c r="H6" i="1"/>
  <c r="I6" i="1" s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2" i="1"/>
</calcChain>
</file>

<file path=xl/sharedStrings.xml><?xml version="1.0" encoding="utf-8"?>
<sst xmlns="http://schemas.openxmlformats.org/spreadsheetml/2006/main" count="56" uniqueCount="29">
  <si>
    <t>Rat</t>
  </si>
  <si>
    <t>Sex</t>
  </si>
  <si>
    <t>Group</t>
  </si>
  <si>
    <t>UC000000304</t>
  </si>
  <si>
    <t>Female</t>
  </si>
  <si>
    <t>iso 51-65</t>
  </si>
  <si>
    <t>UC000000322</t>
  </si>
  <si>
    <t>UC000000335</t>
  </si>
  <si>
    <t>UC000000305</t>
  </si>
  <si>
    <t>soc 51-65</t>
  </si>
  <si>
    <t>UC000000324</t>
  </si>
  <si>
    <t>UC000000336</t>
  </si>
  <si>
    <t>UC000000300</t>
  </si>
  <si>
    <t>Male</t>
  </si>
  <si>
    <t>UC000000323</t>
  </si>
  <si>
    <t>UC000000340</t>
  </si>
  <si>
    <t>UC000000301</t>
  </si>
  <si>
    <t>UC000000325</t>
  </si>
  <si>
    <t>UC000000341</t>
  </si>
  <si>
    <t>Vials frozen</t>
  </si>
  <si>
    <t>Nuclei/vial after fixation (k)</t>
  </si>
  <si>
    <t>Vol/vial (ul)</t>
  </si>
  <si>
    <t>Add X (ul) buffer to 30ul</t>
  </si>
  <si>
    <t>Total vol (ul) if diluted to 2k nuclei/ul</t>
  </si>
  <si>
    <t>1072.5k nuclei/2 OFC punches</t>
  </si>
  <si>
    <t>Average total:</t>
  </si>
  <si>
    <t>#</t>
  </si>
  <si>
    <t>Nuclei/vial after thawing (k)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</si>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</sst>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C712-9465-418E-9959-76ECBCDEF3D7}">
  <sheetPr>
    <pageSetUpPr fitToPage="1"/>
  </sheetPr>
  <dimension ref="A1:J15"/>
  <sheetViews>
    <sheetView tabSelected="1" workbookViewId="0">
      <selection activeCell="J1" sqref="J1:J1048576"/>
    </sheetView>
  </sheetViews>
  <sheetFormatPr defaultRowHeight="14.25" x14ac:dyDescent="0.45"/>
  <cols>
    <col min="1" max="1" width="9.06640625" style="3"/>
    <col min="2" max="2" width="15.9296875" style="3" customWidth="1"/>
    <col min="3" max="3" width="9.06640625" style="3" customWidth="1"/>
    <col min="4" max="4" width="12.59765625" style="3" bestFit="1" customWidth="1"/>
    <col min="5" max="5" width="13.9296875" style="3" customWidth="1"/>
    <col min="6" max="6" width="10.1328125" style="3" bestFit="1" customWidth="1"/>
    <col min="7" max="7" width="10.19921875" style="3" bestFit="1" customWidth="1"/>
    <col min="8" max="8" width="18.53125" style="3" customWidth="1"/>
    <col min="9" max="9" width="11.86328125" style="4" customWidth="1"/>
    <col min="10" max="10" width="13.73046875" style="3" bestFit="1" customWidth="1"/>
    <col min="11" max="16384" width="9.06640625" style="3"/>
  </cols>
  <sheetData>
    <row r="1" spans="1:10" ht="35.75" customHeight="1" x14ac:dyDescent="0.45">
      <c r="A1" s="1" t="s">
        <v>26</v>
      </c>
      <c r="B1" s="1" t="s">
        <v>0</v>
      </c>
      <c r="C1" s="1" t="s">
        <v>1</v>
      </c>
      <c r="D1" s="1" t="s">
        <v>2</v>
      </c>
      <c r="E1" s="2" t="s">
        <v>20</v>
      </c>
      <c r="F1" s="1" t="s">
        <v>21</v>
      </c>
      <c r="G1" s="1" t="s">
        <v>19</v>
      </c>
      <c r="H1" s="2" t="s">
        <v>23</v>
      </c>
      <c r="I1" s="2" t="s">
        <v>22</v>
      </c>
      <c r="J1" s="2" t="s">
        <v>27</v>
      </c>
    </row>
    <row r="2" spans="1:10" x14ac:dyDescent="0.45">
      <c r="A2" s="1">
        <v>1</v>
      </c>
      <c r="B2" s="1" t="s">
        <v>3</v>
      </c>
      <c r="C2" s="1" t="s">
        <v>4</v>
      </c>
      <c r="D2" s="1" t="s">
        <v>5</v>
      </c>
      <c r="E2" s="1">
        <v>310</v>
      </c>
      <c r="F2" s="1">
        <v>30</v>
      </c>
      <c r="G2" s="1">
        <v>3</v>
      </c>
      <c r="H2" s="1">
        <f>E2/2</f>
        <v>155</v>
      </c>
      <c r="I2" s="5">
        <f>H2-30</f>
        <v>125</v>
      </c>
      <c r="J2" s="1">
        <v>351</v>
      </c>
    </row>
    <row r="3" spans="1:10" x14ac:dyDescent="0.45">
      <c r="A3" s="1">
        <v>2</v>
      </c>
      <c r="B3" s="1" t="s">
        <v>6</v>
      </c>
      <c r="C3" s="1" t="s">
        <v>4</v>
      </c>
      <c r="D3" s="1" t="s">
        <v>5</v>
      </c>
      <c r="E3" s="1">
        <v>202</v>
      </c>
      <c r="F3" s="1">
        <v>30</v>
      </c>
      <c r="G3" s="1">
        <v>3</v>
      </c>
      <c r="H3" s="1">
        <f t="shared" ref="H3:H13" si="0">E3/2</f>
        <v>101</v>
      </c>
      <c r="I3" s="5">
        <f t="shared" ref="I3:I13" si="1">H3-30</f>
        <v>71</v>
      </c>
      <c r="J3" s="6" t="s">
        <v>28</v>
      </c>
    </row>
    <row r="4" spans="1:10" x14ac:dyDescent="0.45">
      <c r="A4" s="1">
        <v>3</v>
      </c>
      <c r="B4" s="1" t="s">
        <v>7</v>
      </c>
      <c r="C4" s="1" t="s">
        <v>4</v>
      </c>
      <c r="D4" s="1" t="s">
        <v>5</v>
      </c>
      <c r="E4" s="1">
        <v>445</v>
      </c>
      <c r="F4" s="1">
        <v>30</v>
      </c>
      <c r="G4" s="1">
        <v>3</v>
      </c>
      <c r="H4" s="1">
        <f t="shared" si="0"/>
        <v>222.5</v>
      </c>
      <c r="I4" s="5">
        <f t="shared" si="1"/>
        <v>192.5</v>
      </c>
      <c r="J4" s="6" t="s">
        <v>28</v>
      </c>
    </row>
    <row r="5" spans="1:10" x14ac:dyDescent="0.45">
      <c r="A5" s="1">
        <v>4</v>
      </c>
      <c r="B5" s="1" t="s">
        <v>8</v>
      </c>
      <c r="C5" s="1" t="s">
        <v>4</v>
      </c>
      <c r="D5" s="1" t="s">
        <v>9</v>
      </c>
      <c r="E5" s="1">
        <v>297</v>
      </c>
      <c r="F5" s="1">
        <v>30</v>
      </c>
      <c r="G5" s="1">
        <v>3</v>
      </c>
      <c r="H5" s="1">
        <f t="shared" si="0"/>
        <v>148.5</v>
      </c>
      <c r="I5" s="5">
        <f t="shared" si="1"/>
        <v>118.5</v>
      </c>
      <c r="J5" s="1">
        <v>322.5</v>
      </c>
    </row>
    <row r="6" spans="1:10" x14ac:dyDescent="0.45">
      <c r="A6" s="1">
        <v>5</v>
      </c>
      <c r="B6" s="1" t="s">
        <v>10</v>
      </c>
      <c r="C6" s="1" t="s">
        <v>4</v>
      </c>
      <c r="D6" s="1" t="s">
        <v>9</v>
      </c>
      <c r="E6" s="1">
        <v>387</v>
      </c>
      <c r="F6" s="1">
        <v>30</v>
      </c>
      <c r="G6" s="1">
        <v>3</v>
      </c>
      <c r="H6" s="1">
        <f t="shared" si="0"/>
        <v>193.5</v>
      </c>
      <c r="I6" s="5">
        <f t="shared" si="1"/>
        <v>163.5</v>
      </c>
      <c r="J6" s="6" t="s">
        <v>28</v>
      </c>
    </row>
    <row r="7" spans="1:10" x14ac:dyDescent="0.45">
      <c r="A7" s="1">
        <v>6</v>
      </c>
      <c r="B7" s="1" t="s">
        <v>11</v>
      </c>
      <c r="C7" s="1" t="s">
        <v>4</v>
      </c>
      <c r="D7" s="1" t="s">
        <v>9</v>
      </c>
      <c r="E7" s="1">
        <v>333</v>
      </c>
      <c r="F7" s="1">
        <v>30</v>
      </c>
      <c r="G7" s="1">
        <v>3</v>
      </c>
      <c r="H7" s="1">
        <f t="shared" si="0"/>
        <v>166.5</v>
      </c>
      <c r="I7" s="5">
        <f t="shared" si="1"/>
        <v>136.5</v>
      </c>
      <c r="J7" s="6" t="s">
        <v>28</v>
      </c>
    </row>
    <row r="8" spans="1:10" x14ac:dyDescent="0.45">
      <c r="A8" s="1">
        <v>7</v>
      </c>
      <c r="B8" s="1" t="s">
        <v>12</v>
      </c>
      <c r="C8" s="1" t="s">
        <v>13</v>
      </c>
      <c r="D8" s="1" t="s">
        <v>5</v>
      </c>
      <c r="E8" s="1">
        <v>396</v>
      </c>
      <c r="F8" s="1">
        <v>30</v>
      </c>
      <c r="G8" s="1">
        <v>3</v>
      </c>
      <c r="H8" s="1">
        <f t="shared" si="0"/>
        <v>198</v>
      </c>
      <c r="I8" s="5">
        <f>H8-30</f>
        <v>168</v>
      </c>
      <c r="J8" s="1">
        <v>459</v>
      </c>
    </row>
    <row r="9" spans="1:10" x14ac:dyDescent="0.45">
      <c r="A9" s="1">
        <v>8</v>
      </c>
      <c r="B9" s="1" t="s">
        <v>14</v>
      </c>
      <c r="C9" s="1" t="s">
        <v>13</v>
      </c>
      <c r="D9" s="1" t="s">
        <v>5</v>
      </c>
      <c r="E9" s="1">
        <v>418</v>
      </c>
      <c r="F9" s="1">
        <v>30</v>
      </c>
      <c r="G9" s="1">
        <v>3</v>
      </c>
      <c r="H9" s="1">
        <f t="shared" si="0"/>
        <v>209</v>
      </c>
      <c r="I9" s="5">
        <f t="shared" si="1"/>
        <v>179</v>
      </c>
      <c r="J9" s="6" t="s">
        <v>28</v>
      </c>
    </row>
    <row r="10" spans="1:10" x14ac:dyDescent="0.45">
      <c r="A10" s="1">
        <v>9</v>
      </c>
      <c r="B10" s="1" t="s">
        <v>15</v>
      </c>
      <c r="C10" s="1" t="s">
        <v>13</v>
      </c>
      <c r="D10" s="1" t="s">
        <v>5</v>
      </c>
      <c r="E10" s="1">
        <v>486</v>
      </c>
      <c r="F10" s="1">
        <v>30</v>
      </c>
      <c r="G10" s="1">
        <v>3</v>
      </c>
      <c r="H10" s="1">
        <f t="shared" si="0"/>
        <v>243</v>
      </c>
      <c r="I10" s="5">
        <f t="shared" si="1"/>
        <v>213</v>
      </c>
      <c r="J10" s="6" t="s">
        <v>28</v>
      </c>
    </row>
    <row r="11" spans="1:10" x14ac:dyDescent="0.45">
      <c r="A11" s="1">
        <v>10</v>
      </c>
      <c r="B11" s="1" t="s">
        <v>16</v>
      </c>
      <c r="C11" s="1" t="s">
        <v>13</v>
      </c>
      <c r="D11" s="1" t="s">
        <v>9</v>
      </c>
      <c r="E11" s="1">
        <v>270</v>
      </c>
      <c r="F11" s="1">
        <v>30</v>
      </c>
      <c r="G11" s="1">
        <v>3</v>
      </c>
      <c r="H11" s="1">
        <f t="shared" si="0"/>
        <v>135</v>
      </c>
      <c r="I11" s="5">
        <f t="shared" si="1"/>
        <v>105</v>
      </c>
      <c r="J11" s="1">
        <v>391.5</v>
      </c>
    </row>
    <row r="12" spans="1:10" x14ac:dyDescent="0.45">
      <c r="A12" s="1">
        <v>11</v>
      </c>
      <c r="B12" s="1" t="s">
        <v>17</v>
      </c>
      <c r="C12" s="1" t="s">
        <v>13</v>
      </c>
      <c r="D12" s="1" t="s">
        <v>9</v>
      </c>
      <c r="E12" s="1">
        <v>301</v>
      </c>
      <c r="F12" s="1">
        <v>30</v>
      </c>
      <c r="G12" s="1">
        <v>3</v>
      </c>
      <c r="H12" s="1">
        <f t="shared" si="0"/>
        <v>150.5</v>
      </c>
      <c r="I12" s="5">
        <f t="shared" si="1"/>
        <v>120.5</v>
      </c>
      <c r="J12" s="6" t="s">
        <v>28</v>
      </c>
    </row>
    <row r="13" spans="1:10" x14ac:dyDescent="0.45">
      <c r="A13" s="1">
        <v>12</v>
      </c>
      <c r="B13" s="1" t="s">
        <v>18</v>
      </c>
      <c r="C13" s="1" t="s">
        <v>13</v>
      </c>
      <c r="D13" s="1" t="s">
        <v>9</v>
      </c>
      <c r="E13" s="1">
        <v>445</v>
      </c>
      <c r="F13" s="1">
        <v>30</v>
      </c>
      <c r="G13" s="1">
        <v>3</v>
      </c>
      <c r="H13" s="1">
        <f t="shared" si="0"/>
        <v>222.5</v>
      </c>
      <c r="I13" s="5">
        <f t="shared" si="1"/>
        <v>192.5</v>
      </c>
      <c r="J13" s="6" t="s">
        <v>28</v>
      </c>
    </row>
    <row r="15" spans="1:10" x14ac:dyDescent="0.45">
      <c r="D15" s="3" t="s">
        <v>25</v>
      </c>
      <c r="E15" s="3" t="s">
        <v>24</v>
      </c>
    </row>
  </sheetData>
  <pageMargins left="0.7" right="0.7" top="0.75" bottom="0.75" header="0.3" footer="0.3"/>
  <pageSetup fitToWidth="0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Chen</dc:creator>
  <cp:lastModifiedBy>Hang Chen</cp:lastModifiedBy>
  <cp:lastPrinted>2024-09-08T19:54:19Z</cp:lastPrinted>
  <dcterms:created xsi:type="dcterms:W3CDTF">2024-09-08T18:14:07Z</dcterms:created>
  <dcterms:modified xsi:type="dcterms:W3CDTF">2024-09-20T23:05:17Z</dcterms:modified>
</cp:coreProperties>
</file>