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1520" windowWidth="16360" windowHeight="22480" tabRatio="500"/>
  </bookViews>
  <sheets>
    <sheet name="Sheet1" sheetId="1" r:id="rId1"/>
  </sheets>
  <definedNames>
    <definedName name="matrixinfo" localSheetId="0">Sheet1!$A$1:$I$61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1" i="1"/>
  <c r="J50"/>
  <c r="J13"/>
  <c r="J14"/>
  <c r="J44"/>
  <c r="J23"/>
  <c r="J2"/>
  <c r="J17"/>
  <c r="J10"/>
  <c r="J16"/>
  <c r="J28"/>
  <c r="J33"/>
  <c r="J21"/>
  <c r="J34"/>
  <c r="J58"/>
  <c r="J46"/>
  <c r="J6"/>
  <c r="J51"/>
  <c r="J43"/>
  <c r="J53"/>
  <c r="J60"/>
  <c r="J49"/>
  <c r="J20"/>
  <c r="J47"/>
  <c r="J9"/>
  <c r="J4"/>
  <c r="J55"/>
  <c r="J8"/>
  <c r="J3"/>
  <c r="J42"/>
  <c r="J40"/>
  <c r="J35"/>
  <c r="J54"/>
  <c r="J5"/>
  <c r="J32"/>
  <c r="J18"/>
  <c r="J56"/>
  <c r="J31"/>
  <c r="J41"/>
  <c r="J26"/>
  <c r="J25"/>
  <c r="J59"/>
  <c r="J19"/>
  <c r="J52"/>
  <c r="J7"/>
  <c r="J39"/>
  <c r="J37"/>
  <c r="J24"/>
  <c r="J30"/>
  <c r="J15"/>
  <c r="J38"/>
  <c r="J11"/>
  <c r="J57"/>
  <c r="J12"/>
  <c r="J36"/>
  <c r="J48"/>
  <c r="J45"/>
  <c r="J27"/>
  <c r="J29"/>
  <c r="J2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strout:GITWorkDirs:inspector-strategies:benchmarks:wavebenchExperiments:matrixinfo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<sst xmlns="http://schemas.openxmlformats.org/spreadsheetml/2006/main" count="68" uniqueCount="68">
  <si>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matrix</t>
  </si>
  <si>
    <t>rows</t>
  </si>
  <si>
    <t>nonzeros</t>
  </si>
  <si>
    <t>bandwidth</t>
  </si>
  <si>
    <t>1d5pt</t>
  </si>
  <si>
    <t>DK01R</t>
  </si>
  <si>
    <t>GT01R</t>
  </si>
  <si>
    <t>PR02R</t>
  </si>
  <si>
    <t>Stanford</t>
  </si>
  <si>
    <t>apache1</t>
  </si>
  <si>
    <t>apache2</t>
  </si>
  <si>
    <t>audikw</t>
  </si>
  <si>
    <t>bmw7st-1</t>
  </si>
  <si>
    <t>bmwcra</t>
  </si>
  <si>
    <t>cage13</t>
  </si>
  <si>
    <t>cant</t>
  </si>
  <si>
    <t>cfd2</t>
  </si>
  <si>
    <t>consph</t>
  </si>
  <si>
    <t>cop20k</t>
  </si>
  <si>
    <t>copter1</t>
  </si>
  <si>
    <t>copter2</t>
  </si>
  <si>
    <t>crankseg</t>
  </si>
  <si>
    <t>cvxbqp1</t>
  </si>
  <si>
    <t>ex11</t>
  </si>
  <si>
    <t>_x000C_nance256</t>
  </si>
  <si>
    <t>ford1</t>
  </si>
  <si>
    <t>ford2</t>
  </si>
  <si>
    <t>gearbox</t>
  </si>
  <si>
    <t>gridgena</t>
  </si>
  <si>
    <t>hood</t>
  </si>
  <si>
    <t>inline</t>
  </si>
  <si>
    <t>jnlbrng1</t>
  </si>
  <si>
    <t>kim2r</t>
  </si>
  <si>
    <t>ldoor</t>
  </si>
  <si>
    <t>li</t>
  </si>
  <si>
    <t>mac</t>
  </si>
  <si>
    <t>mc2depi</t>
  </si>
  <si>
    <t>minsurfo</t>
  </si>
  <si>
    <t>nd24k</t>
  </si>
  <si>
    <t>nd3k</t>
  </si>
  <si>
    <t>nd6kg</t>
  </si>
  <si>
    <t>obstclae</t>
  </si>
  <si>
    <t>oilpan</t>
  </si>
  <si>
    <t>opt1</t>
  </si>
  <si>
    <t>parabolic</t>
  </si>
  <si>
    <t>pdb1HYS</t>
  </si>
  <si>
    <t>pds10</t>
  </si>
  <si>
    <t>pre2</t>
  </si>
  <si>
    <t>pwt</t>
  </si>
  <si>
    <t>pwtk</t>
  </si>
  <si>
    <t>ramage02</t>
  </si>
  <si>
    <t>rma10</t>
  </si>
  <si>
    <t>s3dkq4m2</t>
  </si>
  <si>
    <t>s3dkt3m2</t>
  </si>
  <si>
    <t>shipsec1</t>
  </si>
  <si>
    <t>srb1</t>
  </si>
  <si>
    <t>thermal2</t>
  </si>
  <si>
    <t>torsion1</t>
  </si>
  <si>
    <t>torso1</t>
  </si>
  <si>
    <t>vanbody</t>
  </si>
  <si>
    <t>wathen100</t>
  </si>
  <si>
    <t>wathen120</t>
  </si>
  <si>
    <t>webbase-1M</t>
  </si>
  <si>
    <t>xenon2</t>
  </si>
  <si>
    <t>profile</t>
    <phoneticPr fontId="2" type="noConversion"/>
  </si>
  <si>
    <t>% nonzeros</t>
    <phoneticPr fontId="2" type="noConversion"/>
  </si>
  <si>
    <t>MB</t>
    <phoneticPr fontId="2" type="noConversion"/>
  </si>
  <si>
    <t>footprint (MB)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</si>
</sst>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x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1"/>
  <sheetViews>
    <sheetView tabSelected="1" view="pageLayout" workbookViewId="0">
      <selection activeCell="G1" sqref="G1:G1048576"/>
    </sheetView>
  </sheetViews>
  <sheetFormatPr baseColWidth="10" defaultRowHeight="13"/>
  <cols>
    <col min="1" max="1" width="10.140625" bestFit="1" customWidth="1"/>
    <col min="2" max="2" width="8.5703125" bestFit="1" customWidth="1"/>
    <col min="3" max="4" width="9.42578125" bestFit="1" customWidth="1"/>
    <col min="5" max="6" width="13.7109375" bestFit="1" customWidth="1"/>
    <col min="7" max="7" width="9.42578125" style="5" bestFit="1" customWidth="1"/>
    <col min="8" max="8" width="3.5703125" customWidth="1"/>
    <col min="9" max="9" width="2.140625" customWidth="1"/>
    <col min="10" max="10" width="13.855468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64</v>
      </c>
      <c r="F1" s="3" t="s">
        <v>65</v>
      </c>
      <c r="G1" s="4" t="s">
        <v>66</v>
      </c>
      <c r="H1" s="3"/>
      <c r="I1" s="3"/>
      <c r="J1" s="3" t="s">
        <v>67</v>
      </c>
    </row>
    <row r="2" spans="1:10">
      <c r="A2" t="s">
        <v>11</v>
      </c>
      <c r="B2" s="1">
        <v>943695</v>
      </c>
      <c r="C2" s="1">
        <v>77651847</v>
      </c>
      <c r="D2" s="1">
        <v>928967</v>
      </c>
      <c r="E2" s="1">
        <v>509927131174</v>
      </c>
      <c r="F2">
        <v>8.6999999999999994E-3</v>
      </c>
      <c r="G2" s="5">
        <v>935.6</v>
      </c>
      <c r="J2" s="2">
        <f>8*(B2+C2)/1048576</f>
        <v>599.63639831542969</v>
      </c>
    </row>
    <row r="3" spans="1:10">
      <c r="A3" t="s">
        <v>33</v>
      </c>
      <c r="B3" s="1">
        <v>952203</v>
      </c>
      <c r="C3" s="1">
        <v>46522475</v>
      </c>
      <c r="D3" s="1">
        <v>687560</v>
      </c>
      <c r="E3" s="1">
        <v>170289658287</v>
      </c>
      <c r="F3">
        <v>5.1000000000000004E-3</v>
      </c>
      <c r="G3" s="5">
        <v>562.1</v>
      </c>
      <c r="J3" s="2">
        <f>8*(B3+C3)/1048576</f>
        <v>362.20304870605469</v>
      </c>
    </row>
    <row r="4" spans="1:10">
      <c r="A4" t="s">
        <v>30</v>
      </c>
      <c r="B4" s="1">
        <v>503712</v>
      </c>
      <c r="C4" s="1">
        <v>36816342</v>
      </c>
      <c r="D4" s="1">
        <v>502406</v>
      </c>
      <c r="E4" s="1">
        <v>70758218052</v>
      </c>
      <c r="F4">
        <v>1.4500000000000001E-2</v>
      </c>
      <c r="G4" s="5">
        <v>443.8</v>
      </c>
      <c r="J4" s="2">
        <f>8*(B4+C4)/1048576</f>
        <v>284.72941589355469</v>
      </c>
    </row>
    <row r="5" spans="1:10">
      <c r="A5" t="s">
        <v>38</v>
      </c>
      <c r="B5" s="1">
        <v>72000</v>
      </c>
      <c r="C5" s="1">
        <v>28715634</v>
      </c>
      <c r="D5" s="1">
        <v>71042</v>
      </c>
      <c r="E5" s="1">
        <v>2124197519</v>
      </c>
      <c r="F5">
        <v>0.55389999999999995</v>
      </c>
      <c r="G5" s="5">
        <v>344.9</v>
      </c>
      <c r="J5" s="2">
        <f>8*(B5+C5)/1048576</f>
        <v>219.63221740722656</v>
      </c>
    </row>
    <row r="6" spans="1:10">
      <c r="A6" t="s">
        <v>21</v>
      </c>
      <c r="B6" s="1">
        <v>63838</v>
      </c>
      <c r="C6" s="1">
        <v>14148858</v>
      </c>
      <c r="D6" s="1">
        <v>62040</v>
      </c>
      <c r="E6" s="1">
        <v>2698030587</v>
      </c>
      <c r="F6">
        <v>0.34720000000000001</v>
      </c>
      <c r="G6" s="5">
        <v>170</v>
      </c>
      <c r="J6" s="2">
        <f>8*(B6+C6)/1048576</f>
        <v>108.43426513671875</v>
      </c>
    </row>
    <row r="7" spans="1:10">
      <c r="A7" t="s">
        <v>49</v>
      </c>
      <c r="B7" s="1">
        <v>217918</v>
      </c>
      <c r="C7" s="1">
        <v>11634424</v>
      </c>
      <c r="D7" s="1">
        <v>189337</v>
      </c>
      <c r="E7" s="1">
        <v>2745419729</v>
      </c>
      <c r="F7">
        <v>2.4500000000000001E-2</v>
      </c>
      <c r="G7" s="5">
        <v>140.5</v>
      </c>
      <c r="J7" s="2">
        <f>8*(B7+C7)/1048576</f>
        <v>90.426193237304688</v>
      </c>
    </row>
    <row r="8" spans="1:10">
      <c r="A8" t="s">
        <v>32</v>
      </c>
      <c r="B8" s="1">
        <v>456976</v>
      </c>
      <c r="C8" s="1">
        <v>11330020</v>
      </c>
      <c r="D8" s="1">
        <v>2708</v>
      </c>
      <c r="E8" s="1">
        <v>615095118</v>
      </c>
      <c r="F8">
        <v>5.4000000000000003E-3</v>
      </c>
      <c r="G8" s="5">
        <v>137.80000000000001</v>
      </c>
      <c r="J8" s="2">
        <f>8*(B8+C8)/1048576</f>
        <v>89.927642822265625</v>
      </c>
    </row>
    <row r="9" spans="1:10">
      <c r="A9" t="s">
        <v>29</v>
      </c>
      <c r="B9" s="1">
        <v>220542</v>
      </c>
      <c r="C9" s="1">
        <v>10768436</v>
      </c>
      <c r="D9" s="1">
        <v>219767</v>
      </c>
      <c r="E9" s="1">
        <v>17999024200</v>
      </c>
      <c r="F9">
        <v>2.2100000000000002E-2</v>
      </c>
      <c r="G9" s="5">
        <v>130.1</v>
      </c>
      <c r="J9" s="2">
        <f>8*(B9+C9)/1048576</f>
        <v>83.839248657226562</v>
      </c>
    </row>
    <row r="10" spans="1:10">
      <c r="A10" t="s">
        <v>13</v>
      </c>
      <c r="B10" s="1">
        <v>148770</v>
      </c>
      <c r="C10" s="1">
        <v>10644002</v>
      </c>
      <c r="D10" s="1">
        <v>141053</v>
      </c>
      <c r="E10" s="1">
        <v>2229336334</v>
      </c>
      <c r="F10">
        <v>4.8099999999999997E-2</v>
      </c>
      <c r="G10" s="5">
        <v>128.30000000000001</v>
      </c>
      <c r="J10" s="2">
        <f>8*(B10+C10)/1048576</f>
        <v>82.342315673828125</v>
      </c>
    </row>
    <row r="11" spans="1:10">
      <c r="A11" t="s">
        <v>56</v>
      </c>
      <c r="B11" s="1">
        <v>1228045</v>
      </c>
      <c r="C11" s="1">
        <v>8580313</v>
      </c>
      <c r="D11" s="1">
        <v>1226628</v>
      </c>
      <c r="E11" s="1">
        <v>197878621915</v>
      </c>
      <c r="F11">
        <v>5.9999999999999995E-4</v>
      </c>
      <c r="G11" s="5">
        <v>107.9</v>
      </c>
      <c r="J11" s="2">
        <f>8*(B11+C11)/1048576</f>
        <v>74.831832885742188</v>
      </c>
    </row>
    <row r="12" spans="1:10">
      <c r="A12" t="s">
        <v>58</v>
      </c>
      <c r="B12" s="1">
        <v>116158</v>
      </c>
      <c r="C12" s="1">
        <v>8516500</v>
      </c>
      <c r="D12" s="1">
        <v>112127</v>
      </c>
      <c r="E12" s="1">
        <v>420092343</v>
      </c>
      <c r="F12">
        <v>6.3100000000000003E-2</v>
      </c>
      <c r="G12" s="5">
        <v>102.7</v>
      </c>
      <c r="J12" s="2">
        <f>8*(B12+C12)/1048576</f>
        <v>65.861953735351562</v>
      </c>
    </row>
    <row r="13" spans="1:10">
      <c r="A13" t="s">
        <v>7</v>
      </c>
      <c r="B13" s="1">
        <v>161070</v>
      </c>
      <c r="C13" s="1">
        <v>8185136</v>
      </c>
      <c r="D13" s="1">
        <v>86727</v>
      </c>
      <c r="E13" s="1">
        <v>644831189</v>
      </c>
      <c r="F13">
        <v>3.15E-2</v>
      </c>
      <c r="G13" s="5">
        <v>98.9</v>
      </c>
      <c r="J13" s="2">
        <f>8*(B13+C13)/1048576</f>
        <v>63.676498413085938</v>
      </c>
    </row>
    <row r="14" spans="1:10">
      <c r="A14" t="s">
        <v>8</v>
      </c>
      <c r="B14" s="1">
        <v>683446</v>
      </c>
      <c r="C14" s="1">
        <v>7583376</v>
      </c>
      <c r="D14" s="1">
        <v>678132</v>
      </c>
      <c r="E14" s="1">
        <v>3696254145</v>
      </c>
      <c r="F14">
        <v>1.6000000000000001E-3</v>
      </c>
      <c r="G14" s="5">
        <v>93.7</v>
      </c>
      <c r="J14" s="2">
        <f>8*(B14+C14)/1048576</f>
        <v>63.070846557617188</v>
      </c>
    </row>
    <row r="15" spans="1:10">
      <c r="A15" t="s">
        <v>54</v>
      </c>
      <c r="B15" s="1">
        <v>140874</v>
      </c>
      <c r="C15" s="1">
        <v>7813404</v>
      </c>
      <c r="D15" s="1">
        <v>10145</v>
      </c>
      <c r="E15" s="1">
        <v>504033585</v>
      </c>
      <c r="F15">
        <v>3.9399999999999998E-2</v>
      </c>
      <c r="G15" s="5">
        <v>94.3</v>
      </c>
      <c r="J15" s="2">
        <f>8*(B15+C15)/1048576</f>
        <v>60.686325073242188</v>
      </c>
    </row>
    <row r="16" spans="1:10">
      <c r="A16" t="s">
        <v>14</v>
      </c>
      <c r="B16" s="1">
        <v>445315</v>
      </c>
      <c r="C16" s="1">
        <v>7479343</v>
      </c>
      <c r="D16" s="1">
        <v>318787</v>
      </c>
      <c r="E16" s="1">
        <v>35934876665</v>
      </c>
      <c r="F16">
        <v>3.8E-3</v>
      </c>
      <c r="G16" s="5">
        <v>91.5</v>
      </c>
      <c r="J16" s="2">
        <f>8*(B16+C16)/1048576</f>
        <v>60.460342407226562</v>
      </c>
    </row>
    <row r="17" spans="1:10">
      <c r="A17" t="s">
        <v>12</v>
      </c>
      <c r="B17" s="1">
        <v>141347</v>
      </c>
      <c r="C17" s="1">
        <v>7339667</v>
      </c>
      <c r="D17" s="1">
        <v>126396</v>
      </c>
      <c r="E17" s="1">
        <v>2755263297</v>
      </c>
      <c r="F17">
        <v>3.6700000000000003E-2</v>
      </c>
      <c r="G17" s="5">
        <v>88.6</v>
      </c>
      <c r="J17" s="2">
        <f>8*(B17+C17)/1048576</f>
        <v>57.075607299804688</v>
      </c>
    </row>
    <row r="18" spans="1:10">
      <c r="A18" t="s">
        <v>40</v>
      </c>
      <c r="B18" s="1">
        <v>18000</v>
      </c>
      <c r="C18" s="1">
        <v>6897316</v>
      </c>
      <c r="D18" s="1">
        <v>17864</v>
      </c>
      <c r="E18" s="1">
        <v>180000652</v>
      </c>
      <c r="F18">
        <v>2.1288</v>
      </c>
      <c r="G18" s="5">
        <v>82.8</v>
      </c>
      <c r="J18" s="2">
        <f>8*(B18+C18)/1048576</f>
        <v>52.759674072265625</v>
      </c>
    </row>
    <row r="19" spans="1:10">
      <c r="A19" t="s">
        <v>47</v>
      </c>
      <c r="B19" s="1">
        <v>659033</v>
      </c>
      <c r="C19" s="1">
        <v>5834044</v>
      </c>
      <c r="D19" s="1">
        <v>232486</v>
      </c>
      <c r="E19" s="1">
        <v>5675656136</v>
      </c>
      <c r="F19">
        <v>1.2999999999999999E-3</v>
      </c>
      <c r="G19" s="5">
        <v>72.599999999999994</v>
      </c>
      <c r="J19" s="2">
        <f>8*(B19+C19)/1048576</f>
        <v>49.538246154785156</v>
      </c>
    </row>
    <row r="20" spans="1:10">
      <c r="A20" t="s">
        <v>27</v>
      </c>
      <c r="B20" s="1">
        <v>153746</v>
      </c>
      <c r="C20" s="1">
        <v>6071064</v>
      </c>
      <c r="D20" s="1">
        <v>137953</v>
      </c>
      <c r="E20" s="1">
        <v>318504177</v>
      </c>
      <c r="F20">
        <v>2.5700000000000001E-2</v>
      </c>
      <c r="G20" s="5">
        <v>73.5</v>
      </c>
      <c r="J20" s="2">
        <f>8*(B20+C20)/1048576</f>
        <v>47.491531372070312</v>
      </c>
    </row>
    <row r="21" spans="1:10">
      <c r="A21" t="s">
        <v>17</v>
      </c>
      <c r="B21" s="1">
        <v>83334</v>
      </c>
      <c r="C21" s="1">
        <v>6010480</v>
      </c>
      <c r="D21" s="1">
        <v>46481</v>
      </c>
      <c r="E21" s="1">
        <v>356560602</v>
      </c>
      <c r="F21">
        <v>8.6499999999999994E-2</v>
      </c>
      <c r="G21" s="5">
        <v>72.5</v>
      </c>
      <c r="J21" s="2">
        <f>8*(B21+C21)/1048576</f>
        <v>46.492111206054688</v>
      </c>
    </row>
    <row r="22" spans="1:10">
      <c r="A22" t="s">
        <v>4</v>
      </c>
      <c r="B22" s="1">
        <v>1000000</v>
      </c>
      <c r="C22" s="1">
        <v>4999994</v>
      </c>
      <c r="D22">
        <v>4</v>
      </c>
      <c r="E22" s="1">
        <v>2000000</v>
      </c>
      <c r="F22">
        <v>5.0000000000000001E-4</v>
      </c>
      <c r="G22" s="5">
        <v>64</v>
      </c>
      <c r="J22" s="2">
        <f>8*(B22+C22)/1048576</f>
        <v>45.776321411132812</v>
      </c>
    </row>
    <row r="23" spans="1:10">
      <c r="A23" t="s">
        <v>10</v>
      </c>
      <c r="B23" s="1">
        <v>715176</v>
      </c>
      <c r="C23" s="1">
        <v>4817870</v>
      </c>
      <c r="D23" s="1">
        <v>68245</v>
      </c>
      <c r="E23" s="1">
        <v>1722396924</v>
      </c>
      <c r="F23">
        <v>8.9999999999999998E-4</v>
      </c>
      <c r="G23" s="5">
        <v>60.7</v>
      </c>
      <c r="J23" s="2">
        <f>8*(B23+C23)/1048576</f>
        <v>42.213790893554688</v>
      </c>
    </row>
    <row r="24" spans="1:10">
      <c r="A24" t="s">
        <v>52</v>
      </c>
      <c r="B24" s="1">
        <v>90449</v>
      </c>
      <c r="C24" s="1">
        <v>4820891</v>
      </c>
      <c r="D24" s="1">
        <v>1223</v>
      </c>
      <c r="E24" s="1">
        <v>55347844</v>
      </c>
      <c r="F24">
        <v>5.8900000000000001E-2</v>
      </c>
      <c r="G24" s="5">
        <v>58.2</v>
      </c>
      <c r="J24" s="2">
        <f>8*(B24+C24)/1048576</f>
        <v>37.470550537109375</v>
      </c>
    </row>
    <row r="25" spans="1:10">
      <c r="A25" t="s">
        <v>45</v>
      </c>
      <c r="B25" s="1">
        <v>36417</v>
      </c>
      <c r="C25" s="1">
        <v>4344765</v>
      </c>
      <c r="D25" s="1">
        <v>34475</v>
      </c>
      <c r="E25" s="1">
        <v>161126579</v>
      </c>
      <c r="F25">
        <v>0.3276</v>
      </c>
      <c r="G25" s="5">
        <v>52.3</v>
      </c>
      <c r="J25" s="2">
        <f>8*(B25+C25)/1048576</f>
        <v>33.425765991210938</v>
      </c>
    </row>
    <row r="26" spans="1:10">
      <c r="A26" t="s">
        <v>44</v>
      </c>
      <c r="B26" s="1">
        <v>525825</v>
      </c>
      <c r="C26" s="1">
        <v>3674625</v>
      </c>
      <c r="D26" s="1">
        <v>525820</v>
      </c>
      <c r="E26" s="1">
        <v>176303446485</v>
      </c>
      <c r="F26">
        <v>1.2999999999999999E-3</v>
      </c>
      <c r="G26" s="5">
        <v>46.2</v>
      </c>
      <c r="J26" s="2">
        <f>8*(B26+C26)/1048576</f>
        <v>32.046890258789062</v>
      </c>
    </row>
    <row r="27" spans="1:10">
      <c r="A27" t="s">
        <v>62</v>
      </c>
      <c r="B27" s="1">
        <v>1000005</v>
      </c>
      <c r="C27" s="1">
        <v>3105536</v>
      </c>
      <c r="D27" s="1">
        <v>987689</v>
      </c>
      <c r="E27" s="1">
        <v>150794208939</v>
      </c>
      <c r="F27">
        <v>2.9999999999999997E-4</v>
      </c>
      <c r="G27" s="5">
        <v>41.3</v>
      </c>
      <c r="J27" s="2">
        <f>8*(B27+C27)/1048576</f>
        <v>31.322792053222656</v>
      </c>
    </row>
    <row r="28" spans="1:10">
      <c r="A28" t="s">
        <v>15</v>
      </c>
      <c r="B28" s="1">
        <v>62451</v>
      </c>
      <c r="C28" s="1">
        <v>4007383</v>
      </c>
      <c r="D28">
        <v>548</v>
      </c>
      <c r="E28" s="1">
        <v>17063692</v>
      </c>
      <c r="F28">
        <v>0.1028</v>
      </c>
      <c r="G28" s="5">
        <v>48.3</v>
      </c>
      <c r="J28" s="2">
        <f>8*(B28+C28)/1048576</f>
        <v>31.050369262695312</v>
      </c>
    </row>
    <row r="29" spans="1:10">
      <c r="A29" t="s">
        <v>63</v>
      </c>
      <c r="B29" s="1">
        <v>157464</v>
      </c>
      <c r="C29" s="1">
        <v>3866688</v>
      </c>
      <c r="D29" s="1">
        <v>17783</v>
      </c>
      <c r="E29" s="1">
        <v>763954479</v>
      </c>
      <c r="F29">
        <v>1.5599999999999999E-2</v>
      </c>
      <c r="G29" s="5">
        <v>47</v>
      </c>
      <c r="J29" s="2">
        <f>8*(B29+C29)/1048576</f>
        <v>30.70184326171875</v>
      </c>
    </row>
    <row r="30" spans="1:10">
      <c r="A30" t="s">
        <v>53</v>
      </c>
      <c r="B30" s="1">
        <v>90449</v>
      </c>
      <c r="C30" s="1">
        <v>3753461</v>
      </c>
      <c r="D30" s="1">
        <v>1223</v>
      </c>
      <c r="E30" s="1">
        <v>55347844</v>
      </c>
      <c r="F30">
        <v>4.5900000000000003E-2</v>
      </c>
      <c r="G30" s="5">
        <v>45.4</v>
      </c>
      <c r="J30" s="2">
        <f>8*(B30+C30)/1048576</f>
        <v>29.326705932617188</v>
      </c>
    </row>
    <row r="31" spans="1:10">
      <c r="A31" t="s">
        <v>42</v>
      </c>
      <c r="B31" s="1">
        <v>73752</v>
      </c>
      <c r="C31" s="1">
        <v>3597188</v>
      </c>
      <c r="D31" s="1">
        <v>7286</v>
      </c>
      <c r="E31" s="1">
        <v>52910663</v>
      </c>
      <c r="F31">
        <v>6.6100000000000006E-2</v>
      </c>
      <c r="G31" s="5">
        <v>43.5</v>
      </c>
      <c r="J31" s="2">
        <f>8*(B31+C31)/1048576</f>
        <v>28.007049560546875</v>
      </c>
    </row>
    <row r="32" spans="1:10">
      <c r="A32" t="s">
        <v>39</v>
      </c>
      <c r="B32" s="1">
        <v>9000</v>
      </c>
      <c r="C32" s="1">
        <v>3279690</v>
      </c>
      <c r="D32" s="1">
        <v>8921</v>
      </c>
      <c r="E32" s="1">
        <v>49062735</v>
      </c>
      <c r="F32">
        <v>4.0490000000000004</v>
      </c>
      <c r="G32" s="5">
        <v>39.4</v>
      </c>
      <c r="J32" s="2">
        <f>8*(B32+C32)/1048576</f>
        <v>25.090713500976562</v>
      </c>
    </row>
    <row r="33" spans="1:10">
      <c r="A33" t="s">
        <v>16</v>
      </c>
      <c r="B33" s="1">
        <v>123440</v>
      </c>
      <c r="C33" s="1">
        <v>3087898</v>
      </c>
      <c r="D33" s="1">
        <v>6314</v>
      </c>
      <c r="E33" s="1">
        <v>174975278</v>
      </c>
      <c r="F33">
        <v>2.0299999999999999E-2</v>
      </c>
      <c r="G33" s="5">
        <v>37.5</v>
      </c>
      <c r="J33" s="2">
        <f>8*(B33+C33)/1048576</f>
        <v>24.500564575195312</v>
      </c>
    </row>
    <row r="34" spans="1:10">
      <c r="A34" t="s">
        <v>18</v>
      </c>
      <c r="B34" s="1">
        <v>121192</v>
      </c>
      <c r="C34" s="1">
        <v>2624331</v>
      </c>
      <c r="D34" s="1">
        <v>121052</v>
      </c>
      <c r="E34" s="1">
        <v>7926785959</v>
      </c>
      <c r="F34">
        <v>1.7899999999999999E-2</v>
      </c>
      <c r="G34" s="5">
        <v>32</v>
      </c>
      <c r="J34" s="2">
        <f>8*(B34+C34)/1048576</f>
        <v>20.946678161621094</v>
      </c>
    </row>
    <row r="35" spans="1:10">
      <c r="A35" t="s">
        <v>36</v>
      </c>
      <c r="B35" s="1">
        <v>525825</v>
      </c>
      <c r="C35" s="1">
        <v>2100225</v>
      </c>
      <c r="D35">
        <v>770</v>
      </c>
      <c r="E35" s="1">
        <v>247247616</v>
      </c>
      <c r="F35">
        <v>8.0000000000000004E-4</v>
      </c>
      <c r="G35" s="5">
        <v>27.3</v>
      </c>
      <c r="J35" s="2">
        <f>8*(B35+C35)/1048576</f>
        <v>20.035171508789062</v>
      </c>
    </row>
    <row r="36" spans="1:10">
      <c r="A36" t="s">
        <v>59</v>
      </c>
      <c r="B36" s="1">
        <v>47072</v>
      </c>
      <c r="C36" s="1">
        <v>2336898</v>
      </c>
      <c r="D36" s="1">
        <v>5413</v>
      </c>
      <c r="E36" s="1">
        <v>54557830</v>
      </c>
      <c r="F36">
        <v>0.1055</v>
      </c>
      <c r="G36" s="5">
        <v>28.2</v>
      </c>
      <c r="J36" s="2">
        <f>8*(B36+C36)/1048576</f>
        <v>18.188247680664062</v>
      </c>
    </row>
    <row r="37" spans="1:10">
      <c r="A37" t="s">
        <v>51</v>
      </c>
      <c r="B37" s="1">
        <v>46835</v>
      </c>
      <c r="C37" s="1">
        <v>2329092</v>
      </c>
      <c r="D37" s="1">
        <v>25380</v>
      </c>
      <c r="E37" s="1">
        <v>406404281</v>
      </c>
      <c r="F37">
        <v>0.1062</v>
      </c>
      <c r="G37" s="5">
        <v>28.1</v>
      </c>
      <c r="J37" s="2">
        <f>8*(B37+C37)/1048576</f>
        <v>18.126884460449219</v>
      </c>
    </row>
    <row r="38" spans="1:10">
      <c r="A38" t="s">
        <v>55</v>
      </c>
      <c r="B38" s="1">
        <v>54924</v>
      </c>
      <c r="C38" s="1">
        <v>1974768</v>
      </c>
      <c r="D38" s="1">
        <v>48797</v>
      </c>
      <c r="E38" s="1">
        <v>154303789</v>
      </c>
      <c r="F38">
        <v>6.5500000000000003E-2</v>
      </c>
      <c r="G38" s="5">
        <v>23.9</v>
      </c>
      <c r="J38" s="2">
        <f>8*(B38+C38)/1048576</f>
        <v>15.485321044921875</v>
      </c>
    </row>
    <row r="39" spans="1:10">
      <c r="A39" t="s">
        <v>50</v>
      </c>
      <c r="B39" s="1">
        <v>16830</v>
      </c>
      <c r="C39" s="1">
        <v>1913062</v>
      </c>
      <c r="D39" s="1">
        <v>5064</v>
      </c>
      <c r="E39" s="1">
        <v>32961337</v>
      </c>
      <c r="F39">
        <v>0.6754</v>
      </c>
      <c r="G39" s="5">
        <v>23</v>
      </c>
      <c r="J39" s="2">
        <f>8*(B39+C39)/1048576</f>
        <v>14.723907470703125</v>
      </c>
    </row>
    <row r="40" spans="1:10">
      <c r="A40" t="s">
        <v>35</v>
      </c>
      <c r="B40" s="1">
        <v>206500</v>
      </c>
      <c r="C40" s="1">
        <v>1273389</v>
      </c>
      <c r="D40" s="1">
        <v>2090</v>
      </c>
      <c r="E40" s="1">
        <v>72485971</v>
      </c>
      <c r="F40">
        <v>3.0000000000000001E-3</v>
      </c>
      <c r="G40" s="5">
        <v>16.100000000000001</v>
      </c>
      <c r="J40" s="2">
        <f>8*(B40+C40)/1048576</f>
        <v>11.290657043457031</v>
      </c>
    </row>
    <row r="41" spans="1:10">
      <c r="A41" t="s">
        <v>43</v>
      </c>
      <c r="B41" s="1">
        <v>15449</v>
      </c>
      <c r="C41" s="1">
        <v>1288670</v>
      </c>
      <c r="D41" s="1">
        <v>3242</v>
      </c>
      <c r="E41" s="1">
        <v>12982466</v>
      </c>
      <c r="F41">
        <v>0.53990000000000005</v>
      </c>
      <c r="G41" s="5">
        <v>15.5</v>
      </c>
      <c r="J41" s="2">
        <f>8*(B41+C41)/1048576</f>
        <v>9.9496383666992188</v>
      </c>
    </row>
    <row r="42" spans="1:10">
      <c r="A42" t="s">
        <v>34</v>
      </c>
      <c r="B42" s="1">
        <v>22695</v>
      </c>
      <c r="C42" s="1">
        <v>1215181</v>
      </c>
      <c r="D42" s="1">
        <v>2469</v>
      </c>
      <c r="E42" s="1">
        <v>21032091</v>
      </c>
      <c r="F42">
        <v>0.2359</v>
      </c>
      <c r="G42" s="5">
        <v>14.7</v>
      </c>
      <c r="J42" s="2">
        <f>8*(B42+C42)/1048576</f>
        <v>9.444244384765625</v>
      </c>
    </row>
    <row r="43" spans="1:10">
      <c r="A43" t="s">
        <v>23</v>
      </c>
      <c r="B43" s="1">
        <v>16614</v>
      </c>
      <c r="C43" s="1">
        <v>1096948</v>
      </c>
      <c r="D43" s="1">
        <v>5176</v>
      </c>
      <c r="E43" s="1">
        <v>7564332</v>
      </c>
      <c r="F43">
        <v>0.39739999999999998</v>
      </c>
      <c r="G43" s="5">
        <v>13.2</v>
      </c>
      <c r="J43" s="2">
        <f>8*(B43+C43)/1048576</f>
        <v>8.4958038330078125</v>
      </c>
    </row>
    <row r="44" spans="1:10">
      <c r="A44" t="s">
        <v>9</v>
      </c>
      <c r="B44" s="1">
        <v>80800</v>
      </c>
      <c r="C44" s="1">
        <v>542184</v>
      </c>
      <c r="D44" s="1">
        <v>1616</v>
      </c>
      <c r="E44" s="1">
        <v>65286400</v>
      </c>
      <c r="F44">
        <v>8.3000000000000001E-3</v>
      </c>
      <c r="G44" s="5">
        <v>6.8</v>
      </c>
      <c r="J44" s="2">
        <f>8*(B44+C44)/1048576</f>
        <v>4.75299072265625</v>
      </c>
    </row>
    <row r="45" spans="1:10">
      <c r="A45" t="s">
        <v>61</v>
      </c>
      <c r="B45" s="1">
        <v>36441</v>
      </c>
      <c r="C45" s="1">
        <v>565761</v>
      </c>
      <c r="D45">
        <v>608</v>
      </c>
      <c r="E45" s="1">
        <v>9541360</v>
      </c>
      <c r="F45">
        <v>4.2599999999999999E-2</v>
      </c>
      <c r="G45" s="5">
        <v>6.9</v>
      </c>
      <c r="J45" s="2">
        <f>8*(B45+C45)/1048576</f>
        <v>4.5944366455078125</v>
      </c>
    </row>
    <row r="46" spans="1:10">
      <c r="A46" t="s">
        <v>20</v>
      </c>
      <c r="B46" s="1">
        <v>55476</v>
      </c>
      <c r="C46" s="1">
        <v>519093</v>
      </c>
      <c r="D46" s="1">
        <v>55312</v>
      </c>
      <c r="E46" s="1">
        <v>1293670522</v>
      </c>
      <c r="F46">
        <v>1.6899999999999998E-2</v>
      </c>
      <c r="G46" s="5">
        <v>6.5</v>
      </c>
      <c r="J46" s="2">
        <f>8*(B46+C46)/1048576</f>
        <v>4.3836135864257812</v>
      </c>
    </row>
    <row r="47" spans="1:10">
      <c r="A47" t="s">
        <v>28</v>
      </c>
      <c r="B47" s="1">
        <v>48962</v>
      </c>
      <c r="C47" s="1">
        <v>512084</v>
      </c>
      <c r="D47">
        <v>809</v>
      </c>
      <c r="E47" s="1">
        <v>15753140</v>
      </c>
      <c r="F47">
        <v>2.1399999999999999E-2</v>
      </c>
      <c r="G47" s="5">
        <v>6.3</v>
      </c>
      <c r="J47" s="2">
        <f>8*(B47+C47)/1048576</f>
        <v>4.2804412841796875</v>
      </c>
    </row>
    <row r="48" spans="1:10">
      <c r="A48" t="s">
        <v>60</v>
      </c>
      <c r="B48" s="1">
        <v>30401</v>
      </c>
      <c r="C48" s="1">
        <v>471601</v>
      </c>
      <c r="D48">
        <v>608</v>
      </c>
      <c r="E48" s="1">
        <v>7961300</v>
      </c>
      <c r="F48">
        <v>5.0999999999999997E-2</v>
      </c>
      <c r="G48" s="5">
        <v>5.8</v>
      </c>
      <c r="J48" s="2">
        <f>8*(B48+C48)/1048576</f>
        <v>3.8299713134765625</v>
      </c>
    </row>
    <row r="49" spans="1:10">
      <c r="A49" t="s">
        <v>26</v>
      </c>
      <c r="B49" s="1">
        <v>100196</v>
      </c>
      <c r="C49" s="1">
        <v>376265</v>
      </c>
      <c r="D49" s="1">
        <v>96274</v>
      </c>
      <c r="E49" s="1">
        <v>1338335984</v>
      </c>
      <c r="F49">
        <v>3.7000000000000002E-3</v>
      </c>
      <c r="G49" s="5">
        <v>4.9000000000000004</v>
      </c>
      <c r="J49" s="2">
        <f>8*(B49+C49)/1048576</f>
        <v>3.6351089477539062</v>
      </c>
    </row>
    <row r="50" spans="1:10">
      <c r="A50" t="s">
        <v>6</v>
      </c>
      <c r="B50" s="1">
        <v>7980</v>
      </c>
      <c r="C50" s="1">
        <v>430909</v>
      </c>
      <c r="D50" s="1">
        <v>7624</v>
      </c>
      <c r="E50" s="1">
        <v>9988902</v>
      </c>
      <c r="F50">
        <v>0.67669999999999997</v>
      </c>
      <c r="G50" s="5">
        <v>5.2</v>
      </c>
      <c r="J50" s="2">
        <f>8*(B50+C50)/1048576</f>
        <v>3.3484573364257812</v>
      </c>
    </row>
    <row r="51" spans="1:10">
      <c r="A51" t="s">
        <v>22</v>
      </c>
      <c r="B51" s="1">
        <v>50000</v>
      </c>
      <c r="C51" s="1">
        <v>349968</v>
      </c>
      <c r="D51" s="1">
        <v>44440</v>
      </c>
      <c r="E51" s="1">
        <v>1320759788</v>
      </c>
      <c r="F51">
        <v>1.4E-2</v>
      </c>
      <c r="G51" s="5">
        <v>4.4000000000000004</v>
      </c>
      <c r="J51" s="2">
        <f>8*(B51+C51)/1048576</f>
        <v>3.051513671875</v>
      </c>
    </row>
    <row r="52" spans="1:10">
      <c r="A52" t="s">
        <v>48</v>
      </c>
      <c r="B52" s="1">
        <v>36519</v>
      </c>
      <c r="C52" s="1">
        <v>229068</v>
      </c>
      <c r="D52" s="1">
        <v>35599</v>
      </c>
      <c r="E52" s="1">
        <v>249893521</v>
      </c>
      <c r="F52">
        <v>1.72E-2</v>
      </c>
      <c r="G52" s="5">
        <v>2.9</v>
      </c>
      <c r="J52" s="2">
        <f>8*(B52+C52)/1048576</f>
        <v>2.0262680053710938</v>
      </c>
    </row>
    <row r="53" spans="1:10">
      <c r="A53" t="s">
        <v>24</v>
      </c>
      <c r="B53" s="1">
        <v>37376</v>
      </c>
      <c r="C53" s="1">
        <v>209750</v>
      </c>
      <c r="D53" s="1">
        <v>37349</v>
      </c>
      <c r="E53" s="1">
        <v>425333952</v>
      </c>
      <c r="F53">
        <v>1.4999999999999999E-2</v>
      </c>
      <c r="G53" s="5">
        <v>2.7</v>
      </c>
      <c r="J53" s="2">
        <f>8*(B53+C53)/1048576</f>
        <v>1.8854217529296875</v>
      </c>
    </row>
    <row r="54" spans="1:10">
      <c r="A54" t="s">
        <v>37</v>
      </c>
      <c r="B54" s="1">
        <v>40806</v>
      </c>
      <c r="C54" s="1">
        <v>203622</v>
      </c>
      <c r="D54">
        <v>404</v>
      </c>
      <c r="E54" s="1">
        <v>8242408</v>
      </c>
      <c r="F54">
        <v>1.2200000000000001E-2</v>
      </c>
      <c r="G54" s="5">
        <v>2.6</v>
      </c>
      <c r="J54" s="2">
        <f>8*(B54+C54)/1048576</f>
        <v>1.864837646484375</v>
      </c>
    </row>
    <row r="55" spans="1:10">
      <c r="A55" t="s">
        <v>31</v>
      </c>
      <c r="B55" s="1">
        <v>40000</v>
      </c>
      <c r="C55" s="1">
        <v>199200</v>
      </c>
      <c r="D55">
        <v>400</v>
      </c>
      <c r="E55" s="1">
        <v>8000000</v>
      </c>
      <c r="F55">
        <v>1.24E-2</v>
      </c>
      <c r="G55" s="5">
        <v>2.6</v>
      </c>
      <c r="J55" s="2">
        <f>8*(B55+C55)/1048576</f>
        <v>1.824951171875</v>
      </c>
    </row>
    <row r="56" spans="1:10">
      <c r="A56" t="s">
        <v>41</v>
      </c>
      <c r="B56" s="1">
        <v>40000</v>
      </c>
      <c r="C56" s="1">
        <v>197608</v>
      </c>
      <c r="D56">
        <v>400</v>
      </c>
      <c r="E56" s="1">
        <v>7920396</v>
      </c>
      <c r="F56">
        <v>1.24E-2</v>
      </c>
      <c r="G56" s="5">
        <v>2.5</v>
      </c>
      <c r="J56" s="2">
        <f>8*(B56+C56)/1048576</f>
        <v>1.81280517578125</v>
      </c>
    </row>
    <row r="57" spans="1:10">
      <c r="A57" t="s">
        <v>57</v>
      </c>
      <c r="B57" s="1">
        <v>40000</v>
      </c>
      <c r="C57" s="1">
        <v>197608</v>
      </c>
      <c r="D57">
        <v>400</v>
      </c>
      <c r="E57" s="1">
        <v>7920396</v>
      </c>
      <c r="F57">
        <v>1.24E-2</v>
      </c>
      <c r="G57" s="5">
        <v>2.5</v>
      </c>
      <c r="J57" s="2">
        <f>8*(B57+C57)/1048576</f>
        <v>1.81280517578125</v>
      </c>
    </row>
    <row r="58" spans="1:10">
      <c r="A58" t="s">
        <v>19</v>
      </c>
      <c r="B58" s="1">
        <v>17222</v>
      </c>
      <c r="C58" s="1">
        <v>145676</v>
      </c>
      <c r="D58" s="1">
        <v>16895</v>
      </c>
      <c r="E58" s="1">
        <v>20288859</v>
      </c>
      <c r="F58">
        <v>4.9099999999999998E-2</v>
      </c>
      <c r="G58" s="5">
        <v>1.8</v>
      </c>
      <c r="J58" s="2">
        <f>8*(B58+C58)/1048576</f>
        <v>1.2428131103515625</v>
      </c>
    </row>
    <row r="59" spans="1:10">
      <c r="A59" t="s">
        <v>46</v>
      </c>
      <c r="B59" s="1">
        <v>16558</v>
      </c>
      <c r="C59" s="1">
        <v>105054</v>
      </c>
      <c r="D59" s="1">
        <v>15582</v>
      </c>
      <c r="E59" s="1">
        <v>69344098</v>
      </c>
      <c r="F59">
        <v>3.8300000000000001E-2</v>
      </c>
      <c r="G59" s="5">
        <v>1.3</v>
      </c>
      <c r="J59" s="2">
        <f>8*(B59+C59)/1048576</f>
        <v>0.927825927734375</v>
      </c>
    </row>
    <row r="60" spans="1:10">
      <c r="A60" t="s">
        <v>25</v>
      </c>
      <c r="B60" s="1">
        <v>18728</v>
      </c>
      <c r="C60" s="1">
        <v>69399</v>
      </c>
      <c r="D60" s="1">
        <v>18705</v>
      </c>
      <c r="E60" s="1">
        <v>53880129</v>
      </c>
      <c r="F60">
        <v>1.9800000000000002E-2</v>
      </c>
      <c r="G60" s="5">
        <v>0.9</v>
      </c>
      <c r="J60" s="2">
        <f>8*(B60+C60)/1048576</f>
        <v>0.67235565185546875</v>
      </c>
    </row>
    <row r="61" spans="1:10">
      <c r="A61" t="s">
        <v>5</v>
      </c>
      <c r="B61">
        <v>903</v>
      </c>
      <c r="C61" s="1">
        <v>11766</v>
      </c>
      <c r="D61">
        <v>28</v>
      </c>
      <c r="E61" s="1">
        <v>12591</v>
      </c>
      <c r="F61">
        <v>1.4430000000000001</v>
      </c>
      <c r="G61" s="5">
        <v>0.1</v>
      </c>
      <c r="J61" s="2">
        <f>8*(B61+C61)/1048576</f>
        <v>9.665679931640625E-2</v>
      </c>
    </row>
  </sheetData>
  <sortState ref="A2:J61">
    <sortCondition descending="1" ref="J2:J61"/>
  </sortState>
  <phoneticPr fontId="2" type="noConversion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Strout</dc:creator>
  <cp:lastModifiedBy>Michelle Strout</cp:lastModifiedBy>
  <dcterms:created xsi:type="dcterms:W3CDTF">2014-04-02T00:01:31Z</dcterms:created>
  <dcterms:modified xsi:type="dcterms:W3CDTF">2014-04-03T02:05:06Z</dcterms:modified>
</cp:coreProperties>
</file>