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onnections.xml" ContentType="application/vnd.openxmlformats-officedocument.spreadsheetml.connection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80" yWindow="-80" windowWidth="31460" windowHeight="20880" tabRatio="500" activeTab="2"/>
  </bookViews>
  <sheets>
    <sheet name="Raw" sheetId="1" r:id="rId1"/>
    <sheet name="opt1-li-fwd500" sheetId="2" r:id="rId2"/>
    <sheet name="larger-mats" sheetId="3" r:id="rId3"/>
  </sheets>
  <definedNames>
    <definedName name="initialgraph" localSheetId="1">'opt1-li-fwd500'!$A$1:$V$5</definedName>
    <definedName name="larger_mats_execins" localSheetId="2">'larger-mats'!#REF!</definedName>
    <definedName name="larger_mats_execins_1" localSheetId="2">'larger-mats'!$A$8:$E$98</definedName>
    <definedName name="larger_mats_matnumwaves" localSheetId="2">'larger-mats'!$A$1:$J$6</definedName>
    <definedName name="opt1_li_fwd500" localSheetId="0">Raw!$A$2:$R$81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3"/>
  <c r="D4"/>
  <c r="D5"/>
  <c r="D6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strout:GITWorkDirs:inspector-strategies:benchmarks:wavebenchExperiments:opt1-li-fwd500.dat">
      <textFields>
        <textField/>
      </textFields>
    </textPr>
  </connection>
  <connection id="2" name="Connection2" type="6" refreshedVersion="0">
    <textPr fileType="mac" sourceFile="Macintosh HD:Users:mstrout:GITWorkDirs:inspector-strategies:benchmarks:wavebenchExperiments:initialgraph.dat">
      <textFields>
        <textField/>
      </textFields>
    </textPr>
  </connection>
  <connection id="3" name="Connection4" type="6" refreshedVersion="0">
    <textPr fileType="mac" sourceFile="Macintosh HD:Users:mstrout:GITWorkDirs:inspector-strategies:benchmarks:wavebenchExperiments:larger-mats-matnumwaves.dat">
      <textFields>
        <textField/>
      </textFields>
    </textPr>
  </connection>
  <connection id="4" name="Connection5" type="6" refreshedVersion="0">
    <textPr fileType="mac" sourceFile="Macintosh HD:Users:mstrout:GITWorkDirs:inspector-strategies:benchmarks:wavebenchExperiments:larger-mats-execins.dat">
      <textFields>
        <textField/>
      </textFields>
    </textPr>
  </connection>
</connections>
</file>

<file path=xl/sharedStrings.xml><?xml version="1.0" encoding="utf-8"?>
<sst xmlns="http://schemas.openxmlformats.org/spreadsheetml/2006/main" count="636" uniqueCount="194">
  <si>
    <t>cage13 (242)</t>
    <phoneticPr fontId="2" type="noConversion"/>
  </si>
  <si>
    <t>nd3k.MM (200)</t>
    <phoneticPr fontId="2" type="noConversion"/>
  </si>
  <si>
    <t>cfd2.mm (130)</t>
    <phoneticPr fontId="2" type="noConversion"/>
  </si>
  <si>
    <t>1d5pt.mm (1.25)</t>
    <phoneticPr fontId="2" type="noConversion"/>
  </si>
  <si>
    <t>% nnz</t>
    <phoneticPr fontId="2" type="noConversion"/>
  </si>
  <si>
    <t>mat (avgpar)</t>
    <phoneticPr fontId="2" type="noConversion"/>
  </si>
  <si>
    <t>mat (avgpar)</t>
    <phoneticPr fontId="2" type="noConversion"/>
  </si>
  <si>
    <t>workPerIter</t>
    <phoneticPr fontId="2" type="noConversion"/>
  </si>
  <si>
    <t>inspectorStr</t>
    <phoneticPr fontId="2" type="noConversion"/>
  </si>
  <si>
    <t>computername</t>
    <phoneticPr fontId="2" type="noConversion"/>
  </si>
  <si>
    <t>datetime</t>
    <phoneticPr fontId="2" type="noConversion"/>
  </si>
  <si>
    <t>numthreads</t>
    <phoneticPr fontId="2" type="noConversion"/>
  </si>
  <si>
    <t>N</t>
    <phoneticPr fontId="2" type="noConversion"/>
  </si>
  <si>
    <t>nnz</t>
    <phoneticPr fontId="2" type="noConversion"/>
  </si>
  <si>
    <t>numwave</t>
    <phoneticPr fontId="2" type="noConversion"/>
  </si>
  <si>
    <t>avgIterPerWave</t>
    <phoneticPr fontId="2" type="noConversion"/>
  </si>
  <si>
    <t>stddevIterPerWave</t>
    <phoneticPr fontId="2" type="noConversion"/>
  </si>
  <si>
    <t>minIterPerWave</t>
    <phoneticPr fontId="2" type="noConversion"/>
  </si>
  <si>
    <t>maxIterPerWave</t>
    <phoneticPr fontId="2" type="noConversion"/>
  </si>
  <si>
    <t>originalTime</t>
    <phoneticPr fontId="2" type="noConversion"/>
  </si>
  <si>
    <t>inspectorTime</t>
    <phoneticPr fontId="2" type="noConversion"/>
  </si>
  <si>
    <t>executorTime</t>
    <phoneticPr fontId="2" type="noConversion"/>
  </si>
  <si>
    <t>NumThreads</t>
    <phoneticPr fontId="2" type="noConversion"/>
  </si>
  <si>
    <t>mat-work speedup</t>
    <phoneticPr fontId="2" type="noConversion"/>
  </si>
  <si>
    <t>li.MM,0</t>
  </si>
  <si>
    <t>li.MM,1</t>
  </si>
  <si>
    <t>li.MM,2</t>
  </si>
  <si>
    <t>li.MM,4</t>
  </si>
  <si>
    <t>li.MM,8</t>
  </si>
  <si>
    <t>li.MM,16</t>
  </si>
  <si>
    <t>li.MM,32</t>
  </si>
  <si>
    <t>li.MM,64</t>
  </si>
  <si>
    <t>li.MM,128</t>
  </si>
  <si>
    <t>li.MM,256</t>
  </si>
  <si>
    <t>mac_econ_fwd500.mm,0</t>
  </si>
  <si>
    <t>mac_econ_fwd500.mm,1</t>
  </si>
  <si>
    <t>mac_econ_fwd500.mm,2</t>
  </si>
  <si>
    <t>mac_econ_fwd500.mm,4</t>
  </si>
  <si>
    <t>mac_econ_fwd500.mm,8</t>
  </si>
  <si>
    <t>mac_econ_fwd500.mm,16</t>
  </si>
  <si>
    <t>mac_econ_fwd500.mm,32</t>
  </si>
  <si>
    <t>mac_econ_fwd500.mm,64</t>
  </si>
  <si>
    <t>mac_econ_fwd500.mm,128</t>
  </si>
  <si>
    <t>mac_econ_fwd500.mm,256</t>
  </si>
  <si>
    <t>matrix</t>
  </si>
  <si>
    <t>numrows</t>
  </si>
  <si>
    <t>memfootprint</t>
  </si>
  <si>
    <t>numwaves</t>
  </si>
  <si>
    <t>avgperwave</t>
  </si>
  <si>
    <t>stddev</t>
  </si>
  <si>
    <t>min</t>
  </si>
  <si>
    <t>max</t>
  </si>
  <si>
    <t>1d5pt.mm</t>
  </si>
  <si>
    <t>cage13.mm</t>
  </si>
  <si>
    <t>cfd2.mm</t>
  </si>
  <si>
    <t>nd3k.MM</t>
  </si>
  <si>
    <t>thermal2.mm</t>
  </si>
  <si>
    <t>mat,work</t>
  </si>
  <si>
    <t>1d5pt.mm,0</t>
  </si>
  <si>
    <t>1d5pt.mm,1</t>
  </si>
  <si>
    <t>1d5pt.mm,2</t>
  </si>
  <si>
    <t>1d5pt.mm,4</t>
  </si>
  <si>
    <t>1d5pt.mm,8</t>
  </si>
  <si>
    <t>1d5pt.mm,16</t>
  </si>
  <si>
    <t>1d5pt.mm,32</t>
  </si>
  <si>
    <t>1d5pt.mm,64</t>
  </si>
  <si>
    <t>cage13.mm,0</t>
  </si>
  <si>
    <t>cage13.mm,1</t>
  </si>
  <si>
    <t>cage13.mm,2</t>
  </si>
  <si>
    <t>cage13.mm,4</t>
  </si>
  <si>
    <t>cage13.mm,8</t>
  </si>
  <si>
    <t>cage13.mm,16</t>
  </si>
  <si>
    <t>cage13.mm,32</t>
  </si>
  <si>
    <t>cage13.mm,64</t>
  </si>
  <si>
    <t>cage13.mm,128</t>
  </si>
  <si>
    <t>cfd2.mm,0</t>
  </si>
  <si>
    <t>cfd2.mm,1</t>
  </si>
  <si>
    <t>cfd2.mm,2</t>
  </si>
  <si>
    <t>cfd2.mm,4</t>
  </si>
  <si>
    <t>cfd2.mm,8</t>
  </si>
  <si>
    <t>cfd2.mm,16</t>
  </si>
  <si>
    <t>cfd2.mm,32</t>
  </si>
  <si>
    <t>cfd2.mm,64</t>
  </si>
  <si>
    <t>nd3k.MM,0</t>
  </si>
  <si>
    <t>nd3k.MM,1</t>
  </si>
  <si>
    <t>nd3k.MM,2</t>
  </si>
  <si>
    <t>nd3k.MM,4</t>
  </si>
  <si>
    <t>nd3k.MM,8</t>
  </si>
  <si>
    <t>nd3k.MM,16</t>
  </si>
  <si>
    <t>nd3k.MM,32</t>
  </si>
  <si>
    <t>nd3k.MM,64</t>
  </si>
  <si>
    <t>nd3k.MM,128</t>
  </si>
  <si>
    <t>nd3k.MM,256</t>
  </si>
  <si>
    <t>thermal2.mm,0</t>
  </si>
  <si>
    <t>thermal2.mm,1</t>
  </si>
  <si>
    <t>thermal2.mm,2</t>
  </si>
  <si>
    <t>thermal2.mm,4</t>
  </si>
  <si>
    <t>thermal2.mm,8</t>
  </si>
  <si>
    <t>thermal2.mm,16</t>
  </si>
  <si>
    <t>thermal2.mm,32</t>
  </si>
  <si>
    <t>thermal2.mm,64</t>
  </si>
  <si>
    <t>thermal2 (1000)</t>
    <phoneticPr fontId="2" type="noConversion"/>
  </si>
  <si>
    <t>Tue 01 Apr 2014 06:23:04 PM MDT</t>
  </si>
  <si>
    <t>Tue 01 Apr 2014 06:23:05 PM MDT</t>
  </si>
  <si>
    <t>Tue 01 Apr 2014 06:23:07 PM MDT</t>
  </si>
  <si>
    <t>Tue 01 Apr 2014 06:23:09 PM MDT</t>
  </si>
  <si>
    <t>Tue 01 Apr 2014 06:23:11 PM MDT</t>
  </si>
  <si>
    <t>Tue 01 Apr 2014 06:23:14 PM MDT</t>
  </si>
  <si>
    <t>Tue 01 Apr 2014 06:23:16 PM MDT</t>
  </si>
  <si>
    <t>Tue 01 Apr 2014 06:23:20 PM MDT</t>
  </si>
  <si>
    <t>Tue 01 Apr 2014 06:23:24 PM MDT</t>
  </si>
  <si>
    <t>Tue 01 Apr 2014 06:23:32 PM MDT</t>
  </si>
  <si>
    <t>Tue 01 Apr 2014 06:23:45 PM MDT</t>
  </si>
  <si>
    <t>Tue 01 Apr 2014 06:23:59 PM MDT</t>
  </si>
  <si>
    <t>Tue 01 Apr 2014 06:24:01 PM MDT</t>
  </si>
  <si>
    <t>Tue 01 Apr 2014 06:24:02 PM MDT</t>
  </si>
  <si>
    <t>Tue 01 Apr 2014 06:24:03 PM MDT</t>
  </si>
  <si>
    <t>Tue 01 Apr 2014 06:24:05 PM MDT</t>
  </si>
  <si>
    <t>Tue 01 Apr 2014 06:24:06 PM MDT</t>
  </si>
  <si>
    <t>Tue 01 Apr 2014 06:24:09 PM MDT</t>
  </si>
  <si>
    <t>Tue 01 Apr 2014 06:24:12 PM MDT</t>
  </si>
  <si>
    <t>Tue 01 Apr 2014 06:24:19 PM MDT</t>
  </si>
  <si>
    <t>Tue 01 Apr 2014 06:24:29 PM MDT</t>
  </si>
  <si>
    <t>Tue 01 Apr 2014 06:24:31 PM MDT</t>
  </si>
  <si>
    <t>Tue 01 Apr 2014 06:24:33 PM MDT</t>
  </si>
  <si>
    <t>Tue 01 Apr 2014 06:24:35 PM MDT</t>
  </si>
  <si>
    <t>Tue 01 Apr 2014 06:24:38 PM MDT</t>
  </si>
  <si>
    <t>Tue 01 Apr 2014 06:24:40 PM MDT</t>
  </si>
  <si>
    <t>Tue 01 Apr 2014 06:24:43 PM MDT</t>
  </si>
  <si>
    <t>Tue 01 Apr 2014 06:24:47 PM MDT</t>
  </si>
  <si>
    <t>Tue 01 Apr 2014 06:24:52 PM MDT</t>
  </si>
  <si>
    <t>Tue 01 Apr 2014 06:24:59 PM MDT</t>
  </si>
  <si>
    <t>Tue 01 Apr 2014 06:25:14 PM MDT</t>
  </si>
  <si>
    <t>numthreads</t>
  </si>
  <si>
    <t>nnz</t>
  </si>
  <si>
    <t>datadir</t>
    <phoneticPr fontId="2" type="noConversion"/>
  </si>
  <si>
    <t>matrixfilename</t>
    <phoneticPr fontId="2" type="noConversion"/>
  </si>
  <si>
    <t>outfilename</t>
    <phoneticPr fontId="2" type="noConversion"/>
  </si>
  <si>
    <t>s/bach/e/proj/rtrt/Data/Davis</t>
  </si>
  <si>
    <t>li.MM</t>
  </si>
  <si>
    <t>wavebench.dat</t>
  </si>
  <si>
    <t>naive_inspector</t>
  </si>
  <si>
    <t>apples</t>
  </si>
  <si>
    <t>Tue 01 Apr 2014 06:18:53 PM MDT</t>
  </si>
  <si>
    <t>/s/bach/e/proj/rtrt/Data/Davis</t>
  </si>
  <si>
    <t>Tue 01 Apr 2014 06:18:54 PM MDT</t>
  </si>
  <si>
    <t>Tue 01 Apr 2014 06:18:55 PM MDT</t>
  </si>
  <si>
    <t>Tue 01 Apr 2014 06:18:56 PM MDT</t>
  </si>
  <si>
    <t>Tue 01 Apr 2014 06:18:57 PM MDT</t>
  </si>
  <si>
    <t>Tue 01 Apr 2014 06:18:59 PM MDT</t>
  </si>
  <si>
    <t>Tue 01 Apr 2014 06:19:02 PM MDT</t>
  </si>
  <si>
    <t>Tue 01 Apr 2014 06:19:06 PM MDT</t>
  </si>
  <si>
    <t>Tue 01 Apr 2014 06:19:17 PM MDT</t>
  </si>
  <si>
    <t>Tue 01 Apr 2014 06:19:33 PM MDT</t>
  </si>
  <si>
    <t>mac_econ_fwd500.mm</t>
  </si>
  <si>
    <t>Tue 01 Apr 2014 06:19:36 PM MDT</t>
  </si>
  <si>
    <t>Tue 01 Apr 2014 06:19:37 PM MDT</t>
  </si>
  <si>
    <t>Tue 01 Apr 2014 06:19:38 PM MDT</t>
  </si>
  <si>
    <t>Tue 01 Apr 2014 06:19:39 PM MDT</t>
  </si>
  <si>
    <t>Tue 01 Apr 2014 06:19:41 PM MDT</t>
  </si>
  <si>
    <t>Tue 01 Apr 2014 06:19:43 PM MDT</t>
  </si>
  <si>
    <t>Tue 01 Apr 2014 06:19:46 PM MDT</t>
  </si>
  <si>
    <t>Tue 01 Apr 2014 06:19:52 PM MDT</t>
  </si>
  <si>
    <t>Tue 01 Apr 2014 06:20:02 PM MDT</t>
  </si>
  <si>
    <t>Tue 01 Apr 2014 06:20:19 PM MDT</t>
  </si>
  <si>
    <t>Tue 01 Apr 2014 06:21:05 PM MDT</t>
  </si>
  <si>
    <t>Tue 01 Apr 2014 06:21:07 PM MDT</t>
  </si>
  <si>
    <t>Tue 01 Apr 2014 06:21:08 PM MDT</t>
  </si>
  <si>
    <t>Tue 01 Apr 2014 06:21:09 PM MDT</t>
  </si>
  <si>
    <t>Tue 01 Apr 2014 06:21:10 PM MDT</t>
  </si>
  <si>
    <t>Tue 01 Apr 2014 06:21:12 PM MDT</t>
  </si>
  <si>
    <t>Tue 01 Apr 2014 06:21:15 PM MDT</t>
  </si>
  <si>
    <t>Tue 01 Apr 2014 06:21:19 PM MDT</t>
  </si>
  <si>
    <t>Tue 01 Apr 2014 06:21:25 PM MDT</t>
  </si>
  <si>
    <t>Tue 01 Apr 2014 06:21:41 PM MDT</t>
  </si>
  <si>
    <t>Tue 01 Apr 2014 06:21:42 PM MDT</t>
  </si>
  <si>
    <t>Tue 01 Apr 2014 06:21:44 PM MDT</t>
  </si>
  <si>
    <t>Tue 01 Apr 2014 06:21:46 PM MDT</t>
  </si>
  <si>
    <t>Tue 01 Apr 2014 06:21:48 PM MDT</t>
  </si>
  <si>
    <t>Tue 01 Apr 2014 06:21:50 PM MDT</t>
  </si>
  <si>
    <t>Tue 01 Apr 2014 06:21:52 PM MDT</t>
  </si>
  <si>
    <t>Tue 01 Apr 2014 06:21:56 PM MDT</t>
  </si>
  <si>
    <t>Tue 01 Apr 2014 06:22:01 PM MDT</t>
  </si>
  <si>
    <t>Tue 01 Apr 2014 06:22:09 PM MDT</t>
  </si>
  <si>
    <t>Tue 01 Apr 2014 06:22:25 PM MDT</t>
  </si>
  <si>
    <t>Tue 01 Apr 2014 06:22:34 PM MDT</t>
  </si>
  <si>
    <t>Tue 01 Apr 2014 06:22:35 PM MDT</t>
  </si>
  <si>
    <t>Tue 01 Apr 2014 06:22:37 PM MDT</t>
  </si>
  <si>
    <t>Tue 01 Apr 2014 06:22:38 PM MDT</t>
  </si>
  <si>
    <t>Tue 01 Apr 2014 06:22:39 PM MDT</t>
  </si>
  <si>
    <t>Tue 01 Apr 2014 06:22:41 PM MDT</t>
  </si>
  <si>
    <t>Tue 01 Apr 2014 06:22:43 PM MDT</t>
  </si>
  <si>
    <t>Tue 01 Apr 2014 06:22:47 PM MDT</t>
  </si>
  <si>
    <t>Tue 01 Apr 2014 06:22:53 PM MDT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</si>
</sst>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'opt1-li-fwd500'!$B$1</c:f>
              <c:strCache>
                <c:ptCount val="1"/>
                <c:pt idx="0">
                  <c:v>li.MM,0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'opt1-li-fwd500'!$B$2:$B$5</c:f>
              <c:numCache>
                <c:formatCode>General</c:formatCode>
                <c:ptCount val="4"/>
                <c:pt idx="0">
                  <c:v>0.163902916901</c:v>
                </c:pt>
                <c:pt idx="1">
                  <c:v>0.025919809465</c:v>
                </c:pt>
                <c:pt idx="2">
                  <c:v>0.0219799456662</c:v>
                </c:pt>
                <c:pt idx="3">
                  <c:v>0.0170293912448</c:v>
                </c:pt>
              </c:numCache>
            </c:numRef>
          </c:yVal>
        </c:ser>
        <c:ser>
          <c:idx val="1"/>
          <c:order val="1"/>
          <c:tx>
            <c:strRef>
              <c:f>'opt1-li-fwd500'!$C$1</c:f>
              <c:strCache>
                <c:ptCount val="1"/>
                <c:pt idx="0">
                  <c:v>li.MM,1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'opt1-li-fwd500'!$C$2:$C$5</c:f>
              <c:numCache>
                <c:formatCode>General</c:formatCode>
                <c:ptCount val="4"/>
                <c:pt idx="0">
                  <c:v>0.403394436158</c:v>
                </c:pt>
                <c:pt idx="1">
                  <c:v>0.0856853406135</c:v>
                </c:pt>
                <c:pt idx="2">
                  <c:v>0.0721249332521</c:v>
                </c:pt>
                <c:pt idx="3">
                  <c:v>0.0595767217957</c:v>
                </c:pt>
              </c:numCache>
            </c:numRef>
          </c:yVal>
        </c:ser>
        <c:ser>
          <c:idx val="2"/>
          <c:order val="2"/>
          <c:tx>
            <c:strRef>
              <c:f>'opt1-li-fwd500'!$D$1</c:f>
              <c:strCache>
                <c:ptCount val="1"/>
                <c:pt idx="0">
                  <c:v>li.MM,2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'opt1-li-fwd500'!$D$2:$D$5</c:f>
              <c:numCache>
                <c:formatCode>General</c:formatCode>
                <c:ptCount val="4"/>
                <c:pt idx="0">
                  <c:v>0.624340624122</c:v>
                </c:pt>
                <c:pt idx="1">
                  <c:v>0.207201624981</c:v>
                </c:pt>
                <c:pt idx="2">
                  <c:v>0.177090782412</c:v>
                </c:pt>
                <c:pt idx="3">
                  <c:v>0.143923138356</c:v>
                </c:pt>
              </c:numCache>
            </c:numRef>
          </c:yVal>
        </c:ser>
        <c:ser>
          <c:idx val="3"/>
          <c:order val="3"/>
          <c:tx>
            <c:strRef>
              <c:f>'opt1-li-fwd500'!$E$1</c:f>
              <c:strCache>
                <c:ptCount val="1"/>
                <c:pt idx="0">
                  <c:v>li.MM,4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'opt1-li-fwd500'!$E$2:$E$5</c:f>
              <c:numCache>
                <c:formatCode>General</c:formatCode>
                <c:ptCount val="4"/>
                <c:pt idx="0">
                  <c:v>0.748738576201</c:v>
                </c:pt>
                <c:pt idx="1">
                  <c:v>0.412620349531</c:v>
                </c:pt>
                <c:pt idx="2">
                  <c:v>0.394633333994</c:v>
                </c:pt>
                <c:pt idx="3">
                  <c:v>0.338036527096</c:v>
                </c:pt>
              </c:numCache>
            </c:numRef>
          </c:yVal>
        </c:ser>
        <c:ser>
          <c:idx val="4"/>
          <c:order val="4"/>
          <c:tx>
            <c:strRef>
              <c:f>'opt1-li-fwd500'!$F$1</c:f>
              <c:strCache>
                <c:ptCount val="1"/>
                <c:pt idx="0">
                  <c:v>li.MM,8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'opt1-li-fwd500'!$F$2:$F$5</c:f>
              <c:numCache>
                <c:formatCode>General</c:formatCode>
                <c:ptCount val="4"/>
                <c:pt idx="0">
                  <c:v>0.870597214092</c:v>
                </c:pt>
                <c:pt idx="1">
                  <c:v>0.680372075895</c:v>
                </c:pt>
                <c:pt idx="2">
                  <c:v>0.710804178228</c:v>
                </c:pt>
                <c:pt idx="3">
                  <c:v>0.61643360342</c:v>
                </c:pt>
              </c:numCache>
            </c:numRef>
          </c:yVal>
        </c:ser>
        <c:ser>
          <c:idx val="5"/>
          <c:order val="5"/>
          <c:tx>
            <c:strRef>
              <c:f>'opt1-li-fwd500'!$G$1</c:f>
              <c:strCache>
                <c:ptCount val="1"/>
                <c:pt idx="0">
                  <c:v>li.MM,16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'opt1-li-fwd500'!$G$2:$G$5</c:f>
              <c:numCache>
                <c:formatCode>General</c:formatCode>
                <c:ptCount val="4"/>
                <c:pt idx="0">
                  <c:v>0.933463527104</c:v>
                </c:pt>
                <c:pt idx="1">
                  <c:v>1.01646264353</c:v>
                </c:pt>
                <c:pt idx="2">
                  <c:v>1.13497485415</c:v>
                </c:pt>
                <c:pt idx="3">
                  <c:v>1.1503415779</c:v>
                </c:pt>
              </c:numCache>
            </c:numRef>
          </c:yVal>
        </c:ser>
        <c:ser>
          <c:idx val="6"/>
          <c:order val="6"/>
          <c:tx>
            <c:strRef>
              <c:f>'opt1-li-fwd500'!$H$1</c:f>
              <c:strCache>
                <c:ptCount val="1"/>
                <c:pt idx="0">
                  <c:v>li.MM,32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'opt1-li-fwd500'!$H$2:$H$5</c:f>
              <c:numCache>
                <c:formatCode>General</c:formatCode>
                <c:ptCount val="4"/>
                <c:pt idx="0">
                  <c:v>0.966177471975</c:v>
                </c:pt>
                <c:pt idx="1">
                  <c:v>1.34482092097</c:v>
                </c:pt>
                <c:pt idx="2">
                  <c:v>1.83219009753</c:v>
                </c:pt>
                <c:pt idx="3">
                  <c:v>1.95260729657</c:v>
                </c:pt>
              </c:numCache>
            </c:numRef>
          </c:yVal>
        </c:ser>
        <c:ser>
          <c:idx val="7"/>
          <c:order val="7"/>
          <c:tx>
            <c:strRef>
              <c:f>'opt1-li-fwd500'!$I$1</c:f>
              <c:strCache>
                <c:ptCount val="1"/>
                <c:pt idx="0">
                  <c:v>li.MM,64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'opt1-li-fwd500'!$I$2:$I$5</c:f>
              <c:numCache>
                <c:formatCode>General</c:formatCode>
                <c:ptCount val="4"/>
                <c:pt idx="0">
                  <c:v>0.975901096521</c:v>
                </c:pt>
                <c:pt idx="1">
                  <c:v>1.57868936251</c:v>
                </c:pt>
                <c:pt idx="2">
                  <c:v>2.47251156966</c:v>
                </c:pt>
                <c:pt idx="3">
                  <c:v>2.92580776982</c:v>
                </c:pt>
              </c:numCache>
            </c:numRef>
          </c:yVal>
        </c:ser>
        <c:ser>
          <c:idx val="8"/>
          <c:order val="8"/>
          <c:tx>
            <c:strRef>
              <c:f>'opt1-li-fwd500'!$J$1</c:f>
              <c:strCache>
                <c:ptCount val="1"/>
                <c:pt idx="0">
                  <c:v>li.MM,128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'opt1-li-fwd500'!$J$2:$J$5</c:f>
              <c:numCache>
                <c:formatCode>General</c:formatCode>
                <c:ptCount val="4"/>
                <c:pt idx="0">
                  <c:v>0.885895672057</c:v>
                </c:pt>
                <c:pt idx="1">
                  <c:v>1.96519483874</c:v>
                </c:pt>
                <c:pt idx="2">
                  <c:v>3.21366662359</c:v>
                </c:pt>
                <c:pt idx="3">
                  <c:v>3.84347166926</c:v>
                </c:pt>
              </c:numCache>
            </c:numRef>
          </c:yVal>
        </c:ser>
        <c:ser>
          <c:idx val="9"/>
          <c:order val="9"/>
          <c:tx>
            <c:strRef>
              <c:f>'opt1-li-fwd500'!$K$1</c:f>
              <c:strCache>
                <c:ptCount val="1"/>
                <c:pt idx="0">
                  <c:v>li.MM,256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'opt1-li-fwd500'!$K$2:$K$5</c:f>
              <c:numCache>
                <c:formatCode>General</c:formatCode>
                <c:ptCount val="4"/>
                <c:pt idx="0">
                  <c:v>1.04322651335</c:v>
                </c:pt>
                <c:pt idx="1">
                  <c:v>1.54685302828</c:v>
                </c:pt>
                <c:pt idx="2">
                  <c:v>3.19378211282</c:v>
                </c:pt>
                <c:pt idx="3">
                  <c:v>4.94951957947</c:v>
                </c:pt>
              </c:numCache>
            </c:numRef>
          </c:yVal>
        </c:ser>
        <c:axId val="324355048"/>
        <c:axId val="466818968"/>
      </c:scatterChart>
      <c:valAx>
        <c:axId val="324355048"/>
        <c:scaling>
          <c:orientation val="minMax"/>
        </c:scaling>
        <c:axPos val="b"/>
        <c:numFmt formatCode="General" sourceLinked="1"/>
        <c:tickLblPos val="nextTo"/>
        <c:crossAx val="466818968"/>
        <c:crosses val="autoZero"/>
        <c:crossBetween val="midCat"/>
      </c:valAx>
      <c:valAx>
        <c:axId val="466818968"/>
        <c:scaling>
          <c:orientation val="minMax"/>
        </c:scaling>
        <c:axPos val="l"/>
        <c:majorGridlines/>
        <c:numFmt formatCode="General" sourceLinked="1"/>
        <c:tickLblPos val="nextTo"/>
        <c:crossAx val="324355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'opt1-li-fwd500'!$M$1</c:f>
              <c:strCache>
                <c:ptCount val="1"/>
                <c:pt idx="0">
                  <c:v>mac_econ_fwd500.mm,0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'opt1-li-fwd500'!$M$2:$M$5</c:f>
              <c:numCache>
                <c:formatCode>General</c:formatCode>
                <c:ptCount val="4"/>
                <c:pt idx="0">
                  <c:v>0.067492108632</c:v>
                </c:pt>
                <c:pt idx="1">
                  <c:v>0.00894186555432</c:v>
                </c:pt>
                <c:pt idx="2">
                  <c:v>0.00646589265939</c:v>
                </c:pt>
                <c:pt idx="3">
                  <c:v>0.00483514522291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'opt1-li-fwd500'!$N$1</c:f>
              <c:strCache>
                <c:ptCount val="1"/>
                <c:pt idx="0">
                  <c:v>mac_econ_fwd500.mm,1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'opt1-li-fwd500'!$N$2:$N$5</c:f>
              <c:numCache>
                <c:formatCode>General</c:formatCode>
                <c:ptCount val="4"/>
                <c:pt idx="0">
                  <c:v>0.194821151346</c:v>
                </c:pt>
                <c:pt idx="1">
                  <c:v>0.029107967078</c:v>
                </c:pt>
                <c:pt idx="2">
                  <c:v>0.0207003691434</c:v>
                </c:pt>
                <c:pt idx="3">
                  <c:v>0.0158800177424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'opt1-li-fwd500'!$O$1</c:f>
              <c:strCache>
                <c:ptCount val="1"/>
                <c:pt idx="0">
                  <c:v>mac_econ_fwd500.mm,2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'opt1-li-fwd500'!$O$2:$O$5</c:f>
              <c:numCache>
                <c:formatCode>General</c:formatCode>
                <c:ptCount val="4"/>
                <c:pt idx="0">
                  <c:v>0.4459482599</c:v>
                </c:pt>
                <c:pt idx="1">
                  <c:v>0.0839909752247</c:v>
                </c:pt>
                <c:pt idx="2">
                  <c:v>0.0690784387436</c:v>
                </c:pt>
                <c:pt idx="3">
                  <c:v>0.0534137908137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'opt1-li-fwd500'!$P$1</c:f>
              <c:strCache>
                <c:ptCount val="1"/>
                <c:pt idx="0">
                  <c:v>mac_econ_fwd500.mm,4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'opt1-li-fwd500'!$P$2:$P$5</c:f>
              <c:numCache>
                <c:formatCode>General</c:formatCode>
                <c:ptCount val="4"/>
                <c:pt idx="0">
                  <c:v>0.655653040852</c:v>
                </c:pt>
                <c:pt idx="1">
                  <c:v>0.20504131133</c:v>
                </c:pt>
                <c:pt idx="2">
                  <c:v>0.167994438114</c:v>
                </c:pt>
                <c:pt idx="3">
                  <c:v>0.129194144221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'opt1-li-fwd500'!$Q$1</c:f>
              <c:strCache>
                <c:ptCount val="1"/>
                <c:pt idx="0">
                  <c:v>mac_econ_fwd500.mm,8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'opt1-li-fwd500'!$Q$2:$Q$5</c:f>
              <c:numCache>
                <c:formatCode>General</c:formatCode>
                <c:ptCount val="4"/>
                <c:pt idx="0">
                  <c:v>0.790753926667</c:v>
                </c:pt>
                <c:pt idx="1">
                  <c:v>0.341104442578</c:v>
                </c:pt>
                <c:pt idx="2">
                  <c:v>0.30392101136</c:v>
                </c:pt>
                <c:pt idx="3">
                  <c:v>0.245138279922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'opt1-li-fwd500'!$R$1</c:f>
              <c:strCache>
                <c:ptCount val="1"/>
                <c:pt idx="0">
                  <c:v>mac_econ_fwd500.mm,16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'opt1-li-fwd500'!$R$2:$R$5</c:f>
              <c:numCache>
                <c:formatCode>General</c:formatCode>
                <c:ptCount val="4"/>
                <c:pt idx="0">
                  <c:v>0.859887444424</c:v>
                </c:pt>
                <c:pt idx="1">
                  <c:v>0.557581015278</c:v>
                </c:pt>
                <c:pt idx="2">
                  <c:v>0.535785808361</c:v>
                </c:pt>
                <c:pt idx="3">
                  <c:v>0.449901060885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'opt1-li-fwd500'!$S$1</c:f>
              <c:strCache>
                <c:ptCount val="1"/>
                <c:pt idx="0">
                  <c:v>mac_econ_fwd500.mm,32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'opt1-li-fwd500'!$S$2:$S$5</c:f>
              <c:numCache>
                <c:formatCode>General</c:formatCode>
                <c:ptCount val="4"/>
                <c:pt idx="0">
                  <c:v>0.919939226532</c:v>
                </c:pt>
                <c:pt idx="1">
                  <c:v>0.868959324073</c:v>
                </c:pt>
                <c:pt idx="2">
                  <c:v>0.895958267819</c:v>
                </c:pt>
                <c:pt idx="3">
                  <c:v>0.771660507485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'opt1-li-fwd500'!$T$1</c:f>
              <c:strCache>
                <c:ptCount val="1"/>
                <c:pt idx="0">
                  <c:v>mac_econ_fwd500.mm,64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'opt1-li-fwd500'!$T$2:$T$5</c:f>
              <c:numCache>
                <c:formatCode>General</c:formatCode>
                <c:ptCount val="4"/>
                <c:pt idx="0">
                  <c:v>0.941225465238</c:v>
                </c:pt>
                <c:pt idx="1">
                  <c:v>1.11176568072</c:v>
                </c:pt>
                <c:pt idx="2">
                  <c:v>1.32096999556</c:v>
                </c:pt>
                <c:pt idx="3">
                  <c:v>1.23155627982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'opt1-li-fwd500'!$U$1</c:f>
              <c:strCache>
                <c:ptCount val="1"/>
                <c:pt idx="0">
                  <c:v>mac_econ_fwd500.mm,128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'opt1-li-fwd500'!$U$2:$U$5</c:f>
              <c:numCache>
                <c:formatCode>General</c:formatCode>
                <c:ptCount val="4"/>
                <c:pt idx="0">
                  <c:v>0.971564823236</c:v>
                </c:pt>
                <c:pt idx="1">
                  <c:v>1.35810468786</c:v>
                </c:pt>
                <c:pt idx="2">
                  <c:v>1.70400674979</c:v>
                </c:pt>
                <c:pt idx="3">
                  <c:v>1.82932317433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'opt1-li-fwd500'!$V$1</c:f>
              <c:strCache>
                <c:ptCount val="1"/>
                <c:pt idx="0">
                  <c:v>mac_econ_fwd500.mm,256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'opt1-li-fwd500'!$V$2:$V$5</c:f>
              <c:numCache>
                <c:formatCode>General</c:formatCode>
                <c:ptCount val="4"/>
                <c:pt idx="0">
                  <c:v>1.06672160714</c:v>
                </c:pt>
                <c:pt idx="1">
                  <c:v>1.50328971532</c:v>
                </c:pt>
                <c:pt idx="2">
                  <c:v>2.24472219261</c:v>
                </c:pt>
                <c:pt idx="3">
                  <c:v>2.2500752418</c:v>
                </c:pt>
              </c:numCache>
            </c:numRef>
          </c:yVal>
          <c:smooth val="1"/>
        </c:ser>
        <c:axId val="521967816"/>
        <c:axId val="521968584"/>
      </c:scatterChart>
      <c:valAx>
        <c:axId val="521967816"/>
        <c:scaling>
          <c:orientation val="minMax"/>
        </c:scaling>
        <c:axPos val="b"/>
        <c:numFmt formatCode="General" sourceLinked="1"/>
        <c:tickLblPos val="nextTo"/>
        <c:crossAx val="521968584"/>
        <c:crosses val="autoZero"/>
        <c:crossBetween val="midCat"/>
      </c:valAx>
      <c:valAx>
        <c:axId val="521968584"/>
        <c:scaling>
          <c:orientation val="minMax"/>
        </c:scaling>
        <c:axPos val="l"/>
        <c:majorGridlines/>
        <c:numFmt formatCode="General" sourceLinked="1"/>
        <c:tickLblPos val="nextTo"/>
        <c:crossAx val="521967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'larger-mats'!$K$2</c:f>
              <c:strCache>
                <c:ptCount val="1"/>
                <c:pt idx="0">
                  <c:v>thermal2 (1000)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'larger-mats'!$L$2:$O$2</c:f>
              <c:numCache>
                <c:formatCode>General</c:formatCode>
                <c:ptCount val="4"/>
                <c:pt idx="0">
                  <c:v>0.901611364721</c:v>
                </c:pt>
                <c:pt idx="1">
                  <c:v>1.68678318437</c:v>
                </c:pt>
                <c:pt idx="2">
                  <c:v>2.9899475521</c:v>
                </c:pt>
                <c:pt idx="3">
                  <c:v>5.02821019823</c:v>
                </c:pt>
              </c:numCache>
            </c:numRef>
          </c:yVal>
        </c:ser>
        <c:ser>
          <c:idx val="1"/>
          <c:order val="1"/>
          <c:tx>
            <c:strRef>
              <c:f>'larger-mats'!$K$3</c:f>
              <c:strCache>
                <c:ptCount val="1"/>
                <c:pt idx="0">
                  <c:v>cage13 (242)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'larger-mats'!$L$3:$O$3</c:f>
              <c:numCache>
                <c:formatCode>General</c:formatCode>
                <c:ptCount val="4"/>
                <c:pt idx="0">
                  <c:v>0.886775973161</c:v>
                </c:pt>
                <c:pt idx="1">
                  <c:v>1.42328924281</c:v>
                </c:pt>
                <c:pt idx="2">
                  <c:v>2.23510143865</c:v>
                </c:pt>
                <c:pt idx="3">
                  <c:v>3.01408985045</c:v>
                </c:pt>
              </c:numCache>
            </c:numRef>
          </c:yVal>
        </c:ser>
        <c:ser>
          <c:idx val="2"/>
          <c:order val="2"/>
          <c:tx>
            <c:strRef>
              <c:f>'larger-mats'!$K$4</c:f>
              <c:strCache>
                <c:ptCount val="1"/>
                <c:pt idx="0">
                  <c:v>nd3k.MM (200)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'larger-mats'!$L$4:$O$4</c:f>
              <c:numCache>
                <c:formatCode>General</c:formatCode>
                <c:ptCount val="4"/>
                <c:pt idx="0">
                  <c:v>0.869925213379</c:v>
                </c:pt>
                <c:pt idx="1">
                  <c:v>1.43672787492</c:v>
                </c:pt>
                <c:pt idx="2">
                  <c:v>2.0567365898</c:v>
                </c:pt>
                <c:pt idx="3">
                  <c:v>2.49054399916</c:v>
                </c:pt>
              </c:numCache>
            </c:numRef>
          </c:yVal>
        </c:ser>
        <c:ser>
          <c:idx val="3"/>
          <c:order val="3"/>
          <c:tx>
            <c:strRef>
              <c:f>'larger-mats'!$K$5</c:f>
              <c:strCache>
                <c:ptCount val="1"/>
                <c:pt idx="0">
                  <c:v>cfd2.mm (130)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'larger-mats'!$L$5:$O$5</c:f>
              <c:numCache>
                <c:formatCode>General</c:formatCode>
                <c:ptCount val="4"/>
                <c:pt idx="0">
                  <c:v>0.93909914571</c:v>
                </c:pt>
                <c:pt idx="1">
                  <c:v>1.43699727639</c:v>
                </c:pt>
                <c:pt idx="2">
                  <c:v>1.98317442744</c:v>
                </c:pt>
                <c:pt idx="3">
                  <c:v>2.0611305896</c:v>
                </c:pt>
              </c:numCache>
            </c:numRef>
          </c:yVal>
        </c:ser>
        <c:ser>
          <c:idx val="4"/>
          <c:order val="4"/>
          <c:tx>
            <c:strRef>
              <c:f>'larger-mats'!$K$6</c:f>
              <c:strCache>
                <c:ptCount val="1"/>
                <c:pt idx="0">
                  <c:v>1d5pt.mm (1.25)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'larger-mats'!$L$6:$O$6</c:f>
              <c:numCache>
                <c:formatCode>General</c:formatCode>
                <c:ptCount val="4"/>
                <c:pt idx="0">
                  <c:v>0.380770248048</c:v>
                </c:pt>
                <c:pt idx="1">
                  <c:v>0.0754667798726</c:v>
                </c:pt>
                <c:pt idx="2">
                  <c:v>0.0596681698833</c:v>
                </c:pt>
                <c:pt idx="3">
                  <c:v>0.0433471333439</c:v>
                </c:pt>
              </c:numCache>
            </c:numRef>
          </c:yVal>
        </c:ser>
        <c:axId val="406141400"/>
        <c:axId val="466899224"/>
      </c:scatterChart>
      <c:valAx>
        <c:axId val="406141400"/>
        <c:scaling>
          <c:orientation val="minMax"/>
        </c:scaling>
        <c:axPos val="b"/>
        <c:numFmt formatCode="General" sourceLinked="1"/>
        <c:tickLblPos val="nextTo"/>
        <c:crossAx val="466899224"/>
        <c:crosses val="autoZero"/>
        <c:crossBetween val="midCat"/>
      </c:valAx>
      <c:valAx>
        <c:axId val="466899224"/>
        <c:scaling>
          <c:orientation val="minMax"/>
        </c:scaling>
        <c:axPos val="l"/>
        <c:majorGridlines/>
        <c:numFmt formatCode="General" sourceLinked="1"/>
        <c:tickLblPos val="nextTo"/>
        <c:crossAx val="406141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'larger-mats'!$K$37</c:f>
              <c:strCache>
                <c:ptCount val="1"/>
                <c:pt idx="0">
                  <c:v>thermal2.mm,4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'larger-mats'!$L$37:$O$37</c:f>
              <c:numCache>
                <c:formatCode>General</c:formatCode>
                <c:ptCount val="4"/>
                <c:pt idx="0">
                  <c:v>-0.609246856603</c:v>
                </c:pt>
                <c:pt idx="1">
                  <c:v>2.27510137038</c:v>
                </c:pt>
                <c:pt idx="2">
                  <c:v>3.71760167053</c:v>
                </c:pt>
                <c:pt idx="3">
                  <c:v>4.47828927403</c:v>
                </c:pt>
              </c:numCache>
            </c:numRef>
          </c:yVal>
        </c:ser>
        <c:ser>
          <c:idx val="1"/>
          <c:order val="1"/>
          <c:tx>
            <c:strRef>
              <c:f>'larger-mats'!$K$38</c:f>
              <c:strCache>
                <c:ptCount val="1"/>
                <c:pt idx="0">
                  <c:v>cage13.mm,4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'larger-mats'!$L$38:$O$38</c:f>
              <c:numCache>
                <c:formatCode>General</c:formatCode>
                <c:ptCount val="4"/>
                <c:pt idx="0">
                  <c:v>-0.682876123152</c:v>
                </c:pt>
                <c:pt idx="1">
                  <c:v>1.59143223555</c:v>
                </c:pt>
                <c:pt idx="2">
                  <c:v>2.95417014122</c:v>
                </c:pt>
                <c:pt idx="3">
                  <c:v>3.57781092715</c:v>
                </c:pt>
              </c:numCache>
            </c:numRef>
          </c:yVal>
        </c:ser>
        <c:ser>
          <c:idx val="2"/>
          <c:order val="2"/>
          <c:tx>
            <c:strRef>
              <c:f>'larger-mats'!$K$39</c:f>
              <c:strCache>
                <c:ptCount val="1"/>
                <c:pt idx="0">
                  <c:v>nd3k.MM,4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'larger-mats'!$L$39:$O$39</c:f>
              <c:numCache>
                <c:formatCode>General</c:formatCode>
                <c:ptCount val="4"/>
                <c:pt idx="0">
                  <c:v>-0.878050112832</c:v>
                </c:pt>
                <c:pt idx="1">
                  <c:v>1.77821798041</c:v>
                </c:pt>
                <c:pt idx="2">
                  <c:v>2.98161792769</c:v>
                </c:pt>
                <c:pt idx="3">
                  <c:v>3.51831240305</c:v>
                </c:pt>
              </c:numCache>
            </c:numRef>
          </c:yVal>
        </c:ser>
        <c:ser>
          <c:idx val="3"/>
          <c:order val="3"/>
          <c:tx>
            <c:strRef>
              <c:f>'larger-mats'!$K$40</c:f>
              <c:strCache>
                <c:ptCount val="1"/>
                <c:pt idx="0">
                  <c:v>cfd2.mm,4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'larger-mats'!$L$40:$O$40</c:f>
              <c:numCache>
                <c:formatCode>General</c:formatCode>
                <c:ptCount val="4"/>
                <c:pt idx="0">
                  <c:v>-0.487979830878</c:v>
                </c:pt>
                <c:pt idx="1">
                  <c:v>2.29103167197</c:v>
                </c:pt>
                <c:pt idx="2">
                  <c:v>3.7294996882</c:v>
                </c:pt>
                <c:pt idx="3">
                  <c:v>3.79979493767</c:v>
                </c:pt>
              </c:numCache>
            </c:numRef>
          </c:yVal>
        </c:ser>
        <c:axId val="408453880"/>
        <c:axId val="408257592"/>
      </c:scatterChart>
      <c:valAx>
        <c:axId val="408453880"/>
        <c:scaling>
          <c:orientation val="minMax"/>
        </c:scaling>
        <c:axPos val="b"/>
        <c:numFmt formatCode="General" sourceLinked="1"/>
        <c:tickLblPos val="nextTo"/>
        <c:crossAx val="408257592"/>
        <c:crosses val="autoZero"/>
        <c:crossBetween val="midCat"/>
      </c:valAx>
      <c:valAx>
        <c:axId val="408257592"/>
        <c:scaling>
          <c:orientation val="minMax"/>
        </c:scaling>
        <c:axPos val="l"/>
        <c:majorGridlines/>
        <c:numFmt formatCode="General" sourceLinked="1"/>
        <c:tickLblPos val="nextTo"/>
        <c:crossAx val="408453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15</xdr:row>
      <xdr:rowOff>101600</xdr:rowOff>
    </xdr:from>
    <xdr:to>
      <xdr:col>5</xdr:col>
      <xdr:colOff>254000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9</xdr:row>
      <xdr:rowOff>25400</xdr:rowOff>
    </xdr:from>
    <xdr:to>
      <xdr:col>17</xdr:col>
      <xdr:colOff>1460500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1143000</xdr:colOff>
      <xdr:row>11</xdr:row>
      <xdr:rowOff>63500</xdr:rowOff>
    </xdr:from>
    <xdr:to>
      <xdr:col>15</xdr:col>
      <xdr:colOff>927100</xdr:colOff>
      <xdr:row>32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44</xdr:row>
      <xdr:rowOff>25400</xdr:rowOff>
    </xdr:from>
    <xdr:to>
      <xdr:col>15</xdr:col>
      <xdr:colOff>177800</xdr:colOff>
      <xdr:row>60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1-li-fwd5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itialgraph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rger-mats-execins_1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rger-mats-matnumwave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1"/>
  <sheetViews>
    <sheetView view="pageLayout" workbookViewId="0">
      <selection sqref="A1:R1"/>
    </sheetView>
  </sheetViews>
  <sheetFormatPr baseColWidth="10" defaultRowHeight="13"/>
  <cols>
    <col min="1" max="1" width="23.28515625" bestFit="1" customWidth="1"/>
    <col min="2" max="2" width="18" bestFit="1" customWidth="1"/>
    <col min="3" max="3" width="12" bestFit="1" customWidth="1"/>
    <col min="4" max="4" width="4" bestFit="1" customWidth="1"/>
    <col min="5" max="5" width="12.42578125" bestFit="1" customWidth="1"/>
    <col min="6" max="6" width="7.140625" customWidth="1"/>
    <col min="7" max="7" width="26.7109375" bestFit="1" customWidth="1"/>
    <col min="8" max="8" width="9.7109375" customWidth="1"/>
    <col min="9" max="9" width="7" bestFit="1" customWidth="1"/>
    <col min="10" max="10" width="8" bestFit="1" customWidth="1"/>
    <col min="11" max="11" width="7" bestFit="1" customWidth="1"/>
    <col min="12" max="13" width="8.28515625" bestFit="1" customWidth="1"/>
    <col min="14" max="14" width="4.28515625" customWidth="1"/>
    <col min="15" max="15" width="5" bestFit="1" customWidth="1"/>
    <col min="16" max="16" width="8.28515625" bestFit="1" customWidth="1"/>
    <col min="17" max="17" width="7.7109375" bestFit="1" customWidth="1"/>
    <col min="18" max="18" width="8.28515625" bestFit="1" customWidth="1"/>
  </cols>
  <sheetData>
    <row r="1" spans="1:18">
      <c r="A1" s="2" t="s">
        <v>135</v>
      </c>
      <c r="B1" s="2" t="s">
        <v>136</v>
      </c>
      <c r="C1" s="2" t="s">
        <v>137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>
      <c r="A2" t="s">
        <v>138</v>
      </c>
      <c r="B2" t="s">
        <v>139</v>
      </c>
      <c r="C2" t="s">
        <v>140</v>
      </c>
      <c r="D2">
        <v>0</v>
      </c>
      <c r="E2" t="s">
        <v>141</v>
      </c>
      <c r="F2" t="s">
        <v>142</v>
      </c>
      <c r="G2" t="s">
        <v>143</v>
      </c>
      <c r="H2">
        <v>1</v>
      </c>
      <c r="I2">
        <v>22695</v>
      </c>
      <c r="J2">
        <v>1215181</v>
      </c>
      <c r="K2">
        <v>92907</v>
      </c>
      <c r="L2" s="1">
        <v>13.079541900000001</v>
      </c>
      <c r="M2" s="1">
        <v>4.9273977899999997</v>
      </c>
      <c r="N2">
        <v>1</v>
      </c>
      <c r="O2">
        <v>45</v>
      </c>
      <c r="P2" s="1">
        <v>5.6400299100000002E-3</v>
      </c>
      <c r="Q2" s="1">
        <v>2.7362823500000001E-2</v>
      </c>
      <c r="R2" s="1">
        <v>3.4794092200000001E-2</v>
      </c>
    </row>
    <row r="3" spans="1:18">
      <c r="A3" t="s">
        <v>144</v>
      </c>
      <c r="B3" t="s">
        <v>139</v>
      </c>
      <c r="C3" t="s">
        <v>140</v>
      </c>
      <c r="D3">
        <v>1</v>
      </c>
      <c r="E3" t="s">
        <v>141</v>
      </c>
      <c r="F3" t="s">
        <v>142</v>
      </c>
      <c r="G3" t="s">
        <v>145</v>
      </c>
      <c r="H3">
        <v>1</v>
      </c>
      <c r="I3">
        <v>22695</v>
      </c>
      <c r="J3">
        <v>1215181</v>
      </c>
      <c r="K3">
        <v>92907</v>
      </c>
      <c r="L3" s="1">
        <v>13.079541900000001</v>
      </c>
      <c r="M3" s="1">
        <v>4.9273977899999997</v>
      </c>
      <c r="N3">
        <v>1</v>
      </c>
      <c r="O3">
        <v>45</v>
      </c>
      <c r="P3" s="1">
        <v>2.0012140300000002E-2</v>
      </c>
      <c r="Q3" s="1">
        <v>2.7461051899999998E-2</v>
      </c>
      <c r="R3" s="1">
        <v>4.9451112700000001E-2</v>
      </c>
    </row>
    <row r="4" spans="1:18">
      <c r="A4" t="s">
        <v>144</v>
      </c>
      <c r="B4" t="s">
        <v>139</v>
      </c>
      <c r="C4" t="s">
        <v>140</v>
      </c>
      <c r="D4">
        <v>2</v>
      </c>
      <c r="E4" t="s">
        <v>141</v>
      </c>
      <c r="F4" t="s">
        <v>142</v>
      </c>
      <c r="G4" t="s">
        <v>146</v>
      </c>
      <c r="H4">
        <v>1</v>
      </c>
      <c r="I4">
        <v>22695</v>
      </c>
      <c r="J4">
        <v>1215181</v>
      </c>
      <c r="K4">
        <v>92907</v>
      </c>
      <c r="L4" s="1">
        <v>13.079541900000001</v>
      </c>
      <c r="M4" s="1">
        <v>4.9273977899999997</v>
      </c>
      <c r="N4">
        <v>1</v>
      </c>
      <c r="O4">
        <v>45</v>
      </c>
      <c r="P4" s="1">
        <v>5.1716089200000002E-2</v>
      </c>
      <c r="Q4" s="1">
        <v>2.7669906599999999E-2</v>
      </c>
      <c r="R4" s="1">
        <v>8.2937955899999999E-2</v>
      </c>
    </row>
    <row r="5" spans="1:18">
      <c r="A5" t="s">
        <v>144</v>
      </c>
      <c r="B5" t="s">
        <v>139</v>
      </c>
      <c r="C5" t="s">
        <v>140</v>
      </c>
      <c r="D5">
        <v>4</v>
      </c>
      <c r="E5" t="s">
        <v>141</v>
      </c>
      <c r="F5" t="s">
        <v>142</v>
      </c>
      <c r="G5" t="s">
        <v>147</v>
      </c>
      <c r="H5">
        <v>1</v>
      </c>
      <c r="I5">
        <v>22695</v>
      </c>
      <c r="J5">
        <v>1215181</v>
      </c>
      <c r="K5">
        <v>92907</v>
      </c>
      <c r="L5" s="1">
        <v>13.079541900000001</v>
      </c>
      <c r="M5" s="1">
        <v>4.9273977899999997</v>
      </c>
      <c r="N5">
        <v>1</v>
      </c>
      <c r="O5">
        <v>45</v>
      </c>
      <c r="P5" s="1">
        <v>0.124440908</v>
      </c>
      <c r="Q5" s="1">
        <v>2.7633905399999999E-2</v>
      </c>
      <c r="R5" s="1">
        <v>0.158766031</v>
      </c>
    </row>
    <row r="6" spans="1:18">
      <c r="A6" t="s">
        <v>144</v>
      </c>
      <c r="B6" t="s">
        <v>139</v>
      </c>
      <c r="C6" t="s">
        <v>140</v>
      </c>
      <c r="D6">
        <v>8</v>
      </c>
      <c r="E6" t="s">
        <v>141</v>
      </c>
      <c r="F6" t="s">
        <v>142</v>
      </c>
      <c r="G6" t="s">
        <v>148</v>
      </c>
      <c r="H6">
        <v>1</v>
      </c>
      <c r="I6">
        <v>22695</v>
      </c>
      <c r="J6">
        <v>1215181</v>
      </c>
      <c r="K6">
        <v>92907</v>
      </c>
      <c r="L6" s="1">
        <v>13.079541900000001</v>
      </c>
      <c r="M6" s="1">
        <v>4.9273977899999997</v>
      </c>
      <c r="N6">
        <v>1</v>
      </c>
      <c r="O6">
        <v>45</v>
      </c>
      <c r="P6" s="1">
        <v>0.23187995</v>
      </c>
      <c r="Q6" s="1">
        <v>2.7542829500000001E-2</v>
      </c>
      <c r="R6" s="1">
        <v>0.26635885199999998</v>
      </c>
    </row>
    <row r="7" spans="1:18">
      <c r="A7" t="s">
        <v>144</v>
      </c>
      <c r="B7" t="s">
        <v>139</v>
      </c>
      <c r="C7" t="s">
        <v>140</v>
      </c>
      <c r="D7">
        <v>16</v>
      </c>
      <c r="E7" t="s">
        <v>141</v>
      </c>
      <c r="F7" t="s">
        <v>142</v>
      </c>
      <c r="G7" t="s">
        <v>149</v>
      </c>
      <c r="H7">
        <v>1</v>
      </c>
      <c r="I7">
        <v>22695</v>
      </c>
      <c r="J7">
        <v>1215181</v>
      </c>
      <c r="K7">
        <v>92907</v>
      </c>
      <c r="L7" s="1">
        <v>13.079541900000001</v>
      </c>
      <c r="M7" s="1">
        <v>4.9273977899999997</v>
      </c>
      <c r="N7">
        <v>1</v>
      </c>
      <c r="O7">
        <v>45</v>
      </c>
      <c r="P7" s="1">
        <v>0.47201991100000001</v>
      </c>
      <c r="Q7" s="1">
        <v>2.7520895E-2</v>
      </c>
      <c r="R7" s="1">
        <v>0.50543188999999999</v>
      </c>
    </row>
    <row r="8" spans="1:18">
      <c r="A8" t="s">
        <v>144</v>
      </c>
      <c r="B8" t="s">
        <v>139</v>
      </c>
      <c r="C8" t="s">
        <v>140</v>
      </c>
      <c r="D8">
        <v>32</v>
      </c>
      <c r="E8" t="s">
        <v>141</v>
      </c>
      <c r="F8" t="s">
        <v>142</v>
      </c>
      <c r="G8" t="s">
        <v>150</v>
      </c>
      <c r="H8">
        <v>1</v>
      </c>
      <c r="I8">
        <v>22695</v>
      </c>
      <c r="J8">
        <v>1215181</v>
      </c>
      <c r="K8">
        <v>92907</v>
      </c>
      <c r="L8" s="1">
        <v>13.079541900000001</v>
      </c>
      <c r="M8" s="1">
        <v>4.9273977899999997</v>
      </c>
      <c r="N8">
        <v>1</v>
      </c>
      <c r="O8">
        <v>45</v>
      </c>
      <c r="P8" s="1">
        <v>0.95145702399999998</v>
      </c>
      <c r="Q8" s="1">
        <v>2.7699947400000001E-2</v>
      </c>
      <c r="R8" s="1">
        <v>0.98466491700000003</v>
      </c>
    </row>
    <row r="9" spans="1:18">
      <c r="A9" t="s">
        <v>144</v>
      </c>
      <c r="B9" t="s">
        <v>139</v>
      </c>
      <c r="C9" t="s">
        <v>140</v>
      </c>
      <c r="D9">
        <v>64</v>
      </c>
      <c r="E9" t="s">
        <v>141</v>
      </c>
      <c r="F9" t="s">
        <v>142</v>
      </c>
      <c r="G9" t="s">
        <v>151</v>
      </c>
      <c r="H9">
        <v>1</v>
      </c>
      <c r="I9">
        <v>22695</v>
      </c>
      <c r="J9">
        <v>1215181</v>
      </c>
      <c r="K9">
        <v>92907</v>
      </c>
      <c r="L9" s="1">
        <v>13.079541900000001</v>
      </c>
      <c r="M9" s="1">
        <v>4.9273977899999997</v>
      </c>
      <c r="N9">
        <v>1</v>
      </c>
      <c r="O9">
        <v>45</v>
      </c>
      <c r="P9" s="1">
        <v>1.8974278</v>
      </c>
      <c r="Q9" s="1">
        <v>2.75838375E-2</v>
      </c>
      <c r="R9" s="1">
        <v>1.94087005</v>
      </c>
    </row>
    <row r="10" spans="1:18">
      <c r="A10" t="s">
        <v>144</v>
      </c>
      <c r="B10" t="s">
        <v>139</v>
      </c>
      <c r="C10" t="s">
        <v>140</v>
      </c>
      <c r="D10">
        <v>128</v>
      </c>
      <c r="E10" t="s">
        <v>141</v>
      </c>
      <c r="F10" t="s">
        <v>142</v>
      </c>
      <c r="G10" t="s">
        <v>152</v>
      </c>
      <c r="H10">
        <v>1</v>
      </c>
      <c r="I10">
        <v>22695</v>
      </c>
      <c r="J10">
        <v>1215181</v>
      </c>
      <c r="K10">
        <v>92907</v>
      </c>
      <c r="L10" s="1">
        <v>13.079541900000001</v>
      </c>
      <c r="M10" s="1">
        <v>4.9273977899999997</v>
      </c>
      <c r="N10">
        <v>1</v>
      </c>
      <c r="O10">
        <v>45</v>
      </c>
      <c r="P10" s="1">
        <v>4.7461788699999996</v>
      </c>
      <c r="Q10" s="1">
        <v>2.7832031199999999E-2</v>
      </c>
      <c r="R10" s="1">
        <v>4.8397819999999996</v>
      </c>
    </row>
    <row r="11" spans="1:18">
      <c r="A11" t="s">
        <v>144</v>
      </c>
      <c r="B11" t="s">
        <v>139</v>
      </c>
      <c r="C11" t="s">
        <v>140</v>
      </c>
      <c r="D11">
        <v>256</v>
      </c>
      <c r="E11" t="s">
        <v>141</v>
      </c>
      <c r="F11" t="s">
        <v>142</v>
      </c>
      <c r="G11" t="s">
        <v>153</v>
      </c>
      <c r="H11">
        <v>1</v>
      </c>
      <c r="I11">
        <v>22695</v>
      </c>
      <c r="J11">
        <v>1215181</v>
      </c>
      <c r="K11">
        <v>92907</v>
      </c>
      <c r="L11" s="1">
        <v>13.079541900000001</v>
      </c>
      <c r="M11" s="1">
        <v>4.9273977899999997</v>
      </c>
      <c r="N11">
        <v>1</v>
      </c>
      <c r="O11">
        <v>45</v>
      </c>
      <c r="P11" s="1">
        <v>7.5346610500000004</v>
      </c>
      <c r="Q11" s="1">
        <v>2.74579525E-2</v>
      </c>
      <c r="R11" s="1">
        <v>7.6932098900000003</v>
      </c>
    </row>
    <row r="12" spans="1:18">
      <c r="A12" t="s">
        <v>144</v>
      </c>
      <c r="B12" t="s">
        <v>154</v>
      </c>
      <c r="C12" t="s">
        <v>140</v>
      </c>
      <c r="D12">
        <v>0</v>
      </c>
      <c r="E12" t="s">
        <v>141</v>
      </c>
      <c r="F12" t="s">
        <v>142</v>
      </c>
      <c r="G12" t="s">
        <v>155</v>
      </c>
      <c r="H12">
        <v>1</v>
      </c>
      <c r="I12">
        <v>206500</v>
      </c>
      <c r="J12">
        <v>1273389</v>
      </c>
      <c r="K12">
        <v>315911</v>
      </c>
      <c r="L12" s="1">
        <v>4.0308472999999996</v>
      </c>
      <c r="M12" s="1">
        <v>4.2322243799999999</v>
      </c>
      <c r="N12">
        <v>1</v>
      </c>
      <c r="O12">
        <v>1020</v>
      </c>
      <c r="P12" s="1">
        <v>6.16312027E-3</v>
      </c>
      <c r="Q12" s="1">
        <v>2.98950672E-2</v>
      </c>
      <c r="R12" s="1">
        <v>9.1392993899999997E-2</v>
      </c>
    </row>
    <row r="13" spans="1:18">
      <c r="A13" t="s">
        <v>144</v>
      </c>
      <c r="B13" t="s">
        <v>154</v>
      </c>
      <c r="C13" t="s">
        <v>140</v>
      </c>
      <c r="D13">
        <v>1</v>
      </c>
      <c r="E13" t="s">
        <v>141</v>
      </c>
      <c r="F13" t="s">
        <v>142</v>
      </c>
      <c r="G13" t="s">
        <v>156</v>
      </c>
      <c r="H13">
        <v>1</v>
      </c>
      <c r="I13">
        <v>206500</v>
      </c>
      <c r="J13">
        <v>1273389</v>
      </c>
      <c r="K13">
        <v>315911</v>
      </c>
      <c r="L13" s="1">
        <v>4.0308472999999996</v>
      </c>
      <c r="M13" s="1">
        <v>4.2322243799999999</v>
      </c>
      <c r="N13">
        <v>1</v>
      </c>
      <c r="O13">
        <v>1020</v>
      </c>
      <c r="P13" s="1">
        <v>2.0858049399999998E-2</v>
      </c>
      <c r="Q13" s="1">
        <v>2.96421051E-2</v>
      </c>
      <c r="R13" s="1">
        <v>0.107065916</v>
      </c>
    </row>
    <row r="14" spans="1:18">
      <c r="A14" t="s">
        <v>144</v>
      </c>
      <c r="B14" t="s">
        <v>154</v>
      </c>
      <c r="C14" t="s">
        <v>140</v>
      </c>
      <c r="D14">
        <v>2</v>
      </c>
      <c r="E14" t="s">
        <v>141</v>
      </c>
      <c r="F14" t="s">
        <v>142</v>
      </c>
      <c r="G14" t="s">
        <v>157</v>
      </c>
      <c r="H14">
        <v>1</v>
      </c>
      <c r="I14">
        <v>206500</v>
      </c>
      <c r="J14">
        <v>1273389</v>
      </c>
      <c r="K14">
        <v>315911</v>
      </c>
      <c r="L14" s="1">
        <v>4.0308472999999996</v>
      </c>
      <c r="M14" s="1">
        <v>4.2322243799999999</v>
      </c>
      <c r="N14">
        <v>1</v>
      </c>
      <c r="O14">
        <v>1020</v>
      </c>
      <c r="P14" s="1">
        <v>6.9182872800000003E-2</v>
      </c>
      <c r="Q14" s="1">
        <v>2.99987793E-2</v>
      </c>
      <c r="R14" s="1">
        <v>0.155190945</v>
      </c>
    </row>
    <row r="15" spans="1:18">
      <c r="A15" t="s">
        <v>144</v>
      </c>
      <c r="B15" t="s">
        <v>154</v>
      </c>
      <c r="C15" t="s">
        <v>140</v>
      </c>
      <c r="D15">
        <v>4</v>
      </c>
      <c r="E15" t="s">
        <v>141</v>
      </c>
      <c r="F15" t="s">
        <v>142</v>
      </c>
      <c r="G15" t="s">
        <v>158</v>
      </c>
      <c r="H15">
        <v>1</v>
      </c>
      <c r="I15">
        <v>206500</v>
      </c>
      <c r="J15">
        <v>1273389</v>
      </c>
      <c r="K15">
        <v>315911</v>
      </c>
      <c r="L15" s="1">
        <v>4.0308472999999996</v>
      </c>
      <c r="M15" s="1">
        <v>4.2322243799999999</v>
      </c>
      <c r="N15">
        <v>1</v>
      </c>
      <c r="O15">
        <v>1020</v>
      </c>
      <c r="P15" s="1">
        <v>0.16335988000000001</v>
      </c>
      <c r="Q15" s="1">
        <v>2.9625892599999998E-2</v>
      </c>
      <c r="R15" s="1">
        <v>0.250653982</v>
      </c>
    </row>
    <row r="16" spans="1:18">
      <c r="A16" t="s">
        <v>144</v>
      </c>
      <c r="B16" t="s">
        <v>154</v>
      </c>
      <c r="C16" t="s">
        <v>140</v>
      </c>
      <c r="D16">
        <v>8</v>
      </c>
      <c r="E16" t="s">
        <v>141</v>
      </c>
      <c r="F16" t="s">
        <v>142</v>
      </c>
      <c r="G16" t="s">
        <v>159</v>
      </c>
      <c r="H16">
        <v>1</v>
      </c>
      <c r="I16">
        <v>206500</v>
      </c>
      <c r="J16">
        <v>1273389</v>
      </c>
      <c r="K16">
        <v>315911</v>
      </c>
      <c r="L16" s="1">
        <v>4.0308472999999996</v>
      </c>
      <c r="M16" s="1">
        <v>4.2322243799999999</v>
      </c>
      <c r="N16">
        <v>1</v>
      </c>
      <c r="O16">
        <v>1020</v>
      </c>
      <c r="P16" s="1">
        <v>0.33438301100000001</v>
      </c>
      <c r="Q16" s="1">
        <v>2.9914140700000001E-2</v>
      </c>
      <c r="R16" s="1">
        <v>0.42286992099999998</v>
      </c>
    </row>
    <row r="17" spans="1:18">
      <c r="A17" t="s">
        <v>144</v>
      </c>
      <c r="B17" t="s">
        <v>154</v>
      </c>
      <c r="C17" t="s">
        <v>140</v>
      </c>
      <c r="D17">
        <v>16</v>
      </c>
      <c r="E17" t="s">
        <v>141</v>
      </c>
      <c r="F17" t="s">
        <v>142</v>
      </c>
      <c r="G17" t="s">
        <v>160</v>
      </c>
      <c r="H17">
        <v>1</v>
      </c>
      <c r="I17">
        <v>206500</v>
      </c>
      <c r="J17">
        <v>1273389</v>
      </c>
      <c r="K17">
        <v>315911</v>
      </c>
      <c r="L17" s="1">
        <v>4.0308472999999996</v>
      </c>
      <c r="M17" s="1">
        <v>4.2322243799999999</v>
      </c>
      <c r="N17">
        <v>1</v>
      </c>
      <c r="O17">
        <v>1020</v>
      </c>
      <c r="P17" s="1">
        <v>0.63459396400000001</v>
      </c>
      <c r="Q17" s="1">
        <v>2.9927015299999998E-2</v>
      </c>
      <c r="R17" s="1">
        <v>0.73915600800000003</v>
      </c>
    </row>
    <row r="18" spans="1:18">
      <c r="A18" t="s">
        <v>144</v>
      </c>
      <c r="B18" t="s">
        <v>154</v>
      </c>
      <c r="C18" t="s">
        <v>140</v>
      </c>
      <c r="D18">
        <v>32</v>
      </c>
      <c r="E18" t="s">
        <v>141</v>
      </c>
      <c r="F18" t="s">
        <v>142</v>
      </c>
      <c r="G18" t="s">
        <v>161</v>
      </c>
      <c r="H18">
        <v>1</v>
      </c>
      <c r="I18">
        <v>206500</v>
      </c>
      <c r="J18">
        <v>1273389</v>
      </c>
      <c r="K18">
        <v>315911</v>
      </c>
      <c r="L18" s="1">
        <v>4.0308472999999996</v>
      </c>
      <c r="M18" s="1">
        <v>4.2322243799999999</v>
      </c>
      <c r="N18">
        <v>1</v>
      </c>
      <c r="O18">
        <v>1020</v>
      </c>
      <c r="P18" s="1">
        <v>1.1811869100000001</v>
      </c>
      <c r="Q18" s="1">
        <v>3.2201051699999997E-2</v>
      </c>
      <c r="R18" s="1">
        <v>1.3098199399999999</v>
      </c>
    </row>
    <row r="19" spans="1:18">
      <c r="A19" t="s">
        <v>144</v>
      </c>
      <c r="B19" t="s">
        <v>154</v>
      </c>
      <c r="C19" t="s">
        <v>140</v>
      </c>
      <c r="D19">
        <v>64</v>
      </c>
      <c r="E19" t="s">
        <v>141</v>
      </c>
      <c r="F19" t="s">
        <v>142</v>
      </c>
      <c r="G19" t="s">
        <v>162</v>
      </c>
      <c r="H19">
        <v>1</v>
      </c>
      <c r="I19">
        <v>206500</v>
      </c>
      <c r="J19">
        <v>1273389</v>
      </c>
      <c r="K19">
        <v>315911</v>
      </c>
      <c r="L19" s="1">
        <v>4.0308472999999996</v>
      </c>
      <c r="M19" s="1">
        <v>4.2322243799999999</v>
      </c>
      <c r="N19">
        <v>1</v>
      </c>
      <c r="O19">
        <v>1020</v>
      </c>
      <c r="P19" s="1">
        <v>2.2156851299999998</v>
      </c>
      <c r="Q19" s="1">
        <v>3.04870605E-2</v>
      </c>
      <c r="R19" s="1">
        <v>2.3527689000000001</v>
      </c>
    </row>
    <row r="20" spans="1:18">
      <c r="A20" t="s">
        <v>144</v>
      </c>
      <c r="B20" t="s">
        <v>154</v>
      </c>
      <c r="C20" t="s">
        <v>140</v>
      </c>
      <c r="D20">
        <v>128</v>
      </c>
      <c r="E20" t="s">
        <v>141</v>
      </c>
      <c r="F20" t="s">
        <v>142</v>
      </c>
      <c r="G20" t="s">
        <v>163</v>
      </c>
      <c r="H20">
        <v>1</v>
      </c>
      <c r="I20">
        <v>206500</v>
      </c>
      <c r="J20">
        <v>1273389</v>
      </c>
      <c r="K20">
        <v>315911</v>
      </c>
      <c r="L20" s="1">
        <v>4.0308472999999996</v>
      </c>
      <c r="M20" s="1">
        <v>4.2322243799999999</v>
      </c>
      <c r="N20">
        <v>1</v>
      </c>
      <c r="O20">
        <v>1020</v>
      </c>
      <c r="P20" s="1">
        <v>4.4059250399999996</v>
      </c>
      <c r="Q20" s="1">
        <v>3.08101177E-2</v>
      </c>
      <c r="R20" s="1">
        <v>4.3983259199999996</v>
      </c>
    </row>
    <row r="21" spans="1:18">
      <c r="A21" t="s">
        <v>144</v>
      </c>
      <c r="B21" t="s">
        <v>154</v>
      </c>
      <c r="C21" t="s">
        <v>140</v>
      </c>
      <c r="D21">
        <v>256</v>
      </c>
      <c r="E21" t="s">
        <v>141</v>
      </c>
      <c r="F21" t="s">
        <v>142</v>
      </c>
      <c r="G21" t="s">
        <v>164</v>
      </c>
      <c r="H21">
        <v>1</v>
      </c>
      <c r="I21">
        <v>206500</v>
      </c>
      <c r="J21">
        <v>1273389</v>
      </c>
      <c r="K21">
        <v>315911</v>
      </c>
      <c r="L21" s="1">
        <v>4.0308472999999996</v>
      </c>
      <c r="M21" s="1">
        <v>4.2322243799999999</v>
      </c>
      <c r="N21">
        <v>1</v>
      </c>
      <c r="O21">
        <v>1020</v>
      </c>
      <c r="P21" s="1">
        <v>8.1903300300000001</v>
      </c>
      <c r="Q21" s="1">
        <v>3.1522035599999998E-2</v>
      </c>
      <c r="R21" s="1">
        <v>8.4215171299999998</v>
      </c>
    </row>
    <row r="22" spans="1:18">
      <c r="A22" t="s">
        <v>144</v>
      </c>
      <c r="B22" t="s">
        <v>139</v>
      </c>
      <c r="C22" t="s">
        <v>140</v>
      </c>
      <c r="D22">
        <v>0</v>
      </c>
      <c r="E22" t="s">
        <v>141</v>
      </c>
      <c r="F22" t="s">
        <v>142</v>
      </c>
      <c r="G22" t="s">
        <v>165</v>
      </c>
      <c r="H22">
        <v>2</v>
      </c>
      <c r="I22">
        <v>22695</v>
      </c>
      <c r="J22">
        <v>1215181</v>
      </c>
      <c r="K22">
        <v>92907</v>
      </c>
      <c r="L22" s="1">
        <v>13.079541900000001</v>
      </c>
      <c r="M22" s="1">
        <v>4.9273977899999997</v>
      </c>
      <c r="N22">
        <v>1</v>
      </c>
      <c r="O22">
        <v>45</v>
      </c>
      <c r="P22" s="1">
        <v>5.7311057999999996E-3</v>
      </c>
      <c r="Q22" s="1">
        <v>2.7788162200000001E-2</v>
      </c>
      <c r="R22" s="1">
        <v>0.22001910199999999</v>
      </c>
    </row>
    <row r="23" spans="1:18">
      <c r="A23" t="s">
        <v>144</v>
      </c>
      <c r="B23" t="s">
        <v>139</v>
      </c>
      <c r="C23" t="s">
        <v>140</v>
      </c>
      <c r="D23">
        <v>1</v>
      </c>
      <c r="E23" t="s">
        <v>141</v>
      </c>
      <c r="F23" t="s">
        <v>142</v>
      </c>
      <c r="G23" t="s">
        <v>166</v>
      </c>
      <c r="H23">
        <v>2</v>
      </c>
      <c r="I23">
        <v>22695</v>
      </c>
      <c r="J23">
        <v>1215181</v>
      </c>
      <c r="K23">
        <v>92907</v>
      </c>
      <c r="L23" s="1">
        <v>13.079541900000001</v>
      </c>
      <c r="M23" s="1">
        <v>4.9273977899999997</v>
      </c>
      <c r="N23">
        <v>1</v>
      </c>
      <c r="O23">
        <v>45</v>
      </c>
      <c r="P23" s="1">
        <v>1.9890069999999999E-2</v>
      </c>
      <c r="Q23" s="1">
        <v>2.7479887000000001E-2</v>
      </c>
      <c r="R23" s="1">
        <v>0.232808828</v>
      </c>
    </row>
    <row r="24" spans="1:18">
      <c r="A24" t="s">
        <v>144</v>
      </c>
      <c r="B24" t="s">
        <v>139</v>
      </c>
      <c r="C24" t="s">
        <v>140</v>
      </c>
      <c r="D24">
        <v>2</v>
      </c>
      <c r="E24" t="s">
        <v>141</v>
      </c>
      <c r="F24" t="s">
        <v>142</v>
      </c>
      <c r="G24" t="s">
        <v>167</v>
      </c>
      <c r="H24">
        <v>2</v>
      </c>
      <c r="I24">
        <v>22695</v>
      </c>
      <c r="J24">
        <v>1215181</v>
      </c>
      <c r="K24">
        <v>92907</v>
      </c>
      <c r="L24" s="1">
        <v>13.079541900000001</v>
      </c>
      <c r="M24" s="1">
        <v>4.9273977899999997</v>
      </c>
      <c r="N24">
        <v>1</v>
      </c>
      <c r="O24">
        <v>45</v>
      </c>
      <c r="P24" s="1">
        <v>5.2000999499999999E-2</v>
      </c>
      <c r="Q24" s="1">
        <v>2.7637004900000001E-2</v>
      </c>
      <c r="R24" s="1">
        <v>0.249908924</v>
      </c>
    </row>
    <row r="25" spans="1:18">
      <c r="A25" t="s">
        <v>144</v>
      </c>
      <c r="B25" t="s">
        <v>139</v>
      </c>
      <c r="C25" t="s">
        <v>140</v>
      </c>
      <c r="D25">
        <v>4</v>
      </c>
      <c r="E25" t="s">
        <v>141</v>
      </c>
      <c r="F25" t="s">
        <v>142</v>
      </c>
      <c r="G25" t="s">
        <v>168</v>
      </c>
      <c r="H25">
        <v>2</v>
      </c>
      <c r="I25">
        <v>22695</v>
      </c>
      <c r="J25">
        <v>1215181</v>
      </c>
      <c r="K25">
        <v>92907</v>
      </c>
      <c r="L25" s="1">
        <v>13.079541900000001</v>
      </c>
      <c r="M25" s="1">
        <v>4.9273977899999997</v>
      </c>
      <c r="N25">
        <v>1</v>
      </c>
      <c r="O25">
        <v>45</v>
      </c>
      <c r="P25" s="1">
        <v>0.114208937</v>
      </c>
      <c r="Q25" s="1">
        <v>2.7638196899999998E-2</v>
      </c>
      <c r="R25" s="1">
        <v>0.28809595100000002</v>
      </c>
    </row>
    <row r="26" spans="1:18">
      <c r="A26" t="s">
        <v>144</v>
      </c>
      <c r="B26" t="s">
        <v>139</v>
      </c>
      <c r="C26" t="s">
        <v>140</v>
      </c>
      <c r="D26">
        <v>8</v>
      </c>
      <c r="E26" t="s">
        <v>141</v>
      </c>
      <c r="F26" t="s">
        <v>142</v>
      </c>
      <c r="G26" t="s">
        <v>169</v>
      </c>
      <c r="H26">
        <v>2</v>
      </c>
      <c r="I26">
        <v>22695</v>
      </c>
      <c r="J26">
        <v>1215181</v>
      </c>
      <c r="K26">
        <v>92907</v>
      </c>
      <c r="L26" s="1">
        <v>13.079541900000001</v>
      </c>
      <c r="M26" s="1">
        <v>4.9273977899999997</v>
      </c>
      <c r="N26">
        <v>1</v>
      </c>
      <c r="O26">
        <v>45</v>
      </c>
      <c r="P26" s="1">
        <v>0.231857061</v>
      </c>
      <c r="Q26" s="1">
        <v>2.7426004399999999E-2</v>
      </c>
      <c r="R26" s="1">
        <v>0.34083008799999998</v>
      </c>
    </row>
    <row r="27" spans="1:18">
      <c r="A27" t="s">
        <v>144</v>
      </c>
      <c r="B27" t="s">
        <v>139</v>
      </c>
      <c r="C27" t="s">
        <v>140</v>
      </c>
      <c r="D27">
        <v>16</v>
      </c>
      <c r="E27" t="s">
        <v>141</v>
      </c>
      <c r="F27" t="s">
        <v>142</v>
      </c>
      <c r="G27" t="s">
        <v>170</v>
      </c>
      <c r="H27">
        <v>2</v>
      </c>
      <c r="I27">
        <v>22695</v>
      </c>
      <c r="J27">
        <v>1215181</v>
      </c>
      <c r="K27">
        <v>92907</v>
      </c>
      <c r="L27" s="1">
        <v>13.079541900000001</v>
      </c>
      <c r="M27" s="1">
        <v>4.9273977899999997</v>
      </c>
      <c r="N27">
        <v>1</v>
      </c>
      <c r="O27">
        <v>45</v>
      </c>
      <c r="P27" s="1">
        <v>0.47170901300000001</v>
      </c>
      <c r="Q27" s="1">
        <v>2.7579069099999999E-2</v>
      </c>
      <c r="R27" s="1">
        <v>0.46416091900000001</v>
      </c>
    </row>
    <row r="28" spans="1:18">
      <c r="A28" t="s">
        <v>144</v>
      </c>
      <c r="B28" t="s">
        <v>139</v>
      </c>
      <c r="C28" t="s">
        <v>140</v>
      </c>
      <c r="D28">
        <v>32</v>
      </c>
      <c r="E28" t="s">
        <v>141</v>
      </c>
      <c r="F28" t="s">
        <v>142</v>
      </c>
      <c r="G28" t="s">
        <v>171</v>
      </c>
      <c r="H28">
        <v>2</v>
      </c>
      <c r="I28">
        <v>22695</v>
      </c>
      <c r="J28">
        <v>1215181</v>
      </c>
      <c r="K28">
        <v>92907</v>
      </c>
      <c r="L28" s="1">
        <v>13.079541900000001</v>
      </c>
      <c r="M28" s="1">
        <v>4.9273977899999997</v>
      </c>
      <c r="N28">
        <v>1</v>
      </c>
      <c r="O28">
        <v>45</v>
      </c>
      <c r="P28" s="1">
        <v>0.95202708199999997</v>
      </c>
      <c r="Q28" s="1">
        <v>2.7447223699999999E-2</v>
      </c>
      <c r="R28" s="1">
        <v>0.70742583299999995</v>
      </c>
    </row>
    <row r="29" spans="1:18">
      <c r="A29" t="s">
        <v>144</v>
      </c>
      <c r="B29" t="s">
        <v>139</v>
      </c>
      <c r="C29" t="s">
        <v>140</v>
      </c>
      <c r="D29">
        <v>64</v>
      </c>
      <c r="E29" t="s">
        <v>141</v>
      </c>
      <c r="F29" t="s">
        <v>142</v>
      </c>
      <c r="G29" t="s">
        <v>172</v>
      </c>
      <c r="H29">
        <v>2</v>
      </c>
      <c r="I29">
        <v>22695</v>
      </c>
      <c r="J29">
        <v>1215181</v>
      </c>
      <c r="K29">
        <v>92907</v>
      </c>
      <c r="L29" s="1">
        <v>13.079541900000001</v>
      </c>
      <c r="M29" s="1">
        <v>4.9273977899999997</v>
      </c>
      <c r="N29">
        <v>1</v>
      </c>
      <c r="O29">
        <v>45</v>
      </c>
      <c r="P29" s="1">
        <v>1.89236212</v>
      </c>
      <c r="Q29" s="1">
        <v>2.8014183000000002E-2</v>
      </c>
      <c r="R29" s="1">
        <v>1.1997909499999999</v>
      </c>
    </row>
    <row r="30" spans="1:18">
      <c r="A30" t="s">
        <v>144</v>
      </c>
      <c r="B30" t="s">
        <v>139</v>
      </c>
      <c r="C30" t="s">
        <v>140</v>
      </c>
      <c r="D30">
        <v>128</v>
      </c>
      <c r="E30" t="s">
        <v>141</v>
      </c>
      <c r="F30" t="s">
        <v>142</v>
      </c>
      <c r="G30" t="s">
        <v>173</v>
      </c>
      <c r="H30">
        <v>2</v>
      </c>
      <c r="I30">
        <v>22695</v>
      </c>
      <c r="J30">
        <v>1215181</v>
      </c>
      <c r="K30">
        <v>92907</v>
      </c>
      <c r="L30" s="1">
        <v>13.079541900000001</v>
      </c>
      <c r="M30" s="1">
        <v>4.9273977899999997</v>
      </c>
      <c r="N30">
        <v>1</v>
      </c>
      <c r="O30">
        <v>45</v>
      </c>
      <c r="P30" s="1">
        <v>3.7716889400000002</v>
      </c>
      <c r="Q30" s="1">
        <v>2.7783870700000001E-2</v>
      </c>
      <c r="R30" s="1">
        <v>2.1817388499999999</v>
      </c>
    </row>
    <row r="31" spans="1:18">
      <c r="A31" t="s">
        <v>144</v>
      </c>
      <c r="B31" t="s">
        <v>139</v>
      </c>
      <c r="C31" t="s">
        <v>140</v>
      </c>
      <c r="D31">
        <v>256</v>
      </c>
      <c r="E31" t="s">
        <v>141</v>
      </c>
      <c r="F31" t="s">
        <v>142</v>
      </c>
      <c r="G31" t="s">
        <v>174</v>
      </c>
      <c r="H31">
        <v>2</v>
      </c>
      <c r="I31">
        <v>22695</v>
      </c>
      <c r="J31">
        <v>1215181</v>
      </c>
      <c r="K31">
        <v>92907</v>
      </c>
      <c r="L31" s="1">
        <v>13.079541900000001</v>
      </c>
      <c r="M31" s="1">
        <v>4.9273977899999997</v>
      </c>
      <c r="N31">
        <v>1</v>
      </c>
      <c r="O31">
        <v>45</v>
      </c>
      <c r="P31" s="1">
        <v>9.4973611800000004</v>
      </c>
      <c r="Q31" s="1">
        <v>2.8267860400000001E-2</v>
      </c>
      <c r="R31" s="1">
        <v>5.1884441399999996</v>
      </c>
    </row>
    <row r="32" spans="1:18">
      <c r="A32" t="s">
        <v>144</v>
      </c>
      <c r="B32" t="s">
        <v>154</v>
      </c>
      <c r="C32" t="s">
        <v>140</v>
      </c>
      <c r="D32">
        <v>0</v>
      </c>
      <c r="E32" t="s">
        <v>141</v>
      </c>
      <c r="F32" t="s">
        <v>142</v>
      </c>
      <c r="G32" t="s">
        <v>175</v>
      </c>
      <c r="H32">
        <v>2</v>
      </c>
      <c r="I32">
        <v>206500</v>
      </c>
      <c r="J32">
        <v>1273389</v>
      </c>
      <c r="K32">
        <v>315911</v>
      </c>
      <c r="L32" s="1">
        <v>4.0308472999999996</v>
      </c>
      <c r="M32" s="1">
        <v>4.2322243799999999</v>
      </c>
      <c r="N32">
        <v>1</v>
      </c>
      <c r="O32">
        <v>1020</v>
      </c>
      <c r="P32" s="1">
        <v>6.1910152400000001E-3</v>
      </c>
      <c r="Q32" s="1">
        <v>2.9668092699999999E-2</v>
      </c>
      <c r="R32" s="1">
        <v>0.68982315100000002</v>
      </c>
    </row>
    <row r="33" spans="1:18">
      <c r="A33" t="s">
        <v>144</v>
      </c>
      <c r="B33" t="s">
        <v>154</v>
      </c>
      <c r="C33" t="s">
        <v>140</v>
      </c>
      <c r="D33">
        <v>1</v>
      </c>
      <c r="E33" t="s">
        <v>141</v>
      </c>
      <c r="F33" t="s">
        <v>142</v>
      </c>
      <c r="G33" t="s">
        <v>176</v>
      </c>
      <c r="H33">
        <v>2</v>
      </c>
      <c r="I33">
        <v>206500</v>
      </c>
      <c r="J33">
        <v>1273389</v>
      </c>
      <c r="K33">
        <v>315911</v>
      </c>
      <c r="L33" s="1">
        <v>4.0308472999999996</v>
      </c>
      <c r="M33" s="1">
        <v>4.2322243799999999</v>
      </c>
      <c r="N33">
        <v>1</v>
      </c>
      <c r="O33">
        <v>1020</v>
      </c>
      <c r="P33" s="1">
        <v>2.0766973500000001E-2</v>
      </c>
      <c r="Q33" s="1">
        <v>2.9981136299999999E-2</v>
      </c>
      <c r="R33" s="1">
        <v>0.71659779499999998</v>
      </c>
    </row>
    <row r="34" spans="1:18">
      <c r="A34" t="s">
        <v>144</v>
      </c>
      <c r="B34" t="s">
        <v>154</v>
      </c>
      <c r="C34" t="s">
        <v>140</v>
      </c>
      <c r="D34">
        <v>2</v>
      </c>
      <c r="E34" t="s">
        <v>141</v>
      </c>
      <c r="F34" t="s">
        <v>142</v>
      </c>
      <c r="G34" t="s">
        <v>177</v>
      </c>
      <c r="H34">
        <v>2</v>
      </c>
      <c r="I34">
        <v>206500</v>
      </c>
      <c r="J34">
        <v>1273389</v>
      </c>
      <c r="K34">
        <v>315911</v>
      </c>
      <c r="L34" s="1">
        <v>4.0308472999999996</v>
      </c>
      <c r="M34" s="1">
        <v>4.2322243799999999</v>
      </c>
      <c r="N34">
        <v>1</v>
      </c>
      <c r="O34">
        <v>1020</v>
      </c>
      <c r="P34" s="1">
        <v>6.9294929500000005E-2</v>
      </c>
      <c r="Q34" s="1">
        <v>2.9935121499999998E-2</v>
      </c>
      <c r="R34" s="1">
        <v>0.82398295399999999</v>
      </c>
    </row>
    <row r="35" spans="1:18">
      <c r="A35" t="s">
        <v>144</v>
      </c>
      <c r="B35" t="s">
        <v>154</v>
      </c>
      <c r="C35" t="s">
        <v>140</v>
      </c>
      <c r="D35">
        <v>4</v>
      </c>
      <c r="E35" t="s">
        <v>141</v>
      </c>
      <c r="F35" t="s">
        <v>142</v>
      </c>
      <c r="G35" t="s">
        <v>178</v>
      </c>
      <c r="H35">
        <v>2</v>
      </c>
      <c r="I35">
        <v>206500</v>
      </c>
      <c r="J35">
        <v>1273389</v>
      </c>
      <c r="K35">
        <v>315911</v>
      </c>
      <c r="L35" s="1">
        <v>4.0308472999999996</v>
      </c>
      <c r="M35" s="1">
        <v>4.2322243799999999</v>
      </c>
      <c r="N35">
        <v>1</v>
      </c>
      <c r="O35">
        <v>1020</v>
      </c>
      <c r="P35" s="1">
        <v>0.163247108</v>
      </c>
      <c r="Q35" s="1">
        <v>2.9675960500000001E-2</v>
      </c>
      <c r="R35" s="1">
        <v>0.80150699599999997</v>
      </c>
    </row>
    <row r="36" spans="1:18">
      <c r="A36" t="s">
        <v>144</v>
      </c>
      <c r="B36" t="s">
        <v>154</v>
      </c>
      <c r="C36" t="s">
        <v>140</v>
      </c>
      <c r="D36">
        <v>8</v>
      </c>
      <c r="E36" t="s">
        <v>141</v>
      </c>
      <c r="F36" t="s">
        <v>142</v>
      </c>
      <c r="G36" t="s">
        <v>179</v>
      </c>
      <c r="H36">
        <v>2</v>
      </c>
      <c r="I36">
        <v>206500</v>
      </c>
      <c r="J36">
        <v>1273389</v>
      </c>
      <c r="K36">
        <v>315911</v>
      </c>
      <c r="L36" s="1">
        <v>4.0308472999999996</v>
      </c>
      <c r="M36" s="1">
        <v>4.2322243799999999</v>
      </c>
      <c r="N36">
        <v>1</v>
      </c>
      <c r="O36">
        <v>1020</v>
      </c>
      <c r="P36" s="1">
        <v>0.33424997299999998</v>
      </c>
      <c r="Q36" s="1">
        <v>2.99830437E-2</v>
      </c>
      <c r="R36" s="1">
        <v>0.98030400299999998</v>
      </c>
    </row>
    <row r="37" spans="1:18">
      <c r="A37" t="s">
        <v>144</v>
      </c>
      <c r="B37" t="s">
        <v>154</v>
      </c>
      <c r="C37" t="s">
        <v>140</v>
      </c>
      <c r="D37">
        <v>16</v>
      </c>
      <c r="E37" t="s">
        <v>141</v>
      </c>
      <c r="F37" t="s">
        <v>142</v>
      </c>
      <c r="G37" t="s">
        <v>180</v>
      </c>
      <c r="H37">
        <v>2</v>
      </c>
      <c r="I37">
        <v>206500</v>
      </c>
      <c r="J37">
        <v>1273389</v>
      </c>
      <c r="K37">
        <v>315911</v>
      </c>
      <c r="L37" s="1">
        <v>4.0308472999999996</v>
      </c>
      <c r="M37" s="1">
        <v>4.2322243799999999</v>
      </c>
      <c r="N37">
        <v>1</v>
      </c>
      <c r="O37">
        <v>1020</v>
      </c>
      <c r="P37" s="1">
        <v>0.635462046</v>
      </c>
      <c r="Q37" s="1">
        <v>2.9614925399999999E-2</v>
      </c>
      <c r="R37" s="1">
        <v>1.13990784</v>
      </c>
    </row>
    <row r="38" spans="1:18">
      <c r="A38" t="s">
        <v>144</v>
      </c>
      <c r="B38" t="s">
        <v>154</v>
      </c>
      <c r="C38" t="s">
        <v>140</v>
      </c>
      <c r="D38">
        <v>32</v>
      </c>
      <c r="E38" t="s">
        <v>141</v>
      </c>
      <c r="F38" t="s">
        <v>142</v>
      </c>
      <c r="G38" t="s">
        <v>181</v>
      </c>
      <c r="H38">
        <v>2</v>
      </c>
      <c r="I38">
        <v>206500</v>
      </c>
      <c r="J38">
        <v>1273389</v>
      </c>
      <c r="K38">
        <v>315911</v>
      </c>
      <c r="L38" s="1">
        <v>4.0308472999999996</v>
      </c>
      <c r="M38" s="1">
        <v>4.2322243799999999</v>
      </c>
      <c r="N38">
        <v>1</v>
      </c>
      <c r="O38">
        <v>1020</v>
      </c>
      <c r="P38" s="1">
        <v>1.18215895</v>
      </c>
      <c r="Q38" s="1">
        <v>3.0777931200000001E-2</v>
      </c>
      <c r="R38" s="1">
        <v>1.3866641500000001</v>
      </c>
    </row>
    <row r="39" spans="1:18">
      <c r="A39" t="s">
        <v>144</v>
      </c>
      <c r="B39" t="s">
        <v>154</v>
      </c>
      <c r="C39" t="s">
        <v>140</v>
      </c>
      <c r="D39">
        <v>64</v>
      </c>
      <c r="E39" t="s">
        <v>141</v>
      </c>
      <c r="F39" t="s">
        <v>142</v>
      </c>
      <c r="G39" t="s">
        <v>182</v>
      </c>
      <c r="H39">
        <v>2</v>
      </c>
      <c r="I39">
        <v>206500</v>
      </c>
      <c r="J39">
        <v>1273389</v>
      </c>
      <c r="K39">
        <v>315911</v>
      </c>
      <c r="L39" s="1">
        <v>4.0308472999999996</v>
      </c>
      <c r="M39" s="1">
        <v>4.2322243799999999</v>
      </c>
      <c r="N39">
        <v>1</v>
      </c>
      <c r="O39">
        <v>1020</v>
      </c>
      <c r="P39" s="1">
        <v>2.2143898000000002</v>
      </c>
      <c r="Q39" s="1">
        <v>3.0377864800000001E-2</v>
      </c>
      <c r="R39" s="1">
        <v>1.99186397</v>
      </c>
    </row>
    <row r="40" spans="1:18">
      <c r="A40" t="s">
        <v>144</v>
      </c>
      <c r="B40" t="s">
        <v>154</v>
      </c>
      <c r="C40" t="s">
        <v>140</v>
      </c>
      <c r="D40">
        <v>128</v>
      </c>
      <c r="E40" t="s">
        <v>141</v>
      </c>
      <c r="F40" t="s">
        <v>142</v>
      </c>
      <c r="G40" t="s">
        <v>183</v>
      </c>
      <c r="H40">
        <v>2</v>
      </c>
      <c r="I40">
        <v>206500</v>
      </c>
      <c r="J40">
        <v>1273389</v>
      </c>
      <c r="K40">
        <v>315911</v>
      </c>
      <c r="L40" s="1">
        <v>4.0308472999999996</v>
      </c>
      <c r="M40" s="1">
        <v>4.2322243799999999</v>
      </c>
      <c r="N40">
        <v>1</v>
      </c>
      <c r="O40">
        <v>1020</v>
      </c>
      <c r="P40" s="1">
        <v>4.2305660200000004</v>
      </c>
      <c r="Q40" s="1">
        <v>3.0068874400000001E-2</v>
      </c>
      <c r="R40" s="1">
        <v>3.146487</v>
      </c>
    </row>
    <row r="41" spans="1:18">
      <c r="A41" t="s">
        <v>144</v>
      </c>
      <c r="B41" t="s">
        <v>154</v>
      </c>
      <c r="C41" t="s">
        <v>140</v>
      </c>
      <c r="D41">
        <v>256</v>
      </c>
      <c r="E41" t="s">
        <v>141</v>
      </c>
      <c r="F41" t="s">
        <v>142</v>
      </c>
      <c r="G41" t="s">
        <v>184</v>
      </c>
      <c r="H41">
        <v>2</v>
      </c>
      <c r="I41">
        <v>206500</v>
      </c>
      <c r="J41">
        <v>1273389</v>
      </c>
      <c r="K41">
        <v>315911</v>
      </c>
      <c r="L41" s="1">
        <v>4.0308472999999996</v>
      </c>
      <c r="M41" s="1">
        <v>4.2322243799999999</v>
      </c>
      <c r="N41">
        <v>1</v>
      </c>
      <c r="O41">
        <v>1020</v>
      </c>
      <c r="P41" s="1">
        <v>9.1890480500000002</v>
      </c>
      <c r="Q41" s="1">
        <v>3.0454158799999999E-2</v>
      </c>
      <c r="R41" s="1">
        <v>5.9758369900000003</v>
      </c>
    </row>
    <row r="42" spans="1:18">
      <c r="A42" t="s">
        <v>144</v>
      </c>
      <c r="B42" t="s">
        <v>139</v>
      </c>
      <c r="C42" t="s">
        <v>140</v>
      </c>
      <c r="D42">
        <v>0</v>
      </c>
      <c r="E42" t="s">
        <v>141</v>
      </c>
      <c r="F42" t="s">
        <v>142</v>
      </c>
      <c r="G42" t="s">
        <v>185</v>
      </c>
      <c r="H42">
        <v>4</v>
      </c>
      <c r="I42">
        <v>22695</v>
      </c>
      <c r="J42">
        <v>1215181</v>
      </c>
      <c r="K42">
        <v>92907</v>
      </c>
      <c r="L42" s="1">
        <v>13.079541900000001</v>
      </c>
      <c r="M42" s="1">
        <v>4.9273977899999997</v>
      </c>
      <c r="N42">
        <v>1</v>
      </c>
      <c r="O42">
        <v>45</v>
      </c>
      <c r="P42" s="1">
        <v>5.6951045999999996E-3</v>
      </c>
      <c r="Q42" s="1">
        <v>2.7566909800000001E-2</v>
      </c>
      <c r="R42" s="1">
        <v>0.25945711100000002</v>
      </c>
    </row>
    <row r="43" spans="1:18">
      <c r="A43" t="s">
        <v>144</v>
      </c>
      <c r="B43" t="s">
        <v>139</v>
      </c>
      <c r="C43" t="s">
        <v>140</v>
      </c>
      <c r="D43">
        <v>1</v>
      </c>
      <c r="E43" t="s">
        <v>141</v>
      </c>
      <c r="F43" t="s">
        <v>142</v>
      </c>
      <c r="G43" t="s">
        <v>186</v>
      </c>
      <c r="H43">
        <v>4</v>
      </c>
      <c r="I43">
        <v>22695</v>
      </c>
      <c r="J43">
        <v>1215181</v>
      </c>
      <c r="K43">
        <v>92907</v>
      </c>
      <c r="L43" s="1">
        <v>13.079541900000001</v>
      </c>
      <c r="M43" s="1">
        <v>4.9273977899999997</v>
      </c>
      <c r="N43">
        <v>1</v>
      </c>
      <c r="O43">
        <v>45</v>
      </c>
      <c r="P43" s="1">
        <v>1.98788643E-2</v>
      </c>
      <c r="Q43" s="1">
        <v>2.7465105100000001E-2</v>
      </c>
      <c r="R43" s="1">
        <v>0.27657985699999998</v>
      </c>
    </row>
    <row r="44" spans="1:18">
      <c r="A44" t="s">
        <v>144</v>
      </c>
      <c r="B44" t="s">
        <v>139</v>
      </c>
      <c r="C44" t="s">
        <v>140</v>
      </c>
      <c r="D44">
        <v>2</v>
      </c>
      <c r="E44" t="s">
        <v>141</v>
      </c>
      <c r="F44" t="s">
        <v>142</v>
      </c>
      <c r="G44" t="s">
        <v>187</v>
      </c>
      <c r="H44">
        <v>4</v>
      </c>
      <c r="I44">
        <v>22695</v>
      </c>
      <c r="J44">
        <v>1215181</v>
      </c>
      <c r="K44">
        <v>92907</v>
      </c>
      <c r="L44" s="1">
        <v>13.079541900000001</v>
      </c>
      <c r="M44" s="1">
        <v>4.9273977899999997</v>
      </c>
      <c r="N44">
        <v>1</v>
      </c>
      <c r="O44">
        <v>45</v>
      </c>
      <c r="P44" s="1">
        <v>5.1661968199999998E-2</v>
      </c>
      <c r="Q44" s="1">
        <v>2.7512073500000001E-2</v>
      </c>
      <c r="R44" s="1">
        <v>0.29240107500000001</v>
      </c>
    </row>
    <row r="45" spans="1:18">
      <c r="A45" t="s">
        <v>144</v>
      </c>
      <c r="B45" t="s">
        <v>139</v>
      </c>
      <c r="C45" t="s">
        <v>140</v>
      </c>
      <c r="D45">
        <v>4</v>
      </c>
      <c r="E45" t="s">
        <v>141</v>
      </c>
      <c r="F45" t="s">
        <v>142</v>
      </c>
      <c r="G45" t="s">
        <v>188</v>
      </c>
      <c r="H45">
        <v>4</v>
      </c>
      <c r="I45">
        <v>22695</v>
      </c>
      <c r="J45">
        <v>1215181</v>
      </c>
      <c r="K45">
        <v>92907</v>
      </c>
      <c r="L45" s="1">
        <v>13.079541900000001</v>
      </c>
      <c r="M45" s="1">
        <v>4.9273977899999997</v>
      </c>
      <c r="N45">
        <v>1</v>
      </c>
      <c r="O45">
        <v>45</v>
      </c>
      <c r="P45" s="1">
        <v>0.122543097</v>
      </c>
      <c r="Q45" s="1">
        <v>2.7649879499999998E-2</v>
      </c>
      <c r="R45" s="1">
        <v>0.301227093</v>
      </c>
    </row>
    <row r="46" spans="1:18">
      <c r="A46" t="s">
        <v>144</v>
      </c>
      <c r="B46" t="s">
        <v>139</v>
      </c>
      <c r="C46" t="s">
        <v>140</v>
      </c>
      <c r="D46">
        <v>8</v>
      </c>
      <c r="E46" t="s">
        <v>141</v>
      </c>
      <c r="F46" t="s">
        <v>142</v>
      </c>
      <c r="G46" t="s">
        <v>189</v>
      </c>
      <c r="H46">
        <v>4</v>
      </c>
      <c r="I46">
        <v>22695</v>
      </c>
      <c r="J46">
        <v>1215181</v>
      </c>
      <c r="K46">
        <v>92907</v>
      </c>
      <c r="L46" s="1">
        <v>13.079541900000001</v>
      </c>
      <c r="M46" s="1">
        <v>4.9273977899999997</v>
      </c>
      <c r="N46">
        <v>1</v>
      </c>
      <c r="O46">
        <v>45</v>
      </c>
      <c r="P46" s="1">
        <v>0.23167800899999999</v>
      </c>
      <c r="Q46" s="1">
        <v>2.83851624E-2</v>
      </c>
      <c r="R46" s="1">
        <v>0.32623791699999999</v>
      </c>
    </row>
    <row r="47" spans="1:18">
      <c r="A47" t="s">
        <v>144</v>
      </c>
      <c r="B47" t="s">
        <v>139</v>
      </c>
      <c r="C47" t="s">
        <v>140</v>
      </c>
      <c r="D47">
        <v>16</v>
      </c>
      <c r="E47" t="s">
        <v>141</v>
      </c>
      <c r="F47" t="s">
        <v>142</v>
      </c>
      <c r="G47" t="s">
        <v>190</v>
      </c>
      <c r="H47">
        <v>4</v>
      </c>
      <c r="I47">
        <v>22695</v>
      </c>
      <c r="J47">
        <v>1215181</v>
      </c>
      <c r="K47">
        <v>92907</v>
      </c>
      <c r="L47" s="1">
        <v>13.079541900000001</v>
      </c>
      <c r="M47" s="1">
        <v>4.9273977899999997</v>
      </c>
      <c r="N47">
        <v>1</v>
      </c>
      <c r="O47">
        <v>45</v>
      </c>
      <c r="P47" s="1">
        <v>0.47166109099999998</v>
      </c>
      <c r="Q47" s="1">
        <v>2.74119377E-2</v>
      </c>
      <c r="R47" s="1">
        <v>0.41569399800000001</v>
      </c>
    </row>
    <row r="48" spans="1:18">
      <c r="A48" t="s">
        <v>144</v>
      </c>
      <c r="B48" t="s">
        <v>139</v>
      </c>
      <c r="C48" t="s">
        <v>140</v>
      </c>
      <c r="D48">
        <v>32</v>
      </c>
      <c r="E48" t="s">
        <v>141</v>
      </c>
      <c r="F48" t="s">
        <v>142</v>
      </c>
      <c r="G48" t="s">
        <v>191</v>
      </c>
      <c r="H48">
        <v>4</v>
      </c>
      <c r="I48">
        <v>22695</v>
      </c>
      <c r="J48">
        <v>1215181</v>
      </c>
      <c r="K48">
        <v>92907</v>
      </c>
      <c r="L48" s="1">
        <v>13.079541900000001</v>
      </c>
      <c r="M48" s="1">
        <v>4.9273977899999997</v>
      </c>
      <c r="N48">
        <v>1</v>
      </c>
      <c r="O48">
        <v>45</v>
      </c>
      <c r="P48" s="1">
        <v>0.95100307500000003</v>
      </c>
      <c r="Q48" s="1">
        <v>2.7424097099999999E-2</v>
      </c>
      <c r="R48" s="1">
        <v>0.51924800900000001</v>
      </c>
    </row>
    <row r="49" spans="1:18">
      <c r="A49" t="s">
        <v>144</v>
      </c>
      <c r="B49" t="s">
        <v>139</v>
      </c>
      <c r="C49" t="s">
        <v>140</v>
      </c>
      <c r="D49">
        <v>64</v>
      </c>
      <c r="E49" t="s">
        <v>141</v>
      </c>
      <c r="F49" t="s">
        <v>142</v>
      </c>
      <c r="G49" t="s">
        <v>192</v>
      </c>
      <c r="H49">
        <v>4</v>
      </c>
      <c r="I49">
        <v>22695</v>
      </c>
      <c r="J49">
        <v>1215181</v>
      </c>
      <c r="K49">
        <v>92907</v>
      </c>
      <c r="L49" s="1">
        <v>13.079541900000001</v>
      </c>
      <c r="M49" s="1">
        <v>4.9273977899999997</v>
      </c>
      <c r="N49">
        <v>1</v>
      </c>
      <c r="O49">
        <v>45</v>
      </c>
      <c r="P49" s="1">
        <v>1.8935499200000001</v>
      </c>
      <c r="Q49" s="1">
        <v>2.78367996E-2</v>
      </c>
      <c r="R49" s="1">
        <v>0.76606202099999998</v>
      </c>
    </row>
    <row r="50" spans="1:18">
      <c r="A50" t="s">
        <v>144</v>
      </c>
      <c r="B50" t="s">
        <v>139</v>
      </c>
      <c r="C50" t="s">
        <v>140</v>
      </c>
      <c r="D50">
        <v>128</v>
      </c>
      <c r="E50" t="s">
        <v>141</v>
      </c>
      <c r="F50" t="s">
        <v>142</v>
      </c>
      <c r="G50" t="s">
        <v>193</v>
      </c>
      <c r="H50">
        <v>4</v>
      </c>
      <c r="I50">
        <v>22695</v>
      </c>
      <c r="J50">
        <v>1215181</v>
      </c>
      <c r="K50">
        <v>92907</v>
      </c>
      <c r="L50" s="1">
        <v>13.079541900000001</v>
      </c>
      <c r="M50" s="1">
        <v>4.9273977899999997</v>
      </c>
      <c r="N50">
        <v>1</v>
      </c>
      <c r="O50">
        <v>45</v>
      </c>
      <c r="P50" s="1">
        <v>3.7716479299999999</v>
      </c>
      <c r="Q50" s="1">
        <v>2.8322935099999998E-2</v>
      </c>
      <c r="R50" s="1">
        <v>1.3341589</v>
      </c>
    </row>
    <row r="51" spans="1:18">
      <c r="A51" t="s">
        <v>144</v>
      </c>
      <c r="B51" t="s">
        <v>139</v>
      </c>
      <c r="C51" t="s">
        <v>140</v>
      </c>
      <c r="D51">
        <v>256</v>
      </c>
      <c r="E51" t="s">
        <v>141</v>
      </c>
      <c r="F51" t="s">
        <v>142</v>
      </c>
      <c r="G51" t="s">
        <v>102</v>
      </c>
      <c r="H51">
        <v>4</v>
      </c>
      <c r="I51">
        <v>22695</v>
      </c>
      <c r="J51">
        <v>1215181</v>
      </c>
      <c r="K51">
        <v>92907</v>
      </c>
      <c r="L51" s="1">
        <v>13.079541900000001</v>
      </c>
      <c r="M51" s="1">
        <v>4.9273977899999997</v>
      </c>
      <c r="N51">
        <v>1</v>
      </c>
      <c r="O51">
        <v>45</v>
      </c>
      <c r="P51" s="1">
        <v>7.5349700500000001</v>
      </c>
      <c r="Q51" s="1">
        <v>2.82099247E-2</v>
      </c>
      <c r="R51" s="1">
        <v>2.5129330200000002</v>
      </c>
    </row>
    <row r="52" spans="1:18">
      <c r="A52" t="s">
        <v>144</v>
      </c>
      <c r="B52" t="s">
        <v>154</v>
      </c>
      <c r="C52" t="s">
        <v>140</v>
      </c>
      <c r="D52">
        <v>0</v>
      </c>
      <c r="E52" t="s">
        <v>141</v>
      </c>
      <c r="F52" t="s">
        <v>142</v>
      </c>
      <c r="G52" t="s">
        <v>103</v>
      </c>
      <c r="H52">
        <v>4</v>
      </c>
      <c r="I52">
        <v>206500</v>
      </c>
      <c r="J52">
        <v>1273389</v>
      </c>
      <c r="K52">
        <v>315911</v>
      </c>
      <c r="L52" s="1">
        <v>4.0308472999999996</v>
      </c>
      <c r="M52" s="1">
        <v>4.2322243799999999</v>
      </c>
      <c r="N52">
        <v>1</v>
      </c>
      <c r="O52">
        <v>1020</v>
      </c>
      <c r="P52" s="1">
        <v>6.1590671500000001E-3</v>
      </c>
      <c r="Q52" s="1">
        <v>3.04679871E-2</v>
      </c>
      <c r="R52" s="1">
        <v>0.95397591599999998</v>
      </c>
    </row>
    <row r="53" spans="1:18">
      <c r="A53" t="s">
        <v>144</v>
      </c>
      <c r="B53" t="s">
        <v>154</v>
      </c>
      <c r="C53" t="s">
        <v>140</v>
      </c>
      <c r="D53">
        <v>1</v>
      </c>
      <c r="E53" t="s">
        <v>141</v>
      </c>
      <c r="F53" t="s">
        <v>142</v>
      </c>
      <c r="G53" t="s">
        <v>104</v>
      </c>
      <c r="H53">
        <v>4</v>
      </c>
      <c r="I53">
        <v>206500</v>
      </c>
      <c r="J53">
        <v>1273389</v>
      </c>
      <c r="K53">
        <v>315911</v>
      </c>
      <c r="L53" s="1">
        <v>4.0308472999999996</v>
      </c>
      <c r="M53" s="1">
        <v>4.2322243799999999</v>
      </c>
      <c r="N53">
        <v>1</v>
      </c>
      <c r="O53">
        <v>1020</v>
      </c>
      <c r="P53" s="1">
        <v>2.0859956700000001E-2</v>
      </c>
      <c r="Q53" s="1">
        <v>3.0455112499999999E-2</v>
      </c>
      <c r="R53" s="1">
        <v>1.0076489399999999</v>
      </c>
    </row>
    <row r="54" spans="1:18">
      <c r="A54" t="s">
        <v>144</v>
      </c>
      <c r="B54" t="s">
        <v>154</v>
      </c>
      <c r="C54" t="s">
        <v>140</v>
      </c>
      <c r="D54">
        <v>2</v>
      </c>
      <c r="E54" t="s">
        <v>141</v>
      </c>
      <c r="F54" t="s">
        <v>142</v>
      </c>
      <c r="G54" t="s">
        <v>105</v>
      </c>
      <c r="H54">
        <v>4</v>
      </c>
      <c r="I54">
        <v>206500</v>
      </c>
      <c r="J54">
        <v>1273389</v>
      </c>
      <c r="K54">
        <v>315911</v>
      </c>
      <c r="L54" s="1">
        <v>4.0308472999999996</v>
      </c>
      <c r="M54" s="1">
        <v>4.2322243799999999</v>
      </c>
      <c r="N54">
        <v>1</v>
      </c>
      <c r="O54">
        <v>1020</v>
      </c>
      <c r="P54" s="1">
        <v>6.9151878400000005E-2</v>
      </c>
      <c r="Q54" s="1">
        <v>3.0268907500000001E-2</v>
      </c>
      <c r="R54" s="1">
        <v>1.0018629999999999</v>
      </c>
    </row>
    <row r="55" spans="1:18">
      <c r="A55" t="s">
        <v>144</v>
      </c>
      <c r="B55" t="s">
        <v>154</v>
      </c>
      <c r="C55" t="s">
        <v>140</v>
      </c>
      <c r="D55">
        <v>4</v>
      </c>
      <c r="E55" t="s">
        <v>141</v>
      </c>
      <c r="F55" t="s">
        <v>142</v>
      </c>
      <c r="G55" t="s">
        <v>106</v>
      </c>
      <c r="H55">
        <v>4</v>
      </c>
      <c r="I55">
        <v>206500</v>
      </c>
      <c r="J55">
        <v>1273389</v>
      </c>
      <c r="K55">
        <v>315911</v>
      </c>
      <c r="L55" s="1">
        <v>4.0308472999999996</v>
      </c>
      <c r="M55" s="1">
        <v>4.2322243799999999</v>
      </c>
      <c r="N55">
        <v>1</v>
      </c>
      <c r="O55">
        <v>1020</v>
      </c>
      <c r="P55" s="1">
        <v>0.16543602900000001</v>
      </c>
      <c r="Q55" s="1">
        <v>2.9619932200000001E-2</v>
      </c>
      <c r="R55" s="1">
        <v>0.97825884799999996</v>
      </c>
    </row>
    <row r="56" spans="1:18">
      <c r="A56" t="s">
        <v>144</v>
      </c>
      <c r="B56" t="s">
        <v>154</v>
      </c>
      <c r="C56" t="s">
        <v>140</v>
      </c>
      <c r="D56">
        <v>8</v>
      </c>
      <c r="E56" t="s">
        <v>141</v>
      </c>
      <c r="F56" t="s">
        <v>142</v>
      </c>
      <c r="G56" t="s">
        <v>107</v>
      </c>
      <c r="H56">
        <v>4</v>
      </c>
      <c r="I56">
        <v>206500</v>
      </c>
      <c r="J56">
        <v>1273389</v>
      </c>
      <c r="K56">
        <v>315911</v>
      </c>
      <c r="L56" s="1">
        <v>4.0308472999999996</v>
      </c>
      <c r="M56" s="1">
        <v>4.2322243799999999</v>
      </c>
      <c r="N56">
        <v>1</v>
      </c>
      <c r="O56">
        <v>1020</v>
      </c>
      <c r="P56" s="1">
        <v>0.33425402599999998</v>
      </c>
      <c r="Q56" s="1">
        <v>3.0061006500000001E-2</v>
      </c>
      <c r="R56" s="1">
        <v>1.1002399899999999</v>
      </c>
    </row>
    <row r="57" spans="1:18">
      <c r="A57" t="s">
        <v>144</v>
      </c>
      <c r="B57" t="s">
        <v>154</v>
      </c>
      <c r="C57" t="s">
        <v>140</v>
      </c>
      <c r="D57">
        <v>16</v>
      </c>
      <c r="E57" t="s">
        <v>141</v>
      </c>
      <c r="F57" t="s">
        <v>142</v>
      </c>
      <c r="G57" t="s">
        <v>108</v>
      </c>
      <c r="H57">
        <v>4</v>
      </c>
      <c r="I57">
        <v>206500</v>
      </c>
      <c r="J57">
        <v>1273389</v>
      </c>
      <c r="K57">
        <v>315911</v>
      </c>
      <c r="L57" s="1">
        <v>4.0308472999999996</v>
      </c>
      <c r="M57" s="1">
        <v>4.2322243799999999</v>
      </c>
      <c r="N57">
        <v>1</v>
      </c>
      <c r="O57">
        <v>1020</v>
      </c>
      <c r="P57" s="1">
        <v>0.637461901</v>
      </c>
      <c r="Q57" s="1">
        <v>2.9938936199999999E-2</v>
      </c>
      <c r="R57" s="1">
        <v>1.1862781</v>
      </c>
    </row>
    <row r="58" spans="1:18">
      <c r="A58" t="s">
        <v>144</v>
      </c>
      <c r="B58" t="s">
        <v>154</v>
      </c>
      <c r="C58" t="s">
        <v>140</v>
      </c>
      <c r="D58">
        <v>32</v>
      </c>
      <c r="E58" t="s">
        <v>141</v>
      </c>
      <c r="F58" t="s">
        <v>142</v>
      </c>
      <c r="G58" t="s">
        <v>109</v>
      </c>
      <c r="H58">
        <v>4</v>
      </c>
      <c r="I58">
        <v>206500</v>
      </c>
      <c r="J58">
        <v>1273389</v>
      </c>
      <c r="K58">
        <v>315911</v>
      </c>
      <c r="L58" s="1">
        <v>4.0308472999999996</v>
      </c>
      <c r="M58" s="1">
        <v>4.2322243799999999</v>
      </c>
      <c r="N58">
        <v>1</v>
      </c>
      <c r="O58">
        <v>1020</v>
      </c>
      <c r="P58" s="1">
        <v>1.1820871799999999</v>
      </c>
      <c r="Q58" s="1">
        <v>3.1486988100000002E-2</v>
      </c>
      <c r="R58" s="1">
        <v>1.3448781999999999</v>
      </c>
    </row>
    <row r="59" spans="1:18">
      <c r="A59" t="s">
        <v>144</v>
      </c>
      <c r="B59" t="s">
        <v>154</v>
      </c>
      <c r="C59" t="s">
        <v>140</v>
      </c>
      <c r="D59">
        <v>64</v>
      </c>
      <c r="E59" t="s">
        <v>141</v>
      </c>
      <c r="F59" t="s">
        <v>142</v>
      </c>
      <c r="G59" t="s">
        <v>110</v>
      </c>
      <c r="H59">
        <v>4</v>
      </c>
      <c r="I59">
        <v>206500</v>
      </c>
      <c r="J59">
        <v>1273389</v>
      </c>
      <c r="K59">
        <v>315911</v>
      </c>
      <c r="L59" s="1">
        <v>4.0308472999999996</v>
      </c>
      <c r="M59" s="1">
        <v>4.2322243799999999</v>
      </c>
      <c r="N59">
        <v>1</v>
      </c>
      <c r="O59">
        <v>1020</v>
      </c>
      <c r="P59" s="1">
        <v>2.21455812</v>
      </c>
      <c r="Q59" s="1">
        <v>3.03690434E-2</v>
      </c>
      <c r="R59" s="1">
        <v>1.67640901</v>
      </c>
    </row>
    <row r="60" spans="1:18">
      <c r="A60" t="s">
        <v>144</v>
      </c>
      <c r="B60" t="s">
        <v>154</v>
      </c>
      <c r="C60" t="s">
        <v>140</v>
      </c>
      <c r="D60">
        <v>128</v>
      </c>
      <c r="E60" t="s">
        <v>141</v>
      </c>
      <c r="F60" t="s">
        <v>142</v>
      </c>
      <c r="G60" t="s">
        <v>111</v>
      </c>
      <c r="H60">
        <v>4</v>
      </c>
      <c r="I60">
        <v>206500</v>
      </c>
      <c r="J60">
        <v>1273389</v>
      </c>
      <c r="K60">
        <v>315911</v>
      </c>
      <c r="L60" s="1">
        <v>4.0308472999999996</v>
      </c>
      <c r="M60" s="1">
        <v>4.2322243799999999</v>
      </c>
      <c r="N60">
        <v>1</v>
      </c>
      <c r="O60">
        <v>1020</v>
      </c>
      <c r="P60" s="1">
        <v>4.22655797</v>
      </c>
      <c r="Q60" s="1">
        <v>2.99911499E-2</v>
      </c>
      <c r="R60" s="1">
        <v>2.5077710199999999</v>
      </c>
    </row>
    <row r="61" spans="1:18">
      <c r="A61" t="s">
        <v>144</v>
      </c>
      <c r="B61" t="s">
        <v>154</v>
      </c>
      <c r="C61" t="s">
        <v>140</v>
      </c>
      <c r="D61">
        <v>256</v>
      </c>
      <c r="E61" t="s">
        <v>141</v>
      </c>
      <c r="F61" t="s">
        <v>142</v>
      </c>
      <c r="G61" t="s">
        <v>112</v>
      </c>
      <c r="H61">
        <v>4</v>
      </c>
      <c r="I61">
        <v>206500</v>
      </c>
      <c r="J61">
        <v>1273389</v>
      </c>
      <c r="K61">
        <v>315911</v>
      </c>
      <c r="L61" s="1">
        <v>4.0308472999999996</v>
      </c>
      <c r="M61" s="1">
        <v>4.2322243799999999</v>
      </c>
      <c r="N61">
        <v>1</v>
      </c>
      <c r="O61">
        <v>1020</v>
      </c>
      <c r="P61" s="1">
        <v>8.1855561699999999</v>
      </c>
      <c r="Q61" s="1">
        <v>3.0458211900000001E-2</v>
      </c>
      <c r="R61" s="1">
        <v>4.0020160699999998</v>
      </c>
    </row>
    <row r="62" spans="1:18">
      <c r="A62" t="s">
        <v>144</v>
      </c>
      <c r="B62" t="s">
        <v>139</v>
      </c>
      <c r="C62" t="s">
        <v>140</v>
      </c>
      <c r="D62">
        <v>0</v>
      </c>
      <c r="E62" t="s">
        <v>141</v>
      </c>
      <c r="F62" t="s">
        <v>142</v>
      </c>
      <c r="G62" t="s">
        <v>113</v>
      </c>
      <c r="H62">
        <v>8</v>
      </c>
      <c r="I62">
        <v>22695</v>
      </c>
      <c r="J62">
        <v>1215181</v>
      </c>
      <c r="K62">
        <v>92907</v>
      </c>
      <c r="L62" s="1">
        <v>13.079541900000001</v>
      </c>
      <c r="M62" s="1">
        <v>4.9273977899999997</v>
      </c>
      <c r="N62">
        <v>1</v>
      </c>
      <c r="O62">
        <v>45</v>
      </c>
      <c r="P62" s="1">
        <v>5.7451725000000004E-3</v>
      </c>
      <c r="Q62" s="1">
        <v>2.7698993700000001E-2</v>
      </c>
      <c r="R62" s="1">
        <v>0.33488297500000003</v>
      </c>
    </row>
    <row r="63" spans="1:18">
      <c r="A63" t="s">
        <v>144</v>
      </c>
      <c r="B63" t="s">
        <v>139</v>
      </c>
      <c r="C63" t="s">
        <v>140</v>
      </c>
      <c r="D63">
        <v>1</v>
      </c>
      <c r="E63" t="s">
        <v>141</v>
      </c>
      <c r="F63" t="s">
        <v>142</v>
      </c>
      <c r="G63" t="s">
        <v>114</v>
      </c>
      <c r="H63">
        <v>8</v>
      </c>
      <c r="I63">
        <v>22695</v>
      </c>
      <c r="J63">
        <v>1215181</v>
      </c>
      <c r="K63">
        <v>92907</v>
      </c>
      <c r="L63" s="1">
        <v>13.079541900000001</v>
      </c>
      <c r="M63" s="1">
        <v>4.9273977899999997</v>
      </c>
      <c r="N63">
        <v>1</v>
      </c>
      <c r="O63">
        <v>45</v>
      </c>
      <c r="P63" s="1">
        <v>2.0012140300000002E-2</v>
      </c>
      <c r="Q63" s="1">
        <v>2.7642011599999999E-2</v>
      </c>
      <c r="R63" s="1">
        <v>0.33483385999999998</v>
      </c>
    </row>
    <row r="64" spans="1:18">
      <c r="A64" t="s">
        <v>144</v>
      </c>
      <c r="B64" t="s">
        <v>139</v>
      </c>
      <c r="C64" t="s">
        <v>140</v>
      </c>
      <c r="D64">
        <v>2</v>
      </c>
      <c r="E64" t="s">
        <v>141</v>
      </c>
      <c r="F64" t="s">
        <v>142</v>
      </c>
      <c r="G64" t="s">
        <v>115</v>
      </c>
      <c r="H64">
        <v>8</v>
      </c>
      <c r="I64">
        <v>22695</v>
      </c>
      <c r="J64">
        <v>1215181</v>
      </c>
      <c r="K64">
        <v>92907</v>
      </c>
      <c r="L64" s="1">
        <v>13.079541900000001</v>
      </c>
      <c r="M64" s="1">
        <v>4.9273977899999997</v>
      </c>
      <c r="N64">
        <v>1</v>
      </c>
      <c r="O64">
        <v>45</v>
      </c>
      <c r="P64" s="1">
        <v>5.1747083700000002E-2</v>
      </c>
      <c r="Q64" s="1">
        <v>2.80590057E-2</v>
      </c>
      <c r="R64" s="1">
        <v>0.35978603399999998</v>
      </c>
    </row>
    <row r="65" spans="1:18">
      <c r="A65" t="s">
        <v>144</v>
      </c>
      <c r="B65" t="s">
        <v>139</v>
      </c>
      <c r="C65" t="s">
        <v>140</v>
      </c>
      <c r="D65">
        <v>4</v>
      </c>
      <c r="E65" t="s">
        <v>141</v>
      </c>
      <c r="F65" t="s">
        <v>142</v>
      </c>
      <c r="G65" t="s">
        <v>116</v>
      </c>
      <c r="H65">
        <v>8</v>
      </c>
      <c r="I65">
        <v>22695</v>
      </c>
      <c r="J65">
        <v>1215181</v>
      </c>
      <c r="K65">
        <v>92907</v>
      </c>
      <c r="L65" s="1">
        <v>13.079541900000001</v>
      </c>
      <c r="M65" s="1">
        <v>4.9273977899999997</v>
      </c>
      <c r="N65">
        <v>1</v>
      </c>
      <c r="O65">
        <v>45</v>
      </c>
      <c r="P65" s="1">
        <v>0.114304066</v>
      </c>
      <c r="Q65" s="1">
        <v>2.7443885800000001E-2</v>
      </c>
      <c r="R65" s="1">
        <v>0.35166096699999999</v>
      </c>
    </row>
    <row r="66" spans="1:18">
      <c r="A66" t="s">
        <v>144</v>
      </c>
      <c r="B66" t="s">
        <v>139</v>
      </c>
      <c r="C66" t="s">
        <v>140</v>
      </c>
      <c r="D66">
        <v>8</v>
      </c>
      <c r="E66" t="s">
        <v>141</v>
      </c>
      <c r="F66" t="s">
        <v>142</v>
      </c>
      <c r="G66" t="s">
        <v>117</v>
      </c>
      <c r="H66">
        <v>8</v>
      </c>
      <c r="I66">
        <v>22695</v>
      </c>
      <c r="J66">
        <v>1215181</v>
      </c>
      <c r="K66">
        <v>92907</v>
      </c>
      <c r="L66" s="1">
        <v>13.079541900000001</v>
      </c>
      <c r="M66" s="1">
        <v>4.9273977899999997</v>
      </c>
      <c r="N66">
        <v>1</v>
      </c>
      <c r="O66">
        <v>45</v>
      </c>
      <c r="P66" s="1">
        <v>0.23215007800000001</v>
      </c>
      <c r="Q66" s="1">
        <v>2.7512073500000001E-2</v>
      </c>
      <c r="R66" s="1">
        <v>0.376182079</v>
      </c>
    </row>
    <row r="67" spans="1:18">
      <c r="A67" t="s">
        <v>144</v>
      </c>
      <c r="B67" t="s">
        <v>139</v>
      </c>
      <c r="C67" t="s">
        <v>140</v>
      </c>
      <c r="D67">
        <v>16</v>
      </c>
      <c r="E67" t="s">
        <v>141</v>
      </c>
      <c r="F67" t="s">
        <v>142</v>
      </c>
      <c r="G67" t="s">
        <v>118</v>
      </c>
      <c r="H67">
        <v>8</v>
      </c>
      <c r="I67">
        <v>22695</v>
      </c>
      <c r="J67">
        <v>1215181</v>
      </c>
      <c r="K67">
        <v>92907</v>
      </c>
      <c r="L67" s="1">
        <v>13.079541900000001</v>
      </c>
      <c r="M67" s="1">
        <v>4.9273977899999997</v>
      </c>
      <c r="N67">
        <v>1</v>
      </c>
      <c r="O67">
        <v>45</v>
      </c>
      <c r="P67" s="1">
        <v>0.47181892399999997</v>
      </c>
      <c r="Q67" s="1">
        <v>2.76529789E-2</v>
      </c>
      <c r="R67" s="1">
        <v>0.41014099100000001</v>
      </c>
    </row>
    <row r="68" spans="1:18">
      <c r="A68" t="s">
        <v>144</v>
      </c>
      <c r="B68" t="s">
        <v>139</v>
      </c>
      <c r="C68" t="s">
        <v>140</v>
      </c>
      <c r="D68">
        <v>32</v>
      </c>
      <c r="E68" t="s">
        <v>141</v>
      </c>
      <c r="F68" t="s">
        <v>142</v>
      </c>
      <c r="G68" t="s">
        <v>119</v>
      </c>
      <c r="H68">
        <v>8</v>
      </c>
      <c r="I68">
        <v>22695</v>
      </c>
      <c r="J68">
        <v>1215181</v>
      </c>
      <c r="K68">
        <v>92907</v>
      </c>
      <c r="L68" s="1">
        <v>13.079541900000001</v>
      </c>
      <c r="M68" s="1">
        <v>4.9273977899999997</v>
      </c>
      <c r="N68">
        <v>1</v>
      </c>
      <c r="O68">
        <v>45</v>
      </c>
      <c r="P68" s="1">
        <v>0.95095706000000002</v>
      </c>
      <c r="Q68" s="1">
        <v>2.75449753E-2</v>
      </c>
      <c r="R68" s="1">
        <v>0.48722600900000002</v>
      </c>
    </row>
    <row r="69" spans="1:18">
      <c r="A69" t="s">
        <v>144</v>
      </c>
      <c r="B69" t="s">
        <v>139</v>
      </c>
      <c r="C69" t="s">
        <v>140</v>
      </c>
      <c r="D69">
        <v>64</v>
      </c>
      <c r="E69" t="s">
        <v>141</v>
      </c>
      <c r="F69" t="s">
        <v>142</v>
      </c>
      <c r="G69" t="s">
        <v>120</v>
      </c>
      <c r="H69">
        <v>8</v>
      </c>
      <c r="I69">
        <v>22695</v>
      </c>
      <c r="J69">
        <v>1215181</v>
      </c>
      <c r="K69">
        <v>92907</v>
      </c>
      <c r="L69" s="1">
        <v>13.079541900000001</v>
      </c>
      <c r="M69" s="1">
        <v>4.9273977899999997</v>
      </c>
      <c r="N69">
        <v>1</v>
      </c>
      <c r="O69">
        <v>45</v>
      </c>
      <c r="P69" s="1">
        <v>1.893049</v>
      </c>
      <c r="Q69" s="1">
        <v>2.8077125500000001E-2</v>
      </c>
      <c r="R69" s="1">
        <v>0.64737582199999999</v>
      </c>
    </row>
    <row r="70" spans="1:18">
      <c r="A70" t="s">
        <v>144</v>
      </c>
      <c r="B70" t="s">
        <v>139</v>
      </c>
      <c r="C70" t="s">
        <v>140</v>
      </c>
      <c r="D70">
        <v>128</v>
      </c>
      <c r="E70" t="s">
        <v>141</v>
      </c>
      <c r="F70" t="s">
        <v>142</v>
      </c>
      <c r="G70" t="s">
        <v>121</v>
      </c>
      <c r="H70">
        <v>8</v>
      </c>
      <c r="I70">
        <v>22695</v>
      </c>
      <c r="J70">
        <v>1215181</v>
      </c>
      <c r="K70">
        <v>92907</v>
      </c>
      <c r="L70" s="1">
        <v>13.079541900000001</v>
      </c>
      <c r="M70" s="1">
        <v>4.9273977899999997</v>
      </c>
      <c r="N70">
        <v>1</v>
      </c>
      <c r="O70">
        <v>45</v>
      </c>
      <c r="P70" s="1">
        <v>4.8606519700000002</v>
      </c>
      <c r="Q70" s="1">
        <v>2.7809143099999999E-2</v>
      </c>
      <c r="R70" s="1">
        <v>1.1155388399999999</v>
      </c>
    </row>
    <row r="71" spans="1:18">
      <c r="A71" t="s">
        <v>144</v>
      </c>
      <c r="B71" t="s">
        <v>139</v>
      </c>
      <c r="C71" t="s">
        <v>140</v>
      </c>
      <c r="D71">
        <v>256</v>
      </c>
      <c r="E71" t="s">
        <v>141</v>
      </c>
      <c r="F71" t="s">
        <v>142</v>
      </c>
      <c r="G71" t="s">
        <v>122</v>
      </c>
      <c r="H71">
        <v>8</v>
      </c>
      <c r="I71">
        <v>22695</v>
      </c>
      <c r="J71">
        <v>1215181</v>
      </c>
      <c r="K71">
        <v>92907</v>
      </c>
      <c r="L71" s="1">
        <v>13.079541900000001</v>
      </c>
      <c r="M71" s="1">
        <v>4.9273977899999997</v>
      </c>
      <c r="N71">
        <v>1</v>
      </c>
      <c r="O71">
        <v>45</v>
      </c>
      <c r="P71" s="1">
        <v>7.5360498400000004</v>
      </c>
      <c r="Q71" s="1">
        <v>2.81310081E-2</v>
      </c>
      <c r="R71" s="1">
        <v>1.6215231400000001</v>
      </c>
    </row>
    <row r="72" spans="1:18">
      <c r="A72" t="s">
        <v>144</v>
      </c>
      <c r="B72" t="s">
        <v>154</v>
      </c>
      <c r="C72" t="s">
        <v>140</v>
      </c>
      <c r="D72">
        <v>0</v>
      </c>
      <c r="E72" t="s">
        <v>141</v>
      </c>
      <c r="F72" t="s">
        <v>142</v>
      </c>
      <c r="G72" t="s">
        <v>123</v>
      </c>
      <c r="H72">
        <v>8</v>
      </c>
      <c r="I72">
        <v>206500</v>
      </c>
      <c r="J72">
        <v>1273389</v>
      </c>
      <c r="K72">
        <v>315911</v>
      </c>
      <c r="L72" s="1">
        <v>4.0308472999999996</v>
      </c>
      <c r="M72" s="1">
        <v>4.2322243799999999</v>
      </c>
      <c r="N72">
        <v>1</v>
      </c>
      <c r="O72">
        <v>1020</v>
      </c>
      <c r="P72" s="1">
        <v>6.1600208299999997E-3</v>
      </c>
      <c r="Q72" s="1">
        <v>2.9721975300000002E-2</v>
      </c>
      <c r="R72" s="1">
        <v>1.2757229800000001</v>
      </c>
    </row>
    <row r="73" spans="1:18">
      <c r="A73" t="s">
        <v>144</v>
      </c>
      <c r="B73" t="s">
        <v>154</v>
      </c>
      <c r="C73" t="s">
        <v>140</v>
      </c>
      <c r="D73">
        <v>1</v>
      </c>
      <c r="E73" t="s">
        <v>141</v>
      </c>
      <c r="F73" t="s">
        <v>142</v>
      </c>
      <c r="G73" t="s">
        <v>124</v>
      </c>
      <c r="H73">
        <v>8</v>
      </c>
      <c r="I73">
        <v>206500</v>
      </c>
      <c r="J73">
        <v>1273389</v>
      </c>
      <c r="K73">
        <v>315911</v>
      </c>
      <c r="L73" s="1">
        <v>4.0308472999999996</v>
      </c>
      <c r="M73" s="1">
        <v>4.2322243799999999</v>
      </c>
      <c r="N73">
        <v>1</v>
      </c>
      <c r="O73">
        <v>1020</v>
      </c>
      <c r="P73" s="1">
        <v>2.0949840500000001E-2</v>
      </c>
      <c r="Q73" s="1">
        <v>2.9939889899999999E-2</v>
      </c>
      <c r="R73" s="1">
        <v>1.3135190000000001</v>
      </c>
    </row>
    <row r="74" spans="1:18">
      <c r="A74" t="s">
        <v>144</v>
      </c>
      <c r="B74" t="s">
        <v>154</v>
      </c>
      <c r="C74" t="s">
        <v>140</v>
      </c>
      <c r="D74">
        <v>2</v>
      </c>
      <c r="E74" t="s">
        <v>141</v>
      </c>
      <c r="F74" t="s">
        <v>142</v>
      </c>
      <c r="G74" t="s">
        <v>125</v>
      </c>
      <c r="H74">
        <v>8</v>
      </c>
      <c r="I74">
        <v>206500</v>
      </c>
      <c r="J74">
        <v>1273389</v>
      </c>
      <c r="K74">
        <v>315911</v>
      </c>
      <c r="L74" s="1">
        <v>4.0308472999999996</v>
      </c>
      <c r="M74" s="1">
        <v>4.2322243799999999</v>
      </c>
      <c r="N74">
        <v>1</v>
      </c>
      <c r="O74">
        <v>1020</v>
      </c>
      <c r="P74" s="1">
        <v>6.9198846800000005E-2</v>
      </c>
      <c r="Q74" s="1">
        <v>2.9630899400000001E-2</v>
      </c>
      <c r="R74" s="1">
        <v>1.2956790899999999</v>
      </c>
    </row>
    <row r="75" spans="1:18">
      <c r="A75" t="s">
        <v>144</v>
      </c>
      <c r="B75" t="s">
        <v>154</v>
      </c>
      <c r="C75" t="s">
        <v>140</v>
      </c>
      <c r="D75">
        <v>4</v>
      </c>
      <c r="E75" t="s">
        <v>141</v>
      </c>
      <c r="F75" t="s">
        <v>142</v>
      </c>
      <c r="G75" t="s">
        <v>126</v>
      </c>
      <c r="H75">
        <v>8</v>
      </c>
      <c r="I75">
        <v>206500</v>
      </c>
      <c r="J75">
        <v>1273389</v>
      </c>
      <c r="K75">
        <v>315911</v>
      </c>
      <c r="L75" s="1">
        <v>4.0308472999999996</v>
      </c>
      <c r="M75" s="1">
        <v>4.2322243799999999</v>
      </c>
      <c r="N75">
        <v>1</v>
      </c>
      <c r="O75">
        <v>1020</v>
      </c>
      <c r="P75" s="1">
        <v>0.165325165</v>
      </c>
      <c r="Q75" s="1">
        <v>3.0025959000000001E-2</v>
      </c>
      <c r="R75" s="1">
        <v>1.27205491</v>
      </c>
    </row>
    <row r="76" spans="1:18">
      <c r="A76" t="s">
        <v>144</v>
      </c>
      <c r="B76" t="s">
        <v>154</v>
      </c>
      <c r="C76" t="s">
        <v>140</v>
      </c>
      <c r="D76">
        <v>8</v>
      </c>
      <c r="E76" t="s">
        <v>141</v>
      </c>
      <c r="F76" t="s">
        <v>142</v>
      </c>
      <c r="G76" t="s">
        <v>127</v>
      </c>
      <c r="H76">
        <v>8</v>
      </c>
      <c r="I76">
        <v>206500</v>
      </c>
      <c r="J76">
        <v>1273389</v>
      </c>
      <c r="K76">
        <v>315911</v>
      </c>
      <c r="L76" s="1">
        <v>4.0308472999999996</v>
      </c>
      <c r="M76" s="1">
        <v>4.2322243799999999</v>
      </c>
      <c r="N76">
        <v>1</v>
      </c>
      <c r="O76">
        <v>1020</v>
      </c>
      <c r="P76" s="1">
        <v>0.33465719199999999</v>
      </c>
      <c r="Q76" s="1">
        <v>2.9639959300000001E-2</v>
      </c>
      <c r="R76" s="1">
        <v>1.3640711299999999</v>
      </c>
    </row>
    <row r="77" spans="1:18">
      <c r="A77" t="s">
        <v>144</v>
      </c>
      <c r="B77" t="s">
        <v>154</v>
      </c>
      <c r="C77" t="s">
        <v>140</v>
      </c>
      <c r="D77">
        <v>16</v>
      </c>
      <c r="E77" t="s">
        <v>141</v>
      </c>
      <c r="F77" t="s">
        <v>142</v>
      </c>
      <c r="G77" t="s">
        <v>128</v>
      </c>
      <c r="H77">
        <v>8</v>
      </c>
      <c r="I77">
        <v>206500</v>
      </c>
      <c r="J77">
        <v>1273389</v>
      </c>
      <c r="K77">
        <v>315911</v>
      </c>
      <c r="L77" s="1">
        <v>4.0308472999999996</v>
      </c>
      <c r="M77" s="1">
        <v>4.2322243799999999</v>
      </c>
      <c r="N77">
        <v>1</v>
      </c>
      <c r="O77">
        <v>1020</v>
      </c>
      <c r="P77" s="1">
        <v>0.63484597200000004</v>
      </c>
      <c r="Q77" s="1">
        <v>3.0544996299999998E-2</v>
      </c>
      <c r="R77" s="1">
        <v>1.4127349899999999</v>
      </c>
    </row>
    <row r="78" spans="1:18">
      <c r="A78" t="s">
        <v>144</v>
      </c>
      <c r="B78" t="s">
        <v>154</v>
      </c>
      <c r="C78" t="s">
        <v>140</v>
      </c>
      <c r="D78">
        <v>32</v>
      </c>
      <c r="E78" t="s">
        <v>141</v>
      </c>
      <c r="F78" t="s">
        <v>142</v>
      </c>
      <c r="G78" t="s">
        <v>129</v>
      </c>
      <c r="H78">
        <v>8</v>
      </c>
      <c r="I78">
        <v>206500</v>
      </c>
      <c r="J78">
        <v>1273389</v>
      </c>
      <c r="K78">
        <v>315911</v>
      </c>
      <c r="L78" s="1">
        <v>4.0308472999999996</v>
      </c>
      <c r="M78" s="1">
        <v>4.2322243799999999</v>
      </c>
      <c r="N78">
        <v>1</v>
      </c>
      <c r="O78">
        <v>1020</v>
      </c>
      <c r="P78" s="1">
        <v>1.27438593</v>
      </c>
      <c r="Q78" s="1">
        <v>3.0174017000000001E-2</v>
      </c>
      <c r="R78" s="1">
        <v>1.56150889</v>
      </c>
    </row>
    <row r="79" spans="1:18">
      <c r="A79" t="s">
        <v>144</v>
      </c>
      <c r="B79" t="s">
        <v>154</v>
      </c>
      <c r="C79" t="s">
        <v>140</v>
      </c>
      <c r="D79">
        <v>64</v>
      </c>
      <c r="E79" t="s">
        <v>141</v>
      </c>
      <c r="F79" t="s">
        <v>142</v>
      </c>
      <c r="G79" t="s">
        <v>130</v>
      </c>
      <c r="H79">
        <v>8</v>
      </c>
      <c r="I79">
        <v>206500</v>
      </c>
      <c r="J79">
        <v>1273389</v>
      </c>
      <c r="K79">
        <v>315911</v>
      </c>
      <c r="L79" s="1">
        <v>4.0308472999999996</v>
      </c>
      <c r="M79" s="1">
        <v>4.2322243799999999</v>
      </c>
      <c r="N79">
        <v>1</v>
      </c>
      <c r="O79">
        <v>1020</v>
      </c>
      <c r="P79" s="1">
        <v>2.2133109599999998</v>
      </c>
      <c r="Q79" s="1">
        <v>3.0139207800000001E-2</v>
      </c>
      <c r="R79" s="1">
        <v>1.79812002</v>
      </c>
    </row>
    <row r="80" spans="1:18">
      <c r="A80" t="s">
        <v>144</v>
      </c>
      <c r="B80" t="s">
        <v>154</v>
      </c>
      <c r="C80" t="s">
        <v>140</v>
      </c>
      <c r="D80">
        <v>128</v>
      </c>
      <c r="E80" t="s">
        <v>141</v>
      </c>
      <c r="F80" t="s">
        <v>142</v>
      </c>
      <c r="G80" t="s">
        <v>131</v>
      </c>
      <c r="H80">
        <v>8</v>
      </c>
      <c r="I80">
        <v>206500</v>
      </c>
      <c r="J80">
        <v>1273389</v>
      </c>
      <c r="K80">
        <v>315911</v>
      </c>
      <c r="L80" s="1">
        <v>4.0308472999999996</v>
      </c>
      <c r="M80" s="1">
        <v>4.2322243799999999</v>
      </c>
      <c r="N80">
        <v>1</v>
      </c>
      <c r="O80">
        <v>1020</v>
      </c>
      <c r="P80" s="1">
        <v>4.2299859499999997</v>
      </c>
      <c r="Q80" s="1">
        <v>3.0007839200000001E-2</v>
      </c>
      <c r="R80" s="1">
        <v>2.3359780300000001</v>
      </c>
    </row>
    <row r="81" spans="1:18">
      <c r="A81" t="s">
        <v>144</v>
      </c>
      <c r="B81" t="s">
        <v>154</v>
      </c>
      <c r="C81" t="s">
        <v>140</v>
      </c>
      <c r="D81">
        <v>256</v>
      </c>
      <c r="E81" t="s">
        <v>141</v>
      </c>
      <c r="F81" t="s">
        <v>142</v>
      </c>
      <c r="G81" t="s">
        <v>132</v>
      </c>
      <c r="H81">
        <v>8</v>
      </c>
      <c r="I81">
        <v>206500</v>
      </c>
      <c r="J81">
        <v>1273389</v>
      </c>
      <c r="K81">
        <v>315911</v>
      </c>
      <c r="L81" s="1">
        <v>4.0308472999999996</v>
      </c>
      <c r="M81" s="1">
        <v>4.2322243799999999</v>
      </c>
      <c r="N81">
        <v>1</v>
      </c>
      <c r="O81">
        <v>1020</v>
      </c>
      <c r="P81" s="1">
        <v>10.3687229</v>
      </c>
      <c r="Q81" s="1">
        <v>3.01110744E-2</v>
      </c>
      <c r="R81" s="1">
        <v>3.99249506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5"/>
  <sheetViews>
    <sheetView view="pageLayout" topLeftCell="L1" workbookViewId="0">
      <selection activeCell="L1" sqref="L1:V5"/>
    </sheetView>
  </sheetViews>
  <sheetFormatPr baseColWidth="10" defaultRowHeight="13"/>
  <cols>
    <col min="1" max="1" width="9.7109375" bestFit="1" customWidth="1"/>
    <col min="2" max="11" width="12" bestFit="1" customWidth="1"/>
    <col min="12" max="12" width="12" customWidth="1"/>
    <col min="13" max="17" width="19.42578125" bestFit="1" customWidth="1"/>
    <col min="18" max="20" width="20.28515625" bestFit="1" customWidth="1"/>
    <col min="21" max="22" width="21.28515625" bestFit="1" customWidth="1"/>
  </cols>
  <sheetData>
    <row r="1" spans="1:24">
      <c r="A1" t="s">
        <v>133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133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s="2" t="s">
        <v>22</v>
      </c>
      <c r="X1" s="2" t="s">
        <v>23</v>
      </c>
    </row>
    <row r="2" spans="1:24">
      <c r="A2">
        <v>1</v>
      </c>
      <c r="B2">
        <v>0.16390291690100001</v>
      </c>
      <c r="C2">
        <v>0.40339443615800002</v>
      </c>
      <c r="D2">
        <v>0.62434062412199998</v>
      </c>
      <c r="E2">
        <v>0.74873857620100004</v>
      </c>
      <c r="F2">
        <v>0.87059721409199997</v>
      </c>
      <c r="G2">
        <v>0.93346352710400005</v>
      </c>
      <c r="H2">
        <v>0.96617747197500004</v>
      </c>
      <c r="I2">
        <v>0.97590109652099999</v>
      </c>
      <c r="J2">
        <v>0.88589567205700004</v>
      </c>
      <c r="K2">
        <v>1.0432265133500001</v>
      </c>
      <c r="L2">
        <v>1</v>
      </c>
      <c r="M2">
        <v>6.7492108632000003E-2</v>
      </c>
      <c r="N2">
        <v>0.194821151346</v>
      </c>
      <c r="O2">
        <v>0.44594825989999998</v>
      </c>
      <c r="P2">
        <v>0.65565304085200005</v>
      </c>
      <c r="Q2">
        <v>0.79075392666699995</v>
      </c>
      <c r="R2">
        <v>0.859887444424</v>
      </c>
      <c r="S2">
        <v>0.919939226532</v>
      </c>
      <c r="T2">
        <v>0.94122546523799999</v>
      </c>
      <c r="U2">
        <v>0.97156482323600002</v>
      </c>
      <c r="V2">
        <v>1.0667216071400001</v>
      </c>
      <c r="W2">
        <v>1</v>
      </c>
    </row>
    <row r="3" spans="1:24">
      <c r="A3">
        <v>2</v>
      </c>
      <c r="B3">
        <v>2.5919809464999999E-2</v>
      </c>
      <c r="C3">
        <v>8.56853406135E-2</v>
      </c>
      <c r="D3">
        <v>0.207201624981</v>
      </c>
      <c r="E3">
        <v>0.41262034953100002</v>
      </c>
      <c r="F3">
        <v>0.68037207589500004</v>
      </c>
      <c r="G3">
        <v>1.0164626435299999</v>
      </c>
      <c r="H3">
        <v>1.3448209209699999</v>
      </c>
      <c r="I3">
        <v>1.57868936251</v>
      </c>
      <c r="J3">
        <v>1.96519483874</v>
      </c>
      <c r="K3">
        <v>1.5468530282799999</v>
      </c>
      <c r="L3">
        <v>2</v>
      </c>
      <c r="M3">
        <v>8.9418655543199999E-3</v>
      </c>
      <c r="N3">
        <v>2.9107967078000001E-2</v>
      </c>
      <c r="O3">
        <v>8.3990975224700004E-2</v>
      </c>
      <c r="P3">
        <v>0.20504131133</v>
      </c>
      <c r="Q3">
        <v>0.34110444257799999</v>
      </c>
      <c r="R3">
        <v>0.55758101527799997</v>
      </c>
      <c r="S3">
        <v>0.86895932407300003</v>
      </c>
      <c r="T3">
        <v>1.11176568072</v>
      </c>
      <c r="U3">
        <v>1.35810468786</v>
      </c>
      <c r="V3">
        <v>1.50328971532</v>
      </c>
      <c r="W3">
        <v>2</v>
      </c>
    </row>
    <row r="4" spans="1:24">
      <c r="A4">
        <v>4</v>
      </c>
      <c r="B4">
        <v>2.1979945666199999E-2</v>
      </c>
      <c r="C4">
        <v>7.2124933252099996E-2</v>
      </c>
      <c r="D4">
        <v>0.17709078241199999</v>
      </c>
      <c r="E4">
        <v>0.39463333399400002</v>
      </c>
      <c r="F4">
        <v>0.71080417822800002</v>
      </c>
      <c r="G4">
        <v>1.13497485415</v>
      </c>
      <c r="H4">
        <v>1.8321900975300001</v>
      </c>
      <c r="I4">
        <v>2.47251156966</v>
      </c>
      <c r="J4">
        <v>3.21366662359</v>
      </c>
      <c r="K4">
        <v>3.1937821128200001</v>
      </c>
      <c r="L4">
        <v>4</v>
      </c>
      <c r="M4">
        <v>6.4658926593900001E-3</v>
      </c>
      <c r="N4">
        <v>2.07003691434E-2</v>
      </c>
      <c r="O4">
        <v>6.9078438743600007E-2</v>
      </c>
      <c r="P4">
        <v>0.167994438114</v>
      </c>
      <c r="Q4">
        <v>0.30392101135999999</v>
      </c>
      <c r="R4">
        <v>0.53578580836099998</v>
      </c>
      <c r="S4">
        <v>0.89595826781900001</v>
      </c>
      <c r="T4">
        <v>1.3209699955600001</v>
      </c>
      <c r="U4">
        <v>1.70400674979</v>
      </c>
      <c r="V4">
        <v>2.2447221926099998</v>
      </c>
      <c r="W4">
        <v>4</v>
      </c>
    </row>
    <row r="5" spans="1:24">
      <c r="A5">
        <v>8</v>
      </c>
      <c r="B5">
        <v>1.7029391244800001E-2</v>
      </c>
      <c r="C5">
        <v>5.9576721795699998E-2</v>
      </c>
      <c r="D5">
        <v>0.14392313835600001</v>
      </c>
      <c r="E5">
        <v>0.33803652709600002</v>
      </c>
      <c r="F5">
        <v>0.61643360341999998</v>
      </c>
      <c r="G5">
        <v>1.1503415778999999</v>
      </c>
      <c r="H5">
        <v>1.9526072965700001</v>
      </c>
      <c r="I5">
        <v>2.92580776982</v>
      </c>
      <c r="J5">
        <v>3.8434716692599999</v>
      </c>
      <c r="K5">
        <v>4.9495195794700004</v>
      </c>
      <c r="L5">
        <v>8</v>
      </c>
      <c r="M5">
        <v>4.8351452229100002E-3</v>
      </c>
      <c r="N5">
        <v>1.5880017742399999E-2</v>
      </c>
      <c r="O5">
        <v>5.3413790813699999E-2</v>
      </c>
      <c r="P5">
        <v>0.12919414422100001</v>
      </c>
      <c r="Q5">
        <v>0.24513827992199999</v>
      </c>
      <c r="R5">
        <v>0.44990106088499998</v>
      </c>
      <c r="S5">
        <v>0.77166050748500004</v>
      </c>
      <c r="T5">
        <v>1.2315562798199999</v>
      </c>
      <c r="U5">
        <v>1.82932317433</v>
      </c>
      <c r="V5">
        <v>2.2500752417999998</v>
      </c>
      <c r="W5">
        <v>8</v>
      </c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8"/>
  <sheetViews>
    <sheetView tabSelected="1" view="pageLayout" workbookViewId="0">
      <selection activeCell="K36" sqref="K36:O40"/>
    </sheetView>
  </sheetViews>
  <sheetFormatPr baseColWidth="10" defaultRowHeight="13"/>
  <cols>
    <col min="1" max="1" width="13.28515625" bestFit="1" customWidth="1"/>
    <col min="2" max="4" width="12.7109375" customWidth="1"/>
    <col min="5" max="6" width="12.7109375" bestFit="1" customWidth="1"/>
    <col min="7" max="7" width="9.7109375" bestFit="1" customWidth="1"/>
    <col min="8" max="8" width="8.28515625" bestFit="1" customWidth="1"/>
    <col min="9" max="9" width="3.7109375" bestFit="1" customWidth="1"/>
    <col min="10" max="10" width="7" bestFit="1" customWidth="1"/>
    <col min="11" max="11" width="15.140625" customWidth="1"/>
  </cols>
  <sheetData>
    <row r="1" spans="1:15">
      <c r="A1" t="s">
        <v>44</v>
      </c>
      <c r="B1" t="s">
        <v>45</v>
      </c>
      <c r="C1" t="s">
        <v>134</v>
      </c>
      <c r="D1" t="s">
        <v>4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</v>
      </c>
      <c r="L1">
        <v>1</v>
      </c>
      <c r="M1">
        <v>2</v>
      </c>
      <c r="N1">
        <v>4</v>
      </c>
      <c r="O1">
        <v>8</v>
      </c>
    </row>
    <row r="2" spans="1:15">
      <c r="A2" t="s">
        <v>52</v>
      </c>
      <c r="B2">
        <v>1000000</v>
      </c>
      <c r="C2">
        <v>4999994</v>
      </c>
      <c r="D2">
        <f>100*C2/(B2*B2)</f>
        <v>4.9999940000000002E-4</v>
      </c>
      <c r="E2">
        <v>45.7763214111</v>
      </c>
      <c r="F2">
        <v>3999997</v>
      </c>
      <c r="G2" s="1">
        <v>1.2499994400000001</v>
      </c>
      <c r="H2" s="1">
        <v>0.433012377</v>
      </c>
      <c r="I2">
        <v>1</v>
      </c>
      <c r="J2">
        <v>2</v>
      </c>
      <c r="K2" t="s">
        <v>101</v>
      </c>
      <c r="L2">
        <v>0.90161136472100001</v>
      </c>
      <c r="M2">
        <v>1.6867831843700001</v>
      </c>
      <c r="N2">
        <v>2.9899475520999999</v>
      </c>
      <c r="O2">
        <v>5.02821019823</v>
      </c>
    </row>
    <row r="3" spans="1:15">
      <c r="A3" t="s">
        <v>53</v>
      </c>
      <c r="B3">
        <v>445315</v>
      </c>
      <c r="C3">
        <v>7479343</v>
      </c>
      <c r="D3">
        <f t="shared" ref="D3:D6" si="0">100*C3/(B3*B3)</f>
        <v>3.7716275721267943E-3</v>
      </c>
      <c r="E3">
        <v>60.460342407200002</v>
      </c>
      <c r="F3">
        <v>30933</v>
      </c>
      <c r="G3" s="1">
        <v>241.79171099999999</v>
      </c>
      <c r="H3" s="1">
        <v>322.206164</v>
      </c>
      <c r="I3">
        <v>1</v>
      </c>
      <c r="J3">
        <v>5321</v>
      </c>
      <c r="K3" t="s">
        <v>0</v>
      </c>
      <c r="L3">
        <v>0.88677597316099999</v>
      </c>
      <c r="M3">
        <v>1.4232892428099999</v>
      </c>
      <c r="N3">
        <v>2.2351014386500001</v>
      </c>
      <c r="O3">
        <v>3.01408985045</v>
      </c>
    </row>
    <row r="4" spans="1:15">
      <c r="A4" t="s">
        <v>54</v>
      </c>
      <c r="B4">
        <v>123440</v>
      </c>
      <c r="C4">
        <v>1605669</v>
      </c>
      <c r="D4">
        <f t="shared" si="0"/>
        <v>1.0537660357712732E-2</v>
      </c>
      <c r="E4">
        <v>13.1920547485</v>
      </c>
      <c r="F4">
        <v>12318</v>
      </c>
      <c r="G4" s="1">
        <v>130.351437</v>
      </c>
      <c r="H4" s="1">
        <v>60.925283800000003</v>
      </c>
      <c r="I4">
        <v>1</v>
      </c>
      <c r="J4">
        <v>323</v>
      </c>
      <c r="K4" t="s">
        <v>1</v>
      </c>
      <c r="L4">
        <v>0.86992521337899997</v>
      </c>
      <c r="M4">
        <v>1.4367278749200001</v>
      </c>
      <c r="N4">
        <v>2.0567365897999998</v>
      </c>
      <c r="O4">
        <v>2.4905439991599998</v>
      </c>
    </row>
    <row r="5" spans="1:15">
      <c r="A5" t="s">
        <v>55</v>
      </c>
      <c r="B5">
        <v>9000</v>
      </c>
      <c r="C5">
        <v>1644345</v>
      </c>
      <c r="D5">
        <f t="shared" si="0"/>
        <v>2.0300555555555557</v>
      </c>
      <c r="E5">
        <v>12.614021301299999</v>
      </c>
      <c r="F5">
        <v>8236</v>
      </c>
      <c r="G5" s="1">
        <v>199.65335099999999</v>
      </c>
      <c r="H5" s="1">
        <v>110.61615999999999</v>
      </c>
      <c r="I5">
        <v>1</v>
      </c>
      <c r="J5">
        <v>513</v>
      </c>
      <c r="K5" t="s">
        <v>2</v>
      </c>
      <c r="L5">
        <v>0.93909914570999997</v>
      </c>
      <c r="M5">
        <v>1.4369972763900001</v>
      </c>
      <c r="N5">
        <v>1.9831744274400001</v>
      </c>
      <c r="O5">
        <v>2.0611305895999998</v>
      </c>
    </row>
    <row r="6" spans="1:15">
      <c r="A6" t="s">
        <v>56</v>
      </c>
      <c r="B6">
        <v>1228045</v>
      </c>
      <c r="C6">
        <v>4904179</v>
      </c>
      <c r="D6">
        <f t="shared" si="0"/>
        <v>3.2519042595651723E-4</v>
      </c>
      <c r="E6">
        <v>46.78515625</v>
      </c>
      <c r="F6">
        <v>4891</v>
      </c>
      <c r="G6" s="1">
        <v>1002.69454</v>
      </c>
      <c r="H6" s="1">
        <v>3471.77835</v>
      </c>
      <c r="I6">
        <v>1</v>
      </c>
      <c r="J6">
        <v>207967</v>
      </c>
      <c r="K6" t="s">
        <v>3</v>
      </c>
      <c r="L6">
        <v>0.38077024804800003</v>
      </c>
      <c r="M6">
        <v>7.5466779872600004E-2</v>
      </c>
      <c r="N6">
        <v>5.9668169883300003E-2</v>
      </c>
      <c r="O6">
        <v>4.3347133343900002E-2</v>
      </c>
    </row>
    <row r="8" spans="1:15">
      <c r="A8" t="s">
        <v>57</v>
      </c>
      <c r="B8">
        <v>1</v>
      </c>
      <c r="C8">
        <v>2</v>
      </c>
      <c r="D8">
        <v>4</v>
      </c>
      <c r="E8">
        <v>8</v>
      </c>
    </row>
    <row r="9" spans="1:15">
      <c r="A9" t="s">
        <v>58</v>
      </c>
      <c r="B9">
        <v>2.2648734184299999E-2</v>
      </c>
      <c r="C9">
        <v>2.9429106145699999E-3</v>
      </c>
      <c r="D9">
        <v>2.2347049939000002E-3</v>
      </c>
      <c r="E9">
        <v>1.5968157684300001E-3</v>
      </c>
    </row>
    <row r="10" spans="1:15">
      <c r="A10" t="s">
        <v>59</v>
      </c>
      <c r="B10">
        <v>7.42263585605E-2</v>
      </c>
      <c r="C10">
        <v>1.0186906603600001E-2</v>
      </c>
      <c r="D10">
        <v>7.7441484228099999E-3</v>
      </c>
      <c r="E10">
        <v>5.4625851762600004E-3</v>
      </c>
    </row>
    <row r="11" spans="1:15">
      <c r="A11" t="s">
        <v>60</v>
      </c>
      <c r="B11">
        <v>0.20777219873800001</v>
      </c>
      <c r="C11">
        <v>3.2760198007600001E-2</v>
      </c>
      <c r="D11">
        <v>2.5153153711699999E-2</v>
      </c>
      <c r="E11">
        <v>1.7896486497299999E-2</v>
      </c>
    </row>
    <row r="12" spans="1:15">
      <c r="A12" t="s">
        <v>61</v>
      </c>
      <c r="B12">
        <v>0.38077024804800003</v>
      </c>
      <c r="C12">
        <v>7.5466779872600004E-2</v>
      </c>
      <c r="D12">
        <v>5.9668169883300003E-2</v>
      </c>
      <c r="E12">
        <v>4.3347133343900002E-2</v>
      </c>
    </row>
    <row r="13" spans="1:15">
      <c r="A13" t="s">
        <v>62</v>
      </c>
      <c r="B13">
        <v>0.58119144299699999</v>
      </c>
      <c r="C13">
        <v>0.151973003036</v>
      </c>
      <c r="D13">
        <v>0.13397325666500001</v>
      </c>
      <c r="E13">
        <v>9.3941052937500005E-2</v>
      </c>
    </row>
    <row r="14" spans="1:15">
      <c r="A14" t="s">
        <v>63</v>
      </c>
      <c r="B14">
        <v>0.72605254010599996</v>
      </c>
      <c r="C14">
        <v>0.27255929663799999</v>
      </c>
      <c r="D14">
        <v>0.23887078601299999</v>
      </c>
      <c r="E14">
        <v>0.18041425419599999</v>
      </c>
    </row>
    <row r="15" spans="1:15">
      <c r="A15" t="s">
        <v>64</v>
      </c>
      <c r="B15">
        <v>0.798599816967</v>
      </c>
      <c r="C15">
        <v>0.43508915755499999</v>
      </c>
      <c r="D15">
        <v>0.39260758358999998</v>
      </c>
      <c r="E15">
        <v>0.31965124667299999</v>
      </c>
    </row>
    <row r="16" spans="1:15">
      <c r="A16" t="s">
        <v>65</v>
      </c>
      <c r="B16">
        <v>0.85569984705500002</v>
      </c>
      <c r="C16">
        <v>0.614565224864</v>
      </c>
      <c r="D16">
        <v>0.58191589906999996</v>
      </c>
      <c r="E16">
        <v>0.49700486361899998</v>
      </c>
    </row>
    <row r="17" spans="1:5">
      <c r="A17" t="s">
        <v>66</v>
      </c>
      <c r="B17">
        <v>0.337250239964</v>
      </c>
      <c r="C17">
        <v>0.261698822035</v>
      </c>
      <c r="D17">
        <v>0.29720078258900001</v>
      </c>
      <c r="E17">
        <v>0.24591506004399999</v>
      </c>
    </row>
    <row r="18" spans="1:5">
      <c r="A18" t="s">
        <v>67</v>
      </c>
      <c r="B18">
        <v>0.63832241867499995</v>
      </c>
      <c r="C18">
        <v>0.62979705756299997</v>
      </c>
      <c r="D18">
        <v>0.718088400791</v>
      </c>
      <c r="E18">
        <v>0.74562231289500003</v>
      </c>
    </row>
    <row r="19" spans="1:5">
      <c r="A19" t="s">
        <v>68</v>
      </c>
      <c r="B19">
        <v>0.84147387566300003</v>
      </c>
      <c r="C19">
        <v>1.0900582508200001</v>
      </c>
      <c r="D19">
        <v>1.6130445014499999</v>
      </c>
      <c r="E19">
        <v>1.70522501577</v>
      </c>
    </row>
    <row r="20" spans="1:5">
      <c r="A20" t="s">
        <v>69</v>
      </c>
      <c r="B20">
        <v>0.88677597316099999</v>
      </c>
      <c r="C20">
        <v>1.4232892428099999</v>
      </c>
      <c r="D20">
        <v>2.2351014386500001</v>
      </c>
      <c r="E20">
        <v>3.01408985045</v>
      </c>
    </row>
    <row r="21" spans="1:5">
      <c r="A21" t="s">
        <v>70</v>
      </c>
      <c r="B21">
        <v>0.93334601167700004</v>
      </c>
      <c r="C21">
        <v>1.6644129748200001</v>
      </c>
      <c r="D21">
        <v>2.6571671487600002</v>
      </c>
      <c r="E21">
        <v>4.1764036110799996</v>
      </c>
    </row>
    <row r="22" spans="1:5">
      <c r="A22" t="s">
        <v>71</v>
      </c>
      <c r="B22">
        <v>0.93038006232199999</v>
      </c>
      <c r="C22">
        <v>1.8113462303000001</v>
      </c>
      <c r="D22">
        <v>3.2531590694100001</v>
      </c>
      <c r="E22">
        <v>5.3100492927799996</v>
      </c>
    </row>
    <row r="23" spans="1:5">
      <c r="A23" t="s">
        <v>72</v>
      </c>
      <c r="B23">
        <v>0.98981364280899997</v>
      </c>
      <c r="C23">
        <v>1.81217606404</v>
      </c>
      <c r="D23">
        <v>3.4166327213000001</v>
      </c>
      <c r="E23">
        <v>5.8066400100599997</v>
      </c>
    </row>
    <row r="24" spans="1:5">
      <c r="A24" t="s">
        <v>73</v>
      </c>
      <c r="B24">
        <v>0.99413011514500005</v>
      </c>
      <c r="C24">
        <v>1.8784779868599999</v>
      </c>
      <c r="D24">
        <v>3.4470419832000001</v>
      </c>
      <c r="E24">
        <v>6.5163612819600001</v>
      </c>
    </row>
    <row r="25" spans="1:5">
      <c r="A25" t="s">
        <v>74</v>
      </c>
      <c r="B25">
        <v>0.98023943253000001</v>
      </c>
    </row>
    <row r="26" spans="1:5">
      <c r="A26" t="s">
        <v>75</v>
      </c>
      <c r="B26">
        <v>0.42781732618700002</v>
      </c>
      <c r="C26">
        <v>0.210436004634</v>
      </c>
      <c r="D26">
        <v>0.17431482529600001</v>
      </c>
      <c r="E26">
        <v>0.11103550281299999</v>
      </c>
    </row>
    <row r="27" spans="1:5">
      <c r="A27" t="s">
        <v>76</v>
      </c>
      <c r="B27">
        <v>0.74374527035299998</v>
      </c>
      <c r="C27">
        <v>0.50510834932199999</v>
      </c>
      <c r="D27">
        <v>0.49499944124400003</v>
      </c>
      <c r="E27">
        <v>0.38002365805499999</v>
      </c>
    </row>
    <row r="28" spans="1:5">
      <c r="A28" t="s">
        <v>77</v>
      </c>
      <c r="B28">
        <v>0.89817127735000002</v>
      </c>
      <c r="C28">
        <v>1.06717845143</v>
      </c>
      <c r="D28">
        <v>1.2816999336499999</v>
      </c>
      <c r="E28">
        <v>1.12362956604</v>
      </c>
    </row>
    <row r="29" spans="1:5">
      <c r="A29" t="s">
        <v>78</v>
      </c>
      <c r="B29">
        <v>0.93909914570999997</v>
      </c>
      <c r="C29">
        <v>1.4369972763900001</v>
      </c>
      <c r="D29">
        <v>1.9831744274400001</v>
      </c>
      <c r="E29">
        <v>2.0611305895999998</v>
      </c>
    </row>
    <row r="30" spans="1:5">
      <c r="A30" t="s">
        <v>79</v>
      </c>
      <c r="B30">
        <v>0.99451361392500004</v>
      </c>
      <c r="C30">
        <v>1.6872149027300001</v>
      </c>
      <c r="D30">
        <v>2.4481886588699999</v>
      </c>
      <c r="E30">
        <v>3.1669521869400001</v>
      </c>
    </row>
    <row r="31" spans="1:5">
      <c r="A31" t="s">
        <v>80</v>
      </c>
      <c r="B31">
        <v>1.0058281826</v>
      </c>
      <c r="C31">
        <v>1.7880548630999999</v>
      </c>
      <c r="D31">
        <v>2.8355073899400001</v>
      </c>
      <c r="E31">
        <v>4.1704968623400003</v>
      </c>
    </row>
    <row r="32" spans="1:5">
      <c r="A32" t="s">
        <v>81</v>
      </c>
      <c r="B32">
        <v>0.96096389077099997</v>
      </c>
      <c r="C32">
        <v>1.822075831</v>
      </c>
      <c r="D32">
        <v>3.50611130897</v>
      </c>
      <c r="E32">
        <v>5.47598658242</v>
      </c>
    </row>
    <row r="33" spans="1:15">
      <c r="A33" t="s">
        <v>82</v>
      </c>
      <c r="B33">
        <v>0.97819970226899999</v>
      </c>
      <c r="C33">
        <v>1.9761537097899999</v>
      </c>
      <c r="D33">
        <v>3.5841881313599999</v>
      </c>
      <c r="E33">
        <v>5.8125880323399999</v>
      </c>
    </row>
    <row r="34" spans="1:15">
      <c r="A34" t="s">
        <v>83</v>
      </c>
      <c r="B34">
        <v>0.34488343000299998</v>
      </c>
      <c r="C34">
        <v>0.243447793036</v>
      </c>
      <c r="D34">
        <v>0.228266385352</v>
      </c>
      <c r="E34">
        <v>0.14822152982600001</v>
      </c>
    </row>
    <row r="35" spans="1:15">
      <c r="A35" t="s">
        <v>84</v>
      </c>
      <c r="B35">
        <v>0.72025592980999997</v>
      </c>
      <c r="C35">
        <v>0.66435101991099998</v>
      </c>
      <c r="D35">
        <v>0.74993034375699996</v>
      </c>
      <c r="E35">
        <v>0.58800571797699996</v>
      </c>
    </row>
    <row r="36" spans="1:15">
      <c r="A36" t="s">
        <v>85</v>
      </c>
      <c r="B36">
        <v>0.835788624014</v>
      </c>
      <c r="C36">
        <v>1.0589004695499999</v>
      </c>
      <c r="D36">
        <v>1.3857231969699999</v>
      </c>
      <c r="E36">
        <v>1.2685236520900001</v>
      </c>
      <c r="K36" t="s">
        <v>6</v>
      </c>
      <c r="L36">
        <v>1</v>
      </c>
      <c r="M36">
        <v>2</v>
      </c>
      <c r="N36">
        <v>4</v>
      </c>
      <c r="O36">
        <v>8</v>
      </c>
    </row>
    <row r="37" spans="1:15">
      <c r="A37" t="s">
        <v>86</v>
      </c>
      <c r="B37">
        <v>0.86992521337899997</v>
      </c>
      <c r="C37">
        <v>1.4367278749200001</v>
      </c>
      <c r="D37">
        <v>2.0567365897999998</v>
      </c>
      <c r="E37">
        <v>2.4905439991599998</v>
      </c>
      <c r="K37" t="s">
        <v>96</v>
      </c>
      <c r="L37">
        <v>-0.60924685660300004</v>
      </c>
      <c r="M37">
        <v>2.2751013703799998</v>
      </c>
      <c r="N37">
        <v>3.7176016705300001</v>
      </c>
      <c r="O37">
        <v>4.4782892740299998</v>
      </c>
    </row>
    <row r="38" spans="1:15">
      <c r="A38" t="s">
        <v>87</v>
      </c>
      <c r="B38">
        <v>0.97937370147000002</v>
      </c>
      <c r="C38">
        <v>1.61262900673</v>
      </c>
      <c r="D38">
        <v>2.6734510677199999</v>
      </c>
      <c r="E38">
        <v>3.5608073352099998</v>
      </c>
      <c r="K38" t="s">
        <v>69</v>
      </c>
      <c r="L38">
        <v>-0.68287612315199997</v>
      </c>
      <c r="M38">
        <v>1.5914322355499999</v>
      </c>
      <c r="N38">
        <v>2.9541701412200001</v>
      </c>
      <c r="O38">
        <v>3.5778109271499998</v>
      </c>
    </row>
    <row r="39" spans="1:15">
      <c r="A39" t="s">
        <v>88</v>
      </c>
      <c r="B39">
        <v>0.95750934961099998</v>
      </c>
      <c r="C39">
        <v>1.7825392551799999</v>
      </c>
      <c r="D39">
        <v>3.3018404749800001</v>
      </c>
      <c r="E39">
        <v>5.1197550655499997</v>
      </c>
      <c r="K39" t="s">
        <v>86</v>
      </c>
      <c r="L39">
        <v>-0.87805011283199996</v>
      </c>
      <c r="M39">
        <v>1.77821798041</v>
      </c>
      <c r="N39">
        <v>2.9816179276899999</v>
      </c>
      <c r="O39">
        <v>3.5183124030499999</v>
      </c>
    </row>
    <row r="40" spans="1:15">
      <c r="A40" t="s">
        <v>89</v>
      </c>
      <c r="B40">
        <v>1.0211083215000001</v>
      </c>
      <c r="C40">
        <v>1.8458441759199999</v>
      </c>
      <c r="D40">
        <v>3.41227622136</v>
      </c>
      <c r="E40">
        <v>6.0946230434300004</v>
      </c>
      <c r="K40" t="s">
        <v>78</v>
      </c>
      <c r="L40">
        <v>-0.48797983087800001</v>
      </c>
      <c r="M40">
        <v>2.2910316719699999</v>
      </c>
      <c r="N40">
        <v>3.7294996882000002</v>
      </c>
      <c r="O40">
        <v>3.7997949376700002</v>
      </c>
    </row>
    <row r="41" spans="1:15">
      <c r="A41" t="s">
        <v>90</v>
      </c>
      <c r="B41">
        <v>0.99683576124200002</v>
      </c>
      <c r="C41">
        <v>1.9560200973499999</v>
      </c>
      <c r="D41">
        <v>3.5993798294100001</v>
      </c>
      <c r="E41">
        <v>6.1842805953099997</v>
      </c>
    </row>
    <row r="42" spans="1:15">
      <c r="A42" t="s">
        <v>91</v>
      </c>
      <c r="B42">
        <v>0.98182739539499997</v>
      </c>
    </row>
    <row r="43" spans="1:15">
      <c r="A43" t="s">
        <v>92</v>
      </c>
      <c r="B43">
        <v>0.984707315019</v>
      </c>
    </row>
    <row r="44" spans="1:15">
      <c r="A44" t="s">
        <v>93</v>
      </c>
      <c r="B44">
        <v>0.33732014394299997</v>
      </c>
      <c r="C44">
        <v>0.46024395111499999</v>
      </c>
      <c r="D44">
        <v>0.60281071576400003</v>
      </c>
      <c r="E44">
        <v>0.67235723213300003</v>
      </c>
    </row>
    <row r="45" spans="1:15">
      <c r="A45" t="s">
        <v>94</v>
      </c>
      <c r="B45">
        <v>0.57971202890600004</v>
      </c>
      <c r="C45">
        <v>0.906445624304</v>
      </c>
      <c r="D45">
        <v>1.33723319204</v>
      </c>
      <c r="E45">
        <v>1.6970843603200001</v>
      </c>
    </row>
    <row r="46" spans="1:15">
      <c r="A46" t="s">
        <v>95</v>
      </c>
      <c r="B46">
        <v>0.80867524610200003</v>
      </c>
      <c r="C46">
        <v>1.4260665608700001</v>
      </c>
      <c r="D46">
        <v>2.37192335683</v>
      </c>
      <c r="E46">
        <v>3.4878940599099999</v>
      </c>
    </row>
    <row r="47" spans="1:15">
      <c r="A47" t="s">
        <v>96</v>
      </c>
      <c r="B47">
        <v>0.90161136472100001</v>
      </c>
      <c r="C47">
        <v>1.6867831843700001</v>
      </c>
      <c r="D47">
        <v>2.9899475520999999</v>
      </c>
      <c r="E47">
        <v>5.02821019823</v>
      </c>
    </row>
    <row r="48" spans="1:15">
      <c r="A48" t="s">
        <v>97</v>
      </c>
      <c r="B48">
        <v>0.90296040180699999</v>
      </c>
      <c r="C48">
        <v>1.84403191796</v>
      </c>
      <c r="D48">
        <v>3.4383291226799999</v>
      </c>
      <c r="E48">
        <v>5.8918492113400003</v>
      </c>
    </row>
    <row r="49" spans="1:5">
      <c r="A49" t="s">
        <v>98</v>
      </c>
      <c r="B49">
        <v>0.97848647296900004</v>
      </c>
      <c r="C49">
        <v>1.8932374458500001</v>
      </c>
      <c r="D49">
        <v>3.5629585887799999</v>
      </c>
      <c r="E49">
        <v>6.6831602370300001</v>
      </c>
    </row>
    <row r="50" spans="1:5">
      <c r="A50" t="s">
        <v>99</v>
      </c>
      <c r="B50">
        <v>0.97709837431299995</v>
      </c>
      <c r="C50">
        <v>1.9225107931700001</v>
      </c>
      <c r="D50">
        <v>3.55455423031</v>
      </c>
      <c r="E50">
        <v>6.8833075755799999</v>
      </c>
    </row>
    <row r="51" spans="1:5">
      <c r="A51" t="s">
        <v>100</v>
      </c>
      <c r="B51">
        <v>0.98453494123700003</v>
      </c>
      <c r="C51">
        <v>1.87475469778</v>
      </c>
      <c r="D51">
        <v>3.7117697079899998</v>
      </c>
      <c r="E51">
        <v>7.32114026037</v>
      </c>
    </row>
    <row r="55" spans="1:5">
      <c r="A55" t="s">
        <v>57</v>
      </c>
      <c r="B55">
        <v>1</v>
      </c>
      <c r="C55">
        <v>2</v>
      </c>
      <c r="D55">
        <v>4</v>
      </c>
      <c r="E55">
        <v>8</v>
      </c>
    </row>
    <row r="56" spans="1:5">
      <c r="A56" t="s">
        <v>58</v>
      </c>
      <c r="B56">
        <v>-9.5334381349499999</v>
      </c>
      <c r="C56">
        <v>-74.472223396100006</v>
      </c>
      <c r="D56">
        <v>-97.288637065299994</v>
      </c>
      <c r="E56">
        <v>-137.11848439600001</v>
      </c>
    </row>
    <row r="57" spans="1:5">
      <c r="A57" t="s">
        <v>59</v>
      </c>
      <c r="B57">
        <v>-9.4064527087700007</v>
      </c>
      <c r="C57">
        <v>-73.082856725400006</v>
      </c>
      <c r="D57">
        <v>-95.807095068899997</v>
      </c>
      <c r="E57">
        <v>-136.349748194</v>
      </c>
    </row>
    <row r="58" spans="1:5">
      <c r="A58" t="s">
        <v>60</v>
      </c>
      <c r="B58">
        <v>-9.5613193812000006</v>
      </c>
      <c r="C58">
        <v>-74.092126344299999</v>
      </c>
      <c r="D58">
        <v>-96.709417889400001</v>
      </c>
      <c r="E58">
        <v>-136.77874856700001</v>
      </c>
    </row>
    <row r="59" spans="1:5">
      <c r="A59" t="s">
        <v>61</v>
      </c>
      <c r="B59">
        <v>-9.8004917707899999</v>
      </c>
      <c r="C59">
        <v>-73.952850365800003</v>
      </c>
      <c r="D59">
        <v>-94.7256679507</v>
      </c>
      <c r="E59">
        <v>-132.788568379</v>
      </c>
    </row>
    <row r="60" spans="1:5">
      <c r="A60" t="s">
        <v>62</v>
      </c>
      <c r="B60">
        <v>-9.4090458530000003</v>
      </c>
      <c r="C60">
        <v>-72.775456926900006</v>
      </c>
      <c r="D60">
        <v>-84.405020297500002</v>
      </c>
      <c r="E60">
        <v>-125.23481947099999</v>
      </c>
    </row>
    <row r="61" spans="1:5">
      <c r="A61" t="s">
        <v>63</v>
      </c>
      <c r="B61">
        <v>-9.3782256071199992</v>
      </c>
      <c r="C61">
        <v>-66.206429677000003</v>
      </c>
      <c r="D61">
        <v>-79.408875003000006</v>
      </c>
      <c r="E61">
        <v>-113.21004874800001</v>
      </c>
    </row>
    <row r="62" spans="1:5">
      <c r="A62" t="s">
        <v>64</v>
      </c>
      <c r="B62">
        <v>-11.6285925896</v>
      </c>
      <c r="C62">
        <v>-59.3309278272</v>
      </c>
      <c r="D62">
        <v>-71.016277949900001</v>
      </c>
      <c r="E62">
        <v>-97.724429329100005</v>
      </c>
    </row>
    <row r="63" spans="1:5">
      <c r="A63" t="s">
        <v>65</v>
      </c>
      <c r="B63">
        <v>-14.604303698700001</v>
      </c>
      <c r="C63">
        <v>-54.0939100107</v>
      </c>
      <c r="D63">
        <v>-61.5216719979</v>
      </c>
      <c r="E63">
        <v>-87.456292679599997</v>
      </c>
    </row>
    <row r="64" spans="1:5">
      <c r="A64" t="s">
        <v>66</v>
      </c>
      <c r="B64">
        <v>-0.47212140752499998</v>
      </c>
      <c r="C64">
        <v>-0.67822516482299999</v>
      </c>
      <c r="D64">
        <v>-0.56778885023500003</v>
      </c>
      <c r="E64">
        <v>-0.73720337799299995</v>
      </c>
    </row>
    <row r="65" spans="1:5">
      <c r="A65" t="s">
        <v>67</v>
      </c>
      <c r="B65">
        <v>-0.45663705848199998</v>
      </c>
      <c r="C65">
        <v>-0.47377274746300002</v>
      </c>
      <c r="D65">
        <v>-0.31612746974</v>
      </c>
      <c r="E65">
        <v>-0.274907515499</v>
      </c>
    </row>
    <row r="66" spans="1:5">
      <c r="A66" t="s">
        <v>68</v>
      </c>
      <c r="B66">
        <v>-0.459409145962</v>
      </c>
      <c r="C66">
        <v>0.20146993696400001</v>
      </c>
      <c r="D66">
        <v>0.92709514888</v>
      </c>
      <c r="E66">
        <v>1.0086122200200001</v>
      </c>
    </row>
    <row r="67" spans="1:5">
      <c r="A67" t="s">
        <v>69</v>
      </c>
      <c r="B67">
        <v>-0.68287612315199997</v>
      </c>
      <c r="C67">
        <v>1.5914322355499999</v>
      </c>
      <c r="D67">
        <v>2.9541701412200001</v>
      </c>
      <c r="E67">
        <v>3.5778109271499998</v>
      </c>
    </row>
    <row r="68" spans="1:5">
      <c r="A68" t="s">
        <v>70</v>
      </c>
      <c r="B68">
        <v>-0.75287917914199998</v>
      </c>
      <c r="C68">
        <v>4.2084171313400001</v>
      </c>
      <c r="D68">
        <v>6.5879007627200004</v>
      </c>
      <c r="E68">
        <v>8.0510860110600007</v>
      </c>
    </row>
    <row r="69" spans="1:5">
      <c r="A69" t="s">
        <v>71</v>
      </c>
      <c r="B69">
        <v>-1.57687275133</v>
      </c>
      <c r="C69">
        <v>9.4130917270900003</v>
      </c>
      <c r="D69">
        <v>14.597963892199999</v>
      </c>
      <c r="E69">
        <v>17.053914949399999</v>
      </c>
    </row>
    <row r="70" spans="1:5">
      <c r="A70" t="s">
        <v>72</v>
      </c>
      <c r="B70">
        <v>-0.40765308177499998</v>
      </c>
      <c r="C70">
        <v>17.752756895400001</v>
      </c>
      <c r="D70">
        <v>27.8820710259</v>
      </c>
      <c r="E70">
        <v>32.783404056000002</v>
      </c>
    </row>
    <row r="71" spans="1:5">
      <c r="A71" t="s">
        <v>73</v>
      </c>
      <c r="B71">
        <v>-0.45611602309400001</v>
      </c>
      <c r="C71">
        <v>36.236492352900001</v>
      </c>
      <c r="D71">
        <v>55.135166062099998</v>
      </c>
      <c r="E71">
        <v>65.529046778199998</v>
      </c>
    </row>
    <row r="72" spans="1:5">
      <c r="A72" t="s">
        <v>74</v>
      </c>
      <c r="B72">
        <v>-3.02644205046</v>
      </c>
    </row>
    <row r="73" spans="1:5">
      <c r="A73" t="s">
        <v>75</v>
      </c>
      <c r="B73">
        <v>-0.40281246558200001</v>
      </c>
      <c r="C73">
        <v>-1.11819279568</v>
      </c>
      <c r="D73">
        <v>-1.41872781528</v>
      </c>
      <c r="E73">
        <v>-2.4058307889299999</v>
      </c>
    </row>
    <row r="74" spans="1:5">
      <c r="A74" t="s">
        <v>76</v>
      </c>
      <c r="B74">
        <v>-0.33837374941999998</v>
      </c>
      <c r="C74">
        <v>-0.970034208801</v>
      </c>
      <c r="D74">
        <v>-0.96492975548299997</v>
      </c>
      <c r="E74">
        <v>-1.59239944457</v>
      </c>
    </row>
    <row r="75" spans="1:5">
      <c r="A75" t="s">
        <v>77</v>
      </c>
      <c r="B75">
        <v>-0.390195049126</v>
      </c>
      <c r="C75">
        <v>0.21807885617700001</v>
      </c>
      <c r="D75">
        <v>0.74638387802600004</v>
      </c>
      <c r="E75">
        <v>0.378464501417</v>
      </c>
    </row>
    <row r="76" spans="1:5">
      <c r="A76" t="s">
        <v>78</v>
      </c>
      <c r="B76">
        <v>-0.48797983087800001</v>
      </c>
      <c r="C76">
        <v>2.2910316719699999</v>
      </c>
      <c r="D76">
        <v>3.7294996882000002</v>
      </c>
      <c r="E76">
        <v>3.7997949376700002</v>
      </c>
    </row>
    <row r="77" spans="1:5">
      <c r="A77" t="s">
        <v>79</v>
      </c>
      <c r="B77">
        <v>-7.9964930121700001E-2</v>
      </c>
      <c r="C77">
        <v>5.7461749202899997</v>
      </c>
      <c r="D77">
        <v>8.4140483579099996</v>
      </c>
      <c r="E77">
        <v>9.7628688331499998</v>
      </c>
    </row>
    <row r="78" spans="1:5">
      <c r="A78" t="s">
        <v>80</v>
      </c>
      <c r="B78">
        <v>0.160062990958</v>
      </c>
      <c r="C78">
        <v>12.037530499000001</v>
      </c>
      <c r="D78">
        <v>17.6513189293</v>
      </c>
      <c r="E78">
        <v>20.705008689300001</v>
      </c>
    </row>
    <row r="79" spans="1:5">
      <c r="A79" t="s">
        <v>81</v>
      </c>
      <c r="B79">
        <v>-2.1268329016099998</v>
      </c>
      <c r="C79">
        <v>23.564760998400001</v>
      </c>
      <c r="D79">
        <v>36.570502411699998</v>
      </c>
      <c r="E79">
        <v>43.359357749300003</v>
      </c>
    </row>
    <row r="80" spans="1:5">
      <c r="A80" t="s">
        <v>82</v>
      </c>
      <c r="B80">
        <v>-2.2349354880100001</v>
      </c>
      <c r="C80">
        <v>49.028225055</v>
      </c>
      <c r="D80">
        <v>72.689661445300004</v>
      </c>
      <c r="E80">
        <v>82.639765201900005</v>
      </c>
    </row>
    <row r="81" spans="1:5">
      <c r="A81" t="s">
        <v>83</v>
      </c>
      <c r="B81">
        <v>-0.52281169501000002</v>
      </c>
      <c r="C81">
        <v>-0.85617131650900002</v>
      </c>
      <c r="D81">
        <v>-0.92865772761900001</v>
      </c>
      <c r="E81">
        <v>-1.5679173178200001</v>
      </c>
    </row>
    <row r="82" spans="1:5">
      <c r="A82" t="s">
        <v>84</v>
      </c>
      <c r="B82">
        <v>-0.40564502084999998</v>
      </c>
      <c r="C82">
        <v>-0.52607593218199999</v>
      </c>
      <c r="D82">
        <v>-0.348877944941</v>
      </c>
      <c r="E82">
        <v>-0.73011367228000001</v>
      </c>
    </row>
    <row r="83" spans="1:5">
      <c r="A83" t="s">
        <v>85</v>
      </c>
      <c r="B83">
        <v>-0.48817376782299998</v>
      </c>
      <c r="C83">
        <v>0.137713303037</v>
      </c>
      <c r="D83">
        <v>0.68880114867499997</v>
      </c>
      <c r="E83">
        <v>0.50735615774700005</v>
      </c>
    </row>
    <row r="84" spans="1:5">
      <c r="A84" t="s">
        <v>86</v>
      </c>
      <c r="B84">
        <v>-0.87805011283199996</v>
      </c>
      <c r="C84">
        <v>1.77821798041</v>
      </c>
      <c r="D84">
        <v>2.9816179276899999</v>
      </c>
      <c r="E84">
        <v>3.5183124030499999</v>
      </c>
    </row>
    <row r="85" spans="1:5">
      <c r="A85" t="s">
        <v>87</v>
      </c>
      <c r="B85">
        <v>-0.244334258478</v>
      </c>
      <c r="C85">
        <v>4.3977059065799997</v>
      </c>
      <c r="D85">
        <v>7.1742936658699996</v>
      </c>
      <c r="E85">
        <v>8.2771115918699998</v>
      </c>
    </row>
    <row r="86" spans="1:5">
      <c r="A86" t="s">
        <v>88</v>
      </c>
      <c r="B86">
        <v>-1.06520524158</v>
      </c>
      <c r="C86">
        <v>10.4893267519</v>
      </c>
      <c r="D86">
        <v>16.789554817900001</v>
      </c>
      <c r="E86">
        <v>19.439184910000002</v>
      </c>
    </row>
    <row r="87" spans="1:5">
      <c r="A87" t="s">
        <v>89</v>
      </c>
      <c r="B87">
        <v>1.01731982779</v>
      </c>
      <c r="C87">
        <v>22.4888639256</v>
      </c>
      <c r="D87">
        <v>35.123770357300003</v>
      </c>
      <c r="E87">
        <v>41.072230742499997</v>
      </c>
    </row>
    <row r="88" spans="1:5">
      <c r="A88" t="s">
        <v>90</v>
      </c>
      <c r="B88">
        <v>-0.29452466003700001</v>
      </c>
      <c r="C88">
        <v>45.591226820199999</v>
      </c>
      <c r="D88">
        <v>67.509491815000004</v>
      </c>
      <c r="E88">
        <v>77.313893670699997</v>
      </c>
    </row>
    <row r="89" spans="1:5">
      <c r="A89" t="s">
        <v>91</v>
      </c>
      <c r="B89">
        <v>-3.3607207722400001</v>
      </c>
    </row>
    <row r="90" spans="1:5">
      <c r="A90" t="s">
        <v>92</v>
      </c>
      <c r="B90">
        <v>-6.3511477585799998</v>
      </c>
    </row>
    <row r="91" spans="1:5">
      <c r="A91" t="s">
        <v>93</v>
      </c>
      <c r="B91">
        <v>-0.48106302396099998</v>
      </c>
      <c r="C91">
        <v>-0.28688354335900002</v>
      </c>
      <c r="D91">
        <v>-0.160611392947</v>
      </c>
      <c r="E91">
        <v>-0.11874210628699999</v>
      </c>
    </row>
    <row r="92" spans="1:5">
      <c r="A92" t="s">
        <v>94</v>
      </c>
      <c r="B92">
        <v>-0.53653236285799999</v>
      </c>
      <c r="C92">
        <v>-7.6776481755100004E-2</v>
      </c>
      <c r="D92">
        <v>0.186791894072</v>
      </c>
      <c r="E92">
        <v>0.30587429232000002</v>
      </c>
    </row>
    <row r="93" spans="1:5">
      <c r="A93" t="s">
        <v>95</v>
      </c>
      <c r="B93">
        <v>-0.55282790183599995</v>
      </c>
      <c r="C93">
        <v>0.69958733495500003</v>
      </c>
      <c r="D93">
        <v>1.3480790165800001</v>
      </c>
      <c r="E93">
        <v>1.66651652775</v>
      </c>
    </row>
    <row r="94" spans="1:5">
      <c r="A94" t="s">
        <v>96</v>
      </c>
      <c r="B94">
        <v>-0.60924685660300004</v>
      </c>
      <c r="C94">
        <v>2.2751013703799998</v>
      </c>
      <c r="D94">
        <v>3.7176016705300001</v>
      </c>
      <c r="E94">
        <v>4.4782892740299998</v>
      </c>
    </row>
    <row r="95" spans="1:5">
      <c r="A95" t="s">
        <v>97</v>
      </c>
      <c r="B95">
        <v>-1.2861800970199999</v>
      </c>
      <c r="C95">
        <v>5.4736503018900002</v>
      </c>
      <c r="D95">
        <v>8.4758160225000001</v>
      </c>
      <c r="E95">
        <v>9.9246904300499992</v>
      </c>
    </row>
    <row r="96" spans="1:5">
      <c r="A96" t="s">
        <v>98</v>
      </c>
      <c r="B96">
        <v>-0.52329146287299999</v>
      </c>
      <c r="C96">
        <v>11.248978901399999</v>
      </c>
      <c r="D96">
        <v>17.1079310332</v>
      </c>
      <c r="E96">
        <v>20.208345307799998</v>
      </c>
    </row>
    <row r="97" spans="1:5">
      <c r="A97" t="s">
        <v>99</v>
      </c>
      <c r="B97">
        <v>-1.0284441150300001</v>
      </c>
      <c r="C97">
        <v>21.130971252199998</v>
      </c>
      <c r="D97">
        <v>31.487829405500001</v>
      </c>
      <c r="E97">
        <v>37.5464598103</v>
      </c>
    </row>
    <row r="98" spans="1:5">
      <c r="A98" t="s">
        <v>100</v>
      </c>
      <c r="B98">
        <v>-1.3284203163099999</v>
      </c>
      <c r="C98">
        <v>39.416265245699996</v>
      </c>
      <c r="D98">
        <v>61.509200803900001</v>
      </c>
      <c r="E98">
        <v>72.994049493299997</v>
      </c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opt1-li-fwd500</vt:lpstr>
      <vt:lpstr>larger-mats</vt:lpstr>
    </vt:vector>
  </TitlesOfParts>
  <Company>Colorado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Strout</dc:creator>
  <cp:lastModifiedBy>Michelle Strout</cp:lastModifiedBy>
  <dcterms:created xsi:type="dcterms:W3CDTF">2014-04-02T00:32:08Z</dcterms:created>
  <dcterms:modified xsi:type="dcterms:W3CDTF">2014-04-03T02:24:51Z</dcterms:modified>
</cp:coreProperties>
</file>