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445" windowWidth="14805" windowHeight="5670"/>
  </bookViews>
  <sheets>
    <sheet name="Weekeend-Update" sheetId="4" r:id="rId1"/>
    <sheet name="Y2-Mgt&amp;Acc" sheetId="1" r:id="rId2"/>
    <sheet name="Y3-Acc" sheetId="5" r:id="rId3"/>
    <sheet name="Y3-Mgt" sheetId="6" r:id="rId4"/>
    <sheet name="Y2-Eng" sheetId="7" r:id="rId5"/>
    <sheet name="Y3-Law" sheetId="8" r:id="rId6"/>
    <sheet name="Y2-IT Old" sheetId="11" r:id="rId7"/>
    <sheet name="Y2-IT" sheetId="9" r:id="rId8"/>
    <sheet name="Y3-IT Old" sheetId="12" r:id="rId9"/>
    <sheet name="Y3-IT " sheetId="10" r:id="rId10"/>
    <sheet name="Sheet2" sheetId="2" r:id="rId11"/>
    <sheet name="Sheet3" sheetId="3" r:id="rId12"/>
  </sheets>
  <calcPr calcId="152511"/>
</workbook>
</file>

<file path=xl/calcChain.xml><?xml version="1.0" encoding="utf-8"?>
<calcChain xmlns="http://schemas.openxmlformats.org/spreadsheetml/2006/main">
  <c r="E124" i="4" l="1"/>
  <c r="E123" i="4"/>
  <c r="E122" i="4"/>
  <c r="E121" i="4"/>
  <c r="E120" i="4"/>
  <c r="E119" i="4"/>
  <c r="E118" i="4"/>
  <c r="E117" i="4"/>
  <c r="E116" i="4"/>
  <c r="E115" i="4"/>
  <c r="CB111" i="4"/>
  <c r="BQ111" i="4"/>
  <c r="CB110" i="4"/>
  <c r="BQ110" i="4"/>
  <c r="CB109" i="4"/>
  <c r="BQ109" i="4"/>
  <c r="CB108" i="4"/>
  <c r="BQ108" i="4"/>
  <c r="CB107" i="4"/>
  <c r="BQ107" i="4"/>
  <c r="CB106" i="4"/>
  <c r="BQ106" i="4"/>
  <c r="CB102" i="4"/>
  <c r="BQ102" i="4"/>
  <c r="CB101" i="4"/>
  <c r="BQ101" i="4"/>
  <c r="CB100" i="4"/>
  <c r="BQ100" i="4"/>
  <c r="CB99" i="4"/>
  <c r="BQ99" i="4"/>
  <c r="CB98" i="4"/>
  <c r="BQ98" i="4"/>
  <c r="CB97" i="4"/>
  <c r="BQ97" i="4"/>
  <c r="CB92" i="4"/>
  <c r="BQ92" i="4"/>
  <c r="CB91" i="4"/>
  <c r="BQ91" i="4"/>
  <c r="CB90" i="4"/>
  <c r="BQ90" i="4"/>
  <c r="CB89" i="4"/>
  <c r="BQ89" i="4"/>
  <c r="CB88" i="4"/>
  <c r="BQ88" i="4"/>
  <c r="CB87" i="4"/>
  <c r="BQ87" i="4"/>
  <c r="CB82" i="4"/>
  <c r="BQ82" i="4"/>
  <c r="CB81" i="4"/>
  <c r="BQ81" i="4"/>
  <c r="CB80" i="4"/>
  <c r="BQ80" i="4"/>
  <c r="CB76" i="4"/>
  <c r="BQ76" i="4"/>
  <c r="CB75" i="4"/>
  <c r="BQ75" i="4"/>
  <c r="CB74" i="4"/>
  <c r="BQ74" i="4"/>
  <c r="CB73" i="4"/>
  <c r="BQ73" i="4"/>
  <c r="CB72" i="4"/>
  <c r="BQ72" i="4"/>
  <c r="CB68" i="4"/>
  <c r="BQ68" i="4"/>
  <c r="CB67" i="4"/>
  <c r="BQ67" i="4"/>
  <c r="CB66" i="4"/>
  <c r="BQ66" i="4"/>
  <c r="CB65" i="4"/>
  <c r="BQ65" i="4"/>
  <c r="CB64" i="4"/>
  <c r="BQ64" i="4"/>
  <c r="CB63" i="4"/>
  <c r="BQ63" i="4"/>
  <c r="CB58" i="4"/>
  <c r="BQ58" i="4"/>
  <c r="CB57" i="4"/>
  <c r="BQ57" i="4"/>
  <c r="CB56" i="4"/>
  <c r="BQ56" i="4"/>
  <c r="CB52" i="4"/>
  <c r="BQ52" i="4"/>
  <c r="CB51" i="4"/>
  <c r="BQ51" i="4"/>
  <c r="CB50" i="4"/>
  <c r="BQ50" i="4"/>
  <c r="CB46" i="4"/>
  <c r="BQ46" i="4"/>
  <c r="CB45" i="4"/>
  <c r="BQ45" i="4"/>
  <c r="CB44" i="4"/>
  <c r="BQ44" i="4"/>
  <c r="CB43" i="4"/>
  <c r="BQ43" i="4"/>
  <c r="CB42" i="4"/>
  <c r="BQ42" i="4"/>
  <c r="CB41" i="4"/>
  <c r="BQ41" i="4"/>
  <c r="CB37" i="4"/>
  <c r="BQ37" i="4"/>
  <c r="CB36" i="4"/>
  <c r="BQ36" i="4"/>
  <c r="CB35" i="4"/>
  <c r="BQ35" i="4"/>
  <c r="CB34" i="4"/>
  <c r="BQ34" i="4"/>
  <c r="CB33" i="4"/>
  <c r="BQ33" i="4"/>
  <c r="CB32" i="4"/>
  <c r="BQ32" i="4"/>
  <c r="CB28" i="4"/>
  <c r="BQ28" i="4"/>
  <c r="CB26" i="4"/>
  <c r="BQ26" i="4"/>
  <c r="CB24" i="4"/>
  <c r="BQ24" i="4"/>
  <c r="CB23" i="4"/>
  <c r="BQ23" i="4"/>
  <c r="CB18" i="4"/>
  <c r="BQ18" i="4"/>
  <c r="CB17" i="4"/>
  <c r="BQ17" i="4"/>
  <c r="CB16" i="4"/>
  <c r="BQ16" i="4"/>
  <c r="CB15" i="4"/>
  <c r="BQ15" i="4"/>
  <c r="CB13" i="4"/>
  <c r="BQ13" i="4"/>
  <c r="CB12" i="4"/>
  <c r="BQ12" i="4"/>
  <c r="CB11" i="4"/>
  <c r="BQ11" i="4"/>
  <c r="CB10" i="4"/>
  <c r="BQ10" i="4"/>
  <c r="CC15" i="4" l="1"/>
  <c r="CC18" i="4"/>
  <c r="CC23" i="4"/>
  <c r="CC46" i="4"/>
  <c r="CC76" i="4"/>
  <c r="CC80" i="4"/>
  <c r="CC82" i="4"/>
  <c r="CC10" i="4"/>
  <c r="CC11" i="4"/>
  <c r="CC12" i="4"/>
  <c r="CC13" i="4"/>
  <c r="CC16" i="4"/>
  <c r="CC17" i="4"/>
  <c r="CC24" i="4"/>
  <c r="CC26" i="4"/>
  <c r="CC28" i="4"/>
  <c r="CC32" i="4"/>
  <c r="CC33" i="4"/>
  <c r="CC34" i="4"/>
  <c r="CC35" i="4"/>
  <c r="CC36" i="4"/>
  <c r="CC37" i="4"/>
  <c r="CC41" i="4"/>
  <c r="CC42" i="4"/>
  <c r="CC43" i="4"/>
  <c r="CC44" i="4"/>
  <c r="CC45" i="4"/>
  <c r="CC50" i="4"/>
  <c r="CC51" i="4"/>
  <c r="CC52" i="4"/>
  <c r="CC56" i="4"/>
  <c r="CC57" i="4"/>
  <c r="CC58" i="4"/>
  <c r="CC63" i="4"/>
  <c r="CC64" i="4"/>
  <c r="CC65" i="4"/>
  <c r="CC66" i="4"/>
  <c r="CC67" i="4"/>
  <c r="CC68" i="4"/>
  <c r="CC72" i="4"/>
  <c r="CC73" i="4"/>
  <c r="CC74" i="4"/>
  <c r="CC75" i="4"/>
  <c r="CC81" i="4"/>
  <c r="CC87" i="4"/>
  <c r="CC88" i="4"/>
  <c r="CC89" i="4"/>
  <c r="CC90" i="4"/>
  <c r="CC91" i="4"/>
  <c r="CC92" i="4"/>
  <c r="CC97" i="4"/>
  <c r="CC98" i="4"/>
  <c r="CC99" i="4"/>
  <c r="CC100" i="4"/>
  <c r="CC101" i="4"/>
  <c r="CC102" i="4"/>
  <c r="CC106" i="4"/>
  <c r="CC107" i="4"/>
  <c r="CC108" i="4"/>
  <c r="CC109" i="4"/>
  <c r="CC110" i="4"/>
  <c r="CC111" i="4"/>
</calcChain>
</file>

<file path=xl/comments1.xml><?xml version="1.0" encoding="utf-8"?>
<comments xmlns="http://schemas.openxmlformats.org/spreadsheetml/2006/main">
  <authors>
    <author>Author</author>
  </authors>
  <commentList>
    <comment ref="AB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ជំនួសដោយគ្រូវិសុទ្ទ</t>
        </r>
      </text>
    </comment>
    <comment ref="AV26" authorId="0">
      <text>
        <r>
          <rPr>
            <b/>
            <sz val="9"/>
            <color indexed="81"/>
            <rFont val="Tahoma"/>
            <family val="2"/>
          </rPr>
          <t xml:space="preserve">given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28" authorId="0">
      <text>
        <r>
          <rPr>
            <b/>
            <sz val="9"/>
            <color indexed="81"/>
            <rFont val="Tahoma"/>
            <family val="2"/>
          </rPr>
          <t xml:space="preserve">em
</t>
        </r>
        <r>
          <rPr>
            <sz val="9"/>
            <color indexed="81"/>
            <rFont val="Tahoma"/>
            <family val="2"/>
          </rPr>
          <t xml:space="preserve">finished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KHOEM LANH(REPLACE)
</t>
        </r>
      </text>
    </comment>
    <comment ref="AZ10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Absent
</t>
        </r>
      </text>
    </comment>
    <comment ref="AH1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Absent
</t>
        </r>
      </text>
    </comment>
    <comment ref="AP1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Requested 2 sundays
Teach on 13-July</t>
        </r>
      </text>
    </comment>
    <comment ref="AZ106" authorId="0">
      <text>
        <r>
          <rPr>
            <b/>
            <sz val="9"/>
            <color indexed="81"/>
            <rFont val="Tahoma"/>
            <family val="2"/>
          </rPr>
          <t xml:space="preserve">finals given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0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ដូរពីថ្ងៃ៣-៤ខែមេសា</t>
        </r>
      </text>
    </comment>
    <comment ref="BD10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finals given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J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Class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Class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P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លើកបកបង្រៀនថ្ងៃទី២៤ខែឧសភាវិញ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នាងសូវាតទាំង២ថ្ងៃ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Q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គ្រូសារ៉េតមកប្រៀន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W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ដូរពីថ្ងៃ៣-៤ខែមេសា</t>
        </r>
      </text>
    </comment>
  </commentList>
</comments>
</file>

<file path=xl/sharedStrings.xml><?xml version="1.0" encoding="utf-8"?>
<sst xmlns="http://schemas.openxmlformats.org/spreadsheetml/2006/main" count="2103" uniqueCount="269">
  <si>
    <t xml:space="preserve"> Schedule for Academic Year 2013-2014</t>
  </si>
  <si>
    <t>All Faculties for Foundation Year, Except Faculty of Arts, Humanity and Foreign Languges</t>
  </si>
  <si>
    <t>No</t>
  </si>
  <si>
    <t>Subject</t>
  </si>
  <si>
    <t>Lecturer</t>
  </si>
  <si>
    <t>Year</t>
  </si>
  <si>
    <t>Skills</t>
  </si>
  <si>
    <t>Seamester</t>
  </si>
  <si>
    <t>Time</t>
  </si>
  <si>
    <t>Students</t>
  </si>
  <si>
    <t>Weekend in 2014</t>
  </si>
  <si>
    <t>Session</t>
  </si>
  <si>
    <t>Date</t>
  </si>
  <si>
    <t>Duration/Payment</t>
  </si>
  <si>
    <t>Mar</t>
  </si>
  <si>
    <t>Apr</t>
  </si>
  <si>
    <t>May</t>
  </si>
  <si>
    <t>Jun</t>
  </si>
  <si>
    <t>July</t>
  </si>
  <si>
    <t>Aug</t>
  </si>
  <si>
    <t>Sep</t>
  </si>
  <si>
    <t>Start</t>
  </si>
  <si>
    <t>Finish</t>
  </si>
  <si>
    <t>Teaching Rate</t>
  </si>
  <si>
    <t># of Teaching Hours in a Month</t>
  </si>
  <si>
    <t>Payment</t>
  </si>
  <si>
    <t>22</t>
  </si>
  <si>
    <t>23</t>
  </si>
  <si>
    <t>29</t>
  </si>
  <si>
    <t>30</t>
  </si>
  <si>
    <t>05</t>
  </si>
  <si>
    <t>06</t>
  </si>
  <si>
    <t>19</t>
  </si>
  <si>
    <t>20</t>
  </si>
  <si>
    <t>26</t>
  </si>
  <si>
    <t>27</t>
  </si>
  <si>
    <t>03</t>
  </si>
  <si>
    <t>04</t>
  </si>
  <si>
    <t>10</t>
  </si>
  <si>
    <t>11</t>
  </si>
  <si>
    <t>18</t>
  </si>
  <si>
    <t>24</t>
  </si>
  <si>
    <t>25</t>
  </si>
  <si>
    <t>31</t>
  </si>
  <si>
    <t>07</t>
  </si>
  <si>
    <t>08</t>
  </si>
  <si>
    <t>14</t>
  </si>
  <si>
    <t>15</t>
  </si>
  <si>
    <t>21</t>
  </si>
  <si>
    <t>28</t>
  </si>
  <si>
    <t>12</t>
  </si>
  <si>
    <t>13</t>
  </si>
  <si>
    <t>02</t>
  </si>
  <si>
    <t>09</t>
  </si>
  <si>
    <t>16</t>
  </si>
  <si>
    <t>17</t>
  </si>
  <si>
    <t>Rate/Hrs</t>
  </si>
  <si>
    <t>Total Hrs</t>
  </si>
  <si>
    <t>Total Pay</t>
  </si>
  <si>
    <t>1st</t>
  </si>
  <si>
    <t>Paid</t>
  </si>
  <si>
    <t>2nd</t>
  </si>
  <si>
    <t>3rd</t>
  </si>
  <si>
    <t>4th</t>
  </si>
  <si>
    <t>5th</t>
  </si>
  <si>
    <t>Total Paid</t>
  </si>
  <si>
    <t>Balance</t>
  </si>
  <si>
    <t>Sociology</t>
  </si>
  <si>
    <t>Eam Bunthouen</t>
  </si>
  <si>
    <t>Final Exam</t>
  </si>
  <si>
    <t>1-2 Mar</t>
  </si>
  <si>
    <t>class 1-all faculties</t>
  </si>
  <si>
    <t>Business Maths</t>
  </si>
  <si>
    <t>Heng Seiha</t>
  </si>
  <si>
    <t>BBA</t>
  </si>
  <si>
    <t>II</t>
  </si>
  <si>
    <t>Weekend</t>
  </si>
  <si>
    <t>8-9 Mar</t>
  </si>
  <si>
    <t>History of Cambodia</t>
  </si>
  <si>
    <t xml:space="preserve">Kum Unique, Master Law, RULE </t>
  </si>
  <si>
    <t>15-16 Mar</t>
  </si>
  <si>
    <t>accepted</t>
  </si>
  <si>
    <t>Business English II</t>
  </si>
  <si>
    <t>Carl Curran /Pascal/Sareth</t>
  </si>
  <si>
    <t>Orientation Courses</t>
  </si>
  <si>
    <t>Introduction to Law</t>
  </si>
  <si>
    <t>Law and Economics</t>
  </si>
  <si>
    <t>13+14=27</t>
  </si>
  <si>
    <t>22-23 Mar</t>
  </si>
  <si>
    <t>combined from weekday 14, total 27</t>
  </si>
  <si>
    <t>Class 2-Law</t>
  </si>
  <si>
    <t>Consitution Law</t>
  </si>
  <si>
    <t>29-30 Mar</t>
  </si>
  <si>
    <t>Introduction to Business</t>
  </si>
  <si>
    <t>Class 3_BBA</t>
  </si>
  <si>
    <t>Introduction to Economic</t>
  </si>
  <si>
    <t>chea cheurn</t>
  </si>
  <si>
    <t>Faculty of Business Adminstration</t>
  </si>
  <si>
    <t>Entrepreneurship</t>
  </si>
  <si>
    <t>Mok Phoeun</t>
  </si>
  <si>
    <t>Shipping Management</t>
  </si>
  <si>
    <t>Som Bony</t>
  </si>
  <si>
    <t>Organizational Behavior</t>
  </si>
  <si>
    <t>Shon Run</t>
  </si>
  <si>
    <t>Money &amp; Banking</t>
  </si>
  <si>
    <t>Managerial Accounting</t>
  </si>
  <si>
    <t>Veun Thy</t>
  </si>
  <si>
    <t>5-6 Apri</t>
  </si>
  <si>
    <t>Financial Management</t>
  </si>
  <si>
    <t>Acc</t>
  </si>
  <si>
    <t>Cooperate Finance</t>
  </si>
  <si>
    <t>Cambodian Accounting Standard I</t>
  </si>
  <si>
    <t>Cambodian Standards on Auditing</t>
  </si>
  <si>
    <t>05-06Apr</t>
  </si>
  <si>
    <t>Purchasing and Inventory Management</t>
  </si>
  <si>
    <t>Ham Hak</t>
  </si>
  <si>
    <t>Training and Capacity Building</t>
  </si>
  <si>
    <t>Seng Theara</t>
  </si>
  <si>
    <t>Mgt</t>
  </si>
  <si>
    <t>Managing the HR in New Millenium</t>
  </si>
  <si>
    <t>Marketing Management</t>
  </si>
  <si>
    <t>Chea Choeun</t>
  </si>
  <si>
    <t>Cross Cultural Management</t>
  </si>
  <si>
    <t>No Phearak</t>
  </si>
  <si>
    <t>Management of Change</t>
  </si>
  <si>
    <t>Chan Sen Vicheth</t>
  </si>
  <si>
    <t>Research Methodology</t>
  </si>
  <si>
    <t>These Defend</t>
  </si>
  <si>
    <t>Writing Thesis and Defense</t>
  </si>
  <si>
    <t>Human Resource Policy Development</t>
  </si>
  <si>
    <t>Advanced Accounting</t>
  </si>
  <si>
    <t>Faculty of Art, Human and Foreign Languages</t>
  </si>
  <si>
    <t>Academic Writing</t>
  </si>
  <si>
    <t>Hoeurn Sopheang</t>
  </si>
  <si>
    <t>Sat-Sun</t>
  </si>
  <si>
    <t>Conversation</t>
  </si>
  <si>
    <t xml:space="preserve">Carl Curran </t>
  </si>
  <si>
    <t>no</t>
  </si>
  <si>
    <t>Beng Heng </t>
  </si>
  <si>
    <t>Core English II</t>
  </si>
  <si>
    <t xml:space="preserve">Beng Heng </t>
  </si>
  <si>
    <t>Eng</t>
  </si>
  <si>
    <t>Cultural Studies II</t>
  </si>
  <si>
    <t>Nget Kimsan</t>
  </si>
  <si>
    <t>Academic Writing II</t>
  </si>
  <si>
    <t>Khoem Lanh</t>
  </si>
  <si>
    <t>Literature Studies II</t>
  </si>
  <si>
    <t>Research Paper  &amp; Presentation</t>
  </si>
  <si>
    <t>TOEFL Final Test</t>
  </si>
  <si>
    <t>Faculty of Law and Economics</t>
  </si>
  <si>
    <t>Budgetary, Fiscal and Public Finance Laws</t>
  </si>
  <si>
    <t xml:space="preserve">Sim Bunsong </t>
  </si>
  <si>
    <t>Law</t>
  </si>
  <si>
    <t>Dismiss</t>
  </si>
  <si>
    <t>Private International Law</t>
  </si>
  <si>
    <t>Urbanism Law</t>
  </si>
  <si>
    <t>International Relation</t>
  </si>
  <si>
    <t>Banking Law</t>
  </si>
  <si>
    <t>Faculty of Science &amp; Technology</t>
  </si>
  <si>
    <t xml:space="preserve">Database Management System II </t>
  </si>
  <si>
    <t>Chea Bunthan, MBA</t>
  </si>
  <si>
    <t>IT</t>
  </si>
  <si>
    <t>C++ Programming Language II</t>
  </si>
  <si>
    <t>Soy Sareth</t>
  </si>
  <si>
    <t>Data Structure &amp; Algorithms II</t>
  </si>
  <si>
    <t>Sim Chandoeun</t>
  </si>
  <si>
    <t>Data Communication II</t>
  </si>
  <si>
    <t>Operating System &amp; Microprocessor II</t>
  </si>
  <si>
    <t>Khim Khemera</t>
  </si>
  <si>
    <t>Basic Switching &amp; Routing</t>
  </si>
  <si>
    <t>Dorn Phorsanith</t>
  </si>
  <si>
    <t>Data Structure &amp; Algorithms</t>
  </si>
  <si>
    <t>Merged with Year 2</t>
  </si>
  <si>
    <t>Java Programming II</t>
  </si>
  <si>
    <t>Soy sareth</t>
  </si>
  <si>
    <t>Information System Analysis &amp; Design</t>
  </si>
  <si>
    <t xml:space="preserve">Sim Chandouen </t>
  </si>
  <si>
    <t>Visual Basic Programming II</t>
  </si>
  <si>
    <t>Computer Network II</t>
  </si>
  <si>
    <t>Sam Chamreun</t>
  </si>
  <si>
    <t>Chan Senvicheth</t>
  </si>
  <si>
    <t>Seam Sopheakdey</t>
  </si>
  <si>
    <t>Ang Assaravuth</t>
  </si>
  <si>
    <t>Son Visoth</t>
  </si>
  <si>
    <t>Leang Sophanna</t>
  </si>
  <si>
    <t>Yean Kim Ean</t>
  </si>
  <si>
    <t>Thim Thearith</t>
  </si>
  <si>
    <t>Kuch Sok Kheang</t>
  </si>
  <si>
    <t>Sen Sareth</t>
  </si>
  <si>
    <t>សាកលវិទ្យាល័យគ្រប់គ្រង និង សេដ្ឋកិច្ច សាខាខេត្តកំពង់ចាម</t>
  </si>
  <si>
    <t>Schedule of Year 3-Law/Promotion 1/Room D/Semester II/Academic Year 2013-2014</t>
  </si>
  <si>
    <t>University of Management and Economics, Kampong Cham Branch</t>
  </si>
  <si>
    <t>Student must study English on every Saturday (7:00-8:00 AM) &amp;(1:00-2:00 PM) and Sunday(7:00-8:00 AM)</t>
  </si>
  <si>
    <t>Note:</t>
  </si>
  <si>
    <t>Leang Sophann</t>
  </si>
  <si>
    <t>Heang Kimsreang</t>
  </si>
  <si>
    <t>Beng Heng</t>
  </si>
  <si>
    <t>Schedule of Year 2-Eng/Promotion 11/Room Preah Vihea/Semester II/Academic Year 2013-2014</t>
  </si>
  <si>
    <t>Schedule of Year 3-Management/Promotion 10/Room Bayon/Semester II/Academic Year 2013-2014</t>
  </si>
  <si>
    <t>Schedule of Year 3-Accounting and Finance/Promotion 10/Room B/Semester II/Academic Year 2013-2014</t>
  </si>
  <si>
    <t>Schedule of Year 2-Promotion 10/Room E/Semester II/Academic Year 2013-2014</t>
  </si>
  <si>
    <t>Kum Unique</t>
  </si>
  <si>
    <t>Neng Savath</t>
  </si>
  <si>
    <t>Schedule of Year 2-IT/Promotion 2/Room Lab/Semester II/Academic Year 2013-2014</t>
  </si>
  <si>
    <t>Chea Bunthan</t>
  </si>
  <si>
    <t>Schedule of Year 3-IT/Promotion 1/Room Angkor Wat/Semester II/Academic Year 2013-2014</t>
  </si>
  <si>
    <t xml:space="preserve">English </t>
  </si>
  <si>
    <t xml:space="preserve">English  </t>
  </si>
  <si>
    <t>English</t>
  </si>
  <si>
    <t>កាលវិភាគសំរាប់ឆ្នាំទី៣ ជំនាន់ទី១០ ឆមាសទី២</t>
  </si>
  <si>
    <t>មហាវិទ្យាល័យគ្រប់គ្រងពាណិជ្ជកម្ម និងទេសចរណ៍ (ជំនាញៈ គណនេយ្យ)</t>
  </si>
  <si>
    <t>កាលវិភាគសំរាប់ឆ្នាំទី២ ជំនាន់ទី១១ ឆមាសទី២</t>
  </si>
  <si>
    <t xml:space="preserve">មហាវិទ្យាល័យគ្រប់គ្រងពាណិជ្ជកម្ម និងទេសចរណ៍ </t>
  </si>
  <si>
    <t>សិក្សាពេល សៅរ៍-អាទិត្យ បន្ទប់ៈ E</t>
  </si>
  <si>
    <t>មហាវិទ្យាល័យ សិល្បៈមនុស្សសាស្ត្រ និងភាសាបរទេស</t>
  </si>
  <si>
    <t>កាលវិភាគសំរាប់ឆ្នាំទី៣ ជំនាន់ទី១ ឆមាសទី២</t>
  </si>
  <si>
    <t>ជំនាញ នីតិសាស្ត្រ</t>
  </si>
  <si>
    <t>សិក្សាពេល សៅរ៍-អាទិត្យ បន្ទប់ៈ  B</t>
  </si>
  <si>
    <t>សិក្សាពេល សៅរ៍-អាទិត្យ បន្ទប់ៈ  បាយ័ន</t>
  </si>
  <si>
    <t>សិក្សាពេល សៅរ៍-អាទិត្យ បន្ទប់ៈ  ព្រះវិហារ</t>
  </si>
  <si>
    <t>សិក្សាពេល សៅរ៍-អាទិត្យ បន្ទប់ៈ  D</t>
  </si>
  <si>
    <t>ជំនាញ វិទ្យាសាស្ត្រកុំព្យូទ័រ</t>
  </si>
  <si>
    <t>សិក្សាពេល សៅរ៍-អាទិត្យ បន្ទប់ៈ  អង្គរវត្ត</t>
  </si>
  <si>
    <t>មហាវិទ្យាល័យ វិទ្យាសាស្ត្រកុំព្យូទ័រ</t>
  </si>
  <si>
    <t>សិក្សាពេល សៅរ៍-អាទិត្យ បន្ទប់ៈ  Lab</t>
  </si>
  <si>
    <t>មហាវិទ្យាល័យគ្រប់គ្រងពាណិជ្ជកម្ម និងទេសចរណ៍ (ជំនាញៈ គ្រប់គ្រងធនធានមនុស្ស)</t>
  </si>
  <si>
    <t>កាលវិភាគសំរាប់ឆ្នាំទី២ ជំនាន់ទី២ ឆមាសទី២</t>
  </si>
  <si>
    <t>LEANG SOPHANNA, Master in Finance from Vietnam</t>
  </si>
  <si>
    <t>MOK PHOEUN</t>
  </si>
  <si>
    <t>SOM BONY</t>
  </si>
  <si>
    <t>SHON RUN</t>
  </si>
  <si>
    <t>SON VISOTH, Master in Finance from Preston University, USA</t>
  </si>
  <si>
    <t>VEUN THY</t>
  </si>
  <si>
    <t>SEN SARETH</t>
  </si>
  <si>
    <t>HEANG KIMSREANG, Master of Finance, Head Credit Kampong Cham</t>
  </si>
  <si>
    <t>HAM HAK</t>
  </si>
  <si>
    <t>BENG HENG</t>
  </si>
  <si>
    <t>SENG THEARA</t>
  </si>
  <si>
    <t>CHEA CHOEUN</t>
  </si>
  <si>
    <t>NO PHEARAK</t>
  </si>
  <si>
    <t>CHANSEN VICETH</t>
  </si>
  <si>
    <t>SRUN SARAK</t>
  </si>
  <si>
    <t>NGET KIMSAN</t>
  </si>
  <si>
    <t>SIM BUNSONG</t>
  </si>
  <si>
    <t xml:space="preserve">KUM UNIQUE, Master Law, RULE </t>
  </si>
  <si>
    <t xml:space="preserve">NEANG SOVATH, Master of Law, RULE; Head of Adhoc Kampong Cham </t>
  </si>
  <si>
    <t>CHEA BUNTHAN, MBA</t>
  </si>
  <si>
    <t>SOY SARETH</t>
  </si>
  <si>
    <t>SIM CHANDOEUN</t>
  </si>
  <si>
    <t>KHIM KHEMRA</t>
  </si>
  <si>
    <t>DORN PHORSANITH</t>
  </si>
  <si>
    <r>
      <t xml:space="preserve">សាខាសាកលវិទ្យាល័យគ្រប់គ្រង និងសេដ្ឋកិច្ច​ ខេត្តកំពង់ចាម
</t>
    </r>
    <r>
      <rPr>
        <b/>
        <sz val="12"/>
        <color theme="1"/>
        <rFont val="Khmer OS Muol Light"/>
      </rPr>
      <t>UNIVERSITY OF MANAGEMENT AND ECONOMICS, KAMPONG CHAM</t>
    </r>
    <r>
      <rPr>
        <sz val="12"/>
        <color theme="1"/>
        <rFont val="Khmer OS Muol Light"/>
      </rPr>
      <t xml:space="preserve">
</t>
    </r>
  </si>
  <si>
    <t xml:space="preserve"> ,</t>
  </si>
  <si>
    <t>Ham Sokly</t>
  </si>
  <si>
    <t>Notyeat</t>
  </si>
  <si>
    <t>Tonn Saroth</t>
  </si>
  <si>
    <t>TONN SAROTH</t>
  </si>
  <si>
    <t>Ton satoth</t>
  </si>
  <si>
    <t>.</t>
  </si>
  <si>
    <t>Pol Sarith</t>
  </si>
  <si>
    <t>Yin Kimsan</t>
  </si>
  <si>
    <t>YIN KIMSAN</t>
  </si>
  <si>
    <t>Emilyn Marinas</t>
  </si>
  <si>
    <t>y3 M</t>
  </si>
  <si>
    <t>KUCH SOK KHEANG</t>
  </si>
  <si>
    <t xml:space="preserve"> </t>
  </si>
  <si>
    <t>September</t>
  </si>
  <si>
    <t>October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</si>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</sst>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164" formatCode="[$-409]d\-mmm\-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u/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rgb="FF92D050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B0F0"/>
      <name val="Times New Roman"/>
      <family val="1"/>
    </font>
    <font>
      <sz val="10"/>
      <color rgb="FFFF0000"/>
      <name val="Times New Roman"/>
      <family val="1"/>
    </font>
    <font>
      <sz val="10"/>
      <color rgb="FFFF33CC"/>
      <name val="Times New Roman"/>
      <family val="1"/>
    </font>
    <font>
      <b/>
      <u/>
      <sz val="10"/>
      <color theme="1"/>
      <name val="Times New Roman"/>
      <family val="1"/>
    </font>
    <font>
      <b/>
      <i/>
      <u/>
      <sz val="10"/>
      <color theme="1"/>
      <name val="Times New Roman"/>
      <family val="1"/>
    </font>
    <font>
      <sz val="10"/>
      <name val="Times New Roman"/>
      <family val="1"/>
    </font>
    <font>
      <b/>
      <i/>
      <u/>
      <sz val="10"/>
      <color rgb="FF00B050"/>
      <name val="Times New Roman"/>
      <family val="1"/>
    </font>
    <font>
      <sz val="10"/>
      <color rgb="FFDE7CF2"/>
      <name val="Times New Roman"/>
      <family val="1"/>
    </font>
    <font>
      <sz val="10"/>
      <color rgb="FF7030A0"/>
      <name val="Times New Roman"/>
      <family val="1"/>
    </font>
    <font>
      <b/>
      <i/>
      <u/>
      <sz val="10"/>
      <color rgb="FF002060"/>
      <name val="Times New Roman"/>
      <family val="1"/>
    </font>
    <font>
      <sz val="10"/>
      <color rgb="FF00B050"/>
      <name val="Times New Roman"/>
      <family val="1"/>
    </font>
    <font>
      <sz val="10"/>
      <color theme="8"/>
      <name val="Times New Roman"/>
      <family val="1"/>
    </font>
    <font>
      <b/>
      <sz val="10"/>
      <name val="Times New Roman"/>
      <family val="1"/>
    </font>
    <font>
      <sz val="10"/>
      <color rgb="FFFFC000"/>
      <name val="Times New Roman"/>
      <family val="1"/>
    </font>
    <font>
      <sz val="10"/>
      <color rgb="FFC00000"/>
      <name val="Times New Roman"/>
      <family val="1"/>
    </font>
    <font>
      <sz val="10"/>
      <color rgb="FF0070C0"/>
      <name val="Times New Roman"/>
      <family val="1"/>
    </font>
    <font>
      <sz val="10"/>
      <color theme="9" tint="-0.249977111117893"/>
      <name val="Times New Roman"/>
      <family val="1"/>
    </font>
    <font>
      <sz val="10"/>
      <color rgb="FF002060"/>
      <name val="Times New Roman"/>
      <family val="1"/>
    </font>
    <font>
      <sz val="10"/>
      <color rgb="FFFFFF00"/>
      <name val="Times New Roman"/>
      <family val="1"/>
    </font>
    <font>
      <sz val="11"/>
      <color theme="1"/>
      <name val="Khmer OS Muol Light"/>
    </font>
    <font>
      <b/>
      <sz val="12"/>
      <color theme="1"/>
      <name val="Khmer OS Muol Light"/>
    </font>
    <font>
      <sz val="12"/>
      <color theme="1"/>
      <name val="Khmer OS Muol Light"/>
    </font>
    <font>
      <b/>
      <i/>
      <sz val="11"/>
      <color theme="1"/>
      <name val="Times New Roman"/>
      <family val="1"/>
    </font>
    <font>
      <sz val="10"/>
      <color theme="8" tint="-0.249977111117893"/>
      <name val="Times New Roman"/>
      <family val="1"/>
    </font>
    <font>
      <sz val="10"/>
      <color rgb="FF9C147F"/>
      <name val="Times New Roman"/>
      <family val="1"/>
    </font>
    <font>
      <sz val="10"/>
      <color rgb="FF204028"/>
      <name val="Times New Roman"/>
      <family val="1"/>
    </font>
    <font>
      <sz val="10"/>
      <color rgb="FFD60093"/>
      <name val="Times New Roman"/>
      <family val="1"/>
    </font>
    <font>
      <sz val="10"/>
      <color theme="6" tint="-0.249977111117893"/>
      <name val="Times New Roman"/>
      <family val="1"/>
    </font>
    <font>
      <b/>
      <sz val="24"/>
      <color theme="1"/>
      <name val="Tacteing"/>
    </font>
    <font>
      <sz val="10"/>
      <color theme="1"/>
      <name val="Khmer OS Muol Light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B0F0"/>
      <name val="Times New Roman"/>
      <family val="1"/>
    </font>
    <font>
      <sz val="12"/>
      <color rgb="FFFF0000"/>
      <name val="Times New Roman"/>
      <family val="1"/>
    </font>
    <font>
      <sz val="12"/>
      <color rgb="FF7030A0"/>
      <name val="Times New Roman"/>
      <family val="1"/>
    </font>
    <font>
      <sz val="12"/>
      <color rgb="FF0070C0"/>
      <name val="Times New Roman"/>
      <family val="1"/>
    </font>
    <font>
      <sz val="12"/>
      <color rgb="FFFF33CC"/>
      <name val="Times New Roman"/>
      <family val="1"/>
    </font>
    <font>
      <sz val="1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E7C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808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0">
    <xf numFmtId="0" fontId="0" fillId="0" borderId="0" xfId="0"/>
    <xf numFmtId="0" fontId="3" fillId="0" borderId="0" xfId="0" applyFont="1" applyBorder="1" applyAlignment="1">
      <alignment vertical="center"/>
    </xf>
    <xf numFmtId="41" fontId="3" fillId="0" borderId="0" xfId="1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textRotation="90"/>
    </xf>
    <xf numFmtId="0" fontId="5" fillId="3" borderId="1" xfId="0" applyFont="1" applyFill="1" applyBorder="1" applyAlignment="1">
      <alignment horizontal="center" vertical="center" textRotation="90"/>
    </xf>
    <xf numFmtId="41" fontId="6" fillId="3" borderId="1" xfId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textRotation="90"/>
    </xf>
    <xf numFmtId="0" fontId="3" fillId="0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textRotation="90"/>
    </xf>
    <xf numFmtId="0" fontId="3" fillId="0" borderId="1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4" fontId="9" fillId="0" borderId="1" xfId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/>
    </xf>
    <xf numFmtId="44" fontId="9" fillId="0" borderId="1" xfId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vertical="center" wrapText="1"/>
    </xf>
    <xf numFmtId="44" fontId="10" fillId="0" borderId="1" xfId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 vertical="center"/>
    </xf>
    <xf numFmtId="44" fontId="10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vertical="center" textRotation="90"/>
    </xf>
    <xf numFmtId="0" fontId="3" fillId="9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vertical="center" wrapText="1"/>
    </xf>
    <xf numFmtId="0" fontId="3" fillId="1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16" fontId="3" fillId="0" borderId="1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vertical="center" wrapText="1"/>
    </xf>
    <xf numFmtId="0" fontId="22" fillId="0" borderId="7" xfId="0" applyFont="1" applyFill="1" applyBorder="1" applyAlignment="1">
      <alignment vertical="center" wrapText="1"/>
    </xf>
    <xf numFmtId="0" fontId="3" fillId="16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vertical="center"/>
    </xf>
    <xf numFmtId="0" fontId="13" fillId="13" borderId="1" xfId="0" applyFont="1" applyFill="1" applyBorder="1" applyAlignment="1">
      <alignment vertical="center"/>
    </xf>
    <xf numFmtId="0" fontId="13" fillId="13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30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vertical="center"/>
    </xf>
    <xf numFmtId="0" fontId="13" fillId="14" borderId="1" xfId="0" applyFont="1" applyFill="1" applyBorder="1" applyAlignment="1">
      <alignment horizontal="center" vertical="center"/>
    </xf>
    <xf numFmtId="16" fontId="3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/>
    </xf>
    <xf numFmtId="15" fontId="3" fillId="13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vertical="center" wrapText="1"/>
    </xf>
    <xf numFmtId="44" fontId="3" fillId="13" borderId="1" xfId="1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vertical="center" wrapText="1"/>
    </xf>
    <xf numFmtId="0" fontId="3" fillId="19" borderId="1" xfId="0" applyFont="1" applyFill="1" applyBorder="1" applyAlignment="1">
      <alignment vertical="center"/>
    </xf>
    <xf numFmtId="0" fontId="3" fillId="20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44" fontId="3" fillId="0" borderId="1" xfId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21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19" borderId="0" xfId="0" applyFont="1" applyFill="1" applyAlignment="1">
      <alignment vertical="center"/>
    </xf>
    <xf numFmtId="0" fontId="0" fillId="19" borderId="0" xfId="0" applyFill="1"/>
    <xf numFmtId="0" fontId="2" fillId="19" borderId="0" xfId="0" applyFont="1" applyFill="1" applyAlignment="1">
      <alignment horizontal="center" vertical="center"/>
    </xf>
    <xf numFmtId="0" fontId="35" fillId="0" borderId="1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vertical="center" wrapText="1"/>
    </xf>
    <xf numFmtId="0" fontId="37" fillId="0" borderId="1" xfId="0" applyFont="1" applyFill="1" applyBorder="1" applyAlignment="1">
      <alignment vertical="center" wrapText="1"/>
    </xf>
    <xf numFmtId="0" fontId="13" fillId="20" borderId="1" xfId="0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vertical="center"/>
    </xf>
    <xf numFmtId="0" fontId="38" fillId="0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28" fillId="0" borderId="7" xfId="0" applyFont="1" applyFill="1" applyBorder="1" applyAlignment="1">
      <alignment vertical="center" wrapText="1"/>
    </xf>
    <xf numFmtId="0" fontId="17" fillId="13" borderId="1" xfId="0" applyFont="1" applyFill="1" applyBorder="1" applyAlignment="1">
      <alignment horizontal="center" vertical="center"/>
    </xf>
    <xf numFmtId="0" fontId="42" fillId="0" borderId="4" xfId="0" applyFont="1" applyFill="1" applyBorder="1" applyAlignment="1">
      <alignment vertical="center"/>
    </xf>
    <xf numFmtId="0" fontId="42" fillId="0" borderId="5" xfId="0" applyFont="1" applyFill="1" applyBorder="1" applyAlignment="1">
      <alignment vertical="center"/>
    </xf>
    <xf numFmtId="0" fontId="42" fillId="2" borderId="4" xfId="0" applyFont="1" applyFill="1" applyBorder="1" applyAlignment="1">
      <alignment vertical="center"/>
    </xf>
    <xf numFmtId="0" fontId="42" fillId="2" borderId="5" xfId="0" applyFont="1" applyFill="1" applyBorder="1" applyAlignment="1">
      <alignment vertical="center"/>
    </xf>
    <xf numFmtId="0" fontId="33" fillId="0" borderId="12" xfId="0" applyFont="1" applyFill="1" applyBorder="1" applyAlignment="1">
      <alignment vertical="top"/>
    </xf>
    <xf numFmtId="0" fontId="33" fillId="0" borderId="8" xfId="0" applyFont="1" applyFill="1" applyBorder="1" applyAlignment="1">
      <alignment vertical="top"/>
    </xf>
    <xf numFmtId="0" fontId="33" fillId="0" borderId="0" xfId="0" applyFont="1" applyFill="1" applyBorder="1" applyAlignment="1">
      <alignment vertical="top"/>
    </xf>
    <xf numFmtId="0" fontId="33" fillId="0" borderId="13" xfId="0" applyFont="1" applyFill="1" applyBorder="1" applyAlignment="1">
      <alignment vertical="top"/>
    </xf>
    <xf numFmtId="0" fontId="33" fillId="0" borderId="9" xfId="0" applyFont="1" applyFill="1" applyBorder="1" applyAlignment="1">
      <alignment vertical="top"/>
    </xf>
    <xf numFmtId="0" fontId="33" fillId="0" borderId="10" xfId="0" applyFont="1" applyFill="1" applyBorder="1" applyAlignment="1">
      <alignment vertical="top"/>
    </xf>
    <xf numFmtId="0" fontId="5" fillId="3" borderId="5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 wrapText="1"/>
    </xf>
    <xf numFmtId="0" fontId="45" fillId="3" borderId="4" xfId="0" applyFont="1" applyFill="1" applyBorder="1" applyAlignment="1">
      <alignment horizontal="center" vertical="center"/>
    </xf>
    <xf numFmtId="49" fontId="46" fillId="3" borderId="1" xfId="0" applyNumberFormat="1" applyFont="1" applyFill="1" applyBorder="1" applyAlignment="1">
      <alignment horizontal="center" vertical="center" textRotation="90"/>
    </xf>
    <xf numFmtId="0" fontId="47" fillId="0" borderId="1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vertical="center" wrapText="1"/>
    </xf>
    <xf numFmtId="0" fontId="47" fillId="13" borderId="1" xfId="0" applyFont="1" applyFill="1" applyBorder="1" applyAlignment="1">
      <alignment horizontal="center" vertical="center"/>
    </xf>
    <xf numFmtId="0" fontId="47" fillId="17" borderId="1" xfId="0" applyFont="1" applyFill="1" applyBorder="1" applyAlignment="1">
      <alignment vertical="center"/>
    </xf>
    <xf numFmtId="0" fontId="47" fillId="0" borderId="1" xfId="0" applyFont="1" applyFill="1" applyBorder="1" applyAlignment="1">
      <alignment vertical="center"/>
    </xf>
    <xf numFmtId="0" fontId="47" fillId="13" borderId="1" xfId="0" applyFont="1" applyFill="1" applyBorder="1" applyAlignment="1">
      <alignment vertical="center"/>
    </xf>
    <xf numFmtId="0" fontId="45" fillId="13" borderId="1" xfId="0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vertical="center" wrapText="1"/>
    </xf>
    <xf numFmtId="0" fontId="47" fillId="18" borderId="1" xfId="0" applyFont="1" applyFill="1" applyBorder="1" applyAlignment="1">
      <alignment vertical="center"/>
    </xf>
    <xf numFmtId="0" fontId="50" fillId="0" borderId="1" xfId="0" applyFont="1" applyFill="1" applyBorder="1" applyAlignment="1">
      <alignment vertical="center" wrapText="1"/>
    </xf>
    <xf numFmtId="0" fontId="47" fillId="0" borderId="0" xfId="0" applyFont="1" applyFill="1" applyBorder="1" applyAlignment="1">
      <alignment vertical="center"/>
    </xf>
    <xf numFmtId="0" fontId="45" fillId="22" borderId="1" xfId="0" applyFont="1" applyFill="1" applyBorder="1" applyAlignment="1">
      <alignment horizontal="center" vertical="center"/>
    </xf>
    <xf numFmtId="0" fontId="51" fillId="0" borderId="1" xfId="0" applyFont="1" applyFill="1" applyBorder="1" applyAlignment="1">
      <alignment vertical="center" wrapText="1"/>
    </xf>
    <xf numFmtId="0" fontId="47" fillId="19" borderId="1" xfId="0" applyFont="1" applyFill="1" applyBorder="1" applyAlignment="1">
      <alignment vertical="center"/>
    </xf>
    <xf numFmtId="0" fontId="52" fillId="0" borderId="1" xfId="0" applyFont="1" applyFill="1" applyBorder="1" applyAlignment="1">
      <alignment vertical="center" wrapText="1"/>
    </xf>
    <xf numFmtId="0" fontId="47" fillId="20" borderId="1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 wrapText="1"/>
    </xf>
    <xf numFmtId="0" fontId="49" fillId="13" borderId="1" xfId="0" applyFont="1" applyFill="1" applyBorder="1" applyAlignment="1">
      <alignment horizontal="center" vertical="center"/>
    </xf>
    <xf numFmtId="0" fontId="49" fillId="6" borderId="1" xfId="0" applyFont="1" applyFill="1" applyBorder="1" applyAlignment="1">
      <alignment horizontal="center" vertical="center"/>
    </xf>
    <xf numFmtId="0" fontId="49" fillId="6" borderId="1" xfId="0" applyFont="1" applyFill="1" applyBorder="1" applyAlignment="1">
      <alignment vertical="center"/>
    </xf>
    <xf numFmtId="0" fontId="53" fillId="13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26" fillId="15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3" fillId="25" borderId="1" xfId="0" applyFont="1" applyFill="1" applyBorder="1" applyAlignment="1">
      <alignment vertical="center" wrapText="1"/>
    </xf>
    <xf numFmtId="0" fontId="47" fillId="17" borderId="1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45" fillId="26" borderId="1" xfId="0" applyFont="1" applyFill="1" applyBorder="1" applyAlignment="1">
      <alignment horizontal="center" vertical="center"/>
    </xf>
    <xf numFmtId="0" fontId="47" fillId="2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textRotation="90"/>
    </xf>
    <xf numFmtId="0" fontId="5" fillId="3" borderId="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textRotation="90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/>
    </xf>
    <xf numFmtId="0" fontId="5" fillId="3" borderId="6" xfId="0" applyFont="1" applyFill="1" applyBorder="1" applyAlignment="1">
      <alignment horizontal="center" vertical="center" textRotation="90"/>
    </xf>
    <xf numFmtId="0" fontId="5" fillId="3" borderId="7" xfId="0" applyFont="1" applyFill="1" applyBorder="1" applyAlignment="1">
      <alignment horizontal="center" vertical="center" textRotation="90"/>
    </xf>
    <xf numFmtId="0" fontId="5" fillId="3" borderId="1" xfId="0" applyFont="1" applyFill="1" applyBorder="1" applyAlignment="1">
      <alignment horizontal="center" vertical="center" textRotation="90"/>
    </xf>
    <xf numFmtId="0" fontId="5" fillId="3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textRotation="90"/>
    </xf>
    <xf numFmtId="0" fontId="5" fillId="0" borderId="6" xfId="0" applyFont="1" applyFill="1" applyBorder="1" applyAlignment="1">
      <alignment horizontal="center" vertical="center" textRotation="90"/>
    </xf>
    <xf numFmtId="0" fontId="5" fillId="0" borderId="7" xfId="0" applyFont="1" applyFill="1" applyBorder="1" applyAlignment="1">
      <alignment horizontal="center" vertical="center" textRotation="90"/>
    </xf>
    <xf numFmtId="0" fontId="3" fillId="0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textRotation="90"/>
    </xf>
    <xf numFmtId="0" fontId="7" fillId="0" borderId="6" xfId="0" applyFont="1" applyFill="1" applyBorder="1" applyAlignment="1">
      <alignment horizontal="center" vertical="center" textRotation="90"/>
    </xf>
    <xf numFmtId="0" fontId="7" fillId="0" borderId="7" xfId="0" applyFont="1" applyFill="1" applyBorder="1" applyAlignment="1">
      <alignment horizontal="center" vertical="center" textRotation="90"/>
    </xf>
    <xf numFmtId="0" fontId="2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textRotation="90" wrapText="1"/>
    </xf>
    <xf numFmtId="0" fontId="5" fillId="7" borderId="1" xfId="0" applyFont="1" applyFill="1" applyBorder="1" applyAlignment="1">
      <alignment horizontal="center" vertical="center" textRotation="90"/>
    </xf>
    <xf numFmtId="0" fontId="5" fillId="0" borderId="1" xfId="0" applyFont="1" applyFill="1" applyBorder="1" applyAlignment="1">
      <alignment horizontal="center" vertical="center" textRotation="90" wrapText="1"/>
    </xf>
    <xf numFmtId="0" fontId="42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textRotation="90" wrapText="1"/>
    </xf>
    <xf numFmtId="0" fontId="5" fillId="4" borderId="2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center" vertical="center" textRotation="90"/>
    </xf>
    <xf numFmtId="0" fontId="5" fillId="4" borderId="7" xfId="0" applyFont="1" applyFill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 textRotation="90"/>
    </xf>
    <xf numFmtId="0" fontId="3" fillId="0" borderId="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4" fillId="3" borderId="3" xfId="0" applyFont="1" applyFill="1" applyBorder="1" applyAlignment="1">
      <alignment horizontal="center" vertical="center"/>
    </xf>
    <xf numFmtId="0" fontId="34" fillId="3" borderId="4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center"/>
    </xf>
    <xf numFmtId="0" fontId="40" fillId="0" borderId="0" xfId="0" applyFont="1" applyBorder="1" applyAlignment="1">
      <alignment horizontal="center" vertical="center"/>
    </xf>
    <xf numFmtId="0" fontId="34" fillId="3" borderId="11" xfId="0" applyFont="1" applyFill="1" applyBorder="1" applyAlignment="1">
      <alignment horizontal="center" vertical="center"/>
    </xf>
    <xf numFmtId="0" fontId="34" fillId="3" borderId="9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9" xfId="0" applyFont="1" applyFill="1" applyBorder="1" applyAlignment="1">
      <alignment horizontal="center" vertical="center"/>
    </xf>
    <xf numFmtId="0" fontId="45" fillId="3" borderId="3" xfId="0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/>
    </xf>
    <xf numFmtId="0" fontId="45" fillId="3" borderId="5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 wrapText="1"/>
    </xf>
    <xf numFmtId="0" fontId="45" fillId="3" borderId="2" xfId="0" applyFont="1" applyFill="1" applyBorder="1" applyAlignment="1">
      <alignment horizontal="center" vertical="center"/>
    </xf>
    <xf numFmtId="0" fontId="45" fillId="3" borderId="7" xfId="0" applyFont="1" applyFill="1" applyBorder="1" applyAlignment="1">
      <alignment horizontal="center" vertical="center"/>
    </xf>
    <xf numFmtId="0" fontId="45" fillId="3" borderId="2" xfId="0" applyFont="1" applyFill="1" applyBorder="1" applyAlignment="1">
      <alignment horizontal="center" vertical="center" wrapText="1"/>
    </xf>
    <xf numFmtId="0" fontId="45" fillId="3" borderId="7" xfId="0" applyFont="1" applyFill="1" applyBorder="1" applyAlignment="1">
      <alignment horizontal="center" vertical="center" wrapText="1"/>
    </xf>
    <xf numFmtId="0" fontId="33" fillId="0" borderId="9" xfId="0" applyFont="1" applyBorder="1" applyAlignment="1">
      <alignment horizontal="center"/>
    </xf>
    <xf numFmtId="0" fontId="3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008080"/>
      <color rgb="FF204028"/>
      <color rgb="FFD60093"/>
      <color rgb="FF9C14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111</xdr:row>
      <xdr:rowOff>142874</xdr:rowOff>
    </xdr:from>
    <xdr:to>
      <xdr:col>33</xdr:col>
      <xdr:colOff>110217</xdr:colOff>
      <xdr:row>139</xdr:row>
      <xdr:rowOff>114299</xdr:rowOff>
    </xdr:to>
    <xdr:sp macro="" textlink="">
      <xdr:nvSpPr>
        <xdr:cNvPr id="2" name="Rectangle 1"/>
        <xdr:cNvSpPr/>
      </xdr:nvSpPr>
      <xdr:spPr>
        <a:xfrm>
          <a:off x="3543300" y="29241749"/>
          <a:ext cx="3920217" cy="3286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m-KH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កំពង់ចាម, ថ្ងៃទី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..............</a:t>
          </a:r>
          <a:r>
            <a:rPr lang="km-KH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ខែ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...........................</a:t>
          </a:r>
          <a:r>
            <a:rPr lang="km-KH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ឆ្នាំ២០១៤</a:t>
          </a:r>
          <a:endParaRPr lang="km-KH" sz="1000" baseline="0">
            <a:solidFill>
              <a:sysClr val="windowText" lastClr="000000"/>
            </a:solidFill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000" baseline="0">
              <a:solidFill>
                <a:sysClr val="windowText" lastClr="000000"/>
              </a:solidFill>
              <a:latin typeface="Khmer OS Muol Light" pitchFamily="2" charset="0"/>
              <a:cs typeface="Khmer OS Muol Light" pitchFamily="2" charset="0"/>
            </a:rPr>
            <a:t>បានឃើញ និងឯកភាព</a:t>
          </a:r>
        </a:p>
        <a:p>
          <a:pPr algn="ctr"/>
          <a:r>
            <a:rPr lang="km-KH" sz="1000" baseline="0">
              <a:solidFill>
                <a:sysClr val="windowText" lastClr="000000"/>
              </a:solidFill>
              <a:latin typeface="Khmer OS Muol Light" pitchFamily="2" charset="0"/>
              <a:cs typeface="Khmer OS Muol Light" pitchFamily="2" charset="0"/>
            </a:rPr>
            <a:t>នាយករងសាខាទទួលបន្ទុកសិក្សាធិការ</a:t>
          </a:r>
          <a:br>
            <a:rPr lang="km-KH" sz="1000" baseline="0">
              <a:solidFill>
                <a:sysClr val="windowText" lastClr="000000"/>
              </a:solidFill>
              <a:latin typeface="Khmer OS Muol Light" pitchFamily="2" charset="0"/>
              <a:cs typeface="Khmer OS Muol Light" pitchFamily="2" charset="0"/>
            </a:rPr>
          </a:br>
          <a:r>
            <a:rPr lang="km-KH" sz="1000" baseline="0">
              <a:solidFill>
                <a:sysClr val="windowText" lastClr="000000"/>
              </a:solidFill>
              <a:latin typeface="Khmer OS Muol Light" pitchFamily="2" charset="0"/>
              <a:cs typeface="Khmer OS Muol Light" pitchFamily="2" charset="0"/>
            </a:rPr>
            <a:t/>
          </a:r>
          <a:br>
            <a:rPr lang="km-KH" sz="1000" baseline="0">
              <a:solidFill>
                <a:sysClr val="windowText" lastClr="000000"/>
              </a:solidFill>
              <a:latin typeface="Khmer OS Muol Light" pitchFamily="2" charset="0"/>
              <a:cs typeface="Khmer OS Muol Light" pitchFamily="2" charset="0"/>
            </a:rPr>
          </a:br>
          <a:r>
            <a:rPr lang="km-KH" sz="1000" baseline="0">
              <a:solidFill>
                <a:sysClr val="windowText" lastClr="000000"/>
              </a:solidFill>
              <a:latin typeface="Khmer OS Muol Light" pitchFamily="2" charset="0"/>
              <a:cs typeface="Khmer OS Muol Light" pitchFamily="2" charset="0"/>
            </a:rPr>
            <a:t/>
          </a:r>
          <a:br>
            <a:rPr lang="km-KH" sz="1000" baseline="0">
              <a:solidFill>
                <a:sysClr val="windowText" lastClr="000000"/>
              </a:solidFill>
              <a:latin typeface="Khmer OS Muol Light" pitchFamily="2" charset="0"/>
              <a:cs typeface="Khmer OS Muol Light" pitchFamily="2" charset="0"/>
            </a:rPr>
          </a:br>
          <a:r>
            <a:rPr lang="km-KH" sz="1000" baseline="0">
              <a:solidFill>
                <a:sysClr val="windowText" lastClr="000000"/>
              </a:solidFill>
              <a:latin typeface="Khmer OS Muol Light" pitchFamily="2" charset="0"/>
              <a:cs typeface="Khmer OS Muol Light" pitchFamily="2" charset="0"/>
            </a:rPr>
            <a:t/>
          </a:r>
          <a:br>
            <a:rPr lang="km-KH" sz="1000" baseline="0">
              <a:solidFill>
                <a:sysClr val="windowText" lastClr="000000"/>
              </a:solidFill>
              <a:latin typeface="Khmer OS Muol Light" pitchFamily="2" charset="0"/>
              <a:cs typeface="Khmer OS Muol Light" pitchFamily="2" charset="0"/>
            </a:rPr>
          </a:br>
          <a:r>
            <a:rPr lang="km-KH" sz="1000" baseline="0">
              <a:solidFill>
                <a:sysClr val="windowText" lastClr="000000"/>
              </a:solidFill>
              <a:latin typeface="Khmer OS Muol Light" pitchFamily="2" charset="0"/>
              <a:cs typeface="Khmer OS Muol Light" pitchFamily="2" charset="0"/>
            </a:rPr>
            <a:t/>
          </a:r>
          <a:br>
            <a:rPr lang="km-KH" sz="1000" baseline="0">
              <a:solidFill>
                <a:sysClr val="windowText" lastClr="000000"/>
              </a:solidFill>
              <a:latin typeface="Khmer OS Muol Light" pitchFamily="2" charset="0"/>
              <a:cs typeface="Khmer OS Muol Light" pitchFamily="2" charset="0"/>
            </a:rPr>
          </a:br>
          <a:r>
            <a:rPr lang="km-KH" sz="1000" baseline="0">
              <a:solidFill>
                <a:sysClr val="windowText" lastClr="000000"/>
              </a:solidFill>
              <a:latin typeface="Khmer OS Muol Light" pitchFamily="2" charset="0"/>
              <a:cs typeface="Khmer OS Muol Light" pitchFamily="2" charset="0"/>
            </a:rPr>
            <a:t>ឡាំ សុជាតិ</a:t>
          </a:r>
          <a:endParaRPr lang="en-US" sz="1000">
            <a:solidFill>
              <a:sysClr val="windowText" lastClr="000000"/>
            </a:solidFill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35</xdr:col>
      <xdr:colOff>123825</xdr:colOff>
      <xdr:row>111</xdr:row>
      <xdr:rowOff>152400</xdr:rowOff>
    </xdr:from>
    <xdr:to>
      <xdr:col>60</xdr:col>
      <xdr:colOff>180975</xdr:colOff>
      <xdr:row>132</xdr:row>
      <xdr:rowOff>142875</xdr:rowOff>
    </xdr:to>
    <xdr:sp macro="" textlink="">
      <xdr:nvSpPr>
        <xdr:cNvPr id="3" name="Rectangle 2"/>
        <xdr:cNvSpPr/>
      </xdr:nvSpPr>
      <xdr:spPr>
        <a:xfrm>
          <a:off x="7743825" y="29251275"/>
          <a:ext cx="3381375" cy="2066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m-KH" sz="1000">
              <a:solidFill>
                <a:sysClr val="windowText" lastClr="000000"/>
              </a:solidFill>
            </a:rPr>
            <a:t>កំពង់ចាម, ថ្ងៃទី</a:t>
          </a:r>
          <a:r>
            <a:rPr lang="en-US" sz="1000">
              <a:solidFill>
                <a:sysClr val="windowText" lastClr="000000"/>
              </a:solidFill>
            </a:rPr>
            <a:t>..............</a:t>
          </a:r>
          <a:r>
            <a:rPr lang="km-KH" sz="1000" baseline="0">
              <a:solidFill>
                <a:sysClr val="windowText" lastClr="000000"/>
              </a:solidFill>
            </a:rPr>
            <a:t>ខែ</a:t>
          </a:r>
          <a:r>
            <a:rPr lang="en-US" sz="1000" baseline="0">
              <a:solidFill>
                <a:sysClr val="windowText" lastClr="000000"/>
              </a:solidFill>
            </a:rPr>
            <a:t>...........................</a:t>
          </a:r>
          <a:r>
            <a:rPr lang="km-KH" sz="1000" baseline="0">
              <a:solidFill>
                <a:sysClr val="windowText" lastClr="000000"/>
              </a:solidFill>
            </a:rPr>
            <a:t> ឆ្នាំ២០១៤</a:t>
          </a:r>
          <a:endParaRPr lang="km-KH" sz="1000" baseline="0">
            <a:solidFill>
              <a:sysClr val="windowText" lastClr="000000"/>
            </a:solidFill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000" baseline="0">
              <a:solidFill>
                <a:sysClr val="windowText" lastClr="000000"/>
              </a:solidFill>
              <a:latin typeface="Khmer OS Muol Light" pitchFamily="2" charset="0"/>
              <a:cs typeface="Khmer OS Muol Light" pitchFamily="2" charset="0"/>
            </a:rPr>
            <a:t>រៀបចំដោយ</a:t>
          </a:r>
        </a:p>
        <a:p>
          <a:pPr algn="ctr"/>
          <a:r>
            <a:rPr lang="km-KH" sz="1000" baseline="0">
              <a:solidFill>
                <a:sysClr val="windowText" lastClr="000000"/>
              </a:solidFill>
              <a:latin typeface="Khmer OS Muol Light" pitchFamily="2" charset="0"/>
              <a:cs typeface="Khmer OS Muol Light" pitchFamily="2" charset="0"/>
            </a:rPr>
            <a:t>ប្រធានការិយាល័យសិក្សា</a:t>
          </a:r>
        </a:p>
        <a:p>
          <a:pPr algn="ctr"/>
          <a:endParaRPr lang="km-KH" sz="1000" baseline="0">
            <a:solidFill>
              <a:sysClr val="windowText" lastClr="000000"/>
            </a:solidFill>
            <a:latin typeface="Khmer OS Muol Light" pitchFamily="2" charset="0"/>
            <a:cs typeface="Khmer OS Muol Light" pitchFamily="2" charset="0"/>
          </a:endParaRPr>
        </a:p>
        <a:p>
          <a:pPr algn="ctr"/>
          <a:endParaRPr lang="km-KH" sz="1000" baseline="0">
            <a:solidFill>
              <a:sysClr val="windowText" lastClr="000000"/>
            </a:solidFill>
            <a:latin typeface="Khmer OS Muol Light" pitchFamily="2" charset="0"/>
            <a:cs typeface="Khmer OS Muol Light" pitchFamily="2" charset="0"/>
          </a:endParaRPr>
        </a:p>
        <a:p>
          <a:pPr algn="ctr"/>
          <a:endParaRPr lang="km-KH" sz="1000" baseline="0">
            <a:solidFill>
              <a:sysClr val="windowText" lastClr="000000"/>
            </a:solidFill>
            <a:latin typeface="Khmer OS Muol Light" pitchFamily="2" charset="0"/>
            <a:cs typeface="Khmer OS Muol Light" pitchFamily="2" charset="0"/>
          </a:endParaRPr>
        </a:p>
        <a:p>
          <a:pPr algn="ctr"/>
          <a:endParaRPr lang="km-KH" sz="1000" baseline="0">
            <a:solidFill>
              <a:sysClr val="windowText" lastClr="000000"/>
            </a:solidFill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000" baseline="0">
              <a:solidFill>
                <a:sysClr val="windowText" lastClr="000000"/>
              </a:solidFill>
              <a:latin typeface="Khmer OS Muol Light" pitchFamily="2" charset="0"/>
              <a:cs typeface="Khmer OS Muol Light" pitchFamily="2" charset="0"/>
            </a:rPr>
            <a:t>ស៊ិន ស៊ីណា</a:t>
          </a:r>
          <a:endParaRPr lang="en-US" sz="1000">
            <a:solidFill>
              <a:sysClr val="windowText" lastClr="000000"/>
            </a:solidFill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124</xdr:row>
      <xdr:rowOff>9525</xdr:rowOff>
    </xdr:from>
    <xdr:to>
      <xdr:col>4</xdr:col>
      <xdr:colOff>276225</xdr:colOff>
      <xdr:row>136</xdr:row>
      <xdr:rowOff>47625</xdr:rowOff>
    </xdr:to>
    <xdr:sp macro="" textlink="">
      <xdr:nvSpPr>
        <xdr:cNvPr id="4" name="Rectangle 3"/>
        <xdr:cNvSpPr/>
      </xdr:nvSpPr>
      <xdr:spPr>
        <a:xfrm>
          <a:off x="0" y="29270325"/>
          <a:ext cx="3390900" cy="2705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m-KH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កំពង់ចាម, ថ្ងៃទី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..............</a:t>
          </a:r>
          <a:r>
            <a:rPr lang="km-KH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ខែ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...........................</a:t>
          </a:r>
          <a:r>
            <a:rPr lang="km-KH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ឆ្នាំ២០១៤</a:t>
          </a:r>
          <a:endParaRPr lang="km-KH" sz="1000" baseline="0">
            <a:solidFill>
              <a:sysClr val="windowText" lastClr="000000"/>
            </a:solidFill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000" baseline="0">
              <a:solidFill>
                <a:sysClr val="windowText" lastClr="000000"/>
              </a:solidFill>
              <a:latin typeface="Khmer OS Muol Light" pitchFamily="2" charset="0"/>
              <a:cs typeface="Khmer OS Muol Light" pitchFamily="2" charset="0"/>
            </a:rPr>
            <a:t>បានឃើញ និងឯកភាព</a:t>
          </a:r>
        </a:p>
        <a:p>
          <a:pPr algn="ctr"/>
          <a:r>
            <a:rPr lang="km-KH" sz="1000" baseline="0">
              <a:solidFill>
                <a:sysClr val="windowText" lastClr="000000"/>
              </a:solidFill>
              <a:latin typeface="Khmer OS Muol Light" pitchFamily="2" charset="0"/>
              <a:cs typeface="Khmer OS Muol Light" pitchFamily="2" charset="0"/>
            </a:rPr>
            <a:t>នាយកសាខា</a:t>
          </a:r>
          <a:endParaRPr lang="en-US" sz="1000">
            <a:solidFill>
              <a:sysClr val="windowText" lastClr="000000"/>
            </a:solidFill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685800</xdr:colOff>
      <xdr:row>0</xdr:row>
      <xdr:rowOff>0</xdr:rowOff>
    </xdr:from>
    <xdr:to>
      <xdr:col>5</xdr:col>
      <xdr:colOff>114299</xdr:colOff>
      <xdr:row>2</xdr:row>
      <xdr:rowOff>15875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0" y="0"/>
          <a:ext cx="600074" cy="663575"/>
        </a:xfrm>
        <a:prstGeom prst="rect">
          <a:avLst/>
        </a:prstGeom>
      </xdr:spPr>
    </xdr:pic>
    <xdr:clientData/>
  </xdr:twoCellAnchor>
  <xdr:twoCellAnchor>
    <xdr:from>
      <xdr:col>28</xdr:col>
      <xdr:colOff>28575</xdr:colOff>
      <xdr:row>17</xdr:row>
      <xdr:rowOff>142876</xdr:rowOff>
    </xdr:from>
    <xdr:to>
      <xdr:col>55</xdr:col>
      <xdr:colOff>57150</xdr:colOff>
      <xdr:row>22</xdr:row>
      <xdr:rowOff>66676</xdr:rowOff>
    </xdr:to>
    <xdr:sp macro="" textlink="">
      <xdr:nvSpPr>
        <xdr:cNvPr id="3" name="TextBox 2"/>
        <xdr:cNvSpPr txBox="1"/>
      </xdr:nvSpPr>
      <xdr:spPr>
        <a:xfrm>
          <a:off x="6524625" y="4391026"/>
          <a:ext cx="4400550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Issued</a:t>
          </a:r>
          <a:r>
            <a:rPr lang="en-US" sz="1100" b="1" baseline="0"/>
            <a:t> Date: May 10, 2014</a:t>
          </a:r>
        </a:p>
        <a:p>
          <a:pPr algn="ctr"/>
          <a:r>
            <a:rPr lang="en-US" sz="1100" b="1" baseline="0"/>
            <a:t>Head of Academic and Office</a:t>
          </a:r>
          <a:endParaRPr lang="km-KH" sz="1100" b="1" baseline="0"/>
        </a:p>
        <a:p>
          <a:endParaRPr lang="en-US" sz="1100"/>
        </a:p>
      </xdr:txBody>
    </xdr:sp>
    <xdr:clientData/>
  </xdr:twoCellAnchor>
  <xdr:twoCellAnchor>
    <xdr:from>
      <xdr:col>0</xdr:col>
      <xdr:colOff>19049</xdr:colOff>
      <xdr:row>18</xdr:row>
      <xdr:rowOff>104775</xdr:rowOff>
    </xdr:from>
    <xdr:to>
      <xdr:col>17</xdr:col>
      <xdr:colOff>57150</xdr:colOff>
      <xdr:row>22</xdr:row>
      <xdr:rowOff>29310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19049" y="4543425"/>
          <a:ext cx="4752976" cy="686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sp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Seen and Approved by</a:t>
          </a:r>
          <a:endParaRPr lang="en-US" sz="11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Date: …………/……………./…………….</a:t>
          </a:r>
          <a:endParaRPr lang="en-US" sz="11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Branch Director</a:t>
          </a:r>
          <a:endParaRPr lang="en-US" sz="1100">
            <a:effectLst/>
            <a:latin typeface="Calibri"/>
            <a:ea typeface="Calibri"/>
            <a:cs typeface="DaunPenh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2</xdr:col>
      <xdr:colOff>85724</xdr:colOff>
      <xdr:row>2</xdr:row>
      <xdr:rowOff>15875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0"/>
          <a:ext cx="600074" cy="663575"/>
        </a:xfrm>
        <a:prstGeom prst="rect">
          <a:avLst/>
        </a:prstGeom>
      </xdr:spPr>
    </xdr:pic>
    <xdr:clientData/>
  </xdr:twoCellAnchor>
  <xdr:twoCellAnchor>
    <xdr:from>
      <xdr:col>20</xdr:col>
      <xdr:colOff>142875</xdr:colOff>
      <xdr:row>17</xdr:row>
      <xdr:rowOff>47626</xdr:rowOff>
    </xdr:from>
    <xdr:to>
      <xdr:col>46</xdr:col>
      <xdr:colOff>152400</xdr:colOff>
      <xdr:row>21</xdr:row>
      <xdr:rowOff>161926</xdr:rowOff>
    </xdr:to>
    <xdr:sp macro="" textlink="">
      <xdr:nvSpPr>
        <xdr:cNvPr id="3" name="TextBox 2"/>
        <xdr:cNvSpPr txBox="1"/>
      </xdr:nvSpPr>
      <xdr:spPr>
        <a:xfrm>
          <a:off x="5353050" y="5438776"/>
          <a:ext cx="4305300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Issued</a:t>
          </a:r>
          <a:r>
            <a:rPr lang="en-US" sz="1100" b="1" baseline="0"/>
            <a:t> Date:</a:t>
          </a:r>
          <a:r>
            <a:rPr lang="km-KH" sz="1100" b="1" baseline="0"/>
            <a:t> </a:t>
          </a:r>
          <a:r>
            <a:rPr lang="en-US" sz="1100" b="1" baseline="0"/>
            <a:t>Apr 05, 2014</a:t>
          </a:r>
        </a:p>
        <a:p>
          <a:pPr algn="ctr"/>
          <a:r>
            <a:rPr lang="en-US" sz="1100" b="1" baseline="0"/>
            <a:t>Head of Academic and Office</a:t>
          </a:r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18</xdr:row>
      <xdr:rowOff>9525</xdr:rowOff>
    </xdr:from>
    <xdr:to>
      <xdr:col>11</xdr:col>
      <xdr:colOff>38100</xdr:colOff>
      <xdr:row>21</xdr:row>
      <xdr:rowOff>124560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0" y="5591175"/>
          <a:ext cx="3705225" cy="686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sp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Seen and Approved by</a:t>
          </a:r>
          <a:endParaRPr lang="en-US" sz="11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Date: …………/……………./…………….</a:t>
          </a:r>
          <a:endParaRPr lang="en-US" sz="11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Branch Director</a:t>
          </a:r>
          <a:endParaRPr lang="en-US" sz="1100">
            <a:effectLst/>
            <a:latin typeface="Calibri"/>
            <a:ea typeface="Calibri"/>
            <a:cs typeface="DaunPenh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600074</xdr:colOff>
      <xdr:row>2</xdr:row>
      <xdr:rowOff>15875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0"/>
          <a:ext cx="600074" cy="663575"/>
        </a:xfrm>
        <a:prstGeom prst="rect">
          <a:avLst/>
        </a:prstGeom>
      </xdr:spPr>
    </xdr:pic>
    <xdr:clientData/>
  </xdr:twoCellAnchor>
  <xdr:twoCellAnchor>
    <xdr:from>
      <xdr:col>20</xdr:col>
      <xdr:colOff>104775</xdr:colOff>
      <xdr:row>17</xdr:row>
      <xdr:rowOff>57151</xdr:rowOff>
    </xdr:from>
    <xdr:to>
      <xdr:col>46</xdr:col>
      <xdr:colOff>114300</xdr:colOff>
      <xdr:row>21</xdr:row>
      <xdr:rowOff>171451</xdr:rowOff>
    </xdr:to>
    <xdr:sp macro="" textlink="">
      <xdr:nvSpPr>
        <xdr:cNvPr id="3" name="TextBox 2"/>
        <xdr:cNvSpPr txBox="1"/>
      </xdr:nvSpPr>
      <xdr:spPr>
        <a:xfrm>
          <a:off x="5410200" y="5200651"/>
          <a:ext cx="421957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Issued</a:t>
          </a:r>
          <a:r>
            <a:rPr lang="en-US" sz="1100" b="1" baseline="0"/>
            <a:t> Date: Apr 05, 2014</a:t>
          </a:r>
        </a:p>
        <a:p>
          <a:pPr algn="ctr"/>
          <a:r>
            <a:rPr lang="en-US" sz="1100" b="1" baseline="0"/>
            <a:t>Head of Academic and Office</a:t>
          </a:r>
          <a:endParaRPr lang="km-KH" sz="1100" b="1" baseline="0"/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18</xdr:row>
      <xdr:rowOff>9525</xdr:rowOff>
    </xdr:from>
    <xdr:to>
      <xdr:col>11</xdr:col>
      <xdr:colOff>38100</xdr:colOff>
      <xdr:row>21</xdr:row>
      <xdr:rowOff>124560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0" y="5343525"/>
          <a:ext cx="3886200" cy="686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sp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Seen and Approved by</a:t>
          </a:r>
          <a:endParaRPr lang="en-US" sz="11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Date: …………/……………./…………….</a:t>
          </a:r>
          <a:endParaRPr lang="en-US" sz="11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Branch Director</a:t>
          </a:r>
          <a:endParaRPr lang="en-US" sz="1100">
            <a:effectLst/>
            <a:latin typeface="Calibri"/>
            <a:ea typeface="Calibri"/>
            <a:cs typeface="DaunPenh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600074</xdr:colOff>
      <xdr:row>2</xdr:row>
      <xdr:rowOff>15875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0"/>
          <a:ext cx="600074" cy="663575"/>
        </a:xfrm>
        <a:prstGeom prst="rect">
          <a:avLst/>
        </a:prstGeom>
      </xdr:spPr>
    </xdr:pic>
    <xdr:clientData/>
  </xdr:twoCellAnchor>
  <xdr:twoCellAnchor>
    <xdr:from>
      <xdr:col>20</xdr:col>
      <xdr:colOff>123825</xdr:colOff>
      <xdr:row>17</xdr:row>
      <xdr:rowOff>142876</xdr:rowOff>
    </xdr:from>
    <xdr:to>
      <xdr:col>46</xdr:col>
      <xdr:colOff>133350</xdr:colOff>
      <xdr:row>22</xdr:row>
      <xdr:rowOff>66676</xdr:rowOff>
    </xdr:to>
    <xdr:sp macro="" textlink="">
      <xdr:nvSpPr>
        <xdr:cNvPr id="3" name="TextBox 2"/>
        <xdr:cNvSpPr txBox="1"/>
      </xdr:nvSpPr>
      <xdr:spPr>
        <a:xfrm>
          <a:off x="5429250" y="4095751"/>
          <a:ext cx="421957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Issued</a:t>
          </a:r>
          <a:r>
            <a:rPr lang="en-US" sz="1100" b="1" baseline="0"/>
            <a:t> Date: Apr 05, 2014</a:t>
          </a:r>
        </a:p>
        <a:p>
          <a:pPr algn="ctr"/>
          <a:r>
            <a:rPr lang="en-US" sz="1100" b="1" baseline="0"/>
            <a:t>Head of Academic and Office</a:t>
          </a:r>
          <a:endParaRPr lang="km-KH" sz="1100" b="1" baseline="0"/>
        </a:p>
        <a:p>
          <a:endParaRPr lang="en-US" sz="1100"/>
        </a:p>
      </xdr:txBody>
    </xdr:sp>
    <xdr:clientData/>
  </xdr:twoCellAnchor>
  <xdr:twoCellAnchor>
    <xdr:from>
      <xdr:col>0</xdr:col>
      <xdr:colOff>19049</xdr:colOff>
      <xdr:row>18</xdr:row>
      <xdr:rowOff>104775</xdr:rowOff>
    </xdr:from>
    <xdr:to>
      <xdr:col>11</xdr:col>
      <xdr:colOff>57149</xdr:colOff>
      <xdr:row>22</xdr:row>
      <xdr:rowOff>29310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19049" y="4248150"/>
          <a:ext cx="3886200" cy="686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sp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Seen and Approved by</a:t>
          </a:r>
          <a:endParaRPr lang="en-US" sz="11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Date: …………/……………./…………….</a:t>
          </a:r>
          <a:endParaRPr lang="en-US" sz="11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Branch Director</a:t>
          </a:r>
          <a:endParaRPr lang="en-US" sz="1100">
            <a:effectLst/>
            <a:latin typeface="Calibri"/>
            <a:ea typeface="Calibri"/>
            <a:cs typeface="DaunPenh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2</xdr:col>
      <xdr:colOff>85724</xdr:colOff>
      <xdr:row>2</xdr:row>
      <xdr:rowOff>15875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0"/>
          <a:ext cx="600074" cy="663575"/>
        </a:xfrm>
        <a:prstGeom prst="rect">
          <a:avLst/>
        </a:prstGeom>
      </xdr:spPr>
    </xdr:pic>
    <xdr:clientData/>
  </xdr:twoCellAnchor>
  <xdr:twoCellAnchor>
    <xdr:from>
      <xdr:col>20</xdr:col>
      <xdr:colOff>123825</xdr:colOff>
      <xdr:row>16</xdr:row>
      <xdr:rowOff>142876</xdr:rowOff>
    </xdr:from>
    <xdr:to>
      <xdr:col>46</xdr:col>
      <xdr:colOff>133350</xdr:colOff>
      <xdr:row>21</xdr:row>
      <xdr:rowOff>66676</xdr:rowOff>
    </xdr:to>
    <xdr:sp macro="" textlink="">
      <xdr:nvSpPr>
        <xdr:cNvPr id="3" name="TextBox 2"/>
        <xdr:cNvSpPr txBox="1"/>
      </xdr:nvSpPr>
      <xdr:spPr>
        <a:xfrm>
          <a:off x="4848225" y="4048126"/>
          <a:ext cx="372427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Issued</a:t>
          </a:r>
          <a:r>
            <a:rPr lang="en-US" sz="1100" b="1" baseline="0"/>
            <a:t> Date: Apr 05, 2014</a:t>
          </a:r>
        </a:p>
        <a:p>
          <a:pPr algn="ctr"/>
          <a:r>
            <a:rPr lang="en-US" sz="1100" b="1" baseline="0"/>
            <a:t>Head of Academic and Office</a:t>
          </a:r>
          <a:endParaRPr lang="km-KH" sz="1100" b="1" baseline="0"/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16</xdr:row>
      <xdr:rowOff>161925</xdr:rowOff>
    </xdr:from>
    <xdr:to>
      <xdr:col>11</xdr:col>
      <xdr:colOff>38100</xdr:colOff>
      <xdr:row>20</xdr:row>
      <xdr:rowOff>86460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0" y="4714875"/>
          <a:ext cx="3476625" cy="686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sp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Seen and Approved by</a:t>
          </a:r>
          <a:endParaRPr lang="en-US" sz="11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Date: …………/……………./…………….</a:t>
          </a:r>
          <a:endParaRPr lang="en-US" sz="11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Branch Director</a:t>
          </a:r>
          <a:endParaRPr lang="en-US" sz="1100">
            <a:effectLst/>
            <a:latin typeface="Calibri"/>
            <a:ea typeface="Calibri"/>
            <a:cs typeface="DaunPenh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904875</xdr:colOff>
      <xdr:row>0</xdr:row>
      <xdr:rowOff>1</xdr:rowOff>
    </xdr:from>
    <xdr:to>
      <xdr:col>2</xdr:col>
      <xdr:colOff>240494</xdr:colOff>
      <xdr:row>2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"/>
          <a:ext cx="697694" cy="723900"/>
        </a:xfrm>
        <a:prstGeom prst="rect">
          <a:avLst/>
        </a:prstGeom>
      </xdr:spPr>
    </xdr:pic>
    <xdr:clientData/>
  </xdr:twoCellAnchor>
  <xdr:twoCellAnchor>
    <xdr:from>
      <xdr:col>26</xdr:col>
      <xdr:colOff>66675</xdr:colOff>
      <xdr:row>17</xdr:row>
      <xdr:rowOff>104776</xdr:rowOff>
    </xdr:from>
    <xdr:to>
      <xdr:col>51</xdr:col>
      <xdr:colOff>0</xdr:colOff>
      <xdr:row>20</xdr:row>
      <xdr:rowOff>161925</xdr:rowOff>
    </xdr:to>
    <xdr:sp macro="" textlink="">
      <xdr:nvSpPr>
        <xdr:cNvPr id="3" name="TextBox 2"/>
        <xdr:cNvSpPr txBox="1"/>
      </xdr:nvSpPr>
      <xdr:spPr>
        <a:xfrm>
          <a:off x="5734050" y="5457826"/>
          <a:ext cx="3505200" cy="628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300" b="1"/>
            <a:t>Issued</a:t>
          </a:r>
          <a:r>
            <a:rPr lang="en-US" sz="1300" b="1" baseline="0"/>
            <a:t> Date: June 6, 2014</a:t>
          </a:r>
        </a:p>
        <a:p>
          <a:pPr algn="ctr"/>
          <a:r>
            <a:rPr lang="en-US" sz="1300" b="1" baseline="0"/>
            <a:t>Head of Academic </a:t>
          </a:r>
          <a:endParaRPr lang="en-US" sz="1300"/>
        </a:p>
      </xdr:txBody>
    </xdr:sp>
    <xdr:clientData/>
  </xdr:twoCellAnchor>
  <xdr:twoCellAnchor>
    <xdr:from>
      <xdr:col>0</xdr:col>
      <xdr:colOff>0</xdr:colOff>
      <xdr:row>18</xdr:row>
      <xdr:rowOff>9525</xdr:rowOff>
    </xdr:from>
    <xdr:to>
      <xdr:col>12</xdr:col>
      <xdr:colOff>57151</xdr:colOff>
      <xdr:row>22</xdr:row>
      <xdr:rowOff>28252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0" y="5553075"/>
          <a:ext cx="3724276" cy="7807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sp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300" b="1">
              <a:effectLst/>
              <a:latin typeface="Calibri"/>
              <a:ea typeface="Calibri"/>
              <a:cs typeface="DaunPenh"/>
            </a:rPr>
            <a:t>Seen and Approved by</a:t>
          </a:r>
          <a:endParaRPr lang="en-US" sz="13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300" b="1">
              <a:effectLst/>
              <a:latin typeface="Calibri"/>
              <a:ea typeface="Calibri"/>
              <a:cs typeface="DaunPenh"/>
            </a:rPr>
            <a:t>Date: …………/……………./…………….</a:t>
          </a:r>
          <a:endParaRPr lang="en-US" sz="13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300" b="1">
              <a:effectLst/>
              <a:latin typeface="Calibri"/>
              <a:ea typeface="Calibri"/>
              <a:cs typeface="DaunPenh"/>
            </a:rPr>
            <a:t>Executive Director</a:t>
          </a:r>
          <a:endParaRPr lang="en-US" sz="1300">
            <a:effectLst/>
            <a:latin typeface="Calibri"/>
            <a:ea typeface="Calibri"/>
            <a:cs typeface="DaunPenh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685800</xdr:colOff>
      <xdr:row>0</xdr:row>
      <xdr:rowOff>0</xdr:rowOff>
    </xdr:from>
    <xdr:to>
      <xdr:col>5</xdr:col>
      <xdr:colOff>76199</xdr:colOff>
      <xdr:row>2</xdr:row>
      <xdr:rowOff>15875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0" y="0"/>
          <a:ext cx="600074" cy="663575"/>
        </a:xfrm>
        <a:prstGeom prst="rect">
          <a:avLst/>
        </a:prstGeom>
      </xdr:spPr>
    </xdr:pic>
    <xdr:clientData/>
  </xdr:twoCellAnchor>
  <xdr:twoCellAnchor>
    <xdr:from>
      <xdr:col>28</xdr:col>
      <xdr:colOff>28575</xdr:colOff>
      <xdr:row>17</xdr:row>
      <xdr:rowOff>142876</xdr:rowOff>
    </xdr:from>
    <xdr:to>
      <xdr:col>55</xdr:col>
      <xdr:colOff>57150</xdr:colOff>
      <xdr:row>22</xdr:row>
      <xdr:rowOff>66676</xdr:rowOff>
    </xdr:to>
    <xdr:sp macro="" textlink="">
      <xdr:nvSpPr>
        <xdr:cNvPr id="3" name="TextBox 2"/>
        <xdr:cNvSpPr txBox="1"/>
      </xdr:nvSpPr>
      <xdr:spPr>
        <a:xfrm>
          <a:off x="6524625" y="5800726"/>
          <a:ext cx="4400550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Issued</a:t>
          </a:r>
          <a:r>
            <a:rPr lang="en-US" sz="1100" b="1" baseline="0"/>
            <a:t> Date: Apr 05, 2014</a:t>
          </a:r>
        </a:p>
        <a:p>
          <a:pPr algn="ctr"/>
          <a:r>
            <a:rPr lang="en-US" sz="1100" b="1" baseline="0"/>
            <a:t>Head of Academic and Office</a:t>
          </a:r>
          <a:endParaRPr lang="km-KH" sz="1100" b="1" baseline="0"/>
        </a:p>
        <a:p>
          <a:endParaRPr lang="en-US" sz="1100"/>
        </a:p>
      </xdr:txBody>
    </xdr:sp>
    <xdr:clientData/>
  </xdr:twoCellAnchor>
  <xdr:twoCellAnchor>
    <xdr:from>
      <xdr:col>0</xdr:col>
      <xdr:colOff>19049</xdr:colOff>
      <xdr:row>18</xdr:row>
      <xdr:rowOff>104775</xdr:rowOff>
    </xdr:from>
    <xdr:to>
      <xdr:col>12</xdr:col>
      <xdr:colOff>152400</xdr:colOff>
      <xdr:row>22</xdr:row>
      <xdr:rowOff>29310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19049" y="5953125"/>
          <a:ext cx="4038601" cy="686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sp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Seen and Approved by</a:t>
          </a:r>
          <a:endParaRPr lang="en-US" sz="11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Date: …………/……………./…………….</a:t>
          </a:r>
          <a:endParaRPr lang="en-US" sz="11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Branch Director</a:t>
          </a:r>
          <a:endParaRPr lang="en-US" sz="1100">
            <a:effectLst/>
            <a:latin typeface="Calibri"/>
            <a:ea typeface="Calibri"/>
            <a:cs typeface="DaunPenh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685800</xdr:colOff>
      <xdr:row>0</xdr:row>
      <xdr:rowOff>0</xdr:rowOff>
    </xdr:from>
    <xdr:to>
      <xdr:col>5</xdr:col>
      <xdr:colOff>76199</xdr:colOff>
      <xdr:row>2</xdr:row>
      <xdr:rowOff>15875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0" y="0"/>
          <a:ext cx="600074" cy="663575"/>
        </a:xfrm>
        <a:prstGeom prst="rect">
          <a:avLst/>
        </a:prstGeom>
      </xdr:spPr>
    </xdr:pic>
    <xdr:clientData/>
  </xdr:twoCellAnchor>
  <xdr:twoCellAnchor>
    <xdr:from>
      <xdr:col>28</xdr:col>
      <xdr:colOff>28575</xdr:colOff>
      <xdr:row>17</xdr:row>
      <xdr:rowOff>142876</xdr:rowOff>
    </xdr:from>
    <xdr:to>
      <xdr:col>55</xdr:col>
      <xdr:colOff>57150</xdr:colOff>
      <xdr:row>22</xdr:row>
      <xdr:rowOff>66676</xdr:rowOff>
    </xdr:to>
    <xdr:sp macro="" textlink="">
      <xdr:nvSpPr>
        <xdr:cNvPr id="3" name="TextBox 2"/>
        <xdr:cNvSpPr txBox="1"/>
      </xdr:nvSpPr>
      <xdr:spPr>
        <a:xfrm>
          <a:off x="5895975" y="4076701"/>
          <a:ext cx="3962400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Issued</a:t>
          </a:r>
          <a:r>
            <a:rPr lang="en-US" sz="1100" b="1" baseline="0"/>
            <a:t> Date: May 10, 2014</a:t>
          </a:r>
        </a:p>
        <a:p>
          <a:pPr algn="ctr"/>
          <a:r>
            <a:rPr lang="en-US" sz="1100" b="1" baseline="0"/>
            <a:t>Head of Academic and Office</a:t>
          </a:r>
          <a:endParaRPr lang="km-KH" sz="1100" b="1" baseline="0"/>
        </a:p>
        <a:p>
          <a:endParaRPr lang="en-US" sz="1100"/>
        </a:p>
      </xdr:txBody>
    </xdr:sp>
    <xdr:clientData/>
  </xdr:twoCellAnchor>
  <xdr:twoCellAnchor>
    <xdr:from>
      <xdr:col>0</xdr:col>
      <xdr:colOff>19049</xdr:colOff>
      <xdr:row>18</xdr:row>
      <xdr:rowOff>104775</xdr:rowOff>
    </xdr:from>
    <xdr:to>
      <xdr:col>12</xdr:col>
      <xdr:colOff>152400</xdr:colOff>
      <xdr:row>22</xdr:row>
      <xdr:rowOff>29310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19049" y="5953125"/>
          <a:ext cx="4038601" cy="686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sp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Seen and Approved by</a:t>
          </a:r>
          <a:endParaRPr lang="en-US" sz="11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Date: …………/……………./…………….</a:t>
          </a:r>
          <a:endParaRPr lang="en-US" sz="11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Branch Director</a:t>
          </a:r>
          <a:endParaRPr lang="en-US" sz="1100">
            <a:effectLst/>
            <a:latin typeface="Calibri"/>
            <a:ea typeface="Calibri"/>
            <a:cs typeface="DaunPenh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685800</xdr:colOff>
      <xdr:row>0</xdr:row>
      <xdr:rowOff>0</xdr:rowOff>
    </xdr:from>
    <xdr:to>
      <xdr:col>5</xdr:col>
      <xdr:colOff>114299</xdr:colOff>
      <xdr:row>2</xdr:row>
      <xdr:rowOff>15875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0"/>
          <a:ext cx="600074" cy="663575"/>
        </a:xfrm>
        <a:prstGeom prst="rect">
          <a:avLst/>
        </a:prstGeom>
      </xdr:spPr>
    </xdr:pic>
    <xdr:clientData/>
  </xdr:twoCellAnchor>
  <xdr:twoCellAnchor>
    <xdr:from>
      <xdr:col>28</xdr:col>
      <xdr:colOff>28575</xdr:colOff>
      <xdr:row>17</xdr:row>
      <xdr:rowOff>142876</xdr:rowOff>
    </xdr:from>
    <xdr:to>
      <xdr:col>55</xdr:col>
      <xdr:colOff>57150</xdr:colOff>
      <xdr:row>22</xdr:row>
      <xdr:rowOff>66676</xdr:rowOff>
    </xdr:to>
    <xdr:sp macro="" textlink="">
      <xdr:nvSpPr>
        <xdr:cNvPr id="3" name="TextBox 2"/>
        <xdr:cNvSpPr txBox="1"/>
      </xdr:nvSpPr>
      <xdr:spPr>
        <a:xfrm>
          <a:off x="5791200" y="5362576"/>
          <a:ext cx="3886200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Issued</a:t>
          </a:r>
          <a:r>
            <a:rPr lang="en-US" sz="1100" b="1" baseline="0"/>
            <a:t> Date: Apr 05, 2014</a:t>
          </a:r>
        </a:p>
        <a:p>
          <a:pPr algn="ctr"/>
          <a:r>
            <a:rPr lang="en-US" sz="1100" b="1" baseline="0"/>
            <a:t>Head of Academic and Office</a:t>
          </a:r>
          <a:endParaRPr lang="km-KH" sz="1100" b="1" baseline="0"/>
        </a:p>
        <a:p>
          <a:endParaRPr lang="en-US" sz="1100"/>
        </a:p>
      </xdr:txBody>
    </xdr:sp>
    <xdr:clientData/>
  </xdr:twoCellAnchor>
  <xdr:twoCellAnchor>
    <xdr:from>
      <xdr:col>0</xdr:col>
      <xdr:colOff>19049</xdr:colOff>
      <xdr:row>18</xdr:row>
      <xdr:rowOff>104775</xdr:rowOff>
    </xdr:from>
    <xdr:to>
      <xdr:col>17</xdr:col>
      <xdr:colOff>57150</xdr:colOff>
      <xdr:row>22</xdr:row>
      <xdr:rowOff>29310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19049" y="5514975"/>
          <a:ext cx="4229101" cy="686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sp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Seen and Approved by</a:t>
          </a:r>
          <a:endParaRPr lang="en-US" sz="11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Date: …………/……………./…………….</a:t>
          </a:r>
          <a:endParaRPr lang="en-US" sz="1100">
            <a:effectLst/>
            <a:latin typeface="Calibri"/>
            <a:ea typeface="Calibri"/>
            <a:cs typeface="DaunPenh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 b="1">
              <a:effectLst/>
              <a:latin typeface="Calibri"/>
              <a:ea typeface="Calibri"/>
              <a:cs typeface="DaunPenh"/>
            </a:rPr>
            <a:t>Branch Director</a:t>
          </a:r>
          <a:endParaRPr lang="en-US" sz="1100">
            <a:effectLst/>
            <a:latin typeface="Calibri"/>
            <a:ea typeface="Calibri"/>
            <a:cs typeface="DaunPenh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133"/>
  <sheetViews>
    <sheetView tabSelected="1" zoomScaleNormal="100" workbookViewId="0">
      <selection activeCell="A59" sqref="A59:BH59"/>
    </sheetView>
  </sheetViews>
  <sheetFormatPr defaultRowHeight="12.75" x14ac:dyDescent="0.25"/>
  <cols>
    <col min="1" max="1" width="3.7109375" style="128" customWidth="1"/>
    <col min="2" max="2" width="20.140625" style="130" customWidth="1"/>
    <col min="3" max="3" width="20.5703125" style="130" customWidth="1"/>
    <col min="4" max="4" width="2.28515625" style="128" customWidth="1"/>
    <col min="5" max="5" width="4.5703125" style="128" customWidth="1"/>
    <col min="6" max="6" width="2.42578125" style="128" customWidth="1"/>
    <col min="7" max="7" width="2.7109375" style="128" customWidth="1"/>
    <col min="8" max="8" width="3" style="128" customWidth="1"/>
    <col min="9" max="26" width="2" style="128" customWidth="1"/>
    <col min="27" max="28" width="2.42578125" style="128" customWidth="1"/>
    <col min="29" max="59" width="2" style="128" customWidth="1"/>
    <col min="60" max="60" width="1.85546875" style="128" customWidth="1"/>
    <col min="61" max="61" width="2.85546875" style="122" customWidth="1"/>
    <col min="62" max="62" width="2.42578125" style="133" customWidth="1"/>
    <col min="63" max="63" width="9" style="130" customWidth="1"/>
    <col min="64" max="64" width="32" style="128" customWidth="1"/>
    <col min="65" max="65" width="16.85546875" style="1" customWidth="1"/>
    <col min="66" max="66" width="16" style="128" customWidth="1"/>
    <col min="67" max="16384" width="9.140625" style="128"/>
  </cols>
  <sheetData>
    <row r="1" spans="1:81" s="1" customFormat="1" ht="12.75" customHeight="1" x14ac:dyDescent="0.25">
      <c r="A1" s="275" t="s">
        <v>251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  <c r="AX1" s="275"/>
      <c r="AY1" s="275"/>
      <c r="AZ1" s="275"/>
      <c r="BA1" s="275"/>
      <c r="BB1" s="275"/>
      <c r="BC1" s="275"/>
      <c r="BD1" s="275"/>
      <c r="BE1" s="275"/>
      <c r="BF1" s="275"/>
      <c r="BG1" s="275"/>
      <c r="BH1" s="275"/>
      <c r="BI1" s="154"/>
      <c r="BJ1" s="154"/>
      <c r="BK1" s="154"/>
      <c r="BL1" s="155"/>
    </row>
    <row r="2" spans="1:81" s="1" customFormat="1" ht="12.75" customHeight="1" x14ac:dyDescent="0.25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  <c r="AX2" s="275"/>
      <c r="AY2" s="275"/>
      <c r="AZ2" s="275"/>
      <c r="BA2" s="275"/>
      <c r="BB2" s="275"/>
      <c r="BC2" s="275"/>
      <c r="BD2" s="275"/>
      <c r="BE2" s="275"/>
      <c r="BF2" s="275"/>
      <c r="BG2" s="275"/>
      <c r="BH2" s="275"/>
      <c r="BI2" s="156"/>
      <c r="BJ2" s="156"/>
      <c r="BK2" s="156"/>
      <c r="BL2" s="157"/>
    </row>
    <row r="3" spans="1:81" s="1" customFormat="1" ht="18" customHeight="1" x14ac:dyDescent="0.25">
      <c r="A3" s="275"/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5"/>
      <c r="AY3" s="275"/>
      <c r="AZ3" s="275"/>
      <c r="BA3" s="275"/>
      <c r="BB3" s="275"/>
      <c r="BC3" s="275"/>
      <c r="BD3" s="275"/>
      <c r="BE3" s="275"/>
      <c r="BF3" s="275"/>
      <c r="BG3" s="275"/>
      <c r="BH3" s="275"/>
      <c r="BI3" s="156"/>
      <c r="BJ3" s="156"/>
      <c r="BK3" s="156"/>
      <c r="BL3" s="157"/>
    </row>
    <row r="4" spans="1:81" s="1" customFormat="1" ht="12.75" hidden="1" customHeight="1" x14ac:dyDescent="0.25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156"/>
      <c r="BH4" s="156"/>
      <c r="BI4" s="158"/>
      <c r="BJ4" s="158"/>
      <c r="BK4" s="158"/>
      <c r="BL4" s="159"/>
    </row>
    <row r="5" spans="1:81" s="1" customFormat="1" ht="31.5" customHeight="1" x14ac:dyDescent="0.25">
      <c r="A5" s="277" t="s">
        <v>0</v>
      </c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77"/>
      <c r="AG5" s="277"/>
      <c r="AH5" s="277"/>
      <c r="AI5" s="277"/>
      <c r="AJ5" s="277"/>
      <c r="AK5" s="277"/>
      <c r="AL5" s="277"/>
      <c r="AM5" s="277"/>
      <c r="AN5" s="277"/>
      <c r="AO5" s="277"/>
      <c r="AP5" s="277"/>
      <c r="AQ5" s="277"/>
      <c r="AR5" s="277"/>
      <c r="AS5" s="277"/>
      <c r="AT5" s="277"/>
      <c r="AU5" s="277"/>
      <c r="AV5" s="277"/>
      <c r="AW5" s="277"/>
      <c r="AX5" s="277"/>
      <c r="AY5" s="277"/>
      <c r="AZ5" s="277"/>
      <c r="BA5" s="277"/>
      <c r="BB5" s="277"/>
      <c r="BC5" s="277"/>
      <c r="BD5" s="277"/>
      <c r="BE5" s="277"/>
      <c r="BF5" s="277"/>
      <c r="BG5" s="277"/>
      <c r="BH5" s="277"/>
      <c r="BI5" s="150"/>
      <c r="BJ5" s="150"/>
      <c r="BK5" s="150"/>
      <c r="BL5" s="151"/>
      <c r="BM5" s="2"/>
    </row>
    <row r="6" spans="1:81" s="1" customFormat="1" ht="27.75" hidden="1" customHeight="1" x14ac:dyDescent="0.25">
      <c r="A6" s="276" t="s">
        <v>1</v>
      </c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6"/>
      <c r="Q6" s="276"/>
      <c r="R6" s="276"/>
      <c r="S6" s="276"/>
      <c r="T6" s="276"/>
      <c r="U6" s="276"/>
      <c r="V6" s="276"/>
      <c r="W6" s="276"/>
      <c r="X6" s="276"/>
      <c r="Y6" s="276"/>
      <c r="Z6" s="276"/>
      <c r="AA6" s="276"/>
      <c r="AB6" s="276"/>
      <c r="AC6" s="276"/>
      <c r="AD6" s="276"/>
      <c r="AE6" s="276"/>
      <c r="AF6" s="276"/>
      <c r="AG6" s="276"/>
      <c r="AH6" s="276"/>
      <c r="AI6" s="276"/>
      <c r="AJ6" s="276"/>
      <c r="AK6" s="276"/>
      <c r="AL6" s="276"/>
      <c r="AM6" s="276"/>
      <c r="AN6" s="276"/>
      <c r="AO6" s="276"/>
      <c r="AP6" s="276"/>
      <c r="AQ6" s="276"/>
      <c r="AR6" s="276"/>
      <c r="AS6" s="276"/>
      <c r="AT6" s="276"/>
      <c r="AU6" s="276"/>
      <c r="AV6" s="276"/>
      <c r="AW6" s="276"/>
      <c r="AX6" s="276"/>
      <c r="AY6" s="276"/>
      <c r="AZ6" s="276"/>
      <c r="BA6" s="276"/>
      <c r="BB6" s="276"/>
      <c r="BC6" s="276"/>
      <c r="BD6" s="276"/>
      <c r="BE6" s="276"/>
      <c r="BF6" s="276"/>
      <c r="BG6" s="276"/>
      <c r="BH6" s="276"/>
      <c r="BI6" s="212"/>
      <c r="BJ6" s="212"/>
      <c r="BK6" s="212"/>
      <c r="BL6" s="212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</row>
    <row r="7" spans="1:81" s="4" customFormat="1" ht="13.5" hidden="1" customHeight="1" x14ac:dyDescent="0.25">
      <c r="A7" s="218" t="s">
        <v>2</v>
      </c>
      <c r="B7" s="221" t="s">
        <v>3</v>
      </c>
      <c r="C7" s="221" t="s">
        <v>4</v>
      </c>
      <c r="D7" s="232" t="s">
        <v>5</v>
      </c>
      <c r="E7" s="232" t="s">
        <v>6</v>
      </c>
      <c r="F7" s="232" t="s">
        <v>7</v>
      </c>
      <c r="G7" s="232" t="s">
        <v>8</v>
      </c>
      <c r="H7" s="232" t="s">
        <v>9</v>
      </c>
      <c r="I7" s="225" t="s">
        <v>10</v>
      </c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6"/>
      <c r="AK7" s="226"/>
      <c r="AL7" s="226"/>
      <c r="AM7" s="226"/>
      <c r="AN7" s="226"/>
      <c r="AO7" s="226"/>
      <c r="AP7" s="226"/>
      <c r="AQ7" s="226"/>
      <c r="AR7" s="226"/>
      <c r="AS7" s="226"/>
      <c r="AT7" s="226"/>
      <c r="AU7" s="226"/>
      <c r="AV7" s="226"/>
      <c r="AW7" s="226"/>
      <c r="AX7" s="226"/>
      <c r="AY7" s="226"/>
      <c r="AZ7" s="226"/>
      <c r="BA7" s="226"/>
      <c r="BB7" s="226"/>
      <c r="BC7" s="226"/>
      <c r="BD7" s="226"/>
      <c r="BE7" s="226"/>
      <c r="BF7" s="226"/>
      <c r="BG7" s="226"/>
      <c r="BH7" s="226"/>
      <c r="BI7" s="227"/>
      <c r="BJ7" s="235" t="s">
        <v>11</v>
      </c>
      <c r="BK7" s="225" t="s">
        <v>12</v>
      </c>
      <c r="BL7" s="227"/>
      <c r="BO7" s="231" t="s">
        <v>13</v>
      </c>
      <c r="BP7" s="231"/>
      <c r="BQ7" s="231"/>
      <c r="BR7" s="231"/>
      <c r="BS7" s="231"/>
      <c r="BT7" s="231"/>
      <c r="BU7" s="231"/>
      <c r="BV7" s="231"/>
      <c r="BW7" s="231"/>
      <c r="BX7" s="231"/>
      <c r="BY7" s="231"/>
      <c r="BZ7" s="231"/>
      <c r="CA7" s="231"/>
      <c r="CB7" s="231"/>
      <c r="CC7" s="231"/>
    </row>
    <row r="8" spans="1:81" s="4" customFormat="1" ht="18" hidden="1" customHeight="1" x14ac:dyDescent="0.25">
      <c r="A8" s="219"/>
      <c r="B8" s="222"/>
      <c r="C8" s="222"/>
      <c r="D8" s="233"/>
      <c r="E8" s="233"/>
      <c r="F8" s="233"/>
      <c r="G8" s="233"/>
      <c r="H8" s="233"/>
      <c r="I8" s="225" t="s">
        <v>14</v>
      </c>
      <c r="J8" s="226"/>
      <c r="K8" s="226"/>
      <c r="L8" s="227"/>
      <c r="M8" s="225" t="s">
        <v>15</v>
      </c>
      <c r="N8" s="226"/>
      <c r="O8" s="226"/>
      <c r="P8" s="226"/>
      <c r="Q8" s="226"/>
      <c r="R8" s="227"/>
      <c r="S8" s="225" t="s">
        <v>16</v>
      </c>
      <c r="T8" s="226"/>
      <c r="U8" s="226"/>
      <c r="V8" s="226"/>
      <c r="W8" s="226"/>
      <c r="X8" s="226"/>
      <c r="Y8" s="226"/>
      <c r="Z8" s="227"/>
      <c r="AA8" s="236" t="s">
        <v>17</v>
      </c>
      <c r="AB8" s="236"/>
      <c r="AC8" s="236"/>
      <c r="AD8" s="236"/>
      <c r="AE8" s="236"/>
      <c r="AF8" s="236"/>
      <c r="AG8" s="236"/>
      <c r="AH8" s="5"/>
      <c r="AI8" s="225" t="s">
        <v>18</v>
      </c>
      <c r="AJ8" s="226"/>
      <c r="AK8" s="226"/>
      <c r="AL8" s="226"/>
      <c r="AM8" s="226"/>
      <c r="AN8" s="226"/>
      <c r="AO8" s="226"/>
      <c r="AP8" s="6"/>
      <c r="AQ8" s="225" t="s">
        <v>19</v>
      </c>
      <c r="AR8" s="226"/>
      <c r="AS8" s="226"/>
      <c r="AT8" s="226"/>
      <c r="AU8" s="226"/>
      <c r="AV8" s="226"/>
      <c r="AW8" s="226"/>
      <c r="AX8" s="226"/>
      <c r="AY8" s="226"/>
      <c r="AZ8" s="227"/>
      <c r="BA8" s="225" t="s">
        <v>20</v>
      </c>
      <c r="BB8" s="226"/>
      <c r="BC8" s="226"/>
      <c r="BD8" s="226"/>
      <c r="BE8" s="226"/>
      <c r="BF8" s="226"/>
      <c r="BG8" s="226"/>
      <c r="BH8" s="227"/>
      <c r="BI8" s="7"/>
      <c r="BJ8" s="235"/>
      <c r="BK8" s="8" t="s">
        <v>21</v>
      </c>
      <c r="BL8" s="9" t="s">
        <v>22</v>
      </c>
      <c r="BO8" s="228" t="s">
        <v>23</v>
      </c>
      <c r="BP8" s="229"/>
      <c r="BQ8" s="230"/>
      <c r="BR8" s="231" t="s">
        <v>24</v>
      </c>
      <c r="BS8" s="231"/>
      <c r="BT8" s="231"/>
      <c r="BU8" s="231"/>
      <c r="BV8" s="231"/>
      <c r="BW8" s="231"/>
      <c r="BX8" s="231"/>
      <c r="BY8" s="231"/>
      <c r="BZ8" s="231"/>
      <c r="CA8" s="231"/>
      <c r="CB8" s="231" t="s">
        <v>25</v>
      </c>
      <c r="CC8" s="231"/>
    </row>
    <row r="9" spans="1:81" s="4" customFormat="1" ht="27" hidden="1" customHeight="1" x14ac:dyDescent="0.25">
      <c r="A9" s="220"/>
      <c r="B9" s="223"/>
      <c r="C9" s="223"/>
      <c r="D9" s="234"/>
      <c r="E9" s="234"/>
      <c r="F9" s="234"/>
      <c r="G9" s="234"/>
      <c r="H9" s="234"/>
      <c r="I9" s="10" t="s">
        <v>26</v>
      </c>
      <c r="J9" s="10" t="s">
        <v>27</v>
      </c>
      <c r="K9" s="10" t="s">
        <v>28</v>
      </c>
      <c r="L9" s="10" t="s">
        <v>29</v>
      </c>
      <c r="M9" s="10" t="s">
        <v>30</v>
      </c>
      <c r="N9" s="10" t="s">
        <v>31</v>
      </c>
      <c r="O9" s="10" t="s">
        <v>32</v>
      </c>
      <c r="P9" s="10" t="s">
        <v>33</v>
      </c>
      <c r="Q9" s="10" t="s">
        <v>34</v>
      </c>
      <c r="R9" s="10" t="s">
        <v>35</v>
      </c>
      <c r="S9" s="10" t="s">
        <v>36</v>
      </c>
      <c r="T9" s="10" t="s">
        <v>37</v>
      </c>
      <c r="U9" s="10" t="s">
        <v>38</v>
      </c>
      <c r="V9" s="10" t="s">
        <v>39</v>
      </c>
      <c r="W9" s="10" t="s">
        <v>40</v>
      </c>
      <c r="X9" s="10" t="s">
        <v>41</v>
      </c>
      <c r="Y9" s="10" t="s">
        <v>42</v>
      </c>
      <c r="Z9" s="10" t="s">
        <v>43</v>
      </c>
      <c r="AA9" s="10" t="s">
        <v>44</v>
      </c>
      <c r="AB9" s="10" t="s">
        <v>45</v>
      </c>
      <c r="AC9" s="10" t="s">
        <v>46</v>
      </c>
      <c r="AD9" s="10" t="s">
        <v>47</v>
      </c>
      <c r="AE9" s="10" t="s">
        <v>48</v>
      </c>
      <c r="AF9" s="10" t="s">
        <v>26</v>
      </c>
      <c r="AG9" s="10" t="s">
        <v>49</v>
      </c>
      <c r="AH9" s="10" t="s">
        <v>28</v>
      </c>
      <c r="AI9" s="10" t="s">
        <v>30</v>
      </c>
      <c r="AJ9" s="10" t="s">
        <v>31</v>
      </c>
      <c r="AK9" s="10" t="s">
        <v>50</v>
      </c>
      <c r="AL9" s="10" t="s">
        <v>51</v>
      </c>
      <c r="AM9" s="10" t="s">
        <v>32</v>
      </c>
      <c r="AN9" s="10" t="s">
        <v>33</v>
      </c>
      <c r="AO9" s="10" t="s">
        <v>34</v>
      </c>
      <c r="AP9" s="10" t="s">
        <v>35</v>
      </c>
      <c r="AQ9" s="10" t="s">
        <v>52</v>
      </c>
      <c r="AR9" s="10" t="s">
        <v>36</v>
      </c>
      <c r="AS9" s="10" t="s">
        <v>53</v>
      </c>
      <c r="AT9" s="10" t="s">
        <v>38</v>
      </c>
      <c r="AU9" s="10" t="s">
        <v>54</v>
      </c>
      <c r="AV9" s="10" t="s">
        <v>55</v>
      </c>
      <c r="AW9" s="10" t="s">
        <v>27</v>
      </c>
      <c r="AX9" s="10" t="s">
        <v>41</v>
      </c>
      <c r="AY9" s="10" t="s">
        <v>29</v>
      </c>
      <c r="AZ9" s="10" t="s">
        <v>43</v>
      </c>
      <c r="BA9" s="10" t="s">
        <v>31</v>
      </c>
      <c r="BB9" s="10" t="s">
        <v>44</v>
      </c>
      <c r="BC9" s="10" t="s">
        <v>51</v>
      </c>
      <c r="BD9" s="10" t="s">
        <v>46</v>
      </c>
      <c r="BE9" s="10" t="s">
        <v>33</v>
      </c>
      <c r="BF9" s="10" t="s">
        <v>48</v>
      </c>
      <c r="BG9" s="10" t="s">
        <v>35</v>
      </c>
      <c r="BH9" s="10" t="s">
        <v>49</v>
      </c>
      <c r="BI9" s="10"/>
      <c r="BJ9" s="11"/>
      <c r="BK9" s="8"/>
      <c r="BL9" s="9"/>
      <c r="BO9" s="12" t="s">
        <v>56</v>
      </c>
      <c r="BP9" s="12" t="s">
        <v>57</v>
      </c>
      <c r="BQ9" s="12" t="s">
        <v>58</v>
      </c>
      <c r="BR9" s="13" t="s">
        <v>59</v>
      </c>
      <c r="BS9" s="13" t="s">
        <v>60</v>
      </c>
      <c r="BT9" s="13" t="s">
        <v>61</v>
      </c>
      <c r="BU9" s="13" t="s">
        <v>60</v>
      </c>
      <c r="BV9" s="13" t="s">
        <v>62</v>
      </c>
      <c r="BW9" s="13" t="s">
        <v>60</v>
      </c>
      <c r="BX9" s="13" t="s">
        <v>63</v>
      </c>
      <c r="BY9" s="13" t="s">
        <v>60</v>
      </c>
      <c r="BZ9" s="13" t="s">
        <v>64</v>
      </c>
      <c r="CA9" s="13" t="s">
        <v>60</v>
      </c>
      <c r="CB9" s="13" t="s">
        <v>65</v>
      </c>
      <c r="CC9" s="13" t="s">
        <v>66</v>
      </c>
    </row>
    <row r="10" spans="1:81" s="4" customFormat="1" ht="13.5" hidden="1" x14ac:dyDescent="0.25">
      <c r="A10" s="14">
        <v>1</v>
      </c>
      <c r="B10" s="15" t="s">
        <v>67</v>
      </c>
      <c r="C10" s="15" t="s">
        <v>68</v>
      </c>
      <c r="D10" s="16"/>
      <c r="E10" s="16"/>
      <c r="F10" s="16"/>
      <c r="G10" s="16"/>
      <c r="H10" s="269">
        <v>75</v>
      </c>
      <c r="I10" s="17"/>
      <c r="J10" s="17"/>
      <c r="K10" s="18"/>
      <c r="L10" s="18"/>
      <c r="M10" s="14"/>
      <c r="N10" s="14"/>
      <c r="O10" s="17"/>
      <c r="P10" s="17"/>
      <c r="Q10" s="14"/>
      <c r="R10" s="14"/>
      <c r="S10" s="17"/>
      <c r="T10" s="17"/>
      <c r="U10" s="18"/>
      <c r="V10" s="18"/>
      <c r="W10" s="14"/>
      <c r="X10" s="17"/>
      <c r="Y10" s="17"/>
      <c r="Z10" s="14"/>
      <c r="AA10" s="14"/>
      <c r="AB10" s="14"/>
      <c r="AC10" s="18"/>
      <c r="AD10" s="18"/>
      <c r="AE10" s="17"/>
      <c r="AF10" s="17"/>
      <c r="AG10" s="14"/>
      <c r="AH10" s="14"/>
      <c r="AI10" s="17"/>
      <c r="AJ10" s="17"/>
      <c r="AK10" s="14"/>
      <c r="AL10" s="14"/>
      <c r="AM10" s="18"/>
      <c r="AN10" s="18"/>
      <c r="AO10" s="17"/>
      <c r="AP10" s="17"/>
      <c r="AQ10" s="14"/>
      <c r="AR10" s="14"/>
      <c r="AS10" s="17"/>
      <c r="AT10" s="17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20"/>
      <c r="BI10" s="224" t="s">
        <v>69</v>
      </c>
      <c r="BJ10" s="16"/>
      <c r="BK10" s="21" t="s">
        <v>70</v>
      </c>
      <c r="BL10" s="22"/>
      <c r="BM10" s="23" t="s">
        <v>71</v>
      </c>
      <c r="BO10" s="24"/>
      <c r="BP10" s="25">
        <v>45</v>
      </c>
      <c r="BQ10" s="26">
        <f>BO10*BP10</f>
        <v>0</v>
      </c>
      <c r="BR10" s="27"/>
      <c r="BS10" s="28"/>
      <c r="BT10" s="29"/>
      <c r="BU10" s="28"/>
      <c r="BV10" s="29"/>
      <c r="BW10" s="28"/>
      <c r="BX10" s="29"/>
      <c r="BY10" s="28"/>
      <c r="BZ10" s="29"/>
      <c r="CA10" s="28"/>
      <c r="CB10" s="28">
        <f>BS10+BU10+BW10+BY10+CA10</f>
        <v>0</v>
      </c>
      <c r="CC10" s="30">
        <f>BQ10-CB10</f>
        <v>0</v>
      </c>
    </row>
    <row r="11" spans="1:81" s="4" customFormat="1" ht="13.5" hidden="1" x14ac:dyDescent="0.25">
      <c r="A11" s="14">
        <v>2</v>
      </c>
      <c r="B11" s="31" t="s">
        <v>72</v>
      </c>
      <c r="C11" s="31" t="s">
        <v>73</v>
      </c>
      <c r="D11" s="214">
        <v>1</v>
      </c>
      <c r="E11" s="266" t="s">
        <v>74</v>
      </c>
      <c r="F11" s="216" t="s">
        <v>75</v>
      </c>
      <c r="G11" s="217" t="s">
        <v>76</v>
      </c>
      <c r="H11" s="270"/>
      <c r="I11" s="14"/>
      <c r="J11" s="14"/>
      <c r="K11" s="17"/>
      <c r="L11" s="17"/>
      <c r="M11" s="17"/>
      <c r="N11" s="17"/>
      <c r="O11" s="17"/>
      <c r="P11" s="17"/>
      <c r="Q11" s="32"/>
      <c r="R11" s="32"/>
      <c r="S11" s="14"/>
      <c r="T11" s="14"/>
      <c r="U11" s="17"/>
      <c r="V11" s="17"/>
      <c r="W11" s="17"/>
      <c r="X11" s="32"/>
      <c r="Y11" s="32"/>
      <c r="Z11" s="17"/>
      <c r="AA11" s="17"/>
      <c r="AB11" s="17"/>
      <c r="AC11" s="17"/>
      <c r="AD11" s="17"/>
      <c r="AE11" s="17"/>
      <c r="AF11" s="17"/>
      <c r="AG11" s="32"/>
      <c r="AH11" s="32"/>
      <c r="AI11" s="14"/>
      <c r="AJ11" s="14"/>
      <c r="AK11" s="17"/>
      <c r="AL11" s="17"/>
      <c r="AM11" s="17"/>
      <c r="AN11" s="17"/>
      <c r="AO11" s="17"/>
      <c r="AP11" s="17"/>
      <c r="AQ11" s="32"/>
      <c r="AR11" s="32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9"/>
      <c r="BI11" s="224"/>
      <c r="BJ11" s="19"/>
      <c r="BK11" s="21" t="s">
        <v>77</v>
      </c>
      <c r="BL11" s="17"/>
      <c r="BO11" s="24"/>
      <c r="BP11" s="25">
        <v>45</v>
      </c>
      <c r="BQ11" s="26">
        <f>BO11*BP11</f>
        <v>0</v>
      </c>
      <c r="BR11" s="27"/>
      <c r="BS11" s="28"/>
      <c r="BT11" s="29"/>
      <c r="BU11" s="28"/>
      <c r="BV11" s="29"/>
      <c r="BW11" s="28"/>
      <c r="BX11" s="29"/>
      <c r="BY11" s="28"/>
      <c r="BZ11" s="29"/>
      <c r="CA11" s="28"/>
      <c r="CB11" s="28">
        <f>BS11+BU11+BW11+BY11+CA11</f>
        <v>0</v>
      </c>
      <c r="CC11" s="30">
        <f>BQ11-CB11</f>
        <v>0</v>
      </c>
    </row>
    <row r="12" spans="1:81" s="4" customFormat="1" ht="25.5" hidden="1" x14ac:dyDescent="0.25">
      <c r="A12" s="14">
        <v>3</v>
      </c>
      <c r="B12" s="33" t="s">
        <v>78</v>
      </c>
      <c r="C12" s="33" t="s">
        <v>79</v>
      </c>
      <c r="D12" s="214"/>
      <c r="E12" s="266"/>
      <c r="F12" s="216"/>
      <c r="G12" s="217"/>
      <c r="H12" s="270"/>
      <c r="I12" s="17"/>
      <c r="J12" s="17"/>
      <c r="K12" s="14"/>
      <c r="L12" s="14"/>
      <c r="M12" s="34"/>
      <c r="N12" s="34"/>
      <c r="O12" s="14"/>
      <c r="P12" s="14"/>
      <c r="Q12" s="17"/>
      <c r="R12" s="17"/>
      <c r="S12" s="17"/>
      <c r="T12" s="17"/>
      <c r="U12" s="14"/>
      <c r="V12" s="14"/>
      <c r="W12" s="34"/>
      <c r="X12" s="14"/>
      <c r="Y12" s="14"/>
      <c r="Z12" s="17"/>
      <c r="AA12" s="14"/>
      <c r="AB12" s="14"/>
      <c r="AC12" s="17"/>
      <c r="AD12" s="17"/>
      <c r="AE12" s="34"/>
      <c r="AF12" s="34"/>
      <c r="AG12" s="17"/>
      <c r="AH12" s="17"/>
      <c r="AI12" s="17"/>
      <c r="AJ12" s="17"/>
      <c r="AK12" s="14"/>
      <c r="AL12" s="14"/>
      <c r="AM12" s="17"/>
      <c r="AN12" s="17"/>
      <c r="AO12" s="34"/>
      <c r="AP12" s="34"/>
      <c r="AQ12" s="17"/>
      <c r="AR12" s="17"/>
      <c r="AS12" s="17"/>
      <c r="AT12" s="17"/>
      <c r="AU12" s="34"/>
      <c r="AV12" s="34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224"/>
      <c r="BJ12" s="19"/>
      <c r="BK12" s="21" t="s">
        <v>80</v>
      </c>
      <c r="BL12" s="17"/>
      <c r="BM12" s="4" t="s">
        <v>81</v>
      </c>
      <c r="BO12" s="24">
        <v>7</v>
      </c>
      <c r="BP12" s="25">
        <v>45</v>
      </c>
      <c r="BQ12" s="26">
        <f>BO12*BP12</f>
        <v>315</v>
      </c>
      <c r="BR12" s="27"/>
      <c r="BS12" s="28"/>
      <c r="BT12" s="29"/>
      <c r="BU12" s="28"/>
      <c r="BV12" s="29"/>
      <c r="BW12" s="28"/>
      <c r="BX12" s="29"/>
      <c r="BY12" s="28"/>
      <c r="BZ12" s="29"/>
      <c r="CA12" s="28"/>
      <c r="CB12" s="28">
        <f>BS12+BU12+BW12+BY12+CA12</f>
        <v>0</v>
      </c>
      <c r="CC12" s="30">
        <f>BQ12-CB12</f>
        <v>315</v>
      </c>
    </row>
    <row r="13" spans="1:81" s="4" customFormat="1" ht="13.5" hidden="1" x14ac:dyDescent="0.25">
      <c r="A13" s="14">
        <v>4</v>
      </c>
      <c r="B13" s="35" t="s">
        <v>82</v>
      </c>
      <c r="C13" s="36" t="s">
        <v>83</v>
      </c>
      <c r="D13" s="37"/>
      <c r="E13" s="38"/>
      <c r="F13" s="39"/>
      <c r="G13" s="217"/>
      <c r="H13" s="271"/>
      <c r="I13" s="40"/>
      <c r="J13" s="40"/>
      <c r="K13" s="17"/>
      <c r="L13" s="17"/>
      <c r="M13" s="17"/>
      <c r="N13" s="17"/>
      <c r="O13" s="17"/>
      <c r="P13" s="17"/>
      <c r="Q13" s="14"/>
      <c r="R13" s="14"/>
      <c r="S13" s="40"/>
      <c r="T13" s="40"/>
      <c r="U13" s="17"/>
      <c r="V13" s="17"/>
      <c r="W13" s="17"/>
      <c r="X13" s="17"/>
      <c r="Y13" s="17"/>
      <c r="Z13" s="14"/>
      <c r="AA13" s="40"/>
      <c r="AB13" s="40"/>
      <c r="AC13" s="17"/>
      <c r="AD13" s="17"/>
      <c r="AE13" s="17"/>
      <c r="AF13" s="17"/>
      <c r="AG13" s="14"/>
      <c r="AH13" s="14"/>
      <c r="AI13" s="14"/>
      <c r="AJ13" s="14"/>
      <c r="AK13" s="40"/>
      <c r="AL13" s="40"/>
      <c r="AM13" s="17"/>
      <c r="AN13" s="17"/>
      <c r="AO13" s="17"/>
      <c r="AP13" s="17"/>
      <c r="AQ13" s="14"/>
      <c r="AR13" s="14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20"/>
      <c r="BJ13" s="19"/>
      <c r="BK13" s="21" t="s">
        <v>14</v>
      </c>
      <c r="BL13" s="17"/>
      <c r="BO13" s="24"/>
      <c r="BP13" s="25">
        <v>45</v>
      </c>
      <c r="BQ13" s="26">
        <f>BO13*BP13</f>
        <v>0</v>
      </c>
      <c r="BR13" s="27"/>
      <c r="BS13" s="28"/>
      <c r="BT13" s="29"/>
      <c r="BU13" s="28"/>
      <c r="BV13" s="29"/>
      <c r="BW13" s="28"/>
      <c r="BX13" s="29"/>
      <c r="BY13" s="28"/>
      <c r="BZ13" s="29"/>
      <c r="CA13" s="28"/>
      <c r="CB13" s="28">
        <f>BS13+BU13+BW13+BY13+CA13</f>
        <v>0</v>
      </c>
      <c r="CC13" s="30">
        <f>BQ13-CB13</f>
        <v>0</v>
      </c>
    </row>
    <row r="14" spans="1:81" s="4" customFormat="1" ht="31.5" hidden="1" customHeight="1" x14ac:dyDescent="0.25">
      <c r="A14" s="216" t="s">
        <v>84</v>
      </c>
      <c r="B14" s="216"/>
      <c r="C14" s="216"/>
      <c r="D14" s="41"/>
      <c r="E14" s="42"/>
      <c r="F14" s="39"/>
      <c r="G14" s="217"/>
      <c r="H14" s="43"/>
      <c r="I14" s="14"/>
      <c r="J14" s="14"/>
      <c r="K14" s="14"/>
      <c r="L14" s="14"/>
      <c r="M14" s="17"/>
      <c r="N14" s="17"/>
      <c r="O14" s="44"/>
      <c r="P14" s="44"/>
      <c r="Q14" s="17"/>
      <c r="R14" s="17"/>
      <c r="S14" s="14"/>
      <c r="T14" s="14"/>
      <c r="U14" s="14"/>
      <c r="V14" s="14"/>
      <c r="W14" s="17"/>
      <c r="X14" s="17"/>
      <c r="Y14" s="17"/>
      <c r="Z14" s="44"/>
      <c r="AA14" s="14"/>
      <c r="AB14" s="14"/>
      <c r="AC14" s="17"/>
      <c r="AD14" s="17"/>
      <c r="AE14" s="17"/>
      <c r="AF14" s="17"/>
      <c r="AG14" s="17"/>
      <c r="AH14" s="17"/>
      <c r="AI14" s="44"/>
      <c r="AJ14" s="44"/>
      <c r="AK14" s="14"/>
      <c r="AL14" s="14"/>
      <c r="AM14" s="17"/>
      <c r="AN14" s="17"/>
      <c r="AO14" s="17"/>
      <c r="AP14" s="17"/>
      <c r="AQ14" s="17"/>
      <c r="AR14" s="17"/>
      <c r="AS14" s="44"/>
      <c r="AT14" s="44"/>
      <c r="AU14" s="44"/>
      <c r="AV14" s="4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20"/>
      <c r="BJ14" s="16"/>
      <c r="BK14" s="21"/>
      <c r="BL14" s="17"/>
    </row>
    <row r="15" spans="1:81" s="4" customFormat="1" ht="13.5" hidden="1" x14ac:dyDescent="0.25">
      <c r="A15" s="45">
        <v>5</v>
      </c>
      <c r="B15" s="46" t="s">
        <v>85</v>
      </c>
      <c r="C15" s="47"/>
      <c r="D15" s="263"/>
      <c r="E15" s="268" t="s">
        <v>86</v>
      </c>
      <c r="F15" s="216"/>
      <c r="G15" s="217"/>
      <c r="H15" s="272" t="s">
        <v>87</v>
      </c>
      <c r="I15" s="19"/>
      <c r="J15" s="19"/>
      <c r="K15" s="19"/>
      <c r="L15" s="19"/>
      <c r="M15" s="14"/>
      <c r="N15" s="14"/>
      <c r="O15" s="48"/>
      <c r="P15" s="48"/>
      <c r="Q15" s="19"/>
      <c r="R15" s="19"/>
      <c r="S15" s="19"/>
      <c r="T15" s="19"/>
      <c r="U15" s="19"/>
      <c r="V15" s="19"/>
      <c r="W15" s="19"/>
      <c r="X15" s="48"/>
      <c r="Y15" s="48"/>
      <c r="Z15" s="19"/>
      <c r="AA15" s="17"/>
      <c r="AB15" s="17"/>
      <c r="AC15" s="14"/>
      <c r="AD15" s="14"/>
      <c r="AE15" s="48"/>
      <c r="AF15" s="48"/>
      <c r="AG15" s="19"/>
      <c r="AH15" s="19"/>
      <c r="AI15" s="19"/>
      <c r="AJ15" s="19"/>
      <c r="AK15" s="17"/>
      <c r="AL15" s="17"/>
      <c r="AM15" s="19"/>
      <c r="AN15" s="19"/>
      <c r="AO15" s="48"/>
      <c r="AP15" s="48"/>
      <c r="AQ15" s="19"/>
      <c r="AR15" s="19"/>
      <c r="AS15" s="17"/>
      <c r="AT15" s="17"/>
      <c r="AU15" s="19"/>
      <c r="AV15" s="19"/>
      <c r="AW15" s="17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20"/>
      <c r="BJ15" s="16"/>
      <c r="BK15" s="49" t="s">
        <v>88</v>
      </c>
      <c r="BL15" s="273" t="s">
        <v>89</v>
      </c>
      <c r="BM15" s="4" t="s">
        <v>90</v>
      </c>
      <c r="BO15" s="24"/>
      <c r="BP15" s="25">
        <v>45</v>
      </c>
      <c r="BQ15" s="26">
        <f>BO15*BP15</f>
        <v>0</v>
      </c>
      <c r="BR15" s="27"/>
      <c r="BS15" s="28"/>
      <c r="BT15" s="29"/>
      <c r="BU15" s="28"/>
      <c r="BV15" s="29"/>
      <c r="BW15" s="28"/>
      <c r="BX15" s="29"/>
      <c r="BY15" s="28"/>
      <c r="BZ15" s="29"/>
      <c r="CA15" s="28"/>
      <c r="CB15" s="28">
        <f>BS15+BU15+BW15+BY15+CA15</f>
        <v>0</v>
      </c>
      <c r="CC15" s="30">
        <f>BQ15-CB15</f>
        <v>0</v>
      </c>
    </row>
    <row r="16" spans="1:81" s="4" customFormat="1" ht="13.5" hidden="1" x14ac:dyDescent="0.25">
      <c r="A16" s="45">
        <v>6</v>
      </c>
      <c r="B16" s="50" t="s">
        <v>91</v>
      </c>
      <c r="C16" s="51"/>
      <c r="D16" s="263"/>
      <c r="E16" s="268"/>
      <c r="F16" s="216"/>
      <c r="G16" s="217"/>
      <c r="H16" s="272"/>
      <c r="I16" s="19"/>
      <c r="J16" s="19"/>
      <c r="K16" s="19"/>
      <c r="L16" s="19"/>
      <c r="M16" s="14"/>
      <c r="N16" s="14"/>
      <c r="O16" s="19"/>
      <c r="P16" s="19"/>
      <c r="Q16" s="52"/>
      <c r="R16" s="52"/>
      <c r="S16" s="19"/>
      <c r="T16" s="19"/>
      <c r="U16" s="19"/>
      <c r="V16" s="19"/>
      <c r="W16" s="19"/>
      <c r="X16" s="19"/>
      <c r="Y16" s="19"/>
      <c r="Z16" s="52"/>
      <c r="AA16" s="17"/>
      <c r="AB16" s="17"/>
      <c r="AC16" s="14"/>
      <c r="AD16" s="14"/>
      <c r="AE16" s="19"/>
      <c r="AF16" s="19"/>
      <c r="AG16" s="52"/>
      <c r="AH16" s="52"/>
      <c r="AI16" s="19"/>
      <c r="AJ16" s="19"/>
      <c r="AK16" s="17"/>
      <c r="AL16" s="17"/>
      <c r="AM16" s="19"/>
      <c r="AN16" s="19"/>
      <c r="AO16" s="19"/>
      <c r="AP16" s="19"/>
      <c r="AQ16" s="52"/>
      <c r="AR16" s="52"/>
      <c r="AS16" s="17"/>
      <c r="AT16" s="17"/>
      <c r="AU16" s="19"/>
      <c r="AV16" s="19"/>
      <c r="AW16" s="17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20"/>
      <c r="BJ16" s="16"/>
      <c r="BK16" s="49" t="s">
        <v>92</v>
      </c>
      <c r="BL16" s="274"/>
      <c r="BO16" s="24"/>
      <c r="BP16" s="25">
        <v>45</v>
      </c>
      <c r="BQ16" s="26">
        <f>BO16*BP16</f>
        <v>0</v>
      </c>
      <c r="BR16" s="27"/>
      <c r="BS16" s="28"/>
      <c r="BT16" s="29"/>
      <c r="BU16" s="28"/>
      <c r="BV16" s="29"/>
      <c r="BW16" s="28"/>
      <c r="BX16" s="29"/>
      <c r="BY16" s="28"/>
      <c r="BZ16" s="29"/>
      <c r="CA16" s="28"/>
      <c r="CB16" s="28">
        <f>BS16+BU16+BW16+BY16+CA16</f>
        <v>0</v>
      </c>
      <c r="CC16" s="30">
        <f>BQ16-CB16</f>
        <v>0</v>
      </c>
    </row>
    <row r="17" spans="1:81" s="4" customFormat="1" ht="25.5" hidden="1" x14ac:dyDescent="0.25">
      <c r="A17" s="14">
        <v>5</v>
      </c>
      <c r="B17" s="33" t="s">
        <v>93</v>
      </c>
      <c r="C17" s="53"/>
      <c r="D17" s="263">
        <v>1</v>
      </c>
      <c r="E17" s="264" t="s">
        <v>74</v>
      </c>
      <c r="F17" s="216" t="s">
        <v>75</v>
      </c>
      <c r="G17" s="217"/>
      <c r="H17" s="265">
        <v>42</v>
      </c>
      <c r="I17" s="19"/>
      <c r="J17" s="19"/>
      <c r="K17" s="19"/>
      <c r="L17" s="19"/>
      <c r="M17" s="14"/>
      <c r="N17" s="14"/>
      <c r="O17" s="54"/>
      <c r="P17" s="54"/>
      <c r="Q17" s="19"/>
      <c r="R17" s="19"/>
      <c r="S17" s="19"/>
      <c r="T17" s="19"/>
      <c r="U17" s="19"/>
      <c r="V17" s="19"/>
      <c r="W17" s="19"/>
      <c r="X17" s="54"/>
      <c r="Y17" s="54"/>
      <c r="Z17" s="19"/>
      <c r="AA17" s="17"/>
      <c r="AB17" s="17"/>
      <c r="AC17" s="14"/>
      <c r="AD17" s="14"/>
      <c r="AE17" s="54"/>
      <c r="AF17" s="54"/>
      <c r="AG17" s="19"/>
      <c r="AH17" s="19"/>
      <c r="AI17" s="19"/>
      <c r="AJ17" s="19"/>
      <c r="AK17" s="17"/>
      <c r="AL17" s="17"/>
      <c r="AM17" s="14"/>
      <c r="AN17" s="14"/>
      <c r="AO17" s="54"/>
      <c r="AP17" s="54"/>
      <c r="AQ17" s="19"/>
      <c r="AR17" s="19"/>
      <c r="AS17" s="14"/>
      <c r="AT17" s="14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20"/>
      <c r="BJ17" s="16"/>
      <c r="BK17" s="49" t="s">
        <v>88</v>
      </c>
      <c r="BL17" s="17"/>
      <c r="BM17" s="4" t="s">
        <v>94</v>
      </c>
      <c r="BO17" s="24"/>
      <c r="BP17" s="25">
        <v>45</v>
      </c>
      <c r="BQ17" s="26">
        <f>BO17*BP17</f>
        <v>0</v>
      </c>
      <c r="BR17" s="27"/>
      <c r="BS17" s="28"/>
      <c r="BT17" s="29"/>
      <c r="BU17" s="28"/>
      <c r="BV17" s="29"/>
      <c r="BW17" s="28"/>
      <c r="BX17" s="29"/>
      <c r="BY17" s="28"/>
      <c r="BZ17" s="29"/>
      <c r="CA17" s="28"/>
      <c r="CB17" s="28">
        <f>BS17+BU17+BW17+BY17+CA17</f>
        <v>0</v>
      </c>
      <c r="CC17" s="30">
        <f>BQ17-CB17</f>
        <v>0</v>
      </c>
    </row>
    <row r="18" spans="1:81" s="4" customFormat="1" ht="25.5" hidden="1" x14ac:dyDescent="0.25">
      <c r="A18" s="14">
        <v>6</v>
      </c>
      <c r="B18" s="55" t="s">
        <v>95</v>
      </c>
      <c r="C18" s="53"/>
      <c r="D18" s="263"/>
      <c r="E18" s="264"/>
      <c r="F18" s="216"/>
      <c r="G18" s="217"/>
      <c r="H18" s="265"/>
      <c r="I18" s="19"/>
      <c r="J18" s="19"/>
      <c r="K18" s="19"/>
      <c r="L18" s="19"/>
      <c r="M18" s="14"/>
      <c r="N18" s="14"/>
      <c r="O18" s="19"/>
      <c r="P18" s="19"/>
      <c r="Q18" s="56"/>
      <c r="R18" s="56"/>
      <c r="S18" s="19"/>
      <c r="T18" s="19"/>
      <c r="U18" s="19"/>
      <c r="V18" s="19"/>
      <c r="W18" s="19"/>
      <c r="X18" s="19"/>
      <c r="Y18" s="19"/>
      <c r="Z18" s="56"/>
      <c r="AA18" s="17"/>
      <c r="AB18" s="17"/>
      <c r="AC18" s="14"/>
      <c r="AD18" s="14"/>
      <c r="AE18" s="19"/>
      <c r="AF18" s="19"/>
      <c r="AG18" s="56"/>
      <c r="AH18" s="56"/>
      <c r="AI18" s="19"/>
      <c r="AJ18" s="19"/>
      <c r="AK18" s="17"/>
      <c r="AL18" s="17"/>
      <c r="AM18" s="14"/>
      <c r="AN18" s="14"/>
      <c r="AO18" s="19"/>
      <c r="AP18" s="19"/>
      <c r="AQ18" s="56"/>
      <c r="AR18" s="56"/>
      <c r="AS18" s="14"/>
      <c r="AT18" s="14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20"/>
      <c r="BJ18" s="16"/>
      <c r="BK18" s="49" t="s">
        <v>92</v>
      </c>
      <c r="BL18" s="17"/>
      <c r="BM18" s="1" t="s">
        <v>96</v>
      </c>
      <c r="BO18" s="24"/>
      <c r="BP18" s="25">
        <v>45</v>
      </c>
      <c r="BQ18" s="26">
        <f>BO18*BP18</f>
        <v>0</v>
      </c>
      <c r="BR18" s="27"/>
      <c r="BS18" s="28"/>
      <c r="BT18" s="29"/>
      <c r="BU18" s="28"/>
      <c r="BV18" s="29"/>
      <c r="BW18" s="28"/>
      <c r="BX18" s="29"/>
      <c r="BY18" s="28"/>
      <c r="BZ18" s="29"/>
      <c r="CA18" s="28"/>
      <c r="CB18" s="28">
        <f>BS18+BU18+BW18+BY18+CA18</f>
        <v>0</v>
      </c>
      <c r="CC18" s="30">
        <f>BQ18-CB18</f>
        <v>0</v>
      </c>
    </row>
    <row r="19" spans="1:81" s="1" customFormat="1" ht="27.75" customHeight="1" x14ac:dyDescent="0.25">
      <c r="A19" s="267" t="s">
        <v>97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7"/>
      <c r="AA19" s="267"/>
      <c r="AB19" s="267"/>
      <c r="AC19" s="267"/>
      <c r="AD19" s="267"/>
      <c r="AE19" s="267"/>
      <c r="AF19" s="267"/>
      <c r="AG19" s="267"/>
      <c r="AH19" s="267"/>
      <c r="AI19" s="267"/>
      <c r="AJ19" s="267"/>
      <c r="AK19" s="267"/>
      <c r="AL19" s="267"/>
      <c r="AM19" s="267"/>
      <c r="AN19" s="267"/>
      <c r="AO19" s="267"/>
      <c r="AP19" s="267"/>
      <c r="AQ19" s="267"/>
      <c r="AR19" s="267"/>
      <c r="AS19" s="267"/>
      <c r="AT19" s="267"/>
      <c r="AU19" s="267"/>
      <c r="AV19" s="267"/>
      <c r="AW19" s="267"/>
      <c r="AX19" s="267"/>
      <c r="AY19" s="267"/>
      <c r="AZ19" s="267"/>
      <c r="BA19" s="267"/>
      <c r="BB19" s="267"/>
      <c r="BC19" s="267"/>
      <c r="BD19" s="267"/>
      <c r="BE19" s="267"/>
      <c r="BF19" s="267"/>
      <c r="BG19" s="267"/>
      <c r="BH19" s="267"/>
      <c r="BI19" s="152"/>
      <c r="BJ19" s="152"/>
      <c r="BK19" s="152"/>
      <c r="BL19" s="15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</row>
    <row r="20" spans="1:81" s="4" customFormat="1" ht="21.95" customHeight="1" x14ac:dyDescent="0.25">
      <c r="A20" s="218" t="s">
        <v>2</v>
      </c>
      <c r="B20" s="221" t="s">
        <v>3</v>
      </c>
      <c r="C20" s="221" t="s">
        <v>4</v>
      </c>
      <c r="D20" s="232" t="s">
        <v>5</v>
      </c>
      <c r="E20" s="232" t="s">
        <v>6</v>
      </c>
      <c r="F20" s="232" t="s">
        <v>7</v>
      </c>
      <c r="G20" s="232" t="s">
        <v>8</v>
      </c>
      <c r="H20" s="232" t="s">
        <v>9</v>
      </c>
      <c r="I20" s="211" t="s">
        <v>10</v>
      </c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160"/>
      <c r="BJ20" s="235" t="s">
        <v>11</v>
      </c>
      <c r="BK20" s="225" t="s">
        <v>12</v>
      </c>
      <c r="BL20" s="227"/>
      <c r="BO20" s="231" t="s">
        <v>13</v>
      </c>
      <c r="BP20" s="231"/>
      <c r="BQ20" s="231"/>
      <c r="BR20" s="231"/>
      <c r="BS20" s="231"/>
      <c r="BT20" s="231"/>
      <c r="BU20" s="231"/>
      <c r="BV20" s="231"/>
      <c r="BW20" s="231"/>
      <c r="BX20" s="231"/>
      <c r="BY20" s="231"/>
      <c r="BZ20" s="231"/>
      <c r="CA20" s="231"/>
      <c r="CB20" s="231"/>
      <c r="CC20" s="231"/>
    </row>
    <row r="21" spans="1:81" s="4" customFormat="1" ht="21.95" customHeight="1" x14ac:dyDescent="0.25">
      <c r="A21" s="219"/>
      <c r="B21" s="222"/>
      <c r="C21" s="222"/>
      <c r="D21" s="233"/>
      <c r="E21" s="233"/>
      <c r="F21" s="233"/>
      <c r="G21" s="233"/>
      <c r="H21" s="233"/>
      <c r="I21" s="225" t="s">
        <v>14</v>
      </c>
      <c r="J21" s="226"/>
      <c r="K21" s="226"/>
      <c r="L21" s="227"/>
      <c r="M21" s="225" t="s">
        <v>15</v>
      </c>
      <c r="N21" s="226"/>
      <c r="O21" s="226"/>
      <c r="P21" s="226"/>
      <c r="Q21" s="226"/>
      <c r="R21" s="227"/>
      <c r="S21" s="225" t="s">
        <v>16</v>
      </c>
      <c r="T21" s="226"/>
      <c r="U21" s="226"/>
      <c r="V21" s="226"/>
      <c r="W21" s="226"/>
      <c r="X21" s="226"/>
      <c r="Y21" s="226"/>
      <c r="Z21" s="227"/>
      <c r="AA21" s="236" t="s">
        <v>17</v>
      </c>
      <c r="AB21" s="236"/>
      <c r="AC21" s="236"/>
      <c r="AD21" s="236"/>
      <c r="AE21" s="236"/>
      <c r="AF21" s="236"/>
      <c r="AG21" s="236"/>
      <c r="AH21" s="5"/>
      <c r="AI21" s="225" t="s">
        <v>18</v>
      </c>
      <c r="AJ21" s="226"/>
      <c r="AK21" s="226"/>
      <c r="AL21" s="226"/>
      <c r="AM21" s="226"/>
      <c r="AN21" s="226"/>
      <c r="AO21" s="226"/>
      <c r="AP21" s="6"/>
      <c r="AQ21" s="225" t="s">
        <v>19</v>
      </c>
      <c r="AR21" s="226"/>
      <c r="AS21" s="226"/>
      <c r="AT21" s="226"/>
      <c r="AU21" s="226"/>
      <c r="AV21" s="226"/>
      <c r="AW21" s="226"/>
      <c r="AX21" s="226"/>
      <c r="AY21" s="226"/>
      <c r="AZ21" s="227"/>
      <c r="BA21" s="225" t="s">
        <v>20</v>
      </c>
      <c r="BB21" s="226"/>
      <c r="BC21" s="226"/>
      <c r="BD21" s="226"/>
      <c r="BE21" s="226"/>
      <c r="BF21" s="226"/>
      <c r="BG21" s="226"/>
      <c r="BH21" s="227"/>
      <c r="BI21" s="7"/>
      <c r="BJ21" s="235"/>
      <c r="BK21" s="8" t="s">
        <v>21</v>
      </c>
      <c r="BL21" s="9" t="s">
        <v>22</v>
      </c>
      <c r="BO21" s="228" t="s">
        <v>23</v>
      </c>
      <c r="BP21" s="229"/>
      <c r="BQ21" s="230"/>
      <c r="BR21" s="231" t="s">
        <v>24</v>
      </c>
      <c r="BS21" s="231"/>
      <c r="BT21" s="231"/>
      <c r="BU21" s="231"/>
      <c r="BV21" s="231"/>
      <c r="BW21" s="231"/>
      <c r="BX21" s="231"/>
      <c r="BY21" s="231"/>
      <c r="BZ21" s="231"/>
      <c r="CA21" s="231"/>
      <c r="CB21" s="231" t="s">
        <v>25</v>
      </c>
      <c r="CC21" s="231"/>
    </row>
    <row r="22" spans="1:81" s="4" customFormat="1" ht="21.95" customHeight="1" x14ac:dyDescent="0.25">
      <c r="A22" s="220"/>
      <c r="B22" s="223"/>
      <c r="C22" s="223"/>
      <c r="D22" s="234"/>
      <c r="E22" s="234"/>
      <c r="F22" s="234"/>
      <c r="G22" s="234"/>
      <c r="H22" s="234"/>
      <c r="I22" s="10" t="s">
        <v>26</v>
      </c>
      <c r="J22" s="10" t="s">
        <v>27</v>
      </c>
      <c r="K22" s="10" t="s">
        <v>28</v>
      </c>
      <c r="L22" s="10" t="s">
        <v>29</v>
      </c>
      <c r="M22" s="10" t="s">
        <v>30</v>
      </c>
      <c r="N22" s="10" t="s">
        <v>31</v>
      </c>
      <c r="O22" s="10" t="s">
        <v>32</v>
      </c>
      <c r="P22" s="10" t="s">
        <v>33</v>
      </c>
      <c r="Q22" s="10" t="s">
        <v>34</v>
      </c>
      <c r="R22" s="10" t="s">
        <v>35</v>
      </c>
      <c r="S22" s="10" t="s">
        <v>36</v>
      </c>
      <c r="T22" s="10" t="s">
        <v>37</v>
      </c>
      <c r="U22" s="10" t="s">
        <v>38</v>
      </c>
      <c r="V22" s="10" t="s">
        <v>39</v>
      </c>
      <c r="W22" s="10" t="s">
        <v>40</v>
      </c>
      <c r="X22" s="10" t="s">
        <v>41</v>
      </c>
      <c r="Y22" s="10" t="s">
        <v>42</v>
      </c>
      <c r="Z22" s="10" t="s">
        <v>43</v>
      </c>
      <c r="AA22" s="10" t="s">
        <v>44</v>
      </c>
      <c r="AB22" s="10" t="s">
        <v>45</v>
      </c>
      <c r="AC22" s="10" t="s">
        <v>46</v>
      </c>
      <c r="AD22" s="10" t="s">
        <v>47</v>
      </c>
      <c r="AE22" s="10" t="s">
        <v>48</v>
      </c>
      <c r="AF22" s="10" t="s">
        <v>26</v>
      </c>
      <c r="AG22" s="10" t="s">
        <v>49</v>
      </c>
      <c r="AH22" s="10" t="s">
        <v>28</v>
      </c>
      <c r="AI22" s="10" t="s">
        <v>30</v>
      </c>
      <c r="AJ22" s="10" t="s">
        <v>31</v>
      </c>
      <c r="AK22" s="10" t="s">
        <v>50</v>
      </c>
      <c r="AL22" s="10" t="s">
        <v>51</v>
      </c>
      <c r="AM22" s="10" t="s">
        <v>32</v>
      </c>
      <c r="AN22" s="10" t="s">
        <v>33</v>
      </c>
      <c r="AO22" s="10" t="s">
        <v>34</v>
      </c>
      <c r="AP22" s="10" t="s">
        <v>35</v>
      </c>
      <c r="AQ22" s="10" t="s">
        <v>52</v>
      </c>
      <c r="AR22" s="10" t="s">
        <v>36</v>
      </c>
      <c r="AS22" s="10" t="s">
        <v>53</v>
      </c>
      <c r="AT22" s="10" t="s">
        <v>38</v>
      </c>
      <c r="AU22" s="10" t="s">
        <v>54</v>
      </c>
      <c r="AV22" s="10" t="s">
        <v>55</v>
      </c>
      <c r="AW22" s="10" t="s">
        <v>27</v>
      </c>
      <c r="AX22" s="10" t="s">
        <v>41</v>
      </c>
      <c r="AY22" s="10" t="s">
        <v>29</v>
      </c>
      <c r="AZ22" s="10" t="s">
        <v>43</v>
      </c>
      <c r="BA22" s="10" t="s">
        <v>31</v>
      </c>
      <c r="BB22" s="10" t="s">
        <v>44</v>
      </c>
      <c r="BC22" s="10" t="s">
        <v>51</v>
      </c>
      <c r="BD22" s="10" t="s">
        <v>46</v>
      </c>
      <c r="BE22" s="10" t="s">
        <v>33</v>
      </c>
      <c r="BF22" s="10" t="s">
        <v>48</v>
      </c>
      <c r="BG22" s="10" t="s">
        <v>35</v>
      </c>
      <c r="BH22" s="10" t="s">
        <v>49</v>
      </c>
      <c r="BI22" s="10"/>
      <c r="BJ22" s="11"/>
      <c r="BK22" s="8"/>
      <c r="BL22" s="9"/>
      <c r="BO22" s="12" t="s">
        <v>56</v>
      </c>
      <c r="BP22" s="12" t="s">
        <v>57</v>
      </c>
      <c r="BQ22" s="12" t="s">
        <v>58</v>
      </c>
      <c r="BR22" s="13" t="s">
        <v>59</v>
      </c>
      <c r="BS22" s="13" t="s">
        <v>60</v>
      </c>
      <c r="BT22" s="13" t="s">
        <v>61</v>
      </c>
      <c r="BU22" s="13" t="s">
        <v>60</v>
      </c>
      <c r="BV22" s="13" t="s">
        <v>62</v>
      </c>
      <c r="BW22" s="13" t="s">
        <v>60</v>
      </c>
      <c r="BX22" s="13" t="s">
        <v>63</v>
      </c>
      <c r="BY22" s="13" t="s">
        <v>60</v>
      </c>
      <c r="BZ22" s="13" t="s">
        <v>64</v>
      </c>
      <c r="CA22" s="13" t="s">
        <v>60</v>
      </c>
      <c r="CB22" s="13" t="s">
        <v>65</v>
      </c>
      <c r="CC22" s="13" t="s">
        <v>66</v>
      </c>
    </row>
    <row r="23" spans="1:81" s="4" customFormat="1" ht="22.5" customHeight="1" x14ac:dyDescent="0.25">
      <c r="A23" s="14">
        <v>1</v>
      </c>
      <c r="B23" s="57" t="s">
        <v>98</v>
      </c>
      <c r="C23" s="58" t="s">
        <v>228</v>
      </c>
      <c r="D23" s="216">
        <v>2</v>
      </c>
      <c r="E23" s="216"/>
      <c r="F23" s="258" t="s">
        <v>75</v>
      </c>
      <c r="G23" s="217" t="s">
        <v>76</v>
      </c>
      <c r="H23" s="259"/>
      <c r="I23" s="44"/>
      <c r="J23" s="44"/>
      <c r="K23" s="14"/>
      <c r="L23" s="14"/>
      <c r="M23" s="44"/>
      <c r="N23" s="44"/>
      <c r="O23" s="59"/>
      <c r="P23" s="14"/>
      <c r="Q23" s="17"/>
      <c r="R23" s="17"/>
      <c r="S23" s="59"/>
      <c r="T23" s="59"/>
      <c r="U23" s="59"/>
      <c r="V23" s="59"/>
      <c r="W23" s="44"/>
      <c r="X23" s="17"/>
      <c r="Y23" s="17"/>
      <c r="Z23" s="44"/>
      <c r="AA23" s="59"/>
      <c r="AB23" s="59"/>
      <c r="AC23" s="59"/>
      <c r="AD23" s="59"/>
      <c r="AE23" s="17"/>
      <c r="AF23" s="17"/>
      <c r="AG23" s="14"/>
      <c r="AH23" s="14"/>
      <c r="AI23" s="59"/>
      <c r="AJ23" s="59"/>
      <c r="AK23" s="17"/>
      <c r="AL23" s="17"/>
      <c r="AM23" s="17"/>
      <c r="AN23" s="17"/>
      <c r="AO23" s="60"/>
      <c r="AP23" s="60"/>
      <c r="AQ23" s="61"/>
      <c r="AR23" s="61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224" t="s">
        <v>69</v>
      </c>
      <c r="BJ23" s="14"/>
      <c r="BK23" s="62">
        <v>41720</v>
      </c>
      <c r="BL23" s="63"/>
      <c r="BM23" s="4" t="s">
        <v>81</v>
      </c>
      <c r="BO23" s="24"/>
      <c r="BP23" s="25">
        <v>45</v>
      </c>
      <c r="BQ23" s="26">
        <f t="shared" ref="BQ23:BQ28" si="0">BO23*BP23</f>
        <v>0</v>
      </c>
      <c r="BR23" s="27"/>
      <c r="BS23" s="28"/>
      <c r="BT23" s="29"/>
      <c r="BU23" s="28"/>
      <c r="BV23" s="29"/>
      <c r="BW23" s="28"/>
      <c r="BX23" s="29"/>
      <c r="BY23" s="28"/>
      <c r="BZ23" s="29"/>
      <c r="CA23" s="28"/>
      <c r="CB23" s="28">
        <f t="shared" ref="CB23:CB28" si="1">BS23+BU23+BW23+BY23+CA23</f>
        <v>0</v>
      </c>
      <c r="CC23" s="30">
        <f t="shared" ref="CC23:CC28" si="2">BQ23-CB23</f>
        <v>0</v>
      </c>
    </row>
    <row r="24" spans="1:81" s="4" customFormat="1" ht="22.5" customHeight="1" x14ac:dyDescent="0.25">
      <c r="A24" s="14">
        <v>2</v>
      </c>
      <c r="B24" s="55" t="s">
        <v>100</v>
      </c>
      <c r="C24" s="64" t="s">
        <v>229</v>
      </c>
      <c r="D24" s="216"/>
      <c r="E24" s="216"/>
      <c r="F24" s="258"/>
      <c r="G24" s="217"/>
      <c r="H24" s="259"/>
      <c r="I24" s="14"/>
      <c r="J24" s="14"/>
      <c r="K24" s="65"/>
      <c r="L24" s="65"/>
      <c r="M24" s="59"/>
      <c r="N24" s="59"/>
      <c r="O24" s="14"/>
      <c r="P24" s="14"/>
      <c r="Q24" s="65"/>
      <c r="R24" s="65"/>
      <c r="S24" s="14"/>
      <c r="T24" s="14"/>
      <c r="U24" s="59"/>
      <c r="V24" s="59"/>
      <c r="W24" s="59"/>
      <c r="X24" s="65"/>
      <c r="Y24" s="65"/>
      <c r="Z24" s="14"/>
      <c r="AA24" s="59"/>
      <c r="AB24" s="59"/>
      <c r="AC24" s="61"/>
      <c r="AD24" s="61"/>
      <c r="AE24" s="59"/>
      <c r="AF24" s="59"/>
      <c r="AG24" s="14"/>
      <c r="AH24" s="14"/>
      <c r="AI24" s="14"/>
      <c r="AJ24" s="14"/>
      <c r="AK24" s="17"/>
      <c r="AL24" s="17"/>
      <c r="AM24" s="61"/>
      <c r="AN24" s="61"/>
      <c r="AO24" s="59"/>
      <c r="AP24" s="59"/>
      <c r="AQ24" s="65"/>
      <c r="AR24" s="65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224"/>
      <c r="BJ24" s="14"/>
      <c r="BK24" s="62">
        <v>41727</v>
      </c>
      <c r="BL24" s="63"/>
      <c r="BM24" s="4" t="s">
        <v>81</v>
      </c>
      <c r="BO24" s="24"/>
      <c r="BP24" s="25">
        <v>45</v>
      </c>
      <c r="BQ24" s="26">
        <f t="shared" si="0"/>
        <v>0</v>
      </c>
      <c r="BR24" s="27"/>
      <c r="BS24" s="28"/>
      <c r="BT24" s="29"/>
      <c r="BU24" s="28"/>
      <c r="BV24" s="29"/>
      <c r="BW24" s="28"/>
      <c r="BX24" s="29"/>
      <c r="BY24" s="28"/>
      <c r="BZ24" s="29"/>
      <c r="CA24" s="28"/>
      <c r="CB24" s="28">
        <f t="shared" si="1"/>
        <v>0</v>
      </c>
      <c r="CC24" s="30">
        <f t="shared" si="2"/>
        <v>0</v>
      </c>
    </row>
    <row r="25" spans="1:81" s="4" customFormat="1" ht="22.5" customHeight="1" x14ac:dyDescent="0.25">
      <c r="A25" s="14">
        <v>3</v>
      </c>
      <c r="B25" s="35" t="s">
        <v>102</v>
      </c>
      <c r="C25" s="66" t="s">
        <v>230</v>
      </c>
      <c r="D25" s="216"/>
      <c r="E25" s="216"/>
      <c r="F25" s="258"/>
      <c r="G25" s="217"/>
      <c r="H25" s="259"/>
      <c r="I25" s="14"/>
      <c r="J25" s="14"/>
      <c r="K25" s="59"/>
      <c r="L25" s="59"/>
      <c r="M25" s="17"/>
      <c r="N25" s="17"/>
      <c r="O25" s="59"/>
      <c r="P25" s="59"/>
      <c r="Q25" s="14"/>
      <c r="R25" s="14"/>
      <c r="S25" s="67"/>
      <c r="T25" s="67"/>
      <c r="U25" s="14"/>
      <c r="V25" s="14"/>
      <c r="W25" s="59"/>
      <c r="X25" s="59"/>
      <c r="Y25" s="59"/>
      <c r="Z25" s="17"/>
      <c r="AA25" s="14"/>
      <c r="AB25" s="14"/>
      <c r="AC25" s="67"/>
      <c r="AD25" s="67"/>
      <c r="AE25" s="17"/>
      <c r="AF25" s="17"/>
      <c r="AG25" s="67"/>
      <c r="AH25" s="67"/>
      <c r="AI25" s="14"/>
      <c r="AJ25" s="14"/>
      <c r="AK25" s="14"/>
      <c r="AL25" s="14"/>
      <c r="AM25" s="67"/>
      <c r="AN25" s="67"/>
      <c r="AO25" s="195"/>
      <c r="AP25" s="195"/>
      <c r="AQ25" s="195"/>
      <c r="AR25" s="195"/>
      <c r="AS25" s="195"/>
      <c r="AT25" s="195"/>
      <c r="AU25" s="67"/>
      <c r="AV25" s="67"/>
      <c r="AW25" s="195"/>
      <c r="AX25" s="195"/>
      <c r="AY25" s="209"/>
      <c r="AZ25" s="209"/>
      <c r="BA25" s="67"/>
      <c r="BB25" s="67"/>
      <c r="BC25" s="17"/>
      <c r="BD25" s="17"/>
      <c r="BE25" s="17"/>
      <c r="BF25" s="17"/>
      <c r="BG25" s="17"/>
      <c r="BH25" s="17"/>
      <c r="BI25" s="224"/>
      <c r="BJ25" s="14"/>
      <c r="BK25" s="62"/>
      <c r="BL25" s="63"/>
      <c r="BM25" s="4" t="s">
        <v>81</v>
      </c>
      <c r="BO25" s="24"/>
      <c r="BP25" s="25"/>
      <c r="BQ25" s="26"/>
      <c r="BR25" s="27"/>
      <c r="BS25" s="28"/>
      <c r="BT25" s="29"/>
      <c r="BU25" s="28"/>
      <c r="BV25" s="29"/>
      <c r="BW25" s="28"/>
      <c r="BX25" s="29"/>
      <c r="BY25" s="28"/>
      <c r="BZ25" s="29"/>
      <c r="CA25" s="28"/>
      <c r="CB25" s="28"/>
      <c r="CC25" s="30"/>
    </row>
    <row r="26" spans="1:81" s="4" customFormat="1" ht="41.25" customHeight="1" x14ac:dyDescent="0.25">
      <c r="A26" s="14">
        <v>4</v>
      </c>
      <c r="B26" s="33" t="s">
        <v>104</v>
      </c>
      <c r="C26" s="68" t="s">
        <v>231</v>
      </c>
      <c r="D26" s="216"/>
      <c r="E26" s="216"/>
      <c r="F26" s="258"/>
      <c r="G26" s="217"/>
      <c r="H26" s="259"/>
      <c r="I26" s="14"/>
      <c r="J26" s="14"/>
      <c r="K26" s="14"/>
      <c r="L26" s="14"/>
      <c r="M26" s="14"/>
      <c r="N26" s="14"/>
      <c r="O26" s="34"/>
      <c r="P26" s="34"/>
      <c r="Q26" s="59"/>
      <c r="R26" s="59"/>
      <c r="S26" s="61"/>
      <c r="T26" s="59"/>
      <c r="U26" s="61"/>
      <c r="V26" s="61"/>
      <c r="W26" s="59"/>
      <c r="X26" s="61"/>
      <c r="Y26" s="61"/>
      <c r="Z26" s="59"/>
      <c r="AA26" s="34"/>
      <c r="AB26" s="34"/>
      <c r="AC26" s="17"/>
      <c r="AD26" s="17"/>
      <c r="AE26" s="34"/>
      <c r="AF26" s="34"/>
      <c r="AG26" s="61"/>
      <c r="AH26" s="61"/>
      <c r="AI26" s="61"/>
      <c r="AJ26" s="61"/>
      <c r="AK26" s="34"/>
      <c r="AL26" s="34"/>
      <c r="AM26" s="59"/>
      <c r="AN26" s="59"/>
      <c r="AO26" s="61"/>
      <c r="AP26" s="61"/>
      <c r="AQ26" s="59"/>
      <c r="AR26" s="59"/>
      <c r="AS26" s="59"/>
      <c r="AT26" s="59"/>
      <c r="AU26" s="34"/>
      <c r="AV26" s="34"/>
      <c r="AW26" s="17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7"/>
      <c r="BI26" s="224"/>
      <c r="BJ26" s="14"/>
      <c r="BK26" s="21"/>
      <c r="BL26" s="63"/>
      <c r="BM26" s="4" t="s">
        <v>81</v>
      </c>
      <c r="BO26" s="24">
        <v>8</v>
      </c>
      <c r="BP26" s="25">
        <v>45</v>
      </c>
      <c r="BQ26" s="26">
        <f t="shared" si="0"/>
        <v>360</v>
      </c>
      <c r="BR26" s="27"/>
      <c r="BS26" s="28"/>
      <c r="BT26" s="29"/>
      <c r="BU26" s="28"/>
      <c r="BV26" s="29"/>
      <c r="BW26" s="28"/>
      <c r="BX26" s="29"/>
      <c r="BY26" s="28"/>
      <c r="BZ26" s="29"/>
      <c r="CA26" s="28"/>
      <c r="CB26" s="28">
        <f t="shared" si="1"/>
        <v>0</v>
      </c>
      <c r="CC26" s="30">
        <f t="shared" si="2"/>
        <v>360</v>
      </c>
    </row>
    <row r="27" spans="1:81" s="4" customFormat="1" ht="15" customHeight="1" x14ac:dyDescent="0.25">
      <c r="A27" s="14">
        <v>5</v>
      </c>
      <c r="B27" s="69" t="s">
        <v>105</v>
      </c>
      <c r="C27" s="70" t="s">
        <v>232</v>
      </c>
      <c r="D27" s="216"/>
      <c r="E27" s="216"/>
      <c r="F27" s="258"/>
      <c r="G27" s="217"/>
      <c r="H27" s="259"/>
      <c r="I27" s="14"/>
      <c r="J27" s="14"/>
      <c r="K27" s="14"/>
      <c r="L27" s="14"/>
      <c r="M27" s="59"/>
      <c r="N27" s="59"/>
      <c r="O27" s="17"/>
      <c r="P27" s="17"/>
      <c r="Q27" s="17"/>
      <c r="R27" s="17"/>
      <c r="S27" s="17"/>
      <c r="T27" s="17"/>
      <c r="U27" s="71"/>
      <c r="V27" s="71"/>
      <c r="W27" s="17"/>
      <c r="X27" s="14"/>
      <c r="Y27" s="14"/>
      <c r="Z27" s="61"/>
      <c r="AA27" s="71"/>
      <c r="AB27" s="71"/>
      <c r="AC27" s="17"/>
      <c r="AD27" s="17"/>
      <c r="AE27" s="17"/>
      <c r="AF27" s="17"/>
      <c r="AG27" s="61"/>
      <c r="AH27" s="61"/>
      <c r="AI27" s="71"/>
      <c r="AJ27" s="71"/>
      <c r="AK27" s="17"/>
      <c r="AL27" s="17"/>
      <c r="AM27" s="14"/>
      <c r="AN27" s="14"/>
      <c r="AO27" s="14"/>
      <c r="AP27" s="14"/>
      <c r="AQ27" s="17"/>
      <c r="AR27" s="17"/>
      <c r="AS27" s="72"/>
      <c r="AT27" s="72"/>
      <c r="AU27" s="17"/>
      <c r="AV27" s="17"/>
      <c r="AW27" s="72"/>
      <c r="AX27" s="72"/>
      <c r="AY27" s="17"/>
      <c r="AZ27" s="17"/>
      <c r="BA27" s="14"/>
      <c r="BB27" s="14"/>
      <c r="BC27" s="14"/>
      <c r="BD27" s="14"/>
      <c r="BE27" s="14"/>
      <c r="BF27" s="14"/>
      <c r="BG27" s="14"/>
      <c r="BH27" s="17"/>
      <c r="BI27" s="224"/>
      <c r="BJ27" s="14"/>
      <c r="BK27" s="21"/>
      <c r="BL27" s="63"/>
      <c r="BM27" s="4" t="s">
        <v>81</v>
      </c>
      <c r="BO27" s="24"/>
      <c r="BP27" s="25"/>
      <c r="BQ27" s="26"/>
      <c r="BR27" s="27"/>
      <c r="BS27" s="28"/>
      <c r="BT27" s="29"/>
      <c r="BU27" s="28"/>
      <c r="BV27" s="29"/>
      <c r="BW27" s="28"/>
      <c r="BX27" s="29"/>
      <c r="BY27" s="28"/>
      <c r="BZ27" s="29"/>
      <c r="CA27" s="28"/>
      <c r="CB27" s="28"/>
      <c r="CC27" s="30"/>
    </row>
    <row r="28" spans="1:81" s="4" customFormat="1" ht="15" customHeight="1" x14ac:dyDescent="0.25">
      <c r="A28" s="14">
        <v>6</v>
      </c>
      <c r="B28" s="73" t="s">
        <v>206</v>
      </c>
      <c r="C28" s="73" t="s">
        <v>233</v>
      </c>
      <c r="D28" s="216"/>
      <c r="E28" s="216"/>
      <c r="F28" s="258"/>
      <c r="G28" s="217"/>
      <c r="H28" s="259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32"/>
      <c r="AR28" s="32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224"/>
      <c r="BJ28" s="14"/>
      <c r="BK28" s="21" t="s">
        <v>107</v>
      </c>
      <c r="BL28" s="63"/>
      <c r="BM28" s="4" t="s">
        <v>81</v>
      </c>
      <c r="BO28" s="24"/>
      <c r="BP28" s="25">
        <v>45</v>
      </c>
      <c r="BQ28" s="26">
        <f t="shared" si="0"/>
        <v>0</v>
      </c>
      <c r="BR28" s="27"/>
      <c r="BS28" s="28"/>
      <c r="BT28" s="29"/>
      <c r="BU28" s="28"/>
      <c r="BV28" s="29"/>
      <c r="BW28" s="28"/>
      <c r="BX28" s="29"/>
      <c r="BY28" s="28"/>
      <c r="BZ28" s="29"/>
      <c r="CA28" s="28"/>
      <c r="CB28" s="28">
        <f t="shared" si="1"/>
        <v>0</v>
      </c>
      <c r="CC28" s="30">
        <f t="shared" si="2"/>
        <v>0</v>
      </c>
    </row>
    <row r="29" spans="1:81" s="4" customFormat="1" ht="21.95" customHeight="1" x14ac:dyDescent="0.25">
      <c r="A29" s="218" t="s">
        <v>2</v>
      </c>
      <c r="B29" s="221" t="s">
        <v>3</v>
      </c>
      <c r="C29" s="221" t="s">
        <v>4</v>
      </c>
      <c r="D29" s="232" t="s">
        <v>5</v>
      </c>
      <c r="E29" s="232" t="s">
        <v>6</v>
      </c>
      <c r="F29" s="232" t="s">
        <v>7</v>
      </c>
      <c r="G29" s="232" t="s">
        <v>8</v>
      </c>
      <c r="H29" s="232" t="s">
        <v>9</v>
      </c>
      <c r="I29" s="211" t="s">
        <v>10</v>
      </c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11"/>
      <c r="BA29" s="211"/>
      <c r="BB29" s="211"/>
      <c r="BC29" s="211"/>
      <c r="BD29" s="211"/>
      <c r="BE29" s="211"/>
      <c r="BF29" s="211"/>
      <c r="BG29" s="211"/>
      <c r="BH29" s="211"/>
      <c r="BI29" s="160"/>
      <c r="BJ29" s="235" t="s">
        <v>11</v>
      </c>
      <c r="BK29" s="225" t="s">
        <v>12</v>
      </c>
      <c r="BL29" s="227"/>
      <c r="BO29" s="231" t="s">
        <v>13</v>
      </c>
      <c r="BP29" s="231"/>
      <c r="BQ29" s="231"/>
      <c r="BR29" s="231"/>
      <c r="BS29" s="231"/>
      <c r="BT29" s="231"/>
      <c r="BU29" s="231"/>
      <c r="BV29" s="231"/>
      <c r="BW29" s="231"/>
      <c r="BX29" s="231"/>
      <c r="BY29" s="231"/>
      <c r="BZ29" s="231"/>
      <c r="CA29" s="231"/>
      <c r="CB29" s="231"/>
      <c r="CC29" s="231"/>
    </row>
    <row r="30" spans="1:81" s="4" customFormat="1" ht="21.95" customHeight="1" x14ac:dyDescent="0.25">
      <c r="A30" s="219"/>
      <c r="B30" s="222"/>
      <c r="C30" s="222"/>
      <c r="D30" s="233"/>
      <c r="E30" s="233"/>
      <c r="F30" s="233"/>
      <c r="G30" s="233"/>
      <c r="H30" s="233"/>
      <c r="I30" s="225" t="s">
        <v>14</v>
      </c>
      <c r="J30" s="226"/>
      <c r="K30" s="226"/>
      <c r="L30" s="227"/>
      <c r="M30" s="225" t="s">
        <v>15</v>
      </c>
      <c r="N30" s="226"/>
      <c r="O30" s="226"/>
      <c r="P30" s="226"/>
      <c r="Q30" s="226"/>
      <c r="R30" s="227"/>
      <c r="S30" s="225" t="s">
        <v>16</v>
      </c>
      <c r="T30" s="226"/>
      <c r="U30" s="226"/>
      <c r="V30" s="226"/>
      <c r="W30" s="226"/>
      <c r="X30" s="226"/>
      <c r="Y30" s="226"/>
      <c r="Z30" s="227"/>
      <c r="AA30" s="236" t="s">
        <v>17</v>
      </c>
      <c r="AB30" s="236"/>
      <c r="AC30" s="236"/>
      <c r="AD30" s="236"/>
      <c r="AE30" s="236"/>
      <c r="AF30" s="236"/>
      <c r="AG30" s="236"/>
      <c r="AH30" s="5"/>
      <c r="AI30" s="225" t="s">
        <v>18</v>
      </c>
      <c r="AJ30" s="226"/>
      <c r="AK30" s="226"/>
      <c r="AL30" s="226"/>
      <c r="AM30" s="226"/>
      <c r="AN30" s="226"/>
      <c r="AO30" s="226"/>
      <c r="AP30" s="6"/>
      <c r="AQ30" s="225" t="s">
        <v>19</v>
      </c>
      <c r="AR30" s="226"/>
      <c r="AS30" s="226"/>
      <c r="AT30" s="226"/>
      <c r="AU30" s="226"/>
      <c r="AV30" s="226"/>
      <c r="AW30" s="226"/>
      <c r="AX30" s="226"/>
      <c r="AY30" s="226"/>
      <c r="AZ30" s="227"/>
      <c r="BA30" s="225" t="s">
        <v>20</v>
      </c>
      <c r="BB30" s="226"/>
      <c r="BC30" s="226"/>
      <c r="BD30" s="226"/>
      <c r="BE30" s="226"/>
      <c r="BF30" s="226"/>
      <c r="BG30" s="226"/>
      <c r="BH30" s="227"/>
      <c r="BI30" s="7"/>
      <c r="BJ30" s="235"/>
      <c r="BK30" s="8" t="s">
        <v>21</v>
      </c>
      <c r="BL30" s="9" t="s">
        <v>22</v>
      </c>
      <c r="BO30" s="228" t="s">
        <v>23</v>
      </c>
      <c r="BP30" s="229"/>
      <c r="BQ30" s="230"/>
      <c r="BR30" s="231" t="s">
        <v>24</v>
      </c>
      <c r="BS30" s="231"/>
      <c r="BT30" s="231"/>
      <c r="BU30" s="231"/>
      <c r="BV30" s="231"/>
      <c r="BW30" s="231"/>
      <c r="BX30" s="231"/>
      <c r="BY30" s="231"/>
      <c r="BZ30" s="231"/>
      <c r="CA30" s="231"/>
      <c r="CB30" s="231" t="s">
        <v>25</v>
      </c>
      <c r="CC30" s="231"/>
    </row>
    <row r="31" spans="1:81" s="4" customFormat="1" ht="21.95" customHeight="1" x14ac:dyDescent="0.25">
      <c r="A31" s="220"/>
      <c r="B31" s="223"/>
      <c r="C31" s="223"/>
      <c r="D31" s="234"/>
      <c r="E31" s="234"/>
      <c r="F31" s="234"/>
      <c r="G31" s="234"/>
      <c r="H31" s="234"/>
      <c r="I31" s="10" t="s">
        <v>26</v>
      </c>
      <c r="J31" s="10" t="s">
        <v>27</v>
      </c>
      <c r="K31" s="10" t="s">
        <v>28</v>
      </c>
      <c r="L31" s="10" t="s">
        <v>29</v>
      </c>
      <c r="M31" s="10" t="s">
        <v>30</v>
      </c>
      <c r="N31" s="10" t="s">
        <v>31</v>
      </c>
      <c r="O31" s="10" t="s">
        <v>32</v>
      </c>
      <c r="P31" s="10" t="s">
        <v>33</v>
      </c>
      <c r="Q31" s="10" t="s">
        <v>34</v>
      </c>
      <c r="R31" s="10" t="s">
        <v>35</v>
      </c>
      <c r="S31" s="10" t="s">
        <v>36</v>
      </c>
      <c r="T31" s="10" t="s">
        <v>37</v>
      </c>
      <c r="U31" s="10" t="s">
        <v>38</v>
      </c>
      <c r="V31" s="10" t="s">
        <v>39</v>
      </c>
      <c r="W31" s="10" t="s">
        <v>40</v>
      </c>
      <c r="X31" s="10" t="s">
        <v>41</v>
      </c>
      <c r="Y31" s="10" t="s">
        <v>42</v>
      </c>
      <c r="Z31" s="10" t="s">
        <v>43</v>
      </c>
      <c r="AA31" s="10" t="s">
        <v>44</v>
      </c>
      <c r="AB31" s="10" t="s">
        <v>45</v>
      </c>
      <c r="AC31" s="10" t="s">
        <v>46</v>
      </c>
      <c r="AD31" s="10" t="s">
        <v>47</v>
      </c>
      <c r="AE31" s="10" t="s">
        <v>48</v>
      </c>
      <c r="AF31" s="10" t="s">
        <v>26</v>
      </c>
      <c r="AG31" s="10" t="s">
        <v>49</v>
      </c>
      <c r="AH31" s="10" t="s">
        <v>28</v>
      </c>
      <c r="AI31" s="10" t="s">
        <v>30</v>
      </c>
      <c r="AJ31" s="10" t="s">
        <v>31</v>
      </c>
      <c r="AK31" s="10" t="s">
        <v>50</v>
      </c>
      <c r="AL31" s="10" t="s">
        <v>51</v>
      </c>
      <c r="AM31" s="10" t="s">
        <v>32</v>
      </c>
      <c r="AN31" s="10" t="s">
        <v>33</v>
      </c>
      <c r="AO31" s="10" t="s">
        <v>34</v>
      </c>
      <c r="AP31" s="10" t="s">
        <v>35</v>
      </c>
      <c r="AQ31" s="10" t="s">
        <v>52</v>
      </c>
      <c r="AR31" s="10" t="s">
        <v>36</v>
      </c>
      <c r="AS31" s="10" t="s">
        <v>53</v>
      </c>
      <c r="AT31" s="10" t="s">
        <v>38</v>
      </c>
      <c r="AU31" s="10" t="s">
        <v>54</v>
      </c>
      <c r="AV31" s="10" t="s">
        <v>55</v>
      </c>
      <c r="AW31" s="10" t="s">
        <v>27</v>
      </c>
      <c r="AX31" s="10" t="s">
        <v>41</v>
      </c>
      <c r="AY31" s="10" t="s">
        <v>29</v>
      </c>
      <c r="AZ31" s="10" t="s">
        <v>43</v>
      </c>
      <c r="BA31" s="10" t="s">
        <v>31</v>
      </c>
      <c r="BB31" s="10" t="s">
        <v>44</v>
      </c>
      <c r="BC31" s="10" t="s">
        <v>51</v>
      </c>
      <c r="BD31" s="10" t="s">
        <v>46</v>
      </c>
      <c r="BE31" s="10" t="s">
        <v>33</v>
      </c>
      <c r="BF31" s="10" t="s">
        <v>48</v>
      </c>
      <c r="BG31" s="10" t="s">
        <v>35</v>
      </c>
      <c r="BH31" s="10" t="s">
        <v>49</v>
      </c>
      <c r="BI31" s="10"/>
      <c r="BJ31" s="11"/>
      <c r="BK31" s="8"/>
      <c r="BL31" s="9"/>
      <c r="BO31" s="12" t="s">
        <v>56</v>
      </c>
      <c r="BP31" s="12" t="s">
        <v>57</v>
      </c>
      <c r="BQ31" s="12" t="s">
        <v>58</v>
      </c>
      <c r="BR31" s="13" t="s">
        <v>59</v>
      </c>
      <c r="BS31" s="13" t="s">
        <v>60</v>
      </c>
      <c r="BT31" s="13" t="s">
        <v>61</v>
      </c>
      <c r="BU31" s="13" t="s">
        <v>60</v>
      </c>
      <c r="BV31" s="13" t="s">
        <v>62</v>
      </c>
      <c r="BW31" s="13" t="s">
        <v>60</v>
      </c>
      <c r="BX31" s="13" t="s">
        <v>63</v>
      </c>
      <c r="BY31" s="13" t="s">
        <v>60</v>
      </c>
      <c r="BZ31" s="13" t="s">
        <v>64</v>
      </c>
      <c r="CA31" s="13" t="s">
        <v>60</v>
      </c>
      <c r="CB31" s="13" t="s">
        <v>65</v>
      </c>
      <c r="CC31" s="13" t="s">
        <v>66</v>
      </c>
    </row>
    <row r="32" spans="1:81" s="4" customFormat="1" ht="42.75" customHeight="1" x14ac:dyDescent="0.25">
      <c r="A32" s="14">
        <v>1</v>
      </c>
      <c r="B32" s="75" t="s">
        <v>108</v>
      </c>
      <c r="C32" s="75" t="s">
        <v>227</v>
      </c>
      <c r="D32" s="240">
        <v>3</v>
      </c>
      <c r="E32" s="240" t="s">
        <v>109</v>
      </c>
      <c r="F32" s="260" t="s">
        <v>75</v>
      </c>
      <c r="G32" s="243" t="s">
        <v>76</v>
      </c>
      <c r="H32" s="246"/>
      <c r="I32" s="59"/>
      <c r="J32" s="59"/>
      <c r="K32" s="59"/>
      <c r="L32" s="59"/>
      <c r="M32" s="59"/>
      <c r="N32" s="59"/>
      <c r="O32" s="59"/>
      <c r="P32" s="59"/>
      <c r="Q32" s="61"/>
      <c r="R32" s="61"/>
      <c r="S32" s="76"/>
      <c r="T32" s="76"/>
      <c r="U32" s="61"/>
      <c r="V32" s="61"/>
      <c r="W32" s="61"/>
      <c r="X32" s="61"/>
      <c r="Y32" s="61"/>
      <c r="Z32" s="61"/>
      <c r="AA32" s="76"/>
      <c r="AB32" s="76"/>
      <c r="AC32" s="61"/>
      <c r="AD32" s="61"/>
      <c r="AE32" s="17"/>
      <c r="AF32" s="17"/>
      <c r="AG32" s="59"/>
      <c r="AH32" s="59"/>
      <c r="AI32" s="59"/>
      <c r="AJ32" s="59"/>
      <c r="AK32" s="76"/>
      <c r="AL32" s="76"/>
      <c r="AM32" s="17"/>
      <c r="AN32" s="17"/>
      <c r="AO32" s="17"/>
      <c r="AP32" s="17"/>
      <c r="AQ32" s="17"/>
      <c r="AR32" s="17"/>
      <c r="AS32" s="17"/>
      <c r="AT32" s="17"/>
      <c r="AU32" s="76"/>
      <c r="AV32" s="76"/>
      <c r="AW32" s="17"/>
      <c r="AX32" s="17"/>
      <c r="AY32" s="17"/>
      <c r="AZ32" s="17"/>
      <c r="BA32" s="199"/>
      <c r="BB32" s="199"/>
      <c r="BC32" s="17"/>
      <c r="BD32" s="17"/>
      <c r="BE32" s="17"/>
      <c r="BF32" s="17"/>
      <c r="BG32" s="199"/>
      <c r="BH32" s="199"/>
      <c r="BI32" s="224" t="s">
        <v>69</v>
      </c>
      <c r="BJ32" s="14"/>
      <c r="BK32" s="21" t="s">
        <v>70</v>
      </c>
      <c r="BL32" s="63"/>
      <c r="BM32" s="4" t="s">
        <v>81</v>
      </c>
      <c r="BO32" s="24">
        <v>8</v>
      </c>
      <c r="BP32" s="25">
        <v>45</v>
      </c>
      <c r="BQ32" s="26">
        <f t="shared" ref="BQ32:BQ37" si="3">BO32*BP32</f>
        <v>360</v>
      </c>
      <c r="BR32" s="27"/>
      <c r="BS32" s="28"/>
      <c r="BT32" s="29"/>
      <c r="BU32" s="28"/>
      <c r="BV32" s="29"/>
      <c r="BW32" s="28"/>
      <c r="BX32" s="29"/>
      <c r="BY32" s="28"/>
      <c r="BZ32" s="29"/>
      <c r="CA32" s="28"/>
      <c r="CB32" s="28">
        <f t="shared" ref="CB32:CB37" si="4">BS32+BU32+BW32+BY32+CA32</f>
        <v>0</v>
      </c>
      <c r="CC32" s="30">
        <f t="shared" ref="CC32:CC37" si="5">BQ32-CB32</f>
        <v>360</v>
      </c>
    </row>
    <row r="33" spans="1:81" s="4" customFormat="1" ht="42.75" customHeight="1" x14ac:dyDescent="0.25">
      <c r="A33" s="14">
        <v>2</v>
      </c>
      <c r="B33" s="77" t="s">
        <v>110</v>
      </c>
      <c r="C33" s="77" t="s">
        <v>234</v>
      </c>
      <c r="D33" s="241"/>
      <c r="E33" s="241"/>
      <c r="F33" s="261"/>
      <c r="G33" s="244"/>
      <c r="H33" s="247"/>
      <c r="I33" s="59"/>
      <c r="J33" s="78"/>
      <c r="K33" s="14"/>
      <c r="L33" s="14"/>
      <c r="M33" s="14"/>
      <c r="N33" s="14"/>
      <c r="O33" s="14"/>
      <c r="P33" s="14"/>
      <c r="Q33" s="61"/>
      <c r="R33" s="17"/>
      <c r="S33" s="17"/>
      <c r="T33" s="17"/>
      <c r="U33" s="17"/>
      <c r="V33" s="17"/>
      <c r="W33" s="61"/>
      <c r="X33" s="17"/>
      <c r="Y33" s="17"/>
      <c r="Z33" s="61"/>
      <c r="AA33" s="61"/>
      <c r="AB33" s="14"/>
      <c r="AC33" s="14"/>
      <c r="AD33" s="14"/>
      <c r="AE33" s="14"/>
      <c r="AF33" s="14"/>
      <c r="AG33" s="78"/>
      <c r="AH33" s="78"/>
      <c r="AI33" s="59"/>
      <c r="AJ33" s="59"/>
      <c r="AK33" s="17"/>
      <c r="AL33" s="17"/>
      <c r="AM33" s="17"/>
      <c r="AN33" s="17"/>
      <c r="AO33" s="17"/>
      <c r="AP33" s="17"/>
      <c r="AQ33" s="78"/>
      <c r="AR33" s="78"/>
      <c r="AS33" s="17"/>
      <c r="AT33" s="17"/>
      <c r="AU33" s="17"/>
      <c r="AV33" s="17"/>
      <c r="AW33" s="17"/>
      <c r="AX33" s="14"/>
      <c r="AY33" s="78"/>
      <c r="AZ33" s="78"/>
      <c r="BA33" s="14"/>
      <c r="BB33" s="14"/>
      <c r="BC33" s="14"/>
      <c r="BD33" s="14"/>
      <c r="BE33" s="78"/>
      <c r="BF33" s="78"/>
      <c r="BG33" s="14"/>
      <c r="BH33" s="17"/>
      <c r="BI33" s="224"/>
      <c r="BJ33" s="14"/>
      <c r="BK33" s="21" t="s">
        <v>77</v>
      </c>
      <c r="BL33" s="63"/>
      <c r="BM33" s="4" t="s">
        <v>81</v>
      </c>
      <c r="BO33" s="24"/>
      <c r="BP33" s="25">
        <v>45</v>
      </c>
      <c r="BQ33" s="26">
        <f t="shared" si="3"/>
        <v>0</v>
      </c>
      <c r="BR33" s="27"/>
      <c r="BS33" s="28"/>
      <c r="BT33" s="29"/>
      <c r="BU33" s="28"/>
      <c r="BV33" s="29"/>
      <c r="BW33" s="28"/>
      <c r="BX33" s="29"/>
      <c r="BY33" s="28"/>
      <c r="BZ33" s="29"/>
      <c r="CA33" s="28"/>
      <c r="CB33" s="28">
        <f t="shared" si="4"/>
        <v>0</v>
      </c>
      <c r="CC33" s="30">
        <f t="shared" si="5"/>
        <v>0</v>
      </c>
    </row>
    <row r="34" spans="1:81" s="4" customFormat="1" ht="42.75" customHeight="1" x14ac:dyDescent="0.25">
      <c r="A34" s="80">
        <v>3</v>
      </c>
      <c r="B34" s="69" t="s">
        <v>111</v>
      </c>
      <c r="C34" s="81" t="s">
        <v>231</v>
      </c>
      <c r="D34" s="241"/>
      <c r="E34" s="241"/>
      <c r="F34" s="261"/>
      <c r="G34" s="244"/>
      <c r="H34" s="247"/>
      <c r="I34" s="61"/>
      <c r="J34" s="61"/>
      <c r="K34" s="61"/>
      <c r="L34" s="61"/>
      <c r="M34" s="17"/>
      <c r="N34" s="17"/>
      <c r="O34" s="59"/>
      <c r="P34" s="59"/>
      <c r="Q34" s="65"/>
      <c r="R34" s="65"/>
      <c r="S34" s="59"/>
      <c r="T34" s="59"/>
      <c r="U34" s="59"/>
      <c r="V34" s="59"/>
      <c r="W34" s="59"/>
      <c r="X34" s="17"/>
      <c r="Y34" s="17"/>
      <c r="Z34" s="61"/>
      <c r="AA34" s="17"/>
      <c r="AB34" s="17"/>
      <c r="AC34" s="65"/>
      <c r="AD34" s="65"/>
      <c r="AE34" s="61"/>
      <c r="AF34" s="61"/>
      <c r="AG34" s="59"/>
      <c r="AH34" s="59"/>
      <c r="AI34" s="17"/>
      <c r="AJ34" s="17"/>
      <c r="AK34" s="59"/>
      <c r="AL34" s="59"/>
      <c r="AM34" s="65"/>
      <c r="AN34" s="65"/>
      <c r="AO34" s="59"/>
      <c r="AP34" s="59"/>
      <c r="AQ34" s="61"/>
      <c r="AR34" s="61"/>
      <c r="AS34" s="17"/>
      <c r="AT34" s="17"/>
      <c r="AU34" s="61"/>
      <c r="AV34" s="61"/>
      <c r="AW34" s="65"/>
      <c r="AX34" s="65"/>
      <c r="AY34" s="59"/>
      <c r="AZ34" s="59"/>
      <c r="BA34" s="14"/>
      <c r="BB34" s="14"/>
      <c r="BC34" s="14"/>
      <c r="BD34" s="14"/>
      <c r="BE34" s="14"/>
      <c r="BF34" s="14"/>
      <c r="BG34" s="14"/>
      <c r="BH34" s="17"/>
      <c r="BI34" s="224"/>
      <c r="BJ34" s="14"/>
      <c r="BK34" s="21" t="s">
        <v>80</v>
      </c>
      <c r="BL34" s="63"/>
      <c r="BM34" s="4" t="s">
        <v>81</v>
      </c>
      <c r="BO34" s="24"/>
      <c r="BP34" s="25">
        <v>45</v>
      </c>
      <c r="BQ34" s="26">
        <f t="shared" si="3"/>
        <v>0</v>
      </c>
      <c r="BR34" s="27"/>
      <c r="BS34" s="28"/>
      <c r="BT34" s="29"/>
      <c r="BU34" s="28"/>
      <c r="BV34" s="29"/>
      <c r="BW34" s="28"/>
      <c r="BX34" s="29"/>
      <c r="BY34" s="28"/>
      <c r="BZ34" s="29"/>
      <c r="CA34" s="28"/>
      <c r="CB34" s="28">
        <f t="shared" si="4"/>
        <v>0</v>
      </c>
      <c r="CC34" s="30">
        <f t="shared" si="5"/>
        <v>0</v>
      </c>
    </row>
    <row r="35" spans="1:81" s="4" customFormat="1" ht="46.5" customHeight="1" x14ac:dyDescent="0.25">
      <c r="A35" s="14">
        <v>4</v>
      </c>
      <c r="B35" s="55" t="s">
        <v>112</v>
      </c>
      <c r="C35" s="82" t="s">
        <v>231</v>
      </c>
      <c r="D35" s="241"/>
      <c r="E35" s="241"/>
      <c r="F35" s="261"/>
      <c r="G35" s="244"/>
      <c r="H35" s="247"/>
      <c r="I35" s="14"/>
      <c r="J35" s="14"/>
      <c r="K35" s="17"/>
      <c r="L35" s="17"/>
      <c r="M35" s="83"/>
      <c r="N35" s="83"/>
      <c r="O35" s="59"/>
      <c r="P35" s="59"/>
      <c r="Q35" s="61"/>
      <c r="R35" s="61"/>
      <c r="S35" s="83"/>
      <c r="T35" s="83"/>
      <c r="U35" s="59"/>
      <c r="V35" s="59"/>
      <c r="W35" s="59"/>
      <c r="X35" s="83"/>
      <c r="Y35" s="83"/>
      <c r="Z35" s="83"/>
      <c r="AA35" s="59"/>
      <c r="AB35" s="59"/>
      <c r="AC35" s="17"/>
      <c r="AD35" s="17"/>
      <c r="AE35" s="61"/>
      <c r="AF35" s="61"/>
      <c r="AG35" s="59"/>
      <c r="AH35" s="59"/>
      <c r="AI35" s="83"/>
      <c r="AJ35" s="83"/>
      <c r="AK35" s="59"/>
      <c r="AL35" s="59"/>
      <c r="AM35" s="17"/>
      <c r="AN35" s="17"/>
      <c r="AO35" s="59"/>
      <c r="AP35" s="59"/>
      <c r="AQ35" s="61"/>
      <c r="AR35" s="61"/>
      <c r="AS35" s="83"/>
      <c r="AT35" s="83"/>
      <c r="AU35" s="17"/>
      <c r="AV35" s="17"/>
      <c r="AW35" s="17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7"/>
      <c r="BI35" s="224"/>
      <c r="BJ35" s="14"/>
      <c r="BK35" s="21" t="s">
        <v>113</v>
      </c>
      <c r="BL35" s="63"/>
      <c r="BM35" s="4" t="s">
        <v>81</v>
      </c>
      <c r="BO35" s="24">
        <v>8</v>
      </c>
      <c r="BP35" s="25">
        <v>45</v>
      </c>
      <c r="BQ35" s="26">
        <f t="shared" si="3"/>
        <v>360</v>
      </c>
      <c r="BR35" s="27"/>
      <c r="BS35" s="28"/>
      <c r="BT35" s="29"/>
      <c r="BU35" s="28"/>
      <c r="BV35" s="29"/>
      <c r="BW35" s="28"/>
      <c r="BX35" s="29"/>
      <c r="BY35" s="28"/>
      <c r="BZ35" s="29"/>
      <c r="CA35" s="28"/>
      <c r="CB35" s="28">
        <f t="shared" si="4"/>
        <v>0</v>
      </c>
      <c r="CC35" s="30">
        <f t="shared" si="5"/>
        <v>360</v>
      </c>
    </row>
    <row r="36" spans="1:81" s="4" customFormat="1" ht="38.25" customHeight="1" x14ac:dyDescent="0.25">
      <c r="A36" s="14">
        <v>5</v>
      </c>
      <c r="B36" s="31" t="s">
        <v>114</v>
      </c>
      <c r="C36" s="84" t="s">
        <v>235</v>
      </c>
      <c r="D36" s="241"/>
      <c r="E36" s="241"/>
      <c r="F36" s="261"/>
      <c r="G36" s="244"/>
      <c r="H36" s="247"/>
      <c r="I36" s="17"/>
      <c r="J36" s="17"/>
      <c r="K36" s="17"/>
      <c r="L36" s="17"/>
      <c r="M36" s="17"/>
      <c r="N36" s="17"/>
      <c r="O36" s="44"/>
      <c r="P36" s="44"/>
      <c r="Q36" s="17"/>
      <c r="R36" s="17"/>
      <c r="S36" s="14"/>
      <c r="T36" s="14"/>
      <c r="U36" s="60"/>
      <c r="V36" s="60"/>
      <c r="W36" s="14"/>
      <c r="X36" s="14"/>
      <c r="Y36" s="14"/>
      <c r="Z36" s="17"/>
      <c r="AA36" s="14"/>
      <c r="AB36" s="14"/>
      <c r="AC36" s="14"/>
      <c r="AD36" s="14"/>
      <c r="AE36" s="44"/>
      <c r="AF36" s="44"/>
      <c r="AG36" s="17"/>
      <c r="AH36" s="17"/>
      <c r="AI36" s="17"/>
      <c r="AJ36" s="17"/>
      <c r="AK36" s="14"/>
      <c r="AL36" s="14"/>
      <c r="AM36" s="17"/>
      <c r="AN36" s="17"/>
      <c r="AO36" s="44"/>
      <c r="AP36" s="44"/>
      <c r="AQ36" s="195"/>
      <c r="AR36" s="195"/>
      <c r="AS36" s="195"/>
      <c r="AT36" s="195"/>
      <c r="AU36" s="197"/>
      <c r="AV36" s="197"/>
      <c r="AW36" s="44"/>
      <c r="AX36" s="44"/>
      <c r="AY36" s="195"/>
      <c r="AZ36" s="195"/>
      <c r="BA36" s="198"/>
      <c r="BB36" s="198"/>
      <c r="BC36" s="44"/>
      <c r="BD36" s="44"/>
      <c r="BE36" s="198"/>
      <c r="BF36" s="198"/>
      <c r="BG36" s="14"/>
      <c r="BH36" s="14"/>
      <c r="BI36" s="224"/>
      <c r="BJ36" s="14"/>
      <c r="BK36" s="21" t="s">
        <v>92</v>
      </c>
      <c r="BL36" s="63"/>
      <c r="BM36" s="4" t="s">
        <v>81</v>
      </c>
      <c r="BO36" s="24">
        <v>6</v>
      </c>
      <c r="BP36" s="25">
        <v>45</v>
      </c>
      <c r="BQ36" s="26">
        <f t="shared" si="3"/>
        <v>270</v>
      </c>
      <c r="BR36" s="27"/>
      <c r="BS36" s="28"/>
      <c r="BT36" s="29"/>
      <c r="BU36" s="28"/>
      <c r="BV36" s="29"/>
      <c r="BW36" s="28"/>
      <c r="BX36" s="29"/>
      <c r="BY36" s="28"/>
      <c r="BZ36" s="29"/>
      <c r="CA36" s="28"/>
      <c r="CB36" s="28">
        <f t="shared" si="4"/>
        <v>0</v>
      </c>
      <c r="CC36" s="30">
        <f t="shared" si="5"/>
        <v>270</v>
      </c>
    </row>
    <row r="37" spans="1:81" s="4" customFormat="1" ht="25.5" customHeight="1" x14ac:dyDescent="0.25">
      <c r="A37" s="14">
        <v>6</v>
      </c>
      <c r="B37" s="66" t="s">
        <v>206</v>
      </c>
      <c r="C37" s="66" t="s">
        <v>236</v>
      </c>
      <c r="D37" s="242"/>
      <c r="E37" s="242"/>
      <c r="F37" s="262"/>
      <c r="G37" s="245"/>
      <c r="H37" s="248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32"/>
      <c r="Y37" s="32"/>
      <c r="Z37" s="74"/>
      <c r="AA37" s="74"/>
      <c r="AB37" s="74"/>
      <c r="AC37" s="32"/>
      <c r="AD37" s="32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32"/>
      <c r="AR37" s="32"/>
      <c r="AS37" s="32"/>
      <c r="AT37" s="32"/>
      <c r="AU37" s="32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224"/>
      <c r="BJ37" s="14"/>
      <c r="BK37" s="21" t="s">
        <v>107</v>
      </c>
      <c r="BL37" s="63"/>
      <c r="BO37" s="24"/>
      <c r="BP37" s="25">
        <v>45</v>
      </c>
      <c r="BQ37" s="26">
        <f t="shared" si="3"/>
        <v>0</v>
      </c>
      <c r="BR37" s="27"/>
      <c r="BS37" s="28"/>
      <c r="BT37" s="29"/>
      <c r="BU37" s="28"/>
      <c r="BV37" s="29"/>
      <c r="BW37" s="28"/>
      <c r="BX37" s="29"/>
      <c r="BY37" s="28"/>
      <c r="BZ37" s="29"/>
      <c r="CA37" s="28"/>
      <c r="CB37" s="28">
        <f t="shared" si="4"/>
        <v>0</v>
      </c>
      <c r="CC37" s="30">
        <f t="shared" si="5"/>
        <v>0</v>
      </c>
    </row>
    <row r="38" spans="1:81" s="4" customFormat="1" ht="21.95" customHeight="1" x14ac:dyDescent="0.25">
      <c r="A38" s="218" t="s">
        <v>2</v>
      </c>
      <c r="B38" s="221" t="s">
        <v>3</v>
      </c>
      <c r="C38" s="221" t="s">
        <v>4</v>
      </c>
      <c r="D38" s="232" t="s">
        <v>5</v>
      </c>
      <c r="E38" s="232" t="s">
        <v>6</v>
      </c>
      <c r="F38" s="232" t="s">
        <v>7</v>
      </c>
      <c r="G38" s="232" t="s">
        <v>8</v>
      </c>
      <c r="H38" s="232" t="s">
        <v>9</v>
      </c>
      <c r="I38" s="211" t="s">
        <v>10</v>
      </c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211"/>
      <c r="AO38" s="211"/>
      <c r="AP38" s="211"/>
      <c r="AQ38" s="211"/>
      <c r="AR38" s="211"/>
      <c r="AS38" s="211"/>
      <c r="AT38" s="211"/>
      <c r="AU38" s="211"/>
      <c r="AV38" s="211"/>
      <c r="AW38" s="211"/>
      <c r="AX38" s="211"/>
      <c r="AY38" s="211"/>
      <c r="AZ38" s="211"/>
      <c r="BA38" s="211"/>
      <c r="BB38" s="211"/>
      <c r="BC38" s="211"/>
      <c r="BD38" s="211"/>
      <c r="BE38" s="211"/>
      <c r="BF38" s="211"/>
      <c r="BG38" s="211"/>
      <c r="BH38" s="211"/>
      <c r="BI38" s="160"/>
      <c r="BJ38" s="235" t="s">
        <v>11</v>
      </c>
      <c r="BK38" s="225" t="s">
        <v>12</v>
      </c>
      <c r="BL38" s="227"/>
      <c r="BO38" s="231" t="s">
        <v>13</v>
      </c>
      <c r="BP38" s="231"/>
      <c r="BQ38" s="231"/>
      <c r="BR38" s="231"/>
      <c r="BS38" s="231"/>
      <c r="BT38" s="231"/>
      <c r="BU38" s="231"/>
      <c r="BV38" s="231"/>
      <c r="BW38" s="231"/>
      <c r="BX38" s="231"/>
      <c r="BY38" s="231"/>
      <c r="BZ38" s="231"/>
      <c r="CA38" s="231"/>
      <c r="CB38" s="231"/>
      <c r="CC38" s="231"/>
    </row>
    <row r="39" spans="1:81" s="4" customFormat="1" ht="25.5" customHeight="1" x14ac:dyDescent="0.25">
      <c r="A39" s="219"/>
      <c r="B39" s="222"/>
      <c r="C39" s="222"/>
      <c r="D39" s="233"/>
      <c r="E39" s="233"/>
      <c r="F39" s="233"/>
      <c r="G39" s="233"/>
      <c r="H39" s="233"/>
      <c r="I39" s="225" t="s">
        <v>14</v>
      </c>
      <c r="J39" s="226"/>
      <c r="K39" s="226"/>
      <c r="L39" s="227"/>
      <c r="M39" s="225" t="s">
        <v>15</v>
      </c>
      <c r="N39" s="226"/>
      <c r="O39" s="226"/>
      <c r="P39" s="226"/>
      <c r="Q39" s="226"/>
      <c r="R39" s="227"/>
      <c r="S39" s="225" t="s">
        <v>16</v>
      </c>
      <c r="T39" s="226"/>
      <c r="U39" s="226"/>
      <c r="V39" s="226"/>
      <c r="W39" s="226"/>
      <c r="X39" s="226"/>
      <c r="Y39" s="226"/>
      <c r="Z39" s="227"/>
      <c r="AA39" s="236" t="s">
        <v>17</v>
      </c>
      <c r="AB39" s="236"/>
      <c r="AC39" s="236"/>
      <c r="AD39" s="236"/>
      <c r="AE39" s="236"/>
      <c r="AF39" s="236"/>
      <c r="AG39" s="236"/>
      <c r="AH39" s="5"/>
      <c r="AI39" s="225" t="s">
        <v>18</v>
      </c>
      <c r="AJ39" s="226"/>
      <c r="AK39" s="226"/>
      <c r="AL39" s="226"/>
      <c r="AM39" s="226"/>
      <c r="AN39" s="226"/>
      <c r="AO39" s="226"/>
      <c r="AP39" s="6"/>
      <c r="AQ39" s="225" t="s">
        <v>19</v>
      </c>
      <c r="AR39" s="226"/>
      <c r="AS39" s="226"/>
      <c r="AT39" s="226"/>
      <c r="AU39" s="226"/>
      <c r="AV39" s="226"/>
      <c r="AW39" s="226"/>
      <c r="AX39" s="226"/>
      <c r="AY39" s="226"/>
      <c r="AZ39" s="227"/>
      <c r="BA39" s="225" t="s">
        <v>20</v>
      </c>
      <c r="BB39" s="226"/>
      <c r="BC39" s="226"/>
      <c r="BD39" s="226"/>
      <c r="BE39" s="226"/>
      <c r="BF39" s="226"/>
      <c r="BG39" s="226"/>
      <c r="BH39" s="227"/>
      <c r="BI39" s="7"/>
      <c r="BJ39" s="235"/>
      <c r="BK39" s="8" t="s">
        <v>21</v>
      </c>
      <c r="BL39" s="9" t="s">
        <v>22</v>
      </c>
      <c r="BO39" s="228" t="s">
        <v>23</v>
      </c>
      <c r="BP39" s="229"/>
      <c r="BQ39" s="230"/>
      <c r="BR39" s="231" t="s">
        <v>24</v>
      </c>
      <c r="BS39" s="231"/>
      <c r="BT39" s="231"/>
      <c r="BU39" s="231"/>
      <c r="BV39" s="231"/>
      <c r="BW39" s="231"/>
      <c r="BX39" s="231"/>
      <c r="BY39" s="231"/>
      <c r="BZ39" s="231"/>
      <c r="CA39" s="231"/>
      <c r="CB39" s="231" t="s">
        <v>25</v>
      </c>
      <c r="CC39" s="231"/>
    </row>
    <row r="40" spans="1:81" s="4" customFormat="1" ht="21.95" customHeight="1" x14ac:dyDescent="0.25">
      <c r="A40" s="220"/>
      <c r="B40" s="223"/>
      <c r="C40" s="223"/>
      <c r="D40" s="234"/>
      <c r="E40" s="234"/>
      <c r="F40" s="234"/>
      <c r="G40" s="234"/>
      <c r="H40" s="234"/>
      <c r="I40" s="10" t="s">
        <v>26</v>
      </c>
      <c r="J40" s="10" t="s">
        <v>27</v>
      </c>
      <c r="K40" s="10" t="s">
        <v>28</v>
      </c>
      <c r="L40" s="10" t="s">
        <v>29</v>
      </c>
      <c r="M40" s="10" t="s">
        <v>30</v>
      </c>
      <c r="N40" s="10" t="s">
        <v>31</v>
      </c>
      <c r="O40" s="10" t="s">
        <v>32</v>
      </c>
      <c r="P40" s="10" t="s">
        <v>33</v>
      </c>
      <c r="Q40" s="10" t="s">
        <v>34</v>
      </c>
      <c r="R40" s="10" t="s">
        <v>35</v>
      </c>
      <c r="S40" s="10" t="s">
        <v>36</v>
      </c>
      <c r="T40" s="10" t="s">
        <v>37</v>
      </c>
      <c r="U40" s="10" t="s">
        <v>38</v>
      </c>
      <c r="V40" s="10" t="s">
        <v>39</v>
      </c>
      <c r="W40" s="10" t="s">
        <v>40</v>
      </c>
      <c r="X40" s="10" t="s">
        <v>41</v>
      </c>
      <c r="Y40" s="10" t="s">
        <v>42</v>
      </c>
      <c r="Z40" s="10" t="s">
        <v>43</v>
      </c>
      <c r="AA40" s="10" t="s">
        <v>44</v>
      </c>
      <c r="AB40" s="10" t="s">
        <v>45</v>
      </c>
      <c r="AC40" s="10" t="s">
        <v>46</v>
      </c>
      <c r="AD40" s="10" t="s">
        <v>47</v>
      </c>
      <c r="AE40" s="10" t="s">
        <v>48</v>
      </c>
      <c r="AF40" s="10" t="s">
        <v>26</v>
      </c>
      <c r="AG40" s="10" t="s">
        <v>49</v>
      </c>
      <c r="AH40" s="10" t="s">
        <v>28</v>
      </c>
      <c r="AI40" s="10" t="s">
        <v>30</v>
      </c>
      <c r="AJ40" s="10" t="s">
        <v>31</v>
      </c>
      <c r="AK40" s="10" t="s">
        <v>50</v>
      </c>
      <c r="AL40" s="10" t="s">
        <v>51</v>
      </c>
      <c r="AM40" s="10" t="s">
        <v>32</v>
      </c>
      <c r="AN40" s="10" t="s">
        <v>33</v>
      </c>
      <c r="AO40" s="10" t="s">
        <v>34</v>
      </c>
      <c r="AP40" s="10" t="s">
        <v>35</v>
      </c>
      <c r="AQ40" s="10" t="s">
        <v>52</v>
      </c>
      <c r="AR40" s="10" t="s">
        <v>36</v>
      </c>
      <c r="AS40" s="10" t="s">
        <v>53</v>
      </c>
      <c r="AT40" s="10" t="s">
        <v>38</v>
      </c>
      <c r="AU40" s="10" t="s">
        <v>54</v>
      </c>
      <c r="AV40" s="10" t="s">
        <v>55</v>
      </c>
      <c r="AW40" s="10" t="s">
        <v>27</v>
      </c>
      <c r="AX40" s="10" t="s">
        <v>41</v>
      </c>
      <c r="AY40" s="10" t="s">
        <v>29</v>
      </c>
      <c r="AZ40" s="10" t="s">
        <v>43</v>
      </c>
      <c r="BA40" s="10" t="s">
        <v>31</v>
      </c>
      <c r="BB40" s="10" t="s">
        <v>44</v>
      </c>
      <c r="BC40" s="10" t="s">
        <v>51</v>
      </c>
      <c r="BD40" s="10" t="s">
        <v>46</v>
      </c>
      <c r="BE40" s="10" t="s">
        <v>33</v>
      </c>
      <c r="BF40" s="10" t="s">
        <v>48</v>
      </c>
      <c r="BG40" s="10" t="s">
        <v>35</v>
      </c>
      <c r="BH40" s="10" t="s">
        <v>49</v>
      </c>
      <c r="BI40" s="10"/>
      <c r="BJ40" s="11"/>
      <c r="BK40" s="8"/>
      <c r="BL40" s="9"/>
      <c r="BO40" s="12" t="s">
        <v>56</v>
      </c>
      <c r="BP40" s="12" t="s">
        <v>57</v>
      </c>
      <c r="BQ40" s="12" t="s">
        <v>58</v>
      </c>
      <c r="BR40" s="13" t="s">
        <v>59</v>
      </c>
      <c r="BS40" s="13" t="s">
        <v>60</v>
      </c>
      <c r="BT40" s="13" t="s">
        <v>61</v>
      </c>
      <c r="BU40" s="13" t="s">
        <v>60</v>
      </c>
      <c r="BV40" s="13" t="s">
        <v>62</v>
      </c>
      <c r="BW40" s="13" t="s">
        <v>60</v>
      </c>
      <c r="BX40" s="13" t="s">
        <v>63</v>
      </c>
      <c r="BY40" s="13" t="s">
        <v>60</v>
      </c>
      <c r="BZ40" s="13" t="s">
        <v>64</v>
      </c>
      <c r="CA40" s="13" t="s">
        <v>60</v>
      </c>
      <c r="CB40" s="13" t="s">
        <v>65</v>
      </c>
      <c r="CC40" s="13" t="s">
        <v>66</v>
      </c>
    </row>
    <row r="41" spans="1:81" s="4" customFormat="1" ht="30.75" customHeight="1" x14ac:dyDescent="0.25">
      <c r="A41" s="14">
        <v>1</v>
      </c>
      <c r="B41" s="66" t="s">
        <v>116</v>
      </c>
      <c r="C41" s="66" t="s">
        <v>237</v>
      </c>
      <c r="D41" s="240">
        <v>3</v>
      </c>
      <c r="E41" s="240" t="s">
        <v>118</v>
      </c>
      <c r="F41" s="260" t="s">
        <v>75</v>
      </c>
      <c r="G41" s="243" t="s">
        <v>76</v>
      </c>
      <c r="H41" s="246"/>
      <c r="I41" s="74"/>
      <c r="J41" s="74"/>
      <c r="K41" s="14"/>
      <c r="L41" s="14"/>
      <c r="M41" s="14"/>
      <c r="N41" s="14"/>
      <c r="O41" s="14"/>
      <c r="P41" s="14"/>
      <c r="Q41" s="17"/>
      <c r="R41" s="17"/>
      <c r="S41" s="74"/>
      <c r="T41" s="74"/>
      <c r="U41" s="14"/>
      <c r="V41" s="14"/>
      <c r="W41" s="14"/>
      <c r="X41" s="14"/>
      <c r="Y41" s="14"/>
      <c r="Z41" s="17"/>
      <c r="AA41" s="14"/>
      <c r="AB41" s="14"/>
      <c r="AC41" s="14"/>
      <c r="AD41" s="14"/>
      <c r="AE41" s="32"/>
      <c r="AF41" s="32"/>
      <c r="AG41" s="14"/>
      <c r="AH41" s="14"/>
      <c r="AI41" s="59"/>
      <c r="AJ41" s="59"/>
      <c r="AK41" s="17"/>
      <c r="AL41" s="17"/>
      <c r="AM41" s="32"/>
      <c r="AN41" s="32"/>
      <c r="AO41" s="17"/>
      <c r="AP41" s="17"/>
      <c r="AQ41" s="196"/>
      <c r="AR41" s="196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224" t="s">
        <v>69</v>
      </c>
      <c r="BJ41" s="14"/>
      <c r="BK41" s="21" t="s">
        <v>88</v>
      </c>
      <c r="BL41" s="63"/>
      <c r="BM41" s="4" t="s">
        <v>81</v>
      </c>
      <c r="BO41" s="24">
        <v>7</v>
      </c>
      <c r="BP41" s="25">
        <v>45</v>
      </c>
      <c r="BQ41" s="26">
        <f t="shared" ref="BQ41:BQ46" si="6">BO41*BP41</f>
        <v>315</v>
      </c>
      <c r="BR41" s="27"/>
      <c r="BS41" s="28"/>
      <c r="BT41" s="29"/>
      <c r="BU41" s="28"/>
      <c r="BV41" s="29"/>
      <c r="BW41" s="28"/>
      <c r="BX41" s="29"/>
      <c r="BY41" s="28"/>
      <c r="BZ41" s="29"/>
      <c r="CA41" s="28"/>
      <c r="CB41" s="28">
        <f t="shared" ref="CB41:CB46" si="7">BS41+BU41+BW41+BY41+CA41</f>
        <v>0</v>
      </c>
      <c r="CC41" s="30">
        <f t="shared" ref="CC41:CC46" si="8">BQ41-CB41</f>
        <v>315</v>
      </c>
    </row>
    <row r="42" spans="1:81" s="4" customFormat="1" ht="30.75" customHeight="1" x14ac:dyDescent="0.25">
      <c r="A42" s="45">
        <v>2</v>
      </c>
      <c r="B42" s="85" t="s">
        <v>119</v>
      </c>
      <c r="C42" s="85" t="s">
        <v>230</v>
      </c>
      <c r="D42" s="241"/>
      <c r="E42" s="241"/>
      <c r="F42" s="261"/>
      <c r="G42" s="244"/>
      <c r="H42" s="247"/>
      <c r="I42" s="14"/>
      <c r="J42" s="14"/>
      <c r="K42" s="17"/>
      <c r="L42" s="17"/>
      <c r="M42" s="17"/>
      <c r="N42" s="17"/>
      <c r="O42" s="14"/>
      <c r="P42" s="14"/>
      <c r="Q42" s="60"/>
      <c r="R42" s="60"/>
      <c r="S42" s="14"/>
      <c r="T42" s="14"/>
      <c r="U42" s="17"/>
      <c r="V42" s="17"/>
      <c r="W42" s="60"/>
      <c r="X42" s="14"/>
      <c r="Y42" s="14"/>
      <c r="Z42" s="17"/>
      <c r="AA42" s="17"/>
      <c r="AB42" s="17"/>
      <c r="AC42" s="17"/>
      <c r="AD42" s="17"/>
      <c r="AE42" s="14"/>
      <c r="AF42" s="14"/>
      <c r="AG42" s="17"/>
      <c r="AH42" s="17"/>
      <c r="AI42" s="17"/>
      <c r="AJ42" s="17"/>
      <c r="AK42" s="44"/>
      <c r="AL42" s="44"/>
      <c r="AM42" s="17"/>
      <c r="AN42" s="17"/>
      <c r="AO42" s="60"/>
      <c r="AP42" s="60"/>
      <c r="AQ42" s="61"/>
      <c r="AR42" s="61"/>
      <c r="AS42" s="17"/>
      <c r="AT42" s="17"/>
      <c r="AU42" s="17"/>
      <c r="AV42" s="60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224"/>
      <c r="BJ42" s="14"/>
      <c r="BK42" s="21" t="s">
        <v>77</v>
      </c>
      <c r="BL42" s="63"/>
      <c r="BM42" s="4" t="s">
        <v>81</v>
      </c>
      <c r="BO42" s="24">
        <v>0</v>
      </c>
      <c r="BP42" s="25">
        <v>45</v>
      </c>
      <c r="BQ42" s="26">
        <f t="shared" si="6"/>
        <v>0</v>
      </c>
      <c r="BR42" s="27"/>
      <c r="BS42" s="28"/>
      <c r="BT42" s="29"/>
      <c r="BU42" s="28"/>
      <c r="BV42" s="29"/>
      <c r="BW42" s="28"/>
      <c r="BX42" s="29"/>
      <c r="BY42" s="28"/>
      <c r="BZ42" s="29"/>
      <c r="CA42" s="28"/>
      <c r="CB42" s="28">
        <f t="shared" si="7"/>
        <v>0</v>
      </c>
      <c r="CC42" s="30">
        <f t="shared" si="8"/>
        <v>0</v>
      </c>
    </row>
    <row r="43" spans="1:81" s="4" customFormat="1" ht="30.75" customHeight="1" x14ac:dyDescent="0.25">
      <c r="A43" s="45">
        <v>3</v>
      </c>
      <c r="B43" s="86" t="s">
        <v>120</v>
      </c>
      <c r="C43" s="86" t="s">
        <v>238</v>
      </c>
      <c r="D43" s="241"/>
      <c r="E43" s="241"/>
      <c r="F43" s="261"/>
      <c r="G43" s="244"/>
      <c r="H43" s="247"/>
      <c r="I43" s="17"/>
      <c r="J43" s="17"/>
      <c r="K43" s="17"/>
      <c r="L43" s="17"/>
      <c r="M43" s="17"/>
      <c r="N43" s="17"/>
      <c r="O43" s="14"/>
      <c r="P43" s="14"/>
      <c r="Q43" s="14"/>
      <c r="R43" s="14"/>
      <c r="S43" s="17"/>
      <c r="T43" s="17"/>
      <c r="U43" s="87"/>
      <c r="V43" s="87"/>
      <c r="W43" s="17"/>
      <c r="X43" s="14"/>
      <c r="Y43" s="14"/>
      <c r="Z43" s="14"/>
      <c r="AA43" s="87"/>
      <c r="AB43" s="87"/>
      <c r="AC43" s="17"/>
      <c r="AD43" s="17"/>
      <c r="AE43" s="14"/>
      <c r="AF43" s="14"/>
      <c r="AG43" s="14"/>
      <c r="AH43" s="14"/>
      <c r="AI43" s="87"/>
      <c r="AJ43" s="87"/>
      <c r="AK43" s="14"/>
      <c r="AL43" s="14"/>
      <c r="AM43" s="17"/>
      <c r="AN43" s="17"/>
      <c r="AO43" s="17"/>
      <c r="AP43" s="17"/>
      <c r="AQ43" s="87"/>
      <c r="AR43" s="8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224"/>
      <c r="BJ43" s="14"/>
      <c r="BK43" s="21" t="s">
        <v>80</v>
      </c>
      <c r="BL43" s="63"/>
      <c r="BM43" s="4" t="s">
        <v>81</v>
      </c>
      <c r="BO43" s="24">
        <v>8</v>
      </c>
      <c r="BP43" s="25">
        <v>45</v>
      </c>
      <c r="BQ43" s="26">
        <f t="shared" si="6"/>
        <v>360</v>
      </c>
      <c r="BR43" s="27"/>
      <c r="BS43" s="28"/>
      <c r="BT43" s="29"/>
      <c r="BU43" s="28"/>
      <c r="BV43" s="29"/>
      <c r="BW43" s="28"/>
      <c r="BX43" s="29"/>
      <c r="BY43" s="28"/>
      <c r="BZ43" s="29"/>
      <c r="CA43" s="28"/>
      <c r="CB43" s="28">
        <f t="shared" si="7"/>
        <v>0</v>
      </c>
      <c r="CC43" s="30">
        <f t="shared" si="8"/>
        <v>360</v>
      </c>
    </row>
    <row r="44" spans="1:81" s="4" customFormat="1" ht="30.75" customHeight="1" x14ac:dyDescent="0.25">
      <c r="A44" s="45">
        <v>4</v>
      </c>
      <c r="B44" s="64" t="s">
        <v>122</v>
      </c>
      <c r="C44" s="64" t="s">
        <v>239</v>
      </c>
      <c r="D44" s="241"/>
      <c r="E44" s="241"/>
      <c r="F44" s="261"/>
      <c r="G44" s="244"/>
      <c r="H44" s="247"/>
      <c r="I44" s="14"/>
      <c r="J44" s="14"/>
      <c r="K44" s="67"/>
      <c r="L44" s="67"/>
      <c r="M44" s="67"/>
      <c r="N44" s="67"/>
      <c r="O44" s="59"/>
      <c r="P44" s="59"/>
      <c r="Q44" s="17"/>
      <c r="R44" s="17"/>
      <c r="S44" s="14"/>
      <c r="T44" s="14"/>
      <c r="U44" s="17"/>
      <c r="V44" s="17"/>
      <c r="W44" s="14"/>
      <c r="X44" s="17"/>
      <c r="Y44" s="17"/>
      <c r="Z44" s="88"/>
      <c r="AA44" s="14"/>
      <c r="AB44" s="14"/>
      <c r="AC44" s="14"/>
      <c r="AD44" s="14"/>
      <c r="AE44" s="17"/>
      <c r="AF44" s="17"/>
      <c r="AG44" s="88"/>
      <c r="AH44" s="88"/>
      <c r="AI44" s="14"/>
      <c r="AJ44" s="14"/>
      <c r="AK44" s="17"/>
      <c r="AL44" s="17"/>
      <c r="AM44" s="17"/>
      <c r="AN44" s="17"/>
      <c r="AO44" s="61"/>
      <c r="AP44" s="61"/>
      <c r="AQ44" s="17"/>
      <c r="AR44" s="17"/>
      <c r="AS44" s="61"/>
      <c r="AT44" s="17"/>
      <c r="AU44" s="88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224"/>
      <c r="BJ44" s="14"/>
      <c r="BK44" s="21" t="s">
        <v>88</v>
      </c>
      <c r="BL44" s="63"/>
      <c r="BM44" s="4" t="s">
        <v>81</v>
      </c>
      <c r="BO44" s="24">
        <v>7</v>
      </c>
      <c r="BP44" s="25">
        <v>45</v>
      </c>
      <c r="BQ44" s="26">
        <f t="shared" si="6"/>
        <v>315</v>
      </c>
      <c r="BR44" s="27"/>
      <c r="BS44" s="28"/>
      <c r="BT44" s="29"/>
      <c r="BU44" s="28"/>
      <c r="BV44" s="29"/>
      <c r="BW44" s="28"/>
      <c r="BX44" s="29"/>
      <c r="BY44" s="28"/>
      <c r="BZ44" s="29"/>
      <c r="CA44" s="28"/>
      <c r="CB44" s="28">
        <f t="shared" si="7"/>
        <v>0</v>
      </c>
      <c r="CC44" s="30">
        <f t="shared" si="8"/>
        <v>315</v>
      </c>
    </row>
    <row r="45" spans="1:81" s="4" customFormat="1" ht="30.75" customHeight="1" x14ac:dyDescent="0.25">
      <c r="A45" s="45">
        <v>5</v>
      </c>
      <c r="B45" s="89" t="s">
        <v>124</v>
      </c>
      <c r="C45" s="89" t="s">
        <v>240</v>
      </c>
      <c r="D45" s="241"/>
      <c r="E45" s="241"/>
      <c r="F45" s="261"/>
      <c r="G45" s="244"/>
      <c r="H45" s="247"/>
      <c r="I45" s="17"/>
      <c r="J45" s="17"/>
      <c r="K45" s="17"/>
      <c r="L45" s="17"/>
      <c r="M45" s="17"/>
      <c r="N45" s="17"/>
      <c r="O45" s="90"/>
      <c r="P45" s="90"/>
      <c r="Q45" s="17"/>
      <c r="R45" s="17"/>
      <c r="S45" s="17"/>
      <c r="T45" s="17"/>
      <c r="U45" s="17"/>
      <c r="V45" s="17"/>
      <c r="W45" s="17"/>
      <c r="X45" s="90"/>
      <c r="Y45" s="90"/>
      <c r="Z45" s="17"/>
      <c r="AA45" s="17"/>
      <c r="AB45" s="17"/>
      <c r="AC45" s="90"/>
      <c r="AD45" s="90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90"/>
      <c r="AT45" s="90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224"/>
      <c r="BJ45" s="14"/>
      <c r="BK45" s="21" t="s">
        <v>92</v>
      </c>
      <c r="BL45" s="63"/>
      <c r="BM45" s="4" t="s">
        <v>81</v>
      </c>
      <c r="BO45" s="24">
        <v>8</v>
      </c>
      <c r="BP45" s="25">
        <v>45</v>
      </c>
      <c r="BQ45" s="26">
        <f t="shared" si="6"/>
        <v>360</v>
      </c>
      <c r="BR45" s="27"/>
      <c r="BS45" s="28"/>
      <c r="BT45" s="29"/>
      <c r="BU45" s="28"/>
      <c r="BV45" s="29"/>
      <c r="BW45" s="28"/>
      <c r="BX45" s="29"/>
      <c r="BY45" s="28"/>
      <c r="BZ45" s="29"/>
      <c r="CA45" s="28"/>
      <c r="CB45" s="28">
        <f t="shared" si="7"/>
        <v>0</v>
      </c>
      <c r="CC45" s="30">
        <f t="shared" si="8"/>
        <v>360</v>
      </c>
    </row>
    <row r="46" spans="1:81" s="4" customFormat="1" ht="30.75" customHeight="1" x14ac:dyDescent="0.25">
      <c r="A46" s="45">
        <v>6</v>
      </c>
      <c r="B46" s="66" t="s">
        <v>206</v>
      </c>
      <c r="C46" s="66" t="s">
        <v>236</v>
      </c>
      <c r="D46" s="242"/>
      <c r="E46" s="242"/>
      <c r="F46" s="262"/>
      <c r="G46" s="245"/>
      <c r="H46" s="248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2"/>
      <c r="T46" s="92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3"/>
      <c r="AN46" s="93"/>
      <c r="AO46" s="94"/>
      <c r="AP46" s="94"/>
      <c r="AQ46" s="94"/>
      <c r="AR46" s="94"/>
      <c r="AS46" s="94"/>
      <c r="AT46" s="94"/>
      <c r="AU46" s="94"/>
      <c r="AV46" s="94"/>
      <c r="AW46" s="94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14"/>
      <c r="BI46" s="224"/>
      <c r="BJ46" s="14"/>
      <c r="BK46" s="21" t="s">
        <v>107</v>
      </c>
      <c r="BL46" s="63"/>
      <c r="BO46" s="24">
        <v>4</v>
      </c>
      <c r="BP46" s="25">
        <v>45</v>
      </c>
      <c r="BQ46" s="26">
        <f t="shared" si="6"/>
        <v>180</v>
      </c>
      <c r="BR46" s="27"/>
      <c r="BS46" s="28"/>
      <c r="BT46" s="29"/>
      <c r="BU46" s="28"/>
      <c r="BV46" s="29"/>
      <c r="BW46" s="28"/>
      <c r="BX46" s="29"/>
      <c r="BY46" s="28"/>
      <c r="BZ46" s="29"/>
      <c r="CA46" s="28"/>
      <c r="CB46" s="28">
        <f t="shared" si="7"/>
        <v>0</v>
      </c>
      <c r="CC46" s="30">
        <f t="shared" si="8"/>
        <v>180</v>
      </c>
    </row>
    <row r="47" spans="1:81" s="4" customFormat="1" ht="21.95" customHeight="1" x14ac:dyDescent="0.25">
      <c r="A47" s="218" t="s">
        <v>2</v>
      </c>
      <c r="B47" s="221" t="s">
        <v>3</v>
      </c>
      <c r="C47" s="221" t="s">
        <v>4</v>
      </c>
      <c r="D47" s="232" t="s">
        <v>5</v>
      </c>
      <c r="E47" s="232" t="s">
        <v>6</v>
      </c>
      <c r="F47" s="232" t="s">
        <v>7</v>
      </c>
      <c r="G47" s="232" t="s">
        <v>8</v>
      </c>
      <c r="H47" s="232" t="s">
        <v>9</v>
      </c>
      <c r="I47" s="211" t="s">
        <v>10</v>
      </c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1"/>
      <c r="BE47" s="211"/>
      <c r="BF47" s="211"/>
      <c r="BG47" s="211"/>
      <c r="BH47" s="211"/>
      <c r="BI47" s="160"/>
      <c r="BJ47" s="235" t="s">
        <v>11</v>
      </c>
      <c r="BK47" s="225" t="s">
        <v>12</v>
      </c>
      <c r="BL47" s="227"/>
      <c r="BO47" s="231" t="s">
        <v>13</v>
      </c>
      <c r="BP47" s="231"/>
      <c r="BQ47" s="231"/>
      <c r="BR47" s="231"/>
      <c r="BS47" s="231"/>
      <c r="BT47" s="231"/>
      <c r="BU47" s="231"/>
      <c r="BV47" s="231"/>
      <c r="BW47" s="231"/>
      <c r="BX47" s="231"/>
      <c r="BY47" s="231"/>
      <c r="BZ47" s="231"/>
      <c r="CA47" s="231"/>
      <c r="CB47" s="231"/>
      <c r="CC47" s="231"/>
    </row>
    <row r="48" spans="1:81" s="4" customFormat="1" ht="21.95" customHeight="1" x14ac:dyDescent="0.25">
      <c r="A48" s="219"/>
      <c r="B48" s="222"/>
      <c r="C48" s="222"/>
      <c r="D48" s="233"/>
      <c r="E48" s="233"/>
      <c r="F48" s="233"/>
      <c r="G48" s="233"/>
      <c r="H48" s="233"/>
      <c r="I48" s="225" t="s">
        <v>14</v>
      </c>
      <c r="J48" s="226"/>
      <c r="K48" s="226"/>
      <c r="L48" s="227"/>
      <c r="M48" s="225" t="s">
        <v>15</v>
      </c>
      <c r="N48" s="226"/>
      <c r="O48" s="226"/>
      <c r="P48" s="226"/>
      <c r="Q48" s="226"/>
      <c r="R48" s="227"/>
      <c r="S48" s="225" t="s">
        <v>16</v>
      </c>
      <c r="T48" s="226"/>
      <c r="U48" s="226"/>
      <c r="V48" s="226"/>
      <c r="W48" s="226"/>
      <c r="X48" s="226"/>
      <c r="Y48" s="226"/>
      <c r="Z48" s="227"/>
      <c r="AA48" s="236" t="s">
        <v>17</v>
      </c>
      <c r="AB48" s="236"/>
      <c r="AC48" s="236"/>
      <c r="AD48" s="236"/>
      <c r="AE48" s="236"/>
      <c r="AF48" s="236"/>
      <c r="AG48" s="236"/>
      <c r="AH48" s="5"/>
      <c r="AI48" s="225" t="s">
        <v>18</v>
      </c>
      <c r="AJ48" s="226"/>
      <c r="AK48" s="226"/>
      <c r="AL48" s="226"/>
      <c r="AM48" s="226"/>
      <c r="AN48" s="226"/>
      <c r="AO48" s="226"/>
      <c r="AP48" s="6"/>
      <c r="AQ48" s="225" t="s">
        <v>19</v>
      </c>
      <c r="AR48" s="226"/>
      <c r="AS48" s="226"/>
      <c r="AT48" s="226"/>
      <c r="AU48" s="226"/>
      <c r="AV48" s="226"/>
      <c r="AW48" s="226"/>
      <c r="AX48" s="226"/>
      <c r="AY48" s="226"/>
      <c r="AZ48" s="227"/>
      <c r="BA48" s="225" t="s">
        <v>20</v>
      </c>
      <c r="BB48" s="226"/>
      <c r="BC48" s="226"/>
      <c r="BD48" s="226"/>
      <c r="BE48" s="226"/>
      <c r="BF48" s="226"/>
      <c r="BG48" s="226"/>
      <c r="BH48" s="227"/>
      <c r="BI48" s="7"/>
      <c r="BJ48" s="235"/>
      <c r="BK48" s="8" t="s">
        <v>21</v>
      </c>
      <c r="BL48" s="9" t="s">
        <v>22</v>
      </c>
      <c r="BO48" s="228" t="s">
        <v>23</v>
      </c>
      <c r="BP48" s="229"/>
      <c r="BQ48" s="230"/>
      <c r="BR48" s="231" t="s">
        <v>24</v>
      </c>
      <c r="BS48" s="231"/>
      <c r="BT48" s="231"/>
      <c r="BU48" s="231"/>
      <c r="BV48" s="231"/>
      <c r="BW48" s="231"/>
      <c r="BX48" s="231"/>
      <c r="BY48" s="231"/>
      <c r="BZ48" s="231"/>
      <c r="CA48" s="231"/>
      <c r="CB48" s="231" t="s">
        <v>25</v>
      </c>
      <c r="CC48" s="231"/>
    </row>
    <row r="49" spans="1:81" s="4" customFormat="1" ht="21.95" customHeight="1" x14ac:dyDescent="0.25">
      <c r="A49" s="220"/>
      <c r="B49" s="223"/>
      <c r="C49" s="223"/>
      <c r="D49" s="234"/>
      <c r="E49" s="234"/>
      <c r="F49" s="234"/>
      <c r="G49" s="234"/>
      <c r="H49" s="234"/>
      <c r="I49" s="10" t="s">
        <v>26</v>
      </c>
      <c r="J49" s="10" t="s">
        <v>27</v>
      </c>
      <c r="K49" s="10" t="s">
        <v>28</v>
      </c>
      <c r="L49" s="10" t="s">
        <v>29</v>
      </c>
      <c r="M49" s="10" t="s">
        <v>30</v>
      </c>
      <c r="N49" s="10" t="s">
        <v>31</v>
      </c>
      <c r="O49" s="10" t="s">
        <v>32</v>
      </c>
      <c r="P49" s="10" t="s">
        <v>33</v>
      </c>
      <c r="Q49" s="10" t="s">
        <v>34</v>
      </c>
      <c r="R49" s="10" t="s">
        <v>35</v>
      </c>
      <c r="S49" s="10" t="s">
        <v>36</v>
      </c>
      <c r="T49" s="10" t="s">
        <v>37</v>
      </c>
      <c r="U49" s="10" t="s">
        <v>38</v>
      </c>
      <c r="V49" s="10" t="s">
        <v>39</v>
      </c>
      <c r="W49" s="10" t="s">
        <v>40</v>
      </c>
      <c r="X49" s="10" t="s">
        <v>41</v>
      </c>
      <c r="Y49" s="10" t="s">
        <v>42</v>
      </c>
      <c r="Z49" s="10" t="s">
        <v>43</v>
      </c>
      <c r="AA49" s="10" t="s">
        <v>44</v>
      </c>
      <c r="AB49" s="10" t="s">
        <v>45</v>
      </c>
      <c r="AC49" s="10" t="s">
        <v>46</v>
      </c>
      <c r="AD49" s="10" t="s">
        <v>47</v>
      </c>
      <c r="AE49" s="10" t="s">
        <v>48</v>
      </c>
      <c r="AF49" s="10" t="s">
        <v>26</v>
      </c>
      <c r="AG49" s="10" t="s">
        <v>49</v>
      </c>
      <c r="AH49" s="10" t="s">
        <v>28</v>
      </c>
      <c r="AI49" s="10" t="s">
        <v>30</v>
      </c>
      <c r="AJ49" s="10" t="s">
        <v>31</v>
      </c>
      <c r="AK49" s="10" t="s">
        <v>50</v>
      </c>
      <c r="AL49" s="10" t="s">
        <v>51</v>
      </c>
      <c r="AM49" s="10" t="s">
        <v>32</v>
      </c>
      <c r="AN49" s="10" t="s">
        <v>33</v>
      </c>
      <c r="AO49" s="10" t="s">
        <v>34</v>
      </c>
      <c r="AP49" s="10" t="s">
        <v>35</v>
      </c>
      <c r="AQ49" s="10" t="s">
        <v>52</v>
      </c>
      <c r="AR49" s="10" t="s">
        <v>36</v>
      </c>
      <c r="AS49" s="10" t="s">
        <v>53</v>
      </c>
      <c r="AT49" s="10" t="s">
        <v>38</v>
      </c>
      <c r="AU49" s="10" t="s">
        <v>54</v>
      </c>
      <c r="AV49" s="10" t="s">
        <v>55</v>
      </c>
      <c r="AW49" s="10" t="s">
        <v>27</v>
      </c>
      <c r="AX49" s="10" t="s">
        <v>41</v>
      </c>
      <c r="AY49" s="10" t="s">
        <v>29</v>
      </c>
      <c r="AZ49" s="10" t="s">
        <v>43</v>
      </c>
      <c r="BA49" s="10" t="s">
        <v>31</v>
      </c>
      <c r="BB49" s="10" t="s">
        <v>44</v>
      </c>
      <c r="BC49" s="10" t="s">
        <v>51</v>
      </c>
      <c r="BD49" s="10" t="s">
        <v>46</v>
      </c>
      <c r="BE49" s="10" t="s">
        <v>33</v>
      </c>
      <c r="BF49" s="10" t="s">
        <v>48</v>
      </c>
      <c r="BG49" s="10" t="s">
        <v>35</v>
      </c>
      <c r="BH49" s="10" t="s">
        <v>49</v>
      </c>
      <c r="BI49" s="10"/>
      <c r="BJ49" s="11"/>
      <c r="BK49" s="8"/>
      <c r="BL49" s="9"/>
      <c r="BO49" s="12" t="s">
        <v>56</v>
      </c>
      <c r="BP49" s="12" t="s">
        <v>57</v>
      </c>
      <c r="BQ49" s="12" t="s">
        <v>58</v>
      </c>
      <c r="BR49" s="13" t="s">
        <v>59</v>
      </c>
      <c r="BS49" s="13" t="s">
        <v>60</v>
      </c>
      <c r="BT49" s="13" t="s">
        <v>61</v>
      </c>
      <c r="BU49" s="13" t="s">
        <v>60</v>
      </c>
      <c r="BV49" s="13" t="s">
        <v>62</v>
      </c>
      <c r="BW49" s="13" t="s">
        <v>60</v>
      </c>
      <c r="BX49" s="13" t="s">
        <v>63</v>
      </c>
      <c r="BY49" s="13" t="s">
        <v>60</v>
      </c>
      <c r="BZ49" s="13" t="s">
        <v>64</v>
      </c>
      <c r="CA49" s="13" t="s">
        <v>60</v>
      </c>
      <c r="CB49" s="13" t="s">
        <v>65</v>
      </c>
      <c r="CC49" s="13" t="s">
        <v>66</v>
      </c>
    </row>
    <row r="50" spans="1:81" s="4" customFormat="1" ht="32.25" customHeight="1" x14ac:dyDescent="0.25">
      <c r="A50" s="45">
        <v>1</v>
      </c>
      <c r="B50" s="77" t="s">
        <v>126</v>
      </c>
      <c r="C50" s="77" t="s">
        <v>241</v>
      </c>
      <c r="D50" s="216">
        <v>4</v>
      </c>
      <c r="E50" s="216" t="s">
        <v>118</v>
      </c>
      <c r="F50" s="258" t="s">
        <v>75</v>
      </c>
      <c r="G50" s="217" t="s">
        <v>76</v>
      </c>
      <c r="H50" s="259"/>
      <c r="I50" s="94"/>
      <c r="J50" s="94"/>
      <c r="K50" s="61"/>
      <c r="L50" s="61"/>
      <c r="M50" s="61"/>
      <c r="N50" s="61"/>
      <c r="O50" s="90"/>
      <c r="P50" s="90"/>
      <c r="Q50" s="90"/>
      <c r="R50" s="90"/>
      <c r="S50" s="90"/>
      <c r="T50" s="90"/>
      <c r="U50" s="90"/>
      <c r="V50" s="90"/>
      <c r="W50" s="61"/>
      <c r="X50" s="61"/>
      <c r="Y50" s="61"/>
      <c r="Z50" s="61"/>
      <c r="AA50" s="61"/>
      <c r="AB50" s="61"/>
      <c r="AC50" s="61"/>
      <c r="AD50" s="61"/>
      <c r="AE50" s="61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224" t="s">
        <v>127</v>
      </c>
      <c r="BI50" s="224" t="s">
        <v>69</v>
      </c>
      <c r="BJ50" s="14"/>
      <c r="BK50" s="96">
        <v>41748</v>
      </c>
      <c r="BL50" s="63"/>
      <c r="BO50" s="24">
        <v>0</v>
      </c>
      <c r="BP50" s="25">
        <v>45</v>
      </c>
      <c r="BQ50" s="26">
        <f>BO50*BP50</f>
        <v>0</v>
      </c>
      <c r="BR50" s="27"/>
      <c r="BS50" s="28"/>
      <c r="BT50" s="29"/>
      <c r="BU50" s="28"/>
      <c r="BV50" s="29"/>
      <c r="BW50" s="28"/>
      <c r="BX50" s="29"/>
      <c r="BY50" s="28"/>
      <c r="BZ50" s="29"/>
      <c r="CA50" s="28"/>
      <c r="CB50" s="28">
        <f>BS50+BU50+BW50+BY50+CA50</f>
        <v>0</v>
      </c>
      <c r="CC50" s="30">
        <f>BQ50-CB50</f>
        <v>0</v>
      </c>
    </row>
    <row r="51" spans="1:81" s="4" customFormat="1" ht="32.25" customHeight="1" x14ac:dyDescent="0.25">
      <c r="A51" s="45">
        <v>2</v>
      </c>
      <c r="B51" s="70" t="s">
        <v>128</v>
      </c>
      <c r="C51" s="70" t="s">
        <v>241</v>
      </c>
      <c r="D51" s="216"/>
      <c r="E51" s="216"/>
      <c r="F51" s="258"/>
      <c r="G51" s="217"/>
      <c r="H51" s="259"/>
      <c r="I51" s="97"/>
      <c r="J51" s="97"/>
      <c r="K51" s="98"/>
      <c r="L51" s="98"/>
      <c r="M51" s="61"/>
      <c r="N51" s="61"/>
      <c r="O51" s="90"/>
      <c r="P51" s="90"/>
      <c r="Q51" s="90"/>
      <c r="R51" s="90"/>
      <c r="S51" s="90"/>
      <c r="T51" s="90"/>
      <c r="U51" s="90"/>
      <c r="V51" s="90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224"/>
      <c r="BI51" s="224"/>
      <c r="BJ51" s="14"/>
      <c r="BK51" s="96">
        <v>41748</v>
      </c>
      <c r="BL51" s="63"/>
      <c r="BO51" s="24">
        <v>0</v>
      </c>
      <c r="BP51" s="25">
        <v>45</v>
      </c>
      <c r="BQ51" s="26">
        <f>BO51*BP51</f>
        <v>0</v>
      </c>
      <c r="BR51" s="27"/>
      <c r="BS51" s="28"/>
      <c r="BT51" s="29"/>
      <c r="BU51" s="28"/>
      <c r="BV51" s="29"/>
      <c r="BW51" s="28"/>
      <c r="BX51" s="29"/>
      <c r="BY51" s="28"/>
      <c r="BZ51" s="29"/>
      <c r="CA51" s="28"/>
      <c r="CB51" s="28">
        <f>BS51+BU51+BW51+BY51+CA51</f>
        <v>0</v>
      </c>
      <c r="CC51" s="30">
        <f>BQ51-CB51</f>
        <v>0</v>
      </c>
    </row>
    <row r="52" spans="1:81" s="4" customFormat="1" ht="32.25" customHeight="1" x14ac:dyDescent="0.25">
      <c r="A52" s="45">
        <v>3</v>
      </c>
      <c r="B52" s="85" t="s">
        <v>129</v>
      </c>
      <c r="C52" s="85" t="s">
        <v>230</v>
      </c>
      <c r="D52" s="216"/>
      <c r="E52" s="216"/>
      <c r="F52" s="258"/>
      <c r="G52" s="217"/>
      <c r="H52" s="259"/>
      <c r="I52" s="99"/>
      <c r="J52" s="99"/>
      <c r="K52" s="100"/>
      <c r="L52" s="100"/>
      <c r="M52" s="101"/>
      <c r="N52" s="101"/>
      <c r="O52" s="61"/>
      <c r="P52" s="61"/>
      <c r="Q52" s="61"/>
      <c r="R52" s="61"/>
      <c r="S52" s="61"/>
      <c r="T52" s="61"/>
      <c r="U52" s="61"/>
      <c r="V52" s="61"/>
      <c r="W52" s="61"/>
      <c r="X52" s="59"/>
      <c r="Y52" s="59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224"/>
      <c r="BI52" s="224"/>
      <c r="BJ52" s="14"/>
      <c r="BK52" s="96">
        <v>41720</v>
      </c>
      <c r="BL52" s="63"/>
      <c r="BO52" s="24">
        <v>0</v>
      </c>
      <c r="BP52" s="25">
        <v>45</v>
      </c>
      <c r="BQ52" s="26">
        <f>BO52*BP52</f>
        <v>0</v>
      </c>
      <c r="BR52" s="27"/>
      <c r="BS52" s="28"/>
      <c r="BT52" s="29"/>
      <c r="BU52" s="28"/>
      <c r="BV52" s="29"/>
      <c r="BW52" s="28"/>
      <c r="BX52" s="29"/>
      <c r="BY52" s="28"/>
      <c r="BZ52" s="29"/>
      <c r="CA52" s="28"/>
      <c r="CB52" s="28">
        <f>BS52+BU52+BW52+BY52+CA52</f>
        <v>0</v>
      </c>
      <c r="CC52" s="30">
        <f>BQ52-CB52</f>
        <v>0</v>
      </c>
    </row>
    <row r="53" spans="1:81" s="4" customFormat="1" ht="27" customHeight="1" x14ac:dyDescent="0.25">
      <c r="A53" s="218" t="s">
        <v>2</v>
      </c>
      <c r="B53" s="221" t="s">
        <v>3</v>
      </c>
      <c r="C53" s="221" t="s">
        <v>4</v>
      </c>
      <c r="D53" s="232" t="s">
        <v>5</v>
      </c>
      <c r="E53" s="232" t="s">
        <v>6</v>
      </c>
      <c r="F53" s="232" t="s">
        <v>7</v>
      </c>
      <c r="G53" s="232" t="s">
        <v>8</v>
      </c>
      <c r="H53" s="232" t="s">
        <v>9</v>
      </c>
      <c r="I53" s="211" t="s">
        <v>10</v>
      </c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211"/>
      <c r="AI53" s="211"/>
      <c r="AJ53" s="211"/>
      <c r="AK53" s="211"/>
      <c r="AL53" s="211"/>
      <c r="AM53" s="211"/>
      <c r="AN53" s="211"/>
      <c r="AO53" s="211"/>
      <c r="AP53" s="211"/>
      <c r="AQ53" s="211"/>
      <c r="AR53" s="211"/>
      <c r="AS53" s="211"/>
      <c r="AT53" s="211"/>
      <c r="AU53" s="211"/>
      <c r="AV53" s="211"/>
      <c r="AW53" s="211"/>
      <c r="AX53" s="211"/>
      <c r="AY53" s="211"/>
      <c r="AZ53" s="211"/>
      <c r="BA53" s="211"/>
      <c r="BB53" s="211"/>
      <c r="BC53" s="211"/>
      <c r="BD53" s="211"/>
      <c r="BE53" s="211"/>
      <c r="BF53" s="211"/>
      <c r="BG53" s="211"/>
      <c r="BH53" s="211"/>
      <c r="BI53" s="160"/>
      <c r="BJ53" s="235" t="s">
        <v>11</v>
      </c>
      <c r="BK53" s="225" t="s">
        <v>12</v>
      </c>
      <c r="BL53" s="227"/>
      <c r="BO53" s="231" t="s">
        <v>13</v>
      </c>
      <c r="BP53" s="231"/>
      <c r="BQ53" s="231"/>
      <c r="BR53" s="231"/>
      <c r="BS53" s="231"/>
      <c r="BT53" s="231"/>
      <c r="BU53" s="231"/>
      <c r="BV53" s="231"/>
      <c r="BW53" s="231"/>
      <c r="BX53" s="231"/>
      <c r="BY53" s="231"/>
      <c r="BZ53" s="231"/>
      <c r="CA53" s="231"/>
      <c r="CB53" s="231"/>
      <c r="CC53" s="231"/>
    </row>
    <row r="54" spans="1:81" s="4" customFormat="1" ht="26.25" customHeight="1" x14ac:dyDescent="0.25">
      <c r="A54" s="219"/>
      <c r="B54" s="222"/>
      <c r="C54" s="222"/>
      <c r="D54" s="233"/>
      <c r="E54" s="233"/>
      <c r="F54" s="233"/>
      <c r="G54" s="233"/>
      <c r="H54" s="233"/>
      <c r="I54" s="225" t="s">
        <v>14</v>
      </c>
      <c r="J54" s="226"/>
      <c r="K54" s="226"/>
      <c r="L54" s="227"/>
      <c r="M54" s="225" t="s">
        <v>15</v>
      </c>
      <c r="N54" s="226"/>
      <c r="O54" s="226"/>
      <c r="P54" s="226"/>
      <c r="Q54" s="226"/>
      <c r="R54" s="227"/>
      <c r="S54" s="225" t="s">
        <v>16</v>
      </c>
      <c r="T54" s="226"/>
      <c r="U54" s="226"/>
      <c r="V54" s="226"/>
      <c r="W54" s="226"/>
      <c r="X54" s="226"/>
      <c r="Y54" s="226"/>
      <c r="Z54" s="227"/>
      <c r="AA54" s="236" t="s">
        <v>17</v>
      </c>
      <c r="AB54" s="236"/>
      <c r="AC54" s="236"/>
      <c r="AD54" s="236"/>
      <c r="AE54" s="236"/>
      <c r="AF54" s="236"/>
      <c r="AG54" s="236"/>
      <c r="AH54" s="5"/>
      <c r="AI54" s="225" t="s">
        <v>18</v>
      </c>
      <c r="AJ54" s="226"/>
      <c r="AK54" s="226"/>
      <c r="AL54" s="226"/>
      <c r="AM54" s="226"/>
      <c r="AN54" s="226"/>
      <c r="AO54" s="226"/>
      <c r="AP54" s="6"/>
      <c r="AQ54" s="225" t="s">
        <v>19</v>
      </c>
      <c r="AR54" s="226"/>
      <c r="AS54" s="226"/>
      <c r="AT54" s="226"/>
      <c r="AU54" s="226"/>
      <c r="AV54" s="226"/>
      <c r="AW54" s="226"/>
      <c r="AX54" s="226"/>
      <c r="AY54" s="226"/>
      <c r="AZ54" s="227"/>
      <c r="BA54" s="225" t="s">
        <v>20</v>
      </c>
      <c r="BB54" s="226"/>
      <c r="BC54" s="226"/>
      <c r="BD54" s="226"/>
      <c r="BE54" s="226"/>
      <c r="BF54" s="226"/>
      <c r="BG54" s="226"/>
      <c r="BH54" s="227"/>
      <c r="BI54" s="7"/>
      <c r="BJ54" s="235"/>
      <c r="BK54" s="8" t="s">
        <v>21</v>
      </c>
      <c r="BL54" s="9" t="s">
        <v>22</v>
      </c>
      <c r="BO54" s="228" t="s">
        <v>23</v>
      </c>
      <c r="BP54" s="229"/>
      <c r="BQ54" s="230"/>
      <c r="BR54" s="231" t="s">
        <v>24</v>
      </c>
      <c r="BS54" s="231"/>
      <c r="BT54" s="231"/>
      <c r="BU54" s="231"/>
      <c r="BV54" s="231"/>
      <c r="BW54" s="231"/>
      <c r="BX54" s="231"/>
      <c r="BY54" s="231"/>
      <c r="BZ54" s="231"/>
      <c r="CA54" s="231"/>
      <c r="CB54" s="231" t="s">
        <v>25</v>
      </c>
      <c r="CC54" s="231"/>
    </row>
    <row r="55" spans="1:81" s="4" customFormat="1" ht="25.5" customHeight="1" x14ac:dyDescent="0.25">
      <c r="A55" s="220"/>
      <c r="B55" s="223"/>
      <c r="C55" s="223"/>
      <c r="D55" s="234"/>
      <c r="E55" s="234"/>
      <c r="F55" s="234"/>
      <c r="G55" s="234"/>
      <c r="H55" s="234"/>
      <c r="I55" s="10" t="s">
        <v>26</v>
      </c>
      <c r="J55" s="10" t="s">
        <v>27</v>
      </c>
      <c r="K55" s="10" t="s">
        <v>28</v>
      </c>
      <c r="L55" s="10" t="s">
        <v>29</v>
      </c>
      <c r="M55" s="10" t="s">
        <v>30</v>
      </c>
      <c r="N55" s="10" t="s">
        <v>31</v>
      </c>
      <c r="O55" s="10" t="s">
        <v>32</v>
      </c>
      <c r="P55" s="10" t="s">
        <v>33</v>
      </c>
      <c r="Q55" s="10" t="s">
        <v>34</v>
      </c>
      <c r="R55" s="10" t="s">
        <v>35</v>
      </c>
      <c r="S55" s="10" t="s">
        <v>36</v>
      </c>
      <c r="T55" s="10" t="s">
        <v>37</v>
      </c>
      <c r="U55" s="10" t="s">
        <v>38</v>
      </c>
      <c r="V55" s="10" t="s">
        <v>39</v>
      </c>
      <c r="W55" s="10" t="s">
        <v>40</v>
      </c>
      <c r="X55" s="10" t="s">
        <v>41</v>
      </c>
      <c r="Y55" s="10" t="s">
        <v>42</v>
      </c>
      <c r="Z55" s="10" t="s">
        <v>43</v>
      </c>
      <c r="AA55" s="10" t="s">
        <v>44</v>
      </c>
      <c r="AB55" s="10" t="s">
        <v>45</v>
      </c>
      <c r="AC55" s="10" t="s">
        <v>46</v>
      </c>
      <c r="AD55" s="10" t="s">
        <v>47</v>
      </c>
      <c r="AE55" s="10" t="s">
        <v>48</v>
      </c>
      <c r="AF55" s="10" t="s">
        <v>26</v>
      </c>
      <c r="AG55" s="10" t="s">
        <v>49</v>
      </c>
      <c r="AH55" s="10" t="s">
        <v>28</v>
      </c>
      <c r="AI55" s="10" t="s">
        <v>30</v>
      </c>
      <c r="AJ55" s="10" t="s">
        <v>31</v>
      </c>
      <c r="AK55" s="10" t="s">
        <v>50</v>
      </c>
      <c r="AL55" s="10" t="s">
        <v>51</v>
      </c>
      <c r="AM55" s="10" t="s">
        <v>32</v>
      </c>
      <c r="AN55" s="10" t="s">
        <v>33</v>
      </c>
      <c r="AO55" s="10" t="s">
        <v>34</v>
      </c>
      <c r="AP55" s="10" t="s">
        <v>35</v>
      </c>
      <c r="AQ55" s="10" t="s">
        <v>52</v>
      </c>
      <c r="AR55" s="10" t="s">
        <v>36</v>
      </c>
      <c r="AS55" s="10" t="s">
        <v>53</v>
      </c>
      <c r="AT55" s="10" t="s">
        <v>38</v>
      </c>
      <c r="AU55" s="10" t="s">
        <v>54</v>
      </c>
      <c r="AV55" s="10" t="s">
        <v>55</v>
      </c>
      <c r="AW55" s="10" t="s">
        <v>27</v>
      </c>
      <c r="AX55" s="10" t="s">
        <v>41</v>
      </c>
      <c r="AY55" s="10" t="s">
        <v>29</v>
      </c>
      <c r="AZ55" s="10" t="s">
        <v>43</v>
      </c>
      <c r="BA55" s="10" t="s">
        <v>31</v>
      </c>
      <c r="BB55" s="10" t="s">
        <v>44</v>
      </c>
      <c r="BC55" s="10" t="s">
        <v>51</v>
      </c>
      <c r="BD55" s="10" t="s">
        <v>46</v>
      </c>
      <c r="BE55" s="10" t="s">
        <v>33</v>
      </c>
      <c r="BF55" s="10" t="s">
        <v>48</v>
      </c>
      <c r="BG55" s="10" t="s">
        <v>35</v>
      </c>
      <c r="BH55" s="10" t="s">
        <v>49</v>
      </c>
      <c r="BI55" s="10"/>
      <c r="BJ55" s="11"/>
      <c r="BK55" s="8"/>
      <c r="BL55" s="9"/>
      <c r="BO55" s="12" t="s">
        <v>56</v>
      </c>
      <c r="BP55" s="12" t="s">
        <v>57</v>
      </c>
      <c r="BQ55" s="12" t="s">
        <v>58</v>
      </c>
      <c r="BR55" s="13" t="s">
        <v>59</v>
      </c>
      <c r="BS55" s="13" t="s">
        <v>60</v>
      </c>
      <c r="BT55" s="13" t="s">
        <v>61</v>
      </c>
      <c r="BU55" s="13" t="s">
        <v>60</v>
      </c>
      <c r="BV55" s="13" t="s">
        <v>62</v>
      </c>
      <c r="BW55" s="13" t="s">
        <v>60</v>
      </c>
      <c r="BX55" s="13" t="s">
        <v>63</v>
      </c>
      <c r="BY55" s="13" t="s">
        <v>60</v>
      </c>
      <c r="BZ55" s="13" t="s">
        <v>64</v>
      </c>
      <c r="CA55" s="13" t="s">
        <v>60</v>
      </c>
      <c r="CB55" s="13" t="s">
        <v>65</v>
      </c>
      <c r="CC55" s="13" t="s">
        <v>66</v>
      </c>
    </row>
    <row r="56" spans="1:81" s="4" customFormat="1" ht="39" customHeight="1" x14ac:dyDescent="0.25">
      <c r="A56" s="45">
        <v>1</v>
      </c>
      <c r="B56" s="77" t="s">
        <v>126</v>
      </c>
      <c r="C56" s="77" t="s">
        <v>241</v>
      </c>
      <c r="D56" s="216">
        <v>4</v>
      </c>
      <c r="E56" s="216" t="s">
        <v>109</v>
      </c>
      <c r="F56" s="258" t="s">
        <v>75</v>
      </c>
      <c r="G56" s="217" t="s">
        <v>76</v>
      </c>
      <c r="H56" s="259">
        <v>42</v>
      </c>
      <c r="I56" s="94"/>
      <c r="J56" s="94"/>
      <c r="K56" s="61"/>
      <c r="L56" s="61"/>
      <c r="M56" s="61"/>
      <c r="N56" s="61"/>
      <c r="O56" s="61"/>
      <c r="P56" s="61"/>
      <c r="Q56" s="102"/>
      <c r="R56" s="102"/>
      <c r="S56" s="76"/>
      <c r="T56" s="76"/>
      <c r="U56" s="76"/>
      <c r="V56" s="76"/>
      <c r="W56" s="76"/>
      <c r="X56" s="76"/>
      <c r="Y56" s="76"/>
      <c r="Z56" s="61"/>
      <c r="AA56" s="61"/>
      <c r="AB56" s="61"/>
      <c r="AC56" s="94"/>
      <c r="AD56" s="94"/>
      <c r="AE56" s="61"/>
      <c r="AF56" s="61"/>
      <c r="AG56" s="61"/>
      <c r="AH56" s="61"/>
      <c r="AI56" s="61"/>
      <c r="AJ56" s="61"/>
      <c r="AK56" s="94"/>
      <c r="AL56" s="94"/>
      <c r="AM56" s="61"/>
      <c r="AN56" s="61"/>
      <c r="AO56" s="61"/>
      <c r="AP56" s="61"/>
      <c r="AQ56" s="61"/>
      <c r="AR56" s="61"/>
      <c r="AS56" s="94"/>
      <c r="AT56" s="94"/>
      <c r="AU56" s="61"/>
      <c r="AV56" s="61"/>
      <c r="AW56" s="61"/>
      <c r="AX56" s="61"/>
      <c r="AY56" s="61"/>
      <c r="AZ56" s="17"/>
      <c r="BA56" s="17"/>
      <c r="BB56" s="17"/>
      <c r="BC56" s="17"/>
      <c r="BD56" s="17"/>
      <c r="BE56" s="17"/>
      <c r="BF56" s="17"/>
      <c r="BG56" s="17"/>
      <c r="BH56" s="224" t="s">
        <v>127</v>
      </c>
      <c r="BI56" s="224" t="s">
        <v>69</v>
      </c>
      <c r="BJ56" s="14"/>
      <c r="BK56" s="103">
        <v>41748</v>
      </c>
      <c r="BL56" s="63"/>
      <c r="BO56" s="24">
        <v>0</v>
      </c>
      <c r="BP56" s="25">
        <v>45</v>
      </c>
      <c r="BQ56" s="26">
        <f>BO56*BP56</f>
        <v>0</v>
      </c>
      <c r="BR56" s="27"/>
      <c r="BS56" s="28"/>
      <c r="BT56" s="29"/>
      <c r="BU56" s="28"/>
      <c r="BV56" s="29"/>
      <c r="BW56" s="28"/>
      <c r="BX56" s="29"/>
      <c r="BY56" s="28"/>
      <c r="BZ56" s="29"/>
      <c r="CA56" s="28"/>
      <c r="CB56" s="28">
        <f>BS56+BU56+BW56+BY56+CA56</f>
        <v>0</v>
      </c>
      <c r="CC56" s="30">
        <f>BQ56-CB56</f>
        <v>0</v>
      </c>
    </row>
    <row r="57" spans="1:81" s="4" customFormat="1" ht="39" customHeight="1" x14ac:dyDescent="0.25">
      <c r="A57" s="45">
        <v>2</v>
      </c>
      <c r="B57" s="70" t="s">
        <v>128</v>
      </c>
      <c r="C57" s="70" t="s">
        <v>241</v>
      </c>
      <c r="D57" s="216"/>
      <c r="E57" s="216"/>
      <c r="F57" s="258"/>
      <c r="G57" s="217"/>
      <c r="H57" s="259"/>
      <c r="I57" s="94"/>
      <c r="J57" s="94"/>
      <c r="K57" s="61"/>
      <c r="L57" s="61"/>
      <c r="M57" s="61"/>
      <c r="N57" s="61"/>
      <c r="O57" s="61"/>
      <c r="P57" s="61"/>
      <c r="Q57" s="102"/>
      <c r="R57" s="102"/>
      <c r="S57" s="76"/>
      <c r="T57" s="76"/>
      <c r="U57" s="76"/>
      <c r="V57" s="76"/>
      <c r="W57" s="76"/>
      <c r="X57" s="76"/>
      <c r="Y57" s="76"/>
      <c r="Z57" s="61"/>
      <c r="AA57" s="61"/>
      <c r="AB57" s="61"/>
      <c r="AC57" s="94"/>
      <c r="AD57" s="94"/>
      <c r="AE57" s="61"/>
      <c r="AF57" s="61"/>
      <c r="AG57" s="61"/>
      <c r="AH57" s="61"/>
      <c r="AI57" s="61"/>
      <c r="AJ57" s="61"/>
      <c r="AK57" s="94"/>
      <c r="AL57" s="94"/>
      <c r="AM57" s="61"/>
      <c r="AN57" s="61"/>
      <c r="AO57" s="61"/>
      <c r="AP57" s="61"/>
      <c r="AQ57" s="61"/>
      <c r="AR57" s="61"/>
      <c r="AS57" s="94"/>
      <c r="AT57" s="94"/>
      <c r="AU57" s="61"/>
      <c r="AV57" s="61"/>
      <c r="AW57" s="61"/>
      <c r="AX57" s="61"/>
      <c r="AY57" s="61"/>
      <c r="AZ57" s="17"/>
      <c r="BA57" s="17"/>
      <c r="BB57" s="17"/>
      <c r="BC57" s="17"/>
      <c r="BD57" s="17"/>
      <c r="BE57" s="17"/>
      <c r="BF57" s="17"/>
      <c r="BG57" s="17"/>
      <c r="BH57" s="224"/>
      <c r="BI57" s="224"/>
      <c r="BJ57" s="14"/>
      <c r="BK57" s="21" t="s">
        <v>77</v>
      </c>
      <c r="BL57" s="63"/>
      <c r="BO57" s="24">
        <v>0</v>
      </c>
      <c r="BP57" s="25">
        <v>45</v>
      </c>
      <c r="BQ57" s="26">
        <f>BO57*BP57</f>
        <v>0</v>
      </c>
      <c r="BR57" s="27"/>
      <c r="BS57" s="28"/>
      <c r="BT57" s="29"/>
      <c r="BU57" s="28"/>
      <c r="BV57" s="29"/>
      <c r="BW57" s="28"/>
      <c r="BX57" s="29"/>
      <c r="BY57" s="28"/>
      <c r="BZ57" s="29"/>
      <c r="CA57" s="28"/>
      <c r="CB57" s="28">
        <f>BS57+BU57+BW57+BY57+CA57</f>
        <v>0</v>
      </c>
      <c r="CC57" s="30">
        <f>BQ57-CB57</f>
        <v>0</v>
      </c>
    </row>
    <row r="58" spans="1:81" s="4" customFormat="1" ht="39" customHeight="1" x14ac:dyDescent="0.25">
      <c r="A58" s="45">
        <v>3</v>
      </c>
      <c r="B58" s="104" t="s">
        <v>130</v>
      </c>
      <c r="C58" s="105" t="s">
        <v>231</v>
      </c>
      <c r="D58" s="216"/>
      <c r="E58" s="216"/>
      <c r="F58" s="258"/>
      <c r="G58" s="217"/>
      <c r="H58" s="259"/>
      <c r="I58" s="106"/>
      <c r="J58" s="106"/>
      <c r="K58" s="106"/>
      <c r="L58" s="106"/>
      <c r="M58" s="107"/>
      <c r="N58" s="107"/>
      <c r="O58" s="107"/>
      <c r="P58" s="107"/>
      <c r="Q58" s="61"/>
      <c r="R58" s="61"/>
      <c r="S58" s="61"/>
      <c r="T58" s="61"/>
      <c r="U58" s="59"/>
      <c r="V58" s="59"/>
      <c r="W58" s="59"/>
      <c r="X58" s="61"/>
      <c r="Y58" s="61"/>
      <c r="Z58" s="61"/>
      <c r="AA58" s="59"/>
      <c r="AB58" s="59"/>
      <c r="AC58" s="61"/>
      <c r="AD58" s="61"/>
      <c r="AE58" s="61"/>
      <c r="AF58" s="61"/>
      <c r="AG58" s="59"/>
      <c r="AH58" s="59"/>
      <c r="AI58" s="59"/>
      <c r="AJ58" s="59"/>
      <c r="AK58" s="61"/>
      <c r="AL58" s="61"/>
      <c r="AM58" s="61"/>
      <c r="AN58" s="61"/>
      <c r="AO58" s="59"/>
      <c r="AP58" s="59"/>
      <c r="AQ58" s="59"/>
      <c r="AR58" s="59"/>
      <c r="AS58" s="61"/>
      <c r="AT58" s="61"/>
      <c r="AU58" s="61"/>
      <c r="AV58" s="61"/>
      <c r="AW58" s="59"/>
      <c r="AX58" s="59"/>
      <c r="AY58" s="59"/>
      <c r="AZ58" s="14"/>
      <c r="BA58" s="14"/>
      <c r="BB58" s="14"/>
      <c r="BC58" s="14"/>
      <c r="BD58" s="14"/>
      <c r="BE58" s="14"/>
      <c r="BF58" s="14"/>
      <c r="BG58" s="14"/>
      <c r="BH58" s="224"/>
      <c r="BI58" s="224"/>
      <c r="BJ58" s="14"/>
      <c r="BK58" s="21" t="s">
        <v>80</v>
      </c>
      <c r="BL58" s="63"/>
      <c r="BM58" s="4" t="s">
        <v>81</v>
      </c>
      <c r="BO58" s="24">
        <v>8</v>
      </c>
      <c r="BP58" s="25">
        <v>45</v>
      </c>
      <c r="BQ58" s="26">
        <f>BO58*BP58</f>
        <v>360</v>
      </c>
      <c r="BR58" s="27"/>
      <c r="BS58" s="28"/>
      <c r="BT58" s="29"/>
      <c r="BU58" s="28"/>
      <c r="BV58" s="29"/>
      <c r="BW58" s="28"/>
      <c r="BX58" s="29"/>
      <c r="BY58" s="28"/>
      <c r="BZ58" s="29"/>
      <c r="CA58" s="28"/>
      <c r="CB58" s="28">
        <f>BS58+BU58+BW58+BY58+CA58</f>
        <v>0</v>
      </c>
      <c r="CC58" s="30">
        <f>BQ58-CB58</f>
        <v>360</v>
      </c>
    </row>
    <row r="59" spans="1:81" s="1" customFormat="1" ht="24.75" customHeight="1" x14ac:dyDescent="0.25">
      <c r="A59" s="212" t="s">
        <v>131</v>
      </c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2"/>
      <c r="AM59" s="212"/>
      <c r="AN59" s="212"/>
      <c r="AO59" s="212"/>
      <c r="AP59" s="212"/>
      <c r="AQ59" s="212"/>
      <c r="AR59" s="212"/>
      <c r="AS59" s="212"/>
      <c r="AT59" s="212"/>
      <c r="AU59" s="212"/>
      <c r="AV59" s="212"/>
      <c r="AW59" s="212"/>
      <c r="AX59" s="212"/>
      <c r="AY59" s="212"/>
      <c r="AZ59" s="212"/>
      <c r="BA59" s="212"/>
      <c r="BB59" s="212"/>
      <c r="BC59" s="212"/>
      <c r="BD59" s="212"/>
      <c r="BE59" s="212"/>
      <c r="BF59" s="212"/>
      <c r="BG59" s="212"/>
      <c r="BH59" s="212"/>
      <c r="BI59" s="161"/>
      <c r="BJ59" s="161"/>
      <c r="BK59" s="161"/>
      <c r="BL59" s="162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</row>
    <row r="60" spans="1:81" s="4" customFormat="1" ht="20.25" hidden="1" customHeight="1" x14ac:dyDescent="0.25">
      <c r="A60" s="218" t="s">
        <v>2</v>
      </c>
      <c r="B60" s="221" t="s">
        <v>3</v>
      </c>
      <c r="C60" s="221" t="s">
        <v>4</v>
      </c>
      <c r="D60" s="232" t="s">
        <v>5</v>
      </c>
      <c r="E60" s="232" t="s">
        <v>6</v>
      </c>
      <c r="F60" s="232" t="s">
        <v>7</v>
      </c>
      <c r="G60" s="232" t="s">
        <v>8</v>
      </c>
      <c r="H60" s="232" t="s">
        <v>9</v>
      </c>
      <c r="I60" s="225" t="s">
        <v>10</v>
      </c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7"/>
      <c r="BJ60" s="235" t="s">
        <v>11</v>
      </c>
      <c r="BK60" s="225" t="s">
        <v>12</v>
      </c>
      <c r="BL60" s="227"/>
      <c r="BO60" s="231" t="s">
        <v>13</v>
      </c>
      <c r="BP60" s="231"/>
      <c r="BQ60" s="231"/>
      <c r="BR60" s="231"/>
      <c r="BS60" s="231"/>
      <c r="BT60" s="231"/>
      <c r="BU60" s="231"/>
      <c r="BV60" s="231"/>
      <c r="BW60" s="231"/>
      <c r="BX60" s="231"/>
      <c r="BY60" s="231"/>
      <c r="BZ60" s="231"/>
      <c r="CA60" s="231"/>
      <c r="CB60" s="231"/>
      <c r="CC60" s="231"/>
    </row>
    <row r="61" spans="1:81" s="4" customFormat="1" ht="13.5" hidden="1" customHeight="1" x14ac:dyDescent="0.25">
      <c r="A61" s="219"/>
      <c r="B61" s="222"/>
      <c r="C61" s="222"/>
      <c r="D61" s="233"/>
      <c r="E61" s="233"/>
      <c r="F61" s="233"/>
      <c r="G61" s="233"/>
      <c r="H61" s="233"/>
      <c r="I61" s="225" t="s">
        <v>14</v>
      </c>
      <c r="J61" s="226"/>
      <c r="K61" s="226"/>
      <c r="L61" s="227"/>
      <c r="M61" s="225" t="s">
        <v>15</v>
      </c>
      <c r="N61" s="226"/>
      <c r="O61" s="226"/>
      <c r="P61" s="226"/>
      <c r="Q61" s="226"/>
      <c r="R61" s="227"/>
      <c r="S61" s="225" t="s">
        <v>16</v>
      </c>
      <c r="T61" s="226"/>
      <c r="U61" s="226"/>
      <c r="V61" s="226"/>
      <c r="W61" s="226"/>
      <c r="X61" s="226"/>
      <c r="Y61" s="226"/>
      <c r="Z61" s="227"/>
      <c r="AA61" s="236" t="s">
        <v>17</v>
      </c>
      <c r="AB61" s="236"/>
      <c r="AC61" s="236"/>
      <c r="AD61" s="236"/>
      <c r="AE61" s="236"/>
      <c r="AF61" s="236"/>
      <c r="AG61" s="236"/>
      <c r="AH61" s="5"/>
      <c r="AI61" s="225" t="s">
        <v>18</v>
      </c>
      <c r="AJ61" s="226"/>
      <c r="AK61" s="226"/>
      <c r="AL61" s="226"/>
      <c r="AM61" s="226"/>
      <c r="AN61" s="226"/>
      <c r="AO61" s="226"/>
      <c r="AP61" s="6"/>
      <c r="AQ61" s="225" t="s">
        <v>19</v>
      </c>
      <c r="AR61" s="226"/>
      <c r="AS61" s="226"/>
      <c r="AT61" s="226"/>
      <c r="AU61" s="226"/>
      <c r="AV61" s="226"/>
      <c r="AW61" s="226"/>
      <c r="AX61" s="226"/>
      <c r="AY61" s="226"/>
      <c r="AZ61" s="227"/>
      <c r="BA61" s="225" t="s">
        <v>20</v>
      </c>
      <c r="BB61" s="226"/>
      <c r="BC61" s="226"/>
      <c r="BD61" s="226"/>
      <c r="BE61" s="226"/>
      <c r="BF61" s="226"/>
      <c r="BG61" s="226"/>
      <c r="BH61" s="227"/>
      <c r="BI61" s="7"/>
      <c r="BJ61" s="235"/>
      <c r="BK61" s="8" t="s">
        <v>21</v>
      </c>
      <c r="BL61" s="9" t="s">
        <v>22</v>
      </c>
      <c r="BO61" s="228" t="s">
        <v>23</v>
      </c>
      <c r="BP61" s="229"/>
      <c r="BQ61" s="230"/>
      <c r="BR61" s="231" t="s">
        <v>24</v>
      </c>
      <c r="BS61" s="231"/>
      <c r="BT61" s="231"/>
      <c r="BU61" s="231"/>
      <c r="BV61" s="231"/>
      <c r="BW61" s="231"/>
      <c r="BX61" s="231"/>
      <c r="BY61" s="231"/>
      <c r="BZ61" s="231"/>
      <c r="CA61" s="231"/>
      <c r="CB61" s="231" t="s">
        <v>25</v>
      </c>
      <c r="CC61" s="231"/>
    </row>
    <row r="62" spans="1:81" s="4" customFormat="1" ht="18.75" hidden="1" x14ac:dyDescent="0.25">
      <c r="A62" s="220"/>
      <c r="B62" s="223"/>
      <c r="C62" s="223"/>
      <c r="D62" s="234"/>
      <c r="E62" s="234"/>
      <c r="F62" s="234"/>
      <c r="G62" s="234"/>
      <c r="H62" s="234"/>
      <c r="I62" s="10" t="s">
        <v>26</v>
      </c>
      <c r="J62" s="10" t="s">
        <v>27</v>
      </c>
      <c r="K62" s="10" t="s">
        <v>28</v>
      </c>
      <c r="L62" s="10" t="s">
        <v>29</v>
      </c>
      <c r="M62" s="10" t="s">
        <v>30</v>
      </c>
      <c r="N62" s="10" t="s">
        <v>31</v>
      </c>
      <c r="O62" s="10" t="s">
        <v>32</v>
      </c>
      <c r="P62" s="10" t="s">
        <v>33</v>
      </c>
      <c r="Q62" s="10" t="s">
        <v>34</v>
      </c>
      <c r="R62" s="10" t="s">
        <v>35</v>
      </c>
      <c r="S62" s="10" t="s">
        <v>36</v>
      </c>
      <c r="T62" s="10" t="s">
        <v>37</v>
      </c>
      <c r="U62" s="10" t="s">
        <v>38</v>
      </c>
      <c r="V62" s="10" t="s">
        <v>39</v>
      </c>
      <c r="W62" s="10" t="s">
        <v>40</v>
      </c>
      <c r="X62" s="10" t="s">
        <v>41</v>
      </c>
      <c r="Y62" s="10" t="s">
        <v>42</v>
      </c>
      <c r="Z62" s="10" t="s">
        <v>43</v>
      </c>
      <c r="AA62" s="10" t="s">
        <v>44</v>
      </c>
      <c r="AB62" s="10" t="s">
        <v>45</v>
      </c>
      <c r="AC62" s="10" t="s">
        <v>46</v>
      </c>
      <c r="AD62" s="10" t="s">
        <v>47</v>
      </c>
      <c r="AE62" s="10" t="s">
        <v>48</v>
      </c>
      <c r="AF62" s="10" t="s">
        <v>26</v>
      </c>
      <c r="AG62" s="10" t="s">
        <v>49</v>
      </c>
      <c r="AH62" s="10" t="s">
        <v>28</v>
      </c>
      <c r="AI62" s="10" t="s">
        <v>30</v>
      </c>
      <c r="AJ62" s="10" t="s">
        <v>31</v>
      </c>
      <c r="AK62" s="10" t="s">
        <v>50</v>
      </c>
      <c r="AL62" s="10" t="s">
        <v>51</v>
      </c>
      <c r="AM62" s="10" t="s">
        <v>32</v>
      </c>
      <c r="AN62" s="10" t="s">
        <v>33</v>
      </c>
      <c r="AO62" s="10" t="s">
        <v>34</v>
      </c>
      <c r="AP62" s="10" t="s">
        <v>35</v>
      </c>
      <c r="AQ62" s="10" t="s">
        <v>52</v>
      </c>
      <c r="AR62" s="10" t="s">
        <v>36</v>
      </c>
      <c r="AS62" s="10" t="s">
        <v>53</v>
      </c>
      <c r="AT62" s="10" t="s">
        <v>38</v>
      </c>
      <c r="AU62" s="10" t="s">
        <v>54</v>
      </c>
      <c r="AV62" s="10" t="s">
        <v>55</v>
      </c>
      <c r="AW62" s="10" t="s">
        <v>27</v>
      </c>
      <c r="AX62" s="10" t="s">
        <v>41</v>
      </c>
      <c r="AY62" s="10" t="s">
        <v>29</v>
      </c>
      <c r="AZ62" s="10" t="s">
        <v>43</v>
      </c>
      <c r="BA62" s="10" t="s">
        <v>31</v>
      </c>
      <c r="BB62" s="10" t="s">
        <v>44</v>
      </c>
      <c r="BC62" s="10" t="s">
        <v>51</v>
      </c>
      <c r="BD62" s="10" t="s">
        <v>46</v>
      </c>
      <c r="BE62" s="10" t="s">
        <v>33</v>
      </c>
      <c r="BF62" s="10" t="s">
        <v>48</v>
      </c>
      <c r="BG62" s="10" t="s">
        <v>35</v>
      </c>
      <c r="BH62" s="10" t="s">
        <v>49</v>
      </c>
      <c r="BI62" s="10"/>
      <c r="BJ62" s="11"/>
      <c r="BK62" s="8"/>
      <c r="BL62" s="9"/>
      <c r="BO62" s="12" t="s">
        <v>56</v>
      </c>
      <c r="BP62" s="12" t="s">
        <v>57</v>
      </c>
      <c r="BQ62" s="12" t="s">
        <v>58</v>
      </c>
      <c r="BR62" s="13" t="s">
        <v>59</v>
      </c>
      <c r="BS62" s="13" t="s">
        <v>60</v>
      </c>
      <c r="BT62" s="13" t="s">
        <v>61</v>
      </c>
      <c r="BU62" s="13" t="s">
        <v>60</v>
      </c>
      <c r="BV62" s="13" t="s">
        <v>62</v>
      </c>
      <c r="BW62" s="13" t="s">
        <v>60</v>
      </c>
      <c r="BX62" s="13" t="s">
        <v>63</v>
      </c>
      <c r="BY62" s="13" t="s">
        <v>60</v>
      </c>
      <c r="BZ62" s="13" t="s">
        <v>64</v>
      </c>
      <c r="CA62" s="13" t="s">
        <v>60</v>
      </c>
      <c r="CB62" s="13" t="s">
        <v>65</v>
      </c>
      <c r="CC62" s="13" t="s">
        <v>66</v>
      </c>
    </row>
    <row r="63" spans="1:81" s="4" customFormat="1" ht="15" hidden="1" customHeight="1" x14ac:dyDescent="0.25">
      <c r="A63" s="19">
        <v>1</v>
      </c>
      <c r="B63" s="73" t="s">
        <v>132</v>
      </c>
      <c r="C63" s="73" t="s">
        <v>133</v>
      </c>
      <c r="D63" s="249">
        <v>1</v>
      </c>
      <c r="E63" s="243"/>
      <c r="F63" s="240" t="s">
        <v>75</v>
      </c>
      <c r="G63" s="243" t="s">
        <v>134</v>
      </c>
      <c r="H63" s="252">
        <v>14</v>
      </c>
      <c r="I63" s="59"/>
      <c r="J63" s="59"/>
      <c r="K63" s="59"/>
      <c r="L63" s="59"/>
      <c r="M63" s="59"/>
      <c r="N63" s="59"/>
      <c r="O63" s="61"/>
      <c r="P63" s="61"/>
      <c r="Q63" s="59"/>
      <c r="R63" s="59"/>
      <c r="S63" s="61"/>
      <c r="T63" s="61"/>
      <c r="U63" s="108"/>
      <c r="V63" s="108"/>
      <c r="W63" s="108"/>
      <c r="X63" s="59"/>
      <c r="Y63" s="59"/>
      <c r="Z63" s="61"/>
      <c r="AA63" s="61"/>
      <c r="AB63" s="61"/>
      <c r="AC63" s="109"/>
      <c r="AD63" s="109"/>
      <c r="AE63" s="59"/>
      <c r="AF63" s="59"/>
      <c r="AG63" s="61"/>
      <c r="AH63" s="61"/>
      <c r="AI63" s="59"/>
      <c r="AJ63" s="59"/>
      <c r="AK63" s="61"/>
      <c r="AL63" s="61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  <c r="BI63" s="255" t="s">
        <v>69</v>
      </c>
      <c r="BJ63" s="16"/>
      <c r="BK63" s="21" t="s">
        <v>70</v>
      </c>
      <c r="BL63" s="19"/>
      <c r="BO63" s="24">
        <v>5</v>
      </c>
      <c r="BP63" s="25">
        <v>45</v>
      </c>
      <c r="BQ63" s="26">
        <f t="shared" ref="BQ63:BQ68" si="9">BO63*BP63</f>
        <v>225</v>
      </c>
      <c r="BR63" s="27"/>
      <c r="BS63" s="28"/>
      <c r="BT63" s="29"/>
      <c r="BU63" s="28"/>
      <c r="BV63" s="29"/>
      <c r="BW63" s="28"/>
      <c r="BX63" s="29"/>
      <c r="BY63" s="28"/>
      <c r="BZ63" s="29"/>
      <c r="CA63" s="28"/>
      <c r="CB63" s="28">
        <f t="shared" ref="CB63:CB68" si="10">BS63+BU63+BW63+BY63+CA63</f>
        <v>0</v>
      </c>
      <c r="CC63" s="30">
        <f t="shared" ref="CC63:CC68" si="11">BQ63-CB63</f>
        <v>225</v>
      </c>
    </row>
    <row r="64" spans="1:81" s="4" customFormat="1" ht="13.5" hidden="1" x14ac:dyDescent="0.25">
      <c r="A64" s="19">
        <v>2</v>
      </c>
      <c r="B64" s="35" t="s">
        <v>135</v>
      </c>
      <c r="C64" s="35" t="s">
        <v>136</v>
      </c>
      <c r="D64" s="250"/>
      <c r="E64" s="244"/>
      <c r="F64" s="241"/>
      <c r="G64" s="244"/>
      <c r="H64" s="253"/>
      <c r="I64" s="59"/>
      <c r="J64" s="59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08"/>
      <c r="BG64" s="108"/>
      <c r="BH64" s="108"/>
      <c r="BI64" s="256"/>
      <c r="BJ64" s="16"/>
      <c r="BK64" s="21" t="s">
        <v>77</v>
      </c>
      <c r="BL64" s="19"/>
      <c r="BO64" s="24"/>
      <c r="BP64" s="25">
        <v>45</v>
      </c>
      <c r="BQ64" s="26">
        <f t="shared" si="9"/>
        <v>0</v>
      </c>
      <c r="BR64" s="27"/>
      <c r="BS64" s="28"/>
      <c r="BT64" s="29"/>
      <c r="BU64" s="28"/>
      <c r="BV64" s="29"/>
      <c r="BW64" s="28"/>
      <c r="BX64" s="29"/>
      <c r="BY64" s="28"/>
      <c r="BZ64" s="29"/>
      <c r="CA64" s="28"/>
      <c r="CB64" s="28">
        <f t="shared" si="10"/>
        <v>0</v>
      </c>
      <c r="CC64" s="30">
        <f t="shared" si="11"/>
        <v>0</v>
      </c>
    </row>
    <row r="65" spans="1:81" s="4" customFormat="1" ht="13.5" hidden="1" customHeight="1" x14ac:dyDescent="0.25">
      <c r="A65" s="14">
        <v>3</v>
      </c>
      <c r="B65" s="33" t="s">
        <v>78</v>
      </c>
      <c r="C65" s="33" t="s">
        <v>103</v>
      </c>
      <c r="D65" s="250"/>
      <c r="E65" s="244"/>
      <c r="F65" s="241"/>
      <c r="G65" s="244"/>
      <c r="H65" s="253"/>
      <c r="I65" s="61"/>
      <c r="J65" s="61"/>
      <c r="K65" s="59"/>
      <c r="L65" s="59"/>
      <c r="M65" s="59"/>
      <c r="N65" s="59"/>
      <c r="O65" s="59"/>
      <c r="P65" s="59"/>
      <c r="Q65" s="61"/>
      <c r="R65" s="61"/>
      <c r="S65" s="61"/>
      <c r="T65" s="61"/>
      <c r="U65" s="61"/>
      <c r="V65" s="61"/>
      <c r="W65" s="108"/>
      <c r="X65" s="59"/>
      <c r="Y65" s="59"/>
      <c r="Z65" s="110"/>
      <c r="AA65" s="61"/>
      <c r="AB65" s="61"/>
      <c r="AC65" s="61"/>
      <c r="AD65" s="61"/>
      <c r="AE65" s="108"/>
      <c r="AF65" s="108"/>
      <c r="AG65" s="59"/>
      <c r="AH65" s="59"/>
      <c r="AI65" s="108"/>
      <c r="AJ65" s="108"/>
      <c r="AK65" s="108"/>
      <c r="AL65" s="108"/>
      <c r="AM65" s="61"/>
      <c r="AN65" s="61"/>
      <c r="AO65" s="61"/>
      <c r="AP65" s="61"/>
      <c r="AQ65" s="61"/>
      <c r="AR65" s="61"/>
      <c r="AS65" s="59"/>
      <c r="AT65" s="59"/>
      <c r="AU65" s="61"/>
      <c r="AV65" s="61"/>
      <c r="AW65" s="108"/>
      <c r="AX65" s="108"/>
      <c r="AY65" s="108"/>
      <c r="AZ65" s="108"/>
      <c r="BA65" s="108"/>
      <c r="BB65" s="108"/>
      <c r="BC65" s="108"/>
      <c r="BD65" s="108"/>
      <c r="BE65" s="108"/>
      <c r="BF65" s="108"/>
      <c r="BG65" s="108"/>
      <c r="BH65" s="108"/>
      <c r="BI65" s="256"/>
      <c r="BJ65" s="19"/>
      <c r="BK65" s="21" t="s">
        <v>80</v>
      </c>
      <c r="BL65" s="17"/>
      <c r="BM65" s="4" t="s">
        <v>137</v>
      </c>
      <c r="BO65" s="24"/>
      <c r="BP65" s="25">
        <v>45</v>
      </c>
      <c r="BQ65" s="26">
        <f t="shared" si="9"/>
        <v>0</v>
      </c>
      <c r="BR65" s="27"/>
      <c r="BS65" s="28"/>
      <c r="BT65" s="29"/>
      <c r="BU65" s="28"/>
      <c r="BV65" s="29"/>
      <c r="BW65" s="28"/>
      <c r="BX65" s="29"/>
      <c r="BY65" s="28"/>
      <c r="BZ65" s="29"/>
      <c r="CA65" s="28"/>
      <c r="CB65" s="28">
        <f t="shared" si="10"/>
        <v>0</v>
      </c>
      <c r="CC65" s="30">
        <f t="shared" si="11"/>
        <v>0</v>
      </c>
    </row>
    <row r="66" spans="1:81" s="4" customFormat="1" ht="13.5" hidden="1" x14ac:dyDescent="0.25">
      <c r="A66" s="14">
        <v>4</v>
      </c>
      <c r="B66" s="73" t="s">
        <v>67</v>
      </c>
      <c r="C66" s="15" t="s">
        <v>68</v>
      </c>
      <c r="D66" s="250"/>
      <c r="E66" s="244"/>
      <c r="F66" s="241"/>
      <c r="G66" s="244"/>
      <c r="H66" s="253"/>
      <c r="I66" s="59"/>
      <c r="J66" s="59"/>
      <c r="K66" s="61"/>
      <c r="L66" s="61"/>
      <c r="M66" s="61"/>
      <c r="N66" s="61"/>
      <c r="O66" s="59"/>
      <c r="P66" s="59"/>
      <c r="Q66" s="59"/>
      <c r="R66" s="59"/>
      <c r="S66" s="61"/>
      <c r="T66" s="61"/>
      <c r="U66" s="61"/>
      <c r="V66" s="61"/>
      <c r="W66" s="108"/>
      <c r="X66" s="108"/>
      <c r="Y66" s="108"/>
      <c r="Z66" s="59"/>
      <c r="AA66" s="61"/>
      <c r="AB66" s="61"/>
      <c r="AC66" s="61"/>
      <c r="AD66" s="61"/>
      <c r="AE66" s="109"/>
      <c r="AF66" s="109"/>
      <c r="AG66" s="108"/>
      <c r="AH66" s="108"/>
      <c r="AI66" s="59"/>
      <c r="AJ66" s="59"/>
      <c r="AK66" s="59"/>
      <c r="AL66" s="59"/>
      <c r="AM66" s="61"/>
      <c r="AN66" s="61"/>
      <c r="AO66" s="61"/>
      <c r="AP66" s="61"/>
      <c r="AQ66" s="61"/>
      <c r="AR66" s="61"/>
      <c r="AS66" s="108"/>
      <c r="AT66" s="108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108"/>
      <c r="BI66" s="256"/>
      <c r="BJ66" s="19"/>
      <c r="BK66" s="21" t="s">
        <v>88</v>
      </c>
      <c r="BL66" s="17"/>
      <c r="BO66" s="24"/>
      <c r="BP66" s="25">
        <v>45</v>
      </c>
      <c r="BQ66" s="26">
        <f t="shared" si="9"/>
        <v>0</v>
      </c>
      <c r="BR66" s="27"/>
      <c r="BS66" s="28"/>
      <c r="BT66" s="29"/>
      <c r="BU66" s="28"/>
      <c r="BV66" s="29"/>
      <c r="BW66" s="28"/>
      <c r="BX66" s="29"/>
      <c r="BY66" s="28"/>
      <c r="BZ66" s="29"/>
      <c r="CA66" s="28"/>
      <c r="CB66" s="28">
        <f t="shared" si="10"/>
        <v>0</v>
      </c>
      <c r="CC66" s="30">
        <f t="shared" si="11"/>
        <v>0</v>
      </c>
    </row>
    <row r="67" spans="1:81" s="4" customFormat="1" ht="13.5" hidden="1" x14ac:dyDescent="0.25">
      <c r="A67" s="14">
        <v>5</v>
      </c>
      <c r="B67" s="31" t="s">
        <v>72</v>
      </c>
      <c r="C67" s="31" t="s">
        <v>73</v>
      </c>
      <c r="D67" s="250"/>
      <c r="E67" s="244"/>
      <c r="F67" s="241"/>
      <c r="G67" s="244"/>
      <c r="H67" s="253"/>
      <c r="I67" s="59"/>
      <c r="J67" s="59"/>
      <c r="K67" s="59"/>
      <c r="L67" s="59"/>
      <c r="M67" s="61"/>
      <c r="N67" s="61"/>
      <c r="O67" s="61"/>
      <c r="P67" s="61"/>
      <c r="Q67" s="59"/>
      <c r="R67" s="59"/>
      <c r="S67" s="61"/>
      <c r="T67" s="61"/>
      <c r="U67" s="61"/>
      <c r="V67" s="61"/>
      <c r="W67" s="61"/>
      <c r="X67" s="108"/>
      <c r="Y67" s="108"/>
      <c r="Z67" s="108"/>
      <c r="AA67" s="61"/>
      <c r="AB67" s="61"/>
      <c r="AC67" s="61"/>
      <c r="AD67" s="61"/>
      <c r="AE67" s="61"/>
      <c r="AF67" s="61"/>
      <c r="AG67" s="109"/>
      <c r="AH67" s="109"/>
      <c r="AI67" s="108"/>
      <c r="AJ67" s="108"/>
      <c r="AK67" s="59"/>
      <c r="AL67" s="59"/>
      <c r="AM67" s="59"/>
      <c r="AN67" s="59"/>
      <c r="AO67" s="61"/>
      <c r="AP67" s="61"/>
      <c r="AQ67" s="61"/>
      <c r="AR67" s="61"/>
      <c r="AS67" s="108"/>
      <c r="AT67" s="108"/>
      <c r="AU67" s="108"/>
      <c r="AV67" s="108"/>
      <c r="AW67" s="59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256"/>
      <c r="BJ67" s="17"/>
      <c r="BK67" s="21" t="s">
        <v>92</v>
      </c>
      <c r="BL67" s="17"/>
      <c r="BO67" s="24"/>
      <c r="BP67" s="25">
        <v>45</v>
      </c>
      <c r="BQ67" s="26">
        <f t="shared" si="9"/>
        <v>0</v>
      </c>
      <c r="BR67" s="27"/>
      <c r="BS67" s="28"/>
      <c r="BT67" s="29"/>
      <c r="BU67" s="28"/>
      <c r="BV67" s="29"/>
      <c r="BW67" s="28"/>
      <c r="BX67" s="29"/>
      <c r="BY67" s="28"/>
      <c r="BZ67" s="29"/>
      <c r="CA67" s="28"/>
      <c r="CB67" s="28">
        <f t="shared" si="10"/>
        <v>0</v>
      </c>
      <c r="CC67" s="30">
        <f t="shared" si="11"/>
        <v>0</v>
      </c>
    </row>
    <row r="68" spans="1:81" s="4" customFormat="1" ht="1.5" hidden="1" customHeight="1" x14ac:dyDescent="0.25">
      <c r="A68" s="14">
        <v>6</v>
      </c>
      <c r="B68" s="69" t="s">
        <v>82</v>
      </c>
      <c r="C68" s="111" t="s">
        <v>138</v>
      </c>
      <c r="D68" s="251"/>
      <c r="E68" s="245"/>
      <c r="F68" s="242"/>
      <c r="G68" s="245"/>
      <c r="H68" s="254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61"/>
      <c r="V68" s="61"/>
      <c r="W68" s="108"/>
      <c r="X68" s="59"/>
      <c r="Y68" s="59"/>
      <c r="Z68" s="59"/>
      <c r="AA68" s="109"/>
      <c r="AB68" s="109"/>
      <c r="AC68" s="61"/>
      <c r="AD68" s="61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61"/>
      <c r="AP68" s="61"/>
      <c r="AQ68" s="61"/>
      <c r="AR68" s="61"/>
      <c r="AS68" s="108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12"/>
      <c r="BI68" s="257"/>
      <c r="BJ68" s="17"/>
      <c r="BK68" s="21" t="s">
        <v>107</v>
      </c>
      <c r="BL68" s="17"/>
      <c r="BO68" s="24">
        <v>4</v>
      </c>
      <c r="BP68" s="25">
        <v>45</v>
      </c>
      <c r="BQ68" s="26">
        <f t="shared" si="9"/>
        <v>180</v>
      </c>
      <c r="BR68" s="27"/>
      <c r="BS68" s="28"/>
      <c r="BT68" s="29"/>
      <c r="BU68" s="28"/>
      <c r="BV68" s="29"/>
      <c r="BW68" s="28"/>
      <c r="BX68" s="29"/>
      <c r="BY68" s="28"/>
      <c r="BZ68" s="29"/>
      <c r="CA68" s="28"/>
      <c r="CB68" s="28">
        <f t="shared" si="10"/>
        <v>0</v>
      </c>
      <c r="CC68" s="30">
        <f t="shared" si="11"/>
        <v>180</v>
      </c>
    </row>
    <row r="69" spans="1:81" s="4" customFormat="1" ht="24" customHeight="1" x14ac:dyDescent="0.25">
      <c r="A69" s="218" t="s">
        <v>2</v>
      </c>
      <c r="B69" s="221" t="s">
        <v>3</v>
      </c>
      <c r="C69" s="221" t="s">
        <v>4</v>
      </c>
      <c r="D69" s="232" t="s">
        <v>5</v>
      </c>
      <c r="E69" s="232" t="s">
        <v>6</v>
      </c>
      <c r="F69" s="232" t="s">
        <v>7</v>
      </c>
      <c r="G69" s="232" t="s">
        <v>8</v>
      </c>
      <c r="H69" s="232" t="s">
        <v>9</v>
      </c>
      <c r="I69" s="211" t="s">
        <v>10</v>
      </c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  <c r="AS69" s="211"/>
      <c r="AT69" s="211"/>
      <c r="AU69" s="211"/>
      <c r="AV69" s="211"/>
      <c r="AW69" s="211"/>
      <c r="AX69" s="211"/>
      <c r="AY69" s="211"/>
      <c r="AZ69" s="211"/>
      <c r="BA69" s="211"/>
      <c r="BB69" s="211"/>
      <c r="BC69" s="211"/>
      <c r="BD69" s="211"/>
      <c r="BE69" s="211"/>
      <c r="BF69" s="211"/>
      <c r="BG69" s="211"/>
      <c r="BH69" s="211"/>
      <c r="BI69" s="160"/>
      <c r="BJ69" s="235" t="s">
        <v>11</v>
      </c>
      <c r="BK69" s="225" t="s">
        <v>12</v>
      </c>
      <c r="BL69" s="227"/>
      <c r="BO69" s="231" t="s">
        <v>13</v>
      </c>
      <c r="BP69" s="231"/>
      <c r="BQ69" s="231"/>
      <c r="BR69" s="231"/>
      <c r="BS69" s="231"/>
      <c r="BT69" s="231"/>
      <c r="BU69" s="231"/>
      <c r="BV69" s="231"/>
      <c r="BW69" s="231"/>
      <c r="BX69" s="231"/>
      <c r="BY69" s="231"/>
      <c r="BZ69" s="231"/>
      <c r="CA69" s="231"/>
      <c r="CB69" s="231"/>
      <c r="CC69" s="231"/>
    </row>
    <row r="70" spans="1:81" s="4" customFormat="1" ht="24" customHeight="1" x14ac:dyDescent="0.25">
      <c r="A70" s="219"/>
      <c r="B70" s="222"/>
      <c r="C70" s="222"/>
      <c r="D70" s="233"/>
      <c r="E70" s="233"/>
      <c r="F70" s="233"/>
      <c r="G70" s="233"/>
      <c r="H70" s="233"/>
      <c r="I70" s="225" t="s">
        <v>14</v>
      </c>
      <c r="J70" s="226"/>
      <c r="K70" s="226"/>
      <c r="L70" s="227"/>
      <c r="M70" s="225" t="s">
        <v>15</v>
      </c>
      <c r="N70" s="226"/>
      <c r="O70" s="226"/>
      <c r="P70" s="226"/>
      <c r="Q70" s="226"/>
      <c r="R70" s="227"/>
      <c r="S70" s="225" t="s">
        <v>16</v>
      </c>
      <c r="T70" s="226"/>
      <c r="U70" s="226"/>
      <c r="V70" s="226"/>
      <c r="W70" s="226"/>
      <c r="X70" s="226"/>
      <c r="Y70" s="226"/>
      <c r="Z70" s="227"/>
      <c r="AA70" s="236" t="s">
        <v>17</v>
      </c>
      <c r="AB70" s="236"/>
      <c r="AC70" s="236"/>
      <c r="AD70" s="236"/>
      <c r="AE70" s="236"/>
      <c r="AF70" s="236"/>
      <c r="AG70" s="236"/>
      <c r="AH70" s="5"/>
      <c r="AI70" s="225" t="s">
        <v>18</v>
      </c>
      <c r="AJ70" s="226"/>
      <c r="AK70" s="226"/>
      <c r="AL70" s="226"/>
      <c r="AM70" s="226"/>
      <c r="AN70" s="226"/>
      <c r="AO70" s="226"/>
      <c r="AP70" s="6"/>
      <c r="AQ70" s="225" t="s">
        <v>19</v>
      </c>
      <c r="AR70" s="226"/>
      <c r="AS70" s="226"/>
      <c r="AT70" s="226"/>
      <c r="AU70" s="226"/>
      <c r="AV70" s="226"/>
      <c r="AW70" s="226"/>
      <c r="AX70" s="226"/>
      <c r="AY70" s="226"/>
      <c r="AZ70" s="227"/>
      <c r="BA70" s="225" t="s">
        <v>20</v>
      </c>
      <c r="BB70" s="226"/>
      <c r="BC70" s="226"/>
      <c r="BD70" s="226"/>
      <c r="BE70" s="226"/>
      <c r="BF70" s="226"/>
      <c r="BG70" s="226"/>
      <c r="BH70" s="227"/>
      <c r="BI70" s="7"/>
      <c r="BJ70" s="235"/>
      <c r="BK70" s="8" t="s">
        <v>21</v>
      </c>
      <c r="BL70" s="9" t="s">
        <v>22</v>
      </c>
      <c r="BO70" s="228" t="s">
        <v>23</v>
      </c>
      <c r="BP70" s="229"/>
      <c r="BQ70" s="230"/>
      <c r="BR70" s="231" t="s">
        <v>24</v>
      </c>
      <c r="BS70" s="231"/>
      <c r="BT70" s="231"/>
      <c r="BU70" s="231"/>
      <c r="BV70" s="231"/>
      <c r="BW70" s="231"/>
      <c r="BX70" s="231"/>
      <c r="BY70" s="231"/>
      <c r="BZ70" s="231"/>
      <c r="CA70" s="231"/>
      <c r="CB70" s="231" t="s">
        <v>25</v>
      </c>
      <c r="CC70" s="231"/>
    </row>
    <row r="71" spans="1:81" s="4" customFormat="1" ht="23.25" customHeight="1" x14ac:dyDescent="0.25">
      <c r="A71" s="220"/>
      <c r="B71" s="223"/>
      <c r="C71" s="223"/>
      <c r="D71" s="234"/>
      <c r="E71" s="234"/>
      <c r="F71" s="234"/>
      <c r="G71" s="234"/>
      <c r="H71" s="234"/>
      <c r="I71" s="10" t="s">
        <v>26</v>
      </c>
      <c r="J71" s="10" t="s">
        <v>27</v>
      </c>
      <c r="K71" s="10" t="s">
        <v>28</v>
      </c>
      <c r="L71" s="10" t="s">
        <v>29</v>
      </c>
      <c r="M71" s="10" t="s">
        <v>30</v>
      </c>
      <c r="N71" s="10" t="s">
        <v>31</v>
      </c>
      <c r="O71" s="10" t="s">
        <v>32</v>
      </c>
      <c r="P71" s="10" t="s">
        <v>33</v>
      </c>
      <c r="Q71" s="10" t="s">
        <v>34</v>
      </c>
      <c r="R71" s="10" t="s">
        <v>35</v>
      </c>
      <c r="S71" s="10" t="s">
        <v>36</v>
      </c>
      <c r="T71" s="10" t="s">
        <v>37</v>
      </c>
      <c r="U71" s="10" t="s">
        <v>38</v>
      </c>
      <c r="V71" s="10" t="s">
        <v>39</v>
      </c>
      <c r="W71" s="10" t="s">
        <v>40</v>
      </c>
      <c r="X71" s="10" t="s">
        <v>41</v>
      </c>
      <c r="Y71" s="10" t="s">
        <v>42</v>
      </c>
      <c r="Z71" s="10" t="s">
        <v>43</v>
      </c>
      <c r="AA71" s="10" t="s">
        <v>44</v>
      </c>
      <c r="AB71" s="10" t="s">
        <v>45</v>
      </c>
      <c r="AC71" s="10" t="s">
        <v>46</v>
      </c>
      <c r="AD71" s="10" t="s">
        <v>47</v>
      </c>
      <c r="AE71" s="10" t="s">
        <v>48</v>
      </c>
      <c r="AF71" s="10" t="s">
        <v>26</v>
      </c>
      <c r="AG71" s="10" t="s">
        <v>49</v>
      </c>
      <c r="AH71" s="10" t="s">
        <v>28</v>
      </c>
      <c r="AI71" s="10" t="s">
        <v>30</v>
      </c>
      <c r="AJ71" s="10" t="s">
        <v>31</v>
      </c>
      <c r="AK71" s="10" t="s">
        <v>50</v>
      </c>
      <c r="AL71" s="10" t="s">
        <v>51</v>
      </c>
      <c r="AM71" s="10" t="s">
        <v>32</v>
      </c>
      <c r="AN71" s="10" t="s">
        <v>33</v>
      </c>
      <c r="AO71" s="10" t="s">
        <v>34</v>
      </c>
      <c r="AP71" s="10" t="s">
        <v>35</v>
      </c>
      <c r="AQ71" s="10" t="s">
        <v>52</v>
      </c>
      <c r="AR71" s="10" t="s">
        <v>36</v>
      </c>
      <c r="AS71" s="10" t="s">
        <v>53</v>
      </c>
      <c r="AT71" s="10" t="s">
        <v>38</v>
      </c>
      <c r="AU71" s="10" t="s">
        <v>54</v>
      </c>
      <c r="AV71" s="10" t="s">
        <v>55</v>
      </c>
      <c r="AW71" s="10" t="s">
        <v>27</v>
      </c>
      <c r="AX71" s="10" t="s">
        <v>41</v>
      </c>
      <c r="AY71" s="10" t="s">
        <v>29</v>
      </c>
      <c r="AZ71" s="10" t="s">
        <v>43</v>
      </c>
      <c r="BA71" s="10" t="s">
        <v>31</v>
      </c>
      <c r="BB71" s="10" t="s">
        <v>44</v>
      </c>
      <c r="BC71" s="10" t="s">
        <v>51</v>
      </c>
      <c r="BD71" s="10" t="s">
        <v>46</v>
      </c>
      <c r="BE71" s="10" t="s">
        <v>33</v>
      </c>
      <c r="BF71" s="10" t="s">
        <v>48</v>
      </c>
      <c r="BG71" s="10" t="s">
        <v>35</v>
      </c>
      <c r="BH71" s="10" t="s">
        <v>49</v>
      </c>
      <c r="BI71" s="10"/>
      <c r="BJ71" s="11"/>
      <c r="BK71" s="8"/>
      <c r="BL71" s="9"/>
      <c r="BO71" s="12" t="s">
        <v>56</v>
      </c>
      <c r="BP71" s="12" t="s">
        <v>57</v>
      </c>
      <c r="BQ71" s="12" t="s">
        <v>58</v>
      </c>
      <c r="BR71" s="13" t="s">
        <v>59</v>
      </c>
      <c r="BS71" s="13" t="s">
        <v>60</v>
      </c>
      <c r="BT71" s="13" t="s">
        <v>61</v>
      </c>
      <c r="BU71" s="13" t="s">
        <v>60</v>
      </c>
      <c r="BV71" s="13" t="s">
        <v>62</v>
      </c>
      <c r="BW71" s="13" t="s">
        <v>60</v>
      </c>
      <c r="BX71" s="13" t="s">
        <v>63</v>
      </c>
      <c r="BY71" s="13" t="s">
        <v>60</v>
      </c>
      <c r="BZ71" s="13" t="s">
        <v>64</v>
      </c>
      <c r="CA71" s="13" t="s">
        <v>60</v>
      </c>
      <c r="CB71" s="13" t="s">
        <v>65</v>
      </c>
      <c r="CC71" s="13" t="s">
        <v>66</v>
      </c>
    </row>
    <row r="72" spans="1:81" s="4" customFormat="1" ht="21" customHeight="1" x14ac:dyDescent="0.25">
      <c r="A72" s="14">
        <v>1</v>
      </c>
      <c r="B72" s="21" t="s">
        <v>139</v>
      </c>
      <c r="C72" s="73" t="s">
        <v>236</v>
      </c>
      <c r="D72" s="215">
        <v>2</v>
      </c>
      <c r="E72" s="215" t="s">
        <v>141</v>
      </c>
      <c r="F72" s="216" t="s">
        <v>75</v>
      </c>
      <c r="G72" s="217" t="s">
        <v>76</v>
      </c>
      <c r="H72" s="217"/>
      <c r="I72" s="17"/>
      <c r="J72" s="17"/>
      <c r="K72" s="18"/>
      <c r="L72" s="18"/>
      <c r="M72" s="14"/>
      <c r="N72" s="14"/>
      <c r="O72" s="17"/>
      <c r="P72" s="17"/>
      <c r="Q72" s="14"/>
      <c r="R72" s="14"/>
      <c r="S72" s="17"/>
      <c r="T72" s="17"/>
      <c r="U72" s="18"/>
      <c r="V72" s="18"/>
      <c r="W72" s="14"/>
      <c r="X72" s="17"/>
      <c r="Y72" s="17"/>
      <c r="Z72" s="14"/>
      <c r="AA72" s="14"/>
      <c r="AB72" s="14"/>
      <c r="AC72" s="18"/>
      <c r="AD72" s="18"/>
      <c r="AE72" s="17"/>
      <c r="AF72" s="17"/>
      <c r="AG72" s="14"/>
      <c r="AH72" s="14"/>
      <c r="AI72" s="17"/>
      <c r="AJ72" s="17"/>
      <c r="AK72" s="14"/>
      <c r="AL72" s="14"/>
      <c r="AM72" s="18"/>
      <c r="AN72" s="18"/>
      <c r="AO72" s="17"/>
      <c r="AP72" s="17"/>
      <c r="AQ72" s="14"/>
      <c r="AR72" s="14"/>
      <c r="AS72" s="17"/>
      <c r="AT72" s="17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20"/>
      <c r="BI72" s="224" t="s">
        <v>69</v>
      </c>
      <c r="BJ72" s="16"/>
      <c r="BK72" s="96">
        <v>41727</v>
      </c>
      <c r="BL72" s="19"/>
      <c r="BO72" s="24">
        <v>4</v>
      </c>
      <c r="BP72" s="25">
        <v>45</v>
      </c>
      <c r="BQ72" s="26">
        <f>BO72*BP72</f>
        <v>180</v>
      </c>
      <c r="BR72" s="27"/>
      <c r="BS72" s="28"/>
      <c r="BT72" s="29"/>
      <c r="BU72" s="28"/>
      <c r="BV72" s="29"/>
      <c r="BW72" s="28"/>
      <c r="BX72" s="29"/>
      <c r="BY72" s="28"/>
      <c r="BZ72" s="29"/>
      <c r="CA72" s="28"/>
      <c r="CB72" s="28">
        <f>BS72+BU72+BW72+BY72+CA72</f>
        <v>0</v>
      </c>
      <c r="CC72" s="30">
        <f>BQ72-CB72</f>
        <v>180</v>
      </c>
    </row>
    <row r="73" spans="1:81" s="4" customFormat="1" ht="21" customHeight="1" x14ac:dyDescent="0.25">
      <c r="A73" s="14">
        <v>2</v>
      </c>
      <c r="B73" s="66" t="s">
        <v>142</v>
      </c>
      <c r="C73" s="35" t="s">
        <v>242</v>
      </c>
      <c r="D73" s="215"/>
      <c r="E73" s="215"/>
      <c r="F73" s="216"/>
      <c r="G73" s="217"/>
      <c r="H73" s="217"/>
      <c r="I73" s="14"/>
      <c r="J73" s="14"/>
      <c r="K73" s="17"/>
      <c r="L73" s="17"/>
      <c r="M73" s="17"/>
      <c r="N73" s="17"/>
      <c r="O73" s="17"/>
      <c r="P73" s="17"/>
      <c r="Q73" s="17"/>
      <c r="R73" s="17"/>
      <c r="S73" s="32"/>
      <c r="T73" s="32"/>
      <c r="U73" s="17"/>
      <c r="V73" s="17"/>
      <c r="W73" s="17"/>
      <c r="X73" s="32"/>
      <c r="Y73" s="32"/>
      <c r="Z73" s="17"/>
      <c r="AA73" s="17"/>
      <c r="AB73" s="17"/>
      <c r="AC73" s="17"/>
      <c r="AD73" s="17"/>
      <c r="AE73" s="17"/>
      <c r="AF73" s="17"/>
      <c r="AG73" s="32"/>
      <c r="AH73" s="32"/>
      <c r="AI73" s="14"/>
      <c r="AJ73" s="14"/>
      <c r="AK73" s="17"/>
      <c r="AL73" s="17"/>
      <c r="AM73" s="17"/>
      <c r="AN73" s="17"/>
      <c r="AO73" s="17"/>
      <c r="AP73" s="17"/>
      <c r="AQ73" s="32"/>
      <c r="AR73" s="32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9"/>
      <c r="BI73" s="224"/>
      <c r="BJ73" s="16"/>
      <c r="BK73" s="21"/>
      <c r="BL73" s="19"/>
      <c r="BO73" s="24">
        <v>7</v>
      </c>
      <c r="BP73" s="25">
        <v>45</v>
      </c>
      <c r="BQ73" s="26">
        <f>BO73*BP73</f>
        <v>315</v>
      </c>
      <c r="BR73" s="27"/>
      <c r="BS73" s="28"/>
      <c r="BT73" s="29"/>
      <c r="BU73" s="28"/>
      <c r="BV73" s="29"/>
      <c r="BW73" s="28"/>
      <c r="BX73" s="29"/>
      <c r="BY73" s="28"/>
      <c r="BZ73" s="29"/>
      <c r="CA73" s="28"/>
      <c r="CB73" s="28">
        <f>BS73+BU73+BW73+BY73+CA73</f>
        <v>0</v>
      </c>
      <c r="CC73" s="30">
        <f>BQ73-CB73</f>
        <v>315</v>
      </c>
    </row>
    <row r="74" spans="1:81" s="4" customFormat="1" ht="21" customHeight="1" x14ac:dyDescent="0.25">
      <c r="A74" s="14">
        <v>3</v>
      </c>
      <c r="B74" s="77" t="s">
        <v>144</v>
      </c>
      <c r="C74" s="33" t="s">
        <v>264</v>
      </c>
      <c r="D74" s="215"/>
      <c r="E74" s="215"/>
      <c r="F74" s="216"/>
      <c r="G74" s="217"/>
      <c r="H74" s="217"/>
      <c r="I74" s="17"/>
      <c r="J74" s="17"/>
      <c r="K74" s="14"/>
      <c r="L74" s="14"/>
      <c r="M74" s="34"/>
      <c r="N74" s="34"/>
      <c r="O74" s="14"/>
      <c r="P74" s="14"/>
      <c r="Q74" s="17"/>
      <c r="R74" s="17"/>
      <c r="S74" s="17"/>
      <c r="T74" s="17"/>
      <c r="U74" s="14"/>
      <c r="V74" s="14"/>
      <c r="W74" s="34"/>
      <c r="X74" s="14"/>
      <c r="Y74" s="14"/>
      <c r="Z74" s="17"/>
      <c r="AA74" s="14"/>
      <c r="AB74" s="14"/>
      <c r="AC74" s="17"/>
      <c r="AD74" s="17"/>
      <c r="AE74" s="34"/>
      <c r="AF74" s="34"/>
      <c r="AG74" s="17"/>
      <c r="AH74" s="17"/>
      <c r="AI74" s="17"/>
      <c r="AJ74" s="17"/>
      <c r="AK74" s="14"/>
      <c r="AL74" s="14"/>
      <c r="AM74" s="17"/>
      <c r="AN74" s="17"/>
      <c r="AO74" s="34"/>
      <c r="AP74" s="34"/>
      <c r="AQ74" s="17"/>
      <c r="AR74" s="17"/>
      <c r="AS74" s="194"/>
      <c r="AT74" s="194"/>
      <c r="AU74" s="194"/>
      <c r="AV74" s="194"/>
      <c r="AW74" s="194"/>
      <c r="AX74" s="194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224"/>
      <c r="BJ74" s="16"/>
      <c r="BK74" s="21"/>
      <c r="BL74" s="19"/>
      <c r="BM74" s="4" t="s">
        <v>81</v>
      </c>
      <c r="BO74" s="24">
        <v>7</v>
      </c>
      <c r="BP74" s="25">
        <v>45</v>
      </c>
      <c r="BQ74" s="26">
        <f>BO74*BP74</f>
        <v>315</v>
      </c>
      <c r="BR74" s="27"/>
      <c r="BS74" s="28"/>
      <c r="BT74" s="29"/>
      <c r="BU74" s="28"/>
      <c r="BV74" s="29"/>
      <c r="BW74" s="28"/>
      <c r="BX74" s="29"/>
      <c r="BY74" s="28"/>
      <c r="BZ74" s="29"/>
      <c r="CA74" s="28"/>
      <c r="CB74" s="28">
        <f>BS74+BU74+BW74+BY74+CA74</f>
        <v>0</v>
      </c>
      <c r="CC74" s="30">
        <f>BQ74-CB74</f>
        <v>315</v>
      </c>
    </row>
    <row r="75" spans="1:81" s="4" customFormat="1" ht="21" customHeight="1" x14ac:dyDescent="0.25">
      <c r="A75" s="14">
        <v>4</v>
      </c>
      <c r="B75" s="64" t="s">
        <v>146</v>
      </c>
      <c r="C75" s="55" t="s">
        <v>239</v>
      </c>
      <c r="D75" s="215"/>
      <c r="E75" s="215"/>
      <c r="F75" s="216"/>
      <c r="G75" s="217"/>
      <c r="H75" s="217"/>
      <c r="I75" s="40"/>
      <c r="J75" s="40"/>
      <c r="K75" s="17"/>
      <c r="L75" s="17"/>
      <c r="M75" s="17"/>
      <c r="N75" s="17"/>
      <c r="O75" s="17"/>
      <c r="P75" s="17"/>
      <c r="Q75" s="40"/>
      <c r="R75" s="40"/>
      <c r="S75" s="17"/>
      <c r="T75" s="17"/>
      <c r="U75" s="17"/>
      <c r="V75" s="17"/>
      <c r="W75" s="17"/>
      <c r="X75" s="17"/>
      <c r="Y75" s="17"/>
      <c r="Z75" s="14"/>
      <c r="AA75" s="40"/>
      <c r="AB75" s="40"/>
      <c r="AC75" s="40"/>
      <c r="AD75" s="40"/>
      <c r="AE75" s="17"/>
      <c r="AF75" s="17"/>
      <c r="AG75" s="14"/>
      <c r="AH75" s="14"/>
      <c r="AI75" s="14"/>
      <c r="AJ75" s="14"/>
      <c r="AK75" s="40"/>
      <c r="AL75" s="40"/>
      <c r="AM75" s="17"/>
      <c r="AN75" s="17"/>
      <c r="AO75" s="17"/>
      <c r="AP75" s="17"/>
      <c r="AQ75" s="14"/>
      <c r="AR75" s="14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224"/>
      <c r="BJ75" s="16"/>
      <c r="BK75" s="21" t="s">
        <v>88</v>
      </c>
      <c r="BL75" s="19"/>
      <c r="BM75" s="4" t="s">
        <v>81</v>
      </c>
      <c r="BO75" s="24">
        <v>7</v>
      </c>
      <c r="BP75" s="25">
        <v>45</v>
      </c>
      <c r="BQ75" s="26">
        <f>BO75*BP75</f>
        <v>315</v>
      </c>
      <c r="BR75" s="27"/>
      <c r="BS75" s="28"/>
      <c r="BT75" s="29"/>
      <c r="BU75" s="28"/>
      <c r="BV75" s="29"/>
      <c r="BW75" s="28"/>
      <c r="BX75" s="29"/>
      <c r="BY75" s="28"/>
      <c r="BZ75" s="29"/>
      <c r="CA75" s="28"/>
      <c r="CB75" s="28">
        <f>BS75+BU75+BW75+BY75+CA75</f>
        <v>0</v>
      </c>
      <c r="CC75" s="30">
        <f>BQ75-CB75</f>
        <v>315</v>
      </c>
    </row>
    <row r="76" spans="1:81" s="4" customFormat="1" ht="21" customHeight="1" x14ac:dyDescent="0.25">
      <c r="A76" s="14">
        <v>5</v>
      </c>
      <c r="B76" s="84" t="s">
        <v>102</v>
      </c>
      <c r="C76" s="84" t="s">
        <v>230</v>
      </c>
      <c r="D76" s="215"/>
      <c r="E76" s="215"/>
      <c r="F76" s="216"/>
      <c r="G76" s="217"/>
      <c r="H76" s="217"/>
      <c r="I76" s="14"/>
      <c r="J76" s="14"/>
      <c r="K76" s="14"/>
      <c r="L76" s="14"/>
      <c r="M76" s="17"/>
      <c r="N76" s="17"/>
      <c r="O76" s="44"/>
      <c r="P76" s="44"/>
      <c r="Q76" s="17"/>
      <c r="R76" s="17"/>
      <c r="S76" s="14"/>
      <c r="T76" s="14"/>
      <c r="U76" s="14"/>
      <c r="V76" s="14"/>
      <c r="W76" s="17"/>
      <c r="X76" s="17"/>
      <c r="Y76" s="17"/>
      <c r="Z76" s="44"/>
      <c r="AA76" s="14"/>
      <c r="AB76" s="14"/>
      <c r="AC76" s="17"/>
      <c r="AD76" s="17"/>
      <c r="AE76" s="17"/>
      <c r="AF76" s="17"/>
      <c r="AG76" s="17"/>
      <c r="AH76" s="17"/>
      <c r="AI76" s="44"/>
      <c r="AJ76" s="44"/>
      <c r="AK76" s="14"/>
      <c r="AL76" s="14"/>
      <c r="AM76" s="17"/>
      <c r="AN76" s="17"/>
      <c r="AO76" s="17"/>
      <c r="AP76" s="17"/>
      <c r="AQ76" s="60"/>
      <c r="AR76" s="60"/>
      <c r="AS76" s="195"/>
      <c r="AT76" s="195"/>
      <c r="AU76" s="195"/>
      <c r="AV76" s="195"/>
      <c r="AW76" s="14"/>
      <c r="AX76" s="14"/>
      <c r="AY76" s="44"/>
      <c r="AZ76" s="44"/>
      <c r="BA76" s="14"/>
      <c r="BB76" s="14"/>
      <c r="BC76" s="14"/>
      <c r="BD76" s="14"/>
      <c r="BE76" s="14"/>
      <c r="BF76" s="14"/>
      <c r="BG76" s="14"/>
      <c r="BH76" s="14"/>
      <c r="BI76" s="224"/>
      <c r="BJ76" s="16"/>
      <c r="BK76" s="21"/>
      <c r="BL76" s="19"/>
      <c r="BO76" s="24"/>
      <c r="BP76" s="25">
        <v>45</v>
      </c>
      <c r="BQ76" s="26">
        <f>BO76*BP76</f>
        <v>0</v>
      </c>
      <c r="BR76" s="27"/>
      <c r="BS76" s="28"/>
      <c r="BT76" s="29"/>
      <c r="BU76" s="28"/>
      <c r="BV76" s="29"/>
      <c r="BW76" s="28"/>
      <c r="BX76" s="29"/>
      <c r="BY76" s="28"/>
      <c r="BZ76" s="29"/>
      <c r="CA76" s="28"/>
      <c r="CB76" s="28">
        <f>BS76+BU76+BW76+BY76+CA76</f>
        <v>0</v>
      </c>
      <c r="CC76" s="30">
        <f>BQ76-CB76</f>
        <v>0</v>
      </c>
    </row>
    <row r="77" spans="1:81" s="4" customFormat="1" ht="21.95" customHeight="1" x14ac:dyDescent="0.25">
      <c r="A77" s="218" t="s">
        <v>2</v>
      </c>
      <c r="B77" s="221" t="s">
        <v>3</v>
      </c>
      <c r="C77" s="221" t="s">
        <v>4</v>
      </c>
      <c r="D77" s="232" t="s">
        <v>5</v>
      </c>
      <c r="E77" s="232" t="s">
        <v>6</v>
      </c>
      <c r="F77" s="232" t="s">
        <v>7</v>
      </c>
      <c r="G77" s="232" t="s">
        <v>8</v>
      </c>
      <c r="H77" s="232" t="s">
        <v>9</v>
      </c>
      <c r="I77" s="211" t="s">
        <v>10</v>
      </c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160"/>
      <c r="BJ77" s="235" t="s">
        <v>11</v>
      </c>
      <c r="BK77" s="225" t="s">
        <v>12</v>
      </c>
      <c r="BL77" s="227"/>
      <c r="BO77" s="231" t="s">
        <v>13</v>
      </c>
      <c r="BP77" s="231"/>
      <c r="BQ77" s="231"/>
      <c r="BR77" s="231"/>
      <c r="BS77" s="231"/>
      <c r="BT77" s="231"/>
      <c r="BU77" s="231"/>
      <c r="BV77" s="231"/>
      <c r="BW77" s="231"/>
      <c r="BX77" s="231"/>
      <c r="BY77" s="231"/>
      <c r="BZ77" s="231"/>
      <c r="CA77" s="231"/>
      <c r="CB77" s="231"/>
      <c r="CC77" s="231"/>
    </row>
    <row r="78" spans="1:81" s="4" customFormat="1" ht="21.95" customHeight="1" x14ac:dyDescent="0.25">
      <c r="A78" s="219"/>
      <c r="B78" s="222"/>
      <c r="C78" s="222"/>
      <c r="D78" s="233"/>
      <c r="E78" s="233"/>
      <c r="F78" s="233"/>
      <c r="G78" s="233"/>
      <c r="H78" s="233"/>
      <c r="I78" s="225" t="s">
        <v>14</v>
      </c>
      <c r="J78" s="226"/>
      <c r="K78" s="226"/>
      <c r="L78" s="227"/>
      <c r="M78" s="225" t="s">
        <v>15</v>
      </c>
      <c r="N78" s="226"/>
      <c r="O78" s="226"/>
      <c r="P78" s="226"/>
      <c r="Q78" s="226"/>
      <c r="R78" s="227"/>
      <c r="S78" s="225" t="s">
        <v>16</v>
      </c>
      <c r="T78" s="226"/>
      <c r="U78" s="226"/>
      <c r="V78" s="226"/>
      <c r="W78" s="226"/>
      <c r="X78" s="226"/>
      <c r="Y78" s="226"/>
      <c r="Z78" s="227"/>
      <c r="AA78" s="236" t="s">
        <v>17</v>
      </c>
      <c r="AB78" s="236"/>
      <c r="AC78" s="236"/>
      <c r="AD78" s="236"/>
      <c r="AE78" s="236"/>
      <c r="AF78" s="236"/>
      <c r="AG78" s="236"/>
      <c r="AH78" s="5"/>
      <c r="AI78" s="225" t="s">
        <v>18</v>
      </c>
      <c r="AJ78" s="226"/>
      <c r="AK78" s="226"/>
      <c r="AL78" s="226"/>
      <c r="AM78" s="226"/>
      <c r="AN78" s="226"/>
      <c r="AO78" s="226"/>
      <c r="AP78" s="6"/>
      <c r="AQ78" s="225" t="s">
        <v>19</v>
      </c>
      <c r="AR78" s="226"/>
      <c r="AS78" s="226"/>
      <c r="AT78" s="226"/>
      <c r="AU78" s="226"/>
      <c r="AV78" s="226"/>
      <c r="AW78" s="226"/>
      <c r="AX78" s="226"/>
      <c r="AY78" s="226"/>
      <c r="AZ78" s="227"/>
      <c r="BA78" s="225" t="s">
        <v>20</v>
      </c>
      <c r="BB78" s="226"/>
      <c r="BC78" s="226"/>
      <c r="BD78" s="226"/>
      <c r="BE78" s="226"/>
      <c r="BF78" s="226"/>
      <c r="BG78" s="226"/>
      <c r="BH78" s="227"/>
      <c r="BI78" s="7"/>
      <c r="BJ78" s="235"/>
      <c r="BK78" s="8" t="s">
        <v>21</v>
      </c>
      <c r="BL78" s="9" t="s">
        <v>22</v>
      </c>
      <c r="BO78" s="228" t="s">
        <v>23</v>
      </c>
      <c r="BP78" s="229"/>
      <c r="BQ78" s="230"/>
      <c r="BR78" s="231" t="s">
        <v>24</v>
      </c>
      <c r="BS78" s="231"/>
      <c r="BT78" s="231"/>
      <c r="BU78" s="231"/>
      <c r="BV78" s="231"/>
      <c r="BW78" s="231"/>
      <c r="BX78" s="231"/>
      <c r="BY78" s="231"/>
      <c r="BZ78" s="231"/>
      <c r="CA78" s="231"/>
      <c r="CB78" s="231" t="s">
        <v>25</v>
      </c>
      <c r="CC78" s="231"/>
    </row>
    <row r="79" spans="1:81" s="4" customFormat="1" ht="21.95" customHeight="1" x14ac:dyDescent="0.25">
      <c r="A79" s="220"/>
      <c r="B79" s="223"/>
      <c r="C79" s="223"/>
      <c r="D79" s="234"/>
      <c r="E79" s="234"/>
      <c r="F79" s="234"/>
      <c r="G79" s="234"/>
      <c r="H79" s="234"/>
      <c r="I79" s="10" t="s">
        <v>26</v>
      </c>
      <c r="J79" s="10" t="s">
        <v>27</v>
      </c>
      <c r="K79" s="10" t="s">
        <v>28</v>
      </c>
      <c r="L79" s="10" t="s">
        <v>29</v>
      </c>
      <c r="M79" s="10" t="s">
        <v>30</v>
      </c>
      <c r="N79" s="10" t="s">
        <v>31</v>
      </c>
      <c r="O79" s="10" t="s">
        <v>32</v>
      </c>
      <c r="P79" s="10" t="s">
        <v>33</v>
      </c>
      <c r="Q79" s="10" t="s">
        <v>34</v>
      </c>
      <c r="R79" s="10" t="s">
        <v>35</v>
      </c>
      <c r="S79" s="10" t="s">
        <v>36</v>
      </c>
      <c r="T79" s="10" t="s">
        <v>37</v>
      </c>
      <c r="U79" s="10" t="s">
        <v>38</v>
      </c>
      <c r="V79" s="10" t="s">
        <v>39</v>
      </c>
      <c r="W79" s="10" t="s">
        <v>40</v>
      </c>
      <c r="X79" s="10" t="s">
        <v>41</v>
      </c>
      <c r="Y79" s="10" t="s">
        <v>42</v>
      </c>
      <c r="Z79" s="10" t="s">
        <v>43</v>
      </c>
      <c r="AA79" s="10" t="s">
        <v>44</v>
      </c>
      <c r="AB79" s="10" t="s">
        <v>45</v>
      </c>
      <c r="AC79" s="10" t="s">
        <v>46</v>
      </c>
      <c r="AD79" s="10" t="s">
        <v>47</v>
      </c>
      <c r="AE79" s="10" t="s">
        <v>48</v>
      </c>
      <c r="AF79" s="10" t="s">
        <v>26</v>
      </c>
      <c r="AG79" s="10" t="s">
        <v>49</v>
      </c>
      <c r="AH79" s="10" t="s">
        <v>28</v>
      </c>
      <c r="AI79" s="10" t="s">
        <v>30</v>
      </c>
      <c r="AJ79" s="10" t="s">
        <v>31</v>
      </c>
      <c r="AK79" s="10" t="s">
        <v>50</v>
      </c>
      <c r="AL79" s="10" t="s">
        <v>51</v>
      </c>
      <c r="AM79" s="10" t="s">
        <v>32</v>
      </c>
      <c r="AN79" s="10" t="s">
        <v>33</v>
      </c>
      <c r="AO79" s="10" t="s">
        <v>34</v>
      </c>
      <c r="AP79" s="10" t="s">
        <v>35</v>
      </c>
      <c r="AQ79" s="10" t="s">
        <v>52</v>
      </c>
      <c r="AR79" s="10" t="s">
        <v>36</v>
      </c>
      <c r="AS79" s="10" t="s">
        <v>53</v>
      </c>
      <c r="AT79" s="10" t="s">
        <v>38</v>
      </c>
      <c r="AU79" s="10" t="s">
        <v>54</v>
      </c>
      <c r="AV79" s="10" t="s">
        <v>55</v>
      </c>
      <c r="AW79" s="10" t="s">
        <v>27</v>
      </c>
      <c r="AX79" s="10" t="s">
        <v>41</v>
      </c>
      <c r="AY79" s="10" t="s">
        <v>29</v>
      </c>
      <c r="AZ79" s="10" t="s">
        <v>43</v>
      </c>
      <c r="BA79" s="10" t="s">
        <v>31</v>
      </c>
      <c r="BB79" s="10" t="s">
        <v>44</v>
      </c>
      <c r="BC79" s="10" t="s">
        <v>51</v>
      </c>
      <c r="BD79" s="10" t="s">
        <v>46</v>
      </c>
      <c r="BE79" s="10" t="s">
        <v>33</v>
      </c>
      <c r="BF79" s="10" t="s">
        <v>48</v>
      </c>
      <c r="BG79" s="10" t="s">
        <v>35</v>
      </c>
      <c r="BH79" s="10" t="s">
        <v>49</v>
      </c>
      <c r="BI79" s="10"/>
      <c r="BJ79" s="11"/>
      <c r="BK79" s="8"/>
      <c r="BL79" s="9"/>
      <c r="BO79" s="12" t="s">
        <v>56</v>
      </c>
      <c r="BP79" s="12" t="s">
        <v>57</v>
      </c>
      <c r="BQ79" s="12" t="s">
        <v>58</v>
      </c>
      <c r="BR79" s="13" t="s">
        <v>59</v>
      </c>
      <c r="BS79" s="13" t="s">
        <v>60</v>
      </c>
      <c r="BT79" s="13" t="s">
        <v>61</v>
      </c>
      <c r="BU79" s="13" t="s">
        <v>60</v>
      </c>
      <c r="BV79" s="13" t="s">
        <v>62</v>
      </c>
      <c r="BW79" s="13" t="s">
        <v>60</v>
      </c>
      <c r="BX79" s="13" t="s">
        <v>63</v>
      </c>
      <c r="BY79" s="13" t="s">
        <v>60</v>
      </c>
      <c r="BZ79" s="13" t="s">
        <v>64</v>
      </c>
      <c r="CA79" s="13" t="s">
        <v>60</v>
      </c>
      <c r="CB79" s="13" t="s">
        <v>65</v>
      </c>
      <c r="CC79" s="13" t="s">
        <v>66</v>
      </c>
    </row>
    <row r="80" spans="1:81" s="4" customFormat="1" ht="26.25" customHeight="1" x14ac:dyDescent="0.25">
      <c r="A80" s="45">
        <v>1</v>
      </c>
      <c r="B80" s="21" t="s">
        <v>126</v>
      </c>
      <c r="C80" s="73" t="s">
        <v>241</v>
      </c>
      <c r="D80" s="215">
        <v>4</v>
      </c>
      <c r="E80" s="215" t="s">
        <v>141</v>
      </c>
      <c r="F80" s="216" t="s">
        <v>75</v>
      </c>
      <c r="G80" s="217" t="s">
        <v>76</v>
      </c>
      <c r="H80" s="217"/>
      <c r="I80" s="59"/>
      <c r="J80" s="59"/>
      <c r="K80" s="59"/>
      <c r="L80" s="59"/>
      <c r="M80" s="59"/>
      <c r="N80" s="59"/>
      <c r="O80" s="101"/>
      <c r="P80" s="101"/>
      <c r="Q80" s="113"/>
      <c r="R80" s="113"/>
      <c r="S80" s="113"/>
      <c r="T80" s="113"/>
      <c r="U80" s="113"/>
      <c r="V80" s="113"/>
      <c r="W80" s="59"/>
      <c r="X80" s="61"/>
      <c r="Y80" s="61"/>
      <c r="Z80" s="59"/>
      <c r="AA80" s="59"/>
      <c r="AB80" s="59"/>
      <c r="AC80" s="59"/>
      <c r="AD80" s="59"/>
      <c r="AE80" s="61"/>
      <c r="AF80" s="61"/>
      <c r="AG80" s="59"/>
      <c r="AH80" s="59"/>
      <c r="AI80" s="59"/>
      <c r="AJ80" s="59"/>
      <c r="AK80" s="59"/>
      <c r="AL80" s="59"/>
      <c r="AM80" s="59"/>
      <c r="AN80" s="59"/>
      <c r="AO80" s="61"/>
      <c r="AP80" s="61"/>
      <c r="AQ80" s="14"/>
      <c r="AR80" s="14"/>
      <c r="AS80" s="17"/>
      <c r="AT80" s="17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20"/>
      <c r="BI80" s="224" t="s">
        <v>69</v>
      </c>
      <c r="BJ80" s="16"/>
      <c r="BK80" s="21" t="s">
        <v>70</v>
      </c>
      <c r="BL80" s="19"/>
      <c r="BO80" s="24"/>
      <c r="BP80" s="25">
        <v>45</v>
      </c>
      <c r="BQ80" s="26">
        <f>BO80*BP80</f>
        <v>0</v>
      </c>
      <c r="BR80" s="27"/>
      <c r="BS80" s="28"/>
      <c r="BT80" s="29"/>
      <c r="BU80" s="28"/>
      <c r="BV80" s="29"/>
      <c r="BW80" s="28"/>
      <c r="BX80" s="29"/>
      <c r="BY80" s="28"/>
      <c r="BZ80" s="29"/>
      <c r="CA80" s="28"/>
      <c r="CB80" s="28">
        <f>BS80+BU80+BW80+BY80+CA80</f>
        <v>0</v>
      </c>
      <c r="CC80" s="30">
        <f>BQ80-CB80</f>
        <v>0</v>
      </c>
    </row>
    <row r="81" spans="1:81" s="4" customFormat="1" ht="26.25" customHeight="1" x14ac:dyDescent="0.25">
      <c r="A81" s="45">
        <v>2</v>
      </c>
      <c r="B81" s="66" t="s">
        <v>147</v>
      </c>
      <c r="C81" s="73" t="s">
        <v>241</v>
      </c>
      <c r="D81" s="215"/>
      <c r="E81" s="215"/>
      <c r="F81" s="216"/>
      <c r="G81" s="217"/>
      <c r="H81" s="217"/>
      <c r="I81" s="59"/>
      <c r="J81" s="59"/>
      <c r="K81" s="61"/>
      <c r="L81" s="61"/>
      <c r="M81" s="61"/>
      <c r="N81" s="61"/>
      <c r="O81" s="101"/>
      <c r="P81" s="101"/>
      <c r="Q81" s="113"/>
      <c r="R81" s="113"/>
      <c r="S81" s="113"/>
      <c r="T81" s="113"/>
      <c r="U81" s="113"/>
      <c r="V81" s="113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9"/>
      <c r="AJ81" s="59"/>
      <c r="AK81" s="61"/>
      <c r="AL81" s="61"/>
      <c r="AM81" s="61"/>
      <c r="AN81" s="61"/>
      <c r="AO81" s="61"/>
      <c r="AP81" s="61"/>
      <c r="AQ81" s="17"/>
      <c r="AR81" s="17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9"/>
      <c r="BI81" s="224"/>
      <c r="BJ81" s="16"/>
      <c r="BK81" s="21" t="s">
        <v>77</v>
      </c>
      <c r="BL81" s="19"/>
      <c r="BO81" s="24"/>
      <c r="BP81" s="25">
        <v>45</v>
      </c>
      <c r="BQ81" s="26">
        <f>BO81*BP81</f>
        <v>0</v>
      </c>
      <c r="BR81" s="27"/>
      <c r="BS81" s="28"/>
      <c r="BT81" s="29"/>
      <c r="BU81" s="28"/>
      <c r="BV81" s="29"/>
      <c r="BW81" s="28"/>
      <c r="BX81" s="29"/>
      <c r="BY81" s="28"/>
      <c r="BZ81" s="29"/>
      <c r="CA81" s="28"/>
      <c r="CB81" s="28">
        <f>BS81+BU81+BW81+BY81+CA81</f>
        <v>0</v>
      </c>
      <c r="CC81" s="30">
        <f>BQ81-CB81</f>
        <v>0</v>
      </c>
    </row>
    <row r="82" spans="1:81" s="4" customFormat="1" ht="26.25" customHeight="1" x14ac:dyDescent="0.25">
      <c r="A82" s="45">
        <v>3</v>
      </c>
      <c r="B82" s="77" t="s">
        <v>148</v>
      </c>
      <c r="C82" s="33"/>
      <c r="D82" s="215"/>
      <c r="E82" s="215"/>
      <c r="F82" s="216"/>
      <c r="G82" s="217"/>
      <c r="H82" s="217"/>
      <c r="I82" s="61"/>
      <c r="J82" s="61"/>
      <c r="K82" s="59"/>
      <c r="L82" s="59"/>
      <c r="M82" s="59"/>
      <c r="N82" s="59"/>
      <c r="O82" s="59"/>
      <c r="P82" s="59"/>
      <c r="Q82" s="61"/>
      <c r="R82" s="61"/>
      <c r="S82" s="61"/>
      <c r="T82" s="61"/>
      <c r="U82" s="59"/>
      <c r="V82" s="59"/>
      <c r="W82" s="59"/>
      <c r="X82" s="59"/>
      <c r="Y82" s="59"/>
      <c r="Z82" s="61"/>
      <c r="AA82" s="59"/>
      <c r="AB82" s="59"/>
      <c r="AC82" s="59"/>
      <c r="AD82" s="59"/>
      <c r="AE82" s="59"/>
      <c r="AF82" s="59"/>
      <c r="AG82" s="61"/>
      <c r="AH82" s="61"/>
      <c r="AI82" s="61"/>
      <c r="AJ82" s="61"/>
      <c r="AK82" s="59"/>
      <c r="AL82" s="59"/>
      <c r="AM82" s="59"/>
      <c r="AN82" s="59"/>
      <c r="AO82" s="59"/>
      <c r="AP82" s="59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224"/>
      <c r="BJ82" s="16"/>
      <c r="BK82" s="21" t="s">
        <v>80</v>
      </c>
      <c r="BL82" s="19"/>
      <c r="BO82" s="24"/>
      <c r="BP82" s="25">
        <v>45</v>
      </c>
      <c r="BQ82" s="26">
        <f>BO82*BP82</f>
        <v>0</v>
      </c>
      <c r="BR82" s="27"/>
      <c r="BS82" s="28"/>
      <c r="BT82" s="29"/>
      <c r="BU82" s="28"/>
      <c r="BV82" s="29"/>
      <c r="BW82" s="28"/>
      <c r="BX82" s="29"/>
      <c r="BY82" s="28"/>
      <c r="BZ82" s="29"/>
      <c r="CA82" s="28"/>
      <c r="CB82" s="28">
        <f>BS82+BU82+BW82+BY82+CA82</f>
        <v>0</v>
      </c>
      <c r="CC82" s="30">
        <f>BQ82-CB82</f>
        <v>0</v>
      </c>
    </row>
    <row r="83" spans="1:81" s="1" customFormat="1" ht="25.5" customHeight="1" x14ac:dyDescent="0.25">
      <c r="A83" s="212" t="s">
        <v>149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  <c r="R83" s="212"/>
      <c r="S83" s="212"/>
      <c r="T83" s="212"/>
      <c r="U83" s="212"/>
      <c r="V83" s="212"/>
      <c r="W83" s="212"/>
      <c r="X83" s="212"/>
      <c r="Y83" s="212"/>
      <c r="Z83" s="212"/>
      <c r="AA83" s="212"/>
      <c r="AB83" s="212"/>
      <c r="AC83" s="212"/>
      <c r="AD83" s="212"/>
      <c r="AE83" s="212"/>
      <c r="AF83" s="212"/>
      <c r="AG83" s="212"/>
      <c r="AH83" s="212"/>
      <c r="AI83" s="212"/>
      <c r="AJ83" s="212"/>
      <c r="AK83" s="212"/>
      <c r="AL83" s="212"/>
      <c r="AM83" s="212"/>
      <c r="AN83" s="212"/>
      <c r="AO83" s="212"/>
      <c r="AP83" s="212"/>
      <c r="AQ83" s="212"/>
      <c r="AR83" s="212"/>
      <c r="AS83" s="212"/>
      <c r="AT83" s="212"/>
      <c r="AU83" s="212"/>
      <c r="AV83" s="212"/>
      <c r="AW83" s="212"/>
      <c r="AX83" s="212"/>
      <c r="AY83" s="212"/>
      <c r="AZ83" s="212"/>
      <c r="BA83" s="212"/>
      <c r="BB83" s="212"/>
      <c r="BC83" s="212"/>
      <c r="BD83" s="212"/>
      <c r="BE83" s="212"/>
      <c r="BF83" s="212"/>
      <c r="BG83" s="212"/>
      <c r="BH83" s="212"/>
      <c r="BI83" s="161"/>
      <c r="BJ83" s="161"/>
      <c r="BK83" s="161"/>
      <c r="BL83" s="162"/>
      <c r="BM83" s="4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</row>
    <row r="84" spans="1:81" s="4" customFormat="1" ht="18" customHeight="1" x14ac:dyDescent="0.25">
      <c r="A84" s="218" t="s">
        <v>2</v>
      </c>
      <c r="B84" s="221" t="s">
        <v>3</v>
      </c>
      <c r="C84" s="221" t="s">
        <v>4</v>
      </c>
      <c r="D84" s="232" t="s">
        <v>5</v>
      </c>
      <c r="E84" s="232" t="s">
        <v>6</v>
      </c>
      <c r="F84" s="232" t="s">
        <v>7</v>
      </c>
      <c r="G84" s="232" t="s">
        <v>8</v>
      </c>
      <c r="H84" s="232" t="s">
        <v>9</v>
      </c>
      <c r="I84" s="211" t="s">
        <v>10</v>
      </c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211"/>
      <c r="AB84" s="211"/>
      <c r="AC84" s="211"/>
      <c r="AD84" s="211"/>
      <c r="AE84" s="211"/>
      <c r="AF84" s="211"/>
      <c r="AG84" s="211"/>
      <c r="AH84" s="211"/>
      <c r="AI84" s="211"/>
      <c r="AJ84" s="211"/>
      <c r="AK84" s="211"/>
      <c r="AL84" s="211"/>
      <c r="AM84" s="211"/>
      <c r="AN84" s="211"/>
      <c r="AO84" s="211"/>
      <c r="AP84" s="211"/>
      <c r="AQ84" s="211"/>
      <c r="AR84" s="211"/>
      <c r="AS84" s="211"/>
      <c r="AT84" s="211"/>
      <c r="AU84" s="211"/>
      <c r="AV84" s="211"/>
      <c r="AW84" s="211"/>
      <c r="AX84" s="211"/>
      <c r="AY84" s="211"/>
      <c r="AZ84" s="211"/>
      <c r="BA84" s="211"/>
      <c r="BB84" s="211"/>
      <c r="BC84" s="211"/>
      <c r="BD84" s="211"/>
      <c r="BE84" s="211"/>
      <c r="BF84" s="211"/>
      <c r="BG84" s="211"/>
      <c r="BH84" s="211"/>
      <c r="BI84" s="160"/>
      <c r="BJ84" s="235" t="s">
        <v>11</v>
      </c>
      <c r="BK84" s="225" t="s">
        <v>12</v>
      </c>
      <c r="BL84" s="227"/>
      <c r="BO84" s="231" t="s">
        <v>13</v>
      </c>
      <c r="BP84" s="231"/>
      <c r="BQ84" s="231"/>
      <c r="BR84" s="231"/>
      <c r="BS84" s="231"/>
      <c r="BT84" s="231"/>
      <c r="BU84" s="231"/>
      <c r="BV84" s="231"/>
      <c r="BW84" s="231"/>
      <c r="BX84" s="231"/>
      <c r="BY84" s="231"/>
      <c r="BZ84" s="231"/>
      <c r="CA84" s="231"/>
      <c r="CB84" s="231"/>
      <c r="CC84" s="231"/>
    </row>
    <row r="85" spans="1:81" s="4" customFormat="1" ht="18.75" customHeight="1" x14ac:dyDescent="0.25">
      <c r="A85" s="219"/>
      <c r="B85" s="222"/>
      <c r="C85" s="222"/>
      <c r="D85" s="233"/>
      <c r="E85" s="233"/>
      <c r="F85" s="233"/>
      <c r="G85" s="233"/>
      <c r="H85" s="233"/>
      <c r="I85" s="225" t="s">
        <v>14</v>
      </c>
      <c r="J85" s="226"/>
      <c r="K85" s="226"/>
      <c r="L85" s="227"/>
      <c r="M85" s="225" t="s">
        <v>15</v>
      </c>
      <c r="N85" s="226"/>
      <c r="O85" s="226"/>
      <c r="P85" s="226"/>
      <c r="Q85" s="226"/>
      <c r="R85" s="227"/>
      <c r="S85" s="225" t="s">
        <v>16</v>
      </c>
      <c r="T85" s="226"/>
      <c r="U85" s="226"/>
      <c r="V85" s="226"/>
      <c r="W85" s="226"/>
      <c r="X85" s="226"/>
      <c r="Y85" s="226"/>
      <c r="Z85" s="227"/>
      <c r="AA85" s="236" t="s">
        <v>17</v>
      </c>
      <c r="AB85" s="236"/>
      <c r="AC85" s="236"/>
      <c r="AD85" s="236"/>
      <c r="AE85" s="236"/>
      <c r="AF85" s="236"/>
      <c r="AG85" s="236"/>
      <c r="AH85" s="5"/>
      <c r="AI85" s="225" t="s">
        <v>18</v>
      </c>
      <c r="AJ85" s="226"/>
      <c r="AK85" s="226"/>
      <c r="AL85" s="226"/>
      <c r="AM85" s="226"/>
      <c r="AN85" s="226"/>
      <c r="AO85" s="226"/>
      <c r="AP85" s="6"/>
      <c r="AQ85" s="225" t="s">
        <v>19</v>
      </c>
      <c r="AR85" s="226"/>
      <c r="AS85" s="226"/>
      <c r="AT85" s="226"/>
      <c r="AU85" s="226"/>
      <c r="AV85" s="226"/>
      <c r="AW85" s="226"/>
      <c r="AX85" s="226"/>
      <c r="AY85" s="226"/>
      <c r="AZ85" s="227"/>
      <c r="BA85" s="225" t="s">
        <v>20</v>
      </c>
      <c r="BB85" s="226"/>
      <c r="BC85" s="226"/>
      <c r="BD85" s="226"/>
      <c r="BE85" s="226"/>
      <c r="BF85" s="226"/>
      <c r="BG85" s="226"/>
      <c r="BH85" s="227"/>
      <c r="BI85" s="7"/>
      <c r="BJ85" s="235"/>
      <c r="BK85" s="8" t="s">
        <v>21</v>
      </c>
      <c r="BL85" s="9" t="s">
        <v>22</v>
      </c>
      <c r="BO85" s="228" t="s">
        <v>23</v>
      </c>
      <c r="BP85" s="229"/>
      <c r="BQ85" s="230"/>
      <c r="BR85" s="231" t="s">
        <v>24</v>
      </c>
      <c r="BS85" s="231"/>
      <c r="BT85" s="231"/>
      <c r="BU85" s="231"/>
      <c r="BV85" s="231"/>
      <c r="BW85" s="231"/>
      <c r="BX85" s="231"/>
      <c r="BY85" s="231"/>
      <c r="BZ85" s="231"/>
      <c r="CA85" s="231"/>
      <c r="CB85" s="231" t="s">
        <v>25</v>
      </c>
      <c r="CC85" s="231"/>
    </row>
    <row r="86" spans="1:81" s="4" customFormat="1" ht="18" customHeight="1" x14ac:dyDescent="0.25">
      <c r="A86" s="220"/>
      <c r="B86" s="223"/>
      <c r="C86" s="223"/>
      <c r="D86" s="234"/>
      <c r="E86" s="234"/>
      <c r="F86" s="234"/>
      <c r="G86" s="234"/>
      <c r="H86" s="234"/>
      <c r="I86" s="10" t="s">
        <v>26</v>
      </c>
      <c r="J86" s="10" t="s">
        <v>27</v>
      </c>
      <c r="K86" s="10" t="s">
        <v>28</v>
      </c>
      <c r="L86" s="10" t="s">
        <v>29</v>
      </c>
      <c r="M86" s="10" t="s">
        <v>30</v>
      </c>
      <c r="N86" s="10" t="s">
        <v>31</v>
      </c>
      <c r="O86" s="10" t="s">
        <v>32</v>
      </c>
      <c r="P86" s="10" t="s">
        <v>33</v>
      </c>
      <c r="Q86" s="10" t="s">
        <v>34</v>
      </c>
      <c r="R86" s="10" t="s">
        <v>35</v>
      </c>
      <c r="S86" s="10" t="s">
        <v>36</v>
      </c>
      <c r="T86" s="10" t="s">
        <v>37</v>
      </c>
      <c r="U86" s="10" t="s">
        <v>38</v>
      </c>
      <c r="V86" s="10" t="s">
        <v>39</v>
      </c>
      <c r="W86" s="10" t="s">
        <v>40</v>
      </c>
      <c r="X86" s="10" t="s">
        <v>41</v>
      </c>
      <c r="Y86" s="10" t="s">
        <v>42</v>
      </c>
      <c r="Z86" s="10" t="s">
        <v>43</v>
      </c>
      <c r="AA86" s="10" t="s">
        <v>44</v>
      </c>
      <c r="AB86" s="10" t="s">
        <v>45</v>
      </c>
      <c r="AC86" s="10" t="s">
        <v>46</v>
      </c>
      <c r="AD86" s="10" t="s">
        <v>47</v>
      </c>
      <c r="AE86" s="10" t="s">
        <v>48</v>
      </c>
      <c r="AF86" s="10" t="s">
        <v>26</v>
      </c>
      <c r="AG86" s="10" t="s">
        <v>49</v>
      </c>
      <c r="AH86" s="10" t="s">
        <v>28</v>
      </c>
      <c r="AI86" s="10" t="s">
        <v>30</v>
      </c>
      <c r="AJ86" s="10" t="s">
        <v>31</v>
      </c>
      <c r="AK86" s="10" t="s">
        <v>50</v>
      </c>
      <c r="AL86" s="10" t="s">
        <v>51</v>
      </c>
      <c r="AM86" s="10" t="s">
        <v>32</v>
      </c>
      <c r="AN86" s="10" t="s">
        <v>33</v>
      </c>
      <c r="AO86" s="10" t="s">
        <v>34</v>
      </c>
      <c r="AP86" s="10" t="s">
        <v>35</v>
      </c>
      <c r="AQ86" s="10" t="s">
        <v>52</v>
      </c>
      <c r="AR86" s="10" t="s">
        <v>36</v>
      </c>
      <c r="AS86" s="10" t="s">
        <v>53</v>
      </c>
      <c r="AT86" s="10" t="s">
        <v>38</v>
      </c>
      <c r="AU86" s="10" t="s">
        <v>54</v>
      </c>
      <c r="AV86" s="10" t="s">
        <v>55</v>
      </c>
      <c r="AW86" s="10" t="s">
        <v>27</v>
      </c>
      <c r="AX86" s="10" t="s">
        <v>41</v>
      </c>
      <c r="AY86" s="10" t="s">
        <v>29</v>
      </c>
      <c r="AZ86" s="10" t="s">
        <v>43</v>
      </c>
      <c r="BA86" s="10" t="s">
        <v>31</v>
      </c>
      <c r="BB86" s="10" t="s">
        <v>44</v>
      </c>
      <c r="BC86" s="10" t="s">
        <v>51</v>
      </c>
      <c r="BD86" s="10" t="s">
        <v>46</v>
      </c>
      <c r="BE86" s="10" t="s">
        <v>33</v>
      </c>
      <c r="BF86" s="10" t="s">
        <v>48</v>
      </c>
      <c r="BG86" s="10" t="s">
        <v>35</v>
      </c>
      <c r="BH86" s="10" t="s">
        <v>49</v>
      </c>
      <c r="BI86" s="10"/>
      <c r="BJ86" s="11"/>
      <c r="BK86" s="8"/>
      <c r="BL86" s="9"/>
      <c r="BO86" s="12" t="s">
        <v>56</v>
      </c>
      <c r="BP86" s="12" t="s">
        <v>57</v>
      </c>
      <c r="BQ86" s="12" t="s">
        <v>58</v>
      </c>
      <c r="BR86" s="13" t="s">
        <v>59</v>
      </c>
      <c r="BS86" s="13" t="s">
        <v>60</v>
      </c>
      <c r="BT86" s="13" t="s">
        <v>61</v>
      </c>
      <c r="BU86" s="13" t="s">
        <v>60</v>
      </c>
      <c r="BV86" s="13" t="s">
        <v>62</v>
      </c>
      <c r="BW86" s="13" t="s">
        <v>60</v>
      </c>
      <c r="BX86" s="13" t="s">
        <v>63</v>
      </c>
      <c r="BY86" s="13" t="s">
        <v>60</v>
      </c>
      <c r="BZ86" s="13" t="s">
        <v>64</v>
      </c>
      <c r="CA86" s="13" t="s">
        <v>60</v>
      </c>
      <c r="CB86" s="13" t="s">
        <v>65</v>
      </c>
      <c r="CC86" s="13" t="s">
        <v>66</v>
      </c>
    </row>
    <row r="87" spans="1:81" s="4" customFormat="1" ht="25.5" customHeight="1" x14ac:dyDescent="0.25">
      <c r="A87" s="14">
        <v>1</v>
      </c>
      <c r="B87" s="84" t="s">
        <v>150</v>
      </c>
      <c r="C87" s="84" t="s">
        <v>243</v>
      </c>
      <c r="D87" s="237">
        <v>3</v>
      </c>
      <c r="E87" s="237" t="s">
        <v>152</v>
      </c>
      <c r="F87" s="240" t="s">
        <v>75</v>
      </c>
      <c r="G87" s="243" t="s">
        <v>76</v>
      </c>
      <c r="H87" s="243">
        <v>15</v>
      </c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114"/>
      <c r="T87" s="114"/>
      <c r="U87" s="59"/>
      <c r="V87" s="59"/>
      <c r="W87" s="114"/>
      <c r="X87" s="59"/>
      <c r="Y87" s="59"/>
      <c r="Z87" s="59"/>
      <c r="AA87" s="59"/>
      <c r="AB87" s="59"/>
      <c r="AC87" s="17"/>
      <c r="AD87" s="17"/>
      <c r="AE87" s="59"/>
      <c r="AF87" s="59"/>
      <c r="AG87" s="114"/>
      <c r="AH87" s="114"/>
      <c r="AI87" s="59"/>
      <c r="AJ87" s="59"/>
      <c r="AK87" s="59"/>
      <c r="AL87" s="59"/>
      <c r="AM87" s="114"/>
      <c r="AN87" s="114"/>
      <c r="AO87" s="59"/>
      <c r="AP87" s="59"/>
      <c r="AQ87" s="59"/>
      <c r="AR87" s="59"/>
      <c r="AS87" s="59"/>
      <c r="AT87" s="114"/>
      <c r="AU87" s="59"/>
      <c r="AV87" s="59"/>
      <c r="AW87" s="17"/>
      <c r="AX87" s="61"/>
      <c r="AY87" s="61"/>
      <c r="AZ87" s="59"/>
      <c r="BA87" s="59"/>
      <c r="BB87" s="203"/>
      <c r="BC87" s="59"/>
      <c r="BD87" s="87"/>
      <c r="BE87" s="59"/>
      <c r="BF87" s="59"/>
      <c r="BG87" s="59"/>
      <c r="BH87" s="108"/>
      <c r="BI87" s="224" t="s">
        <v>69</v>
      </c>
      <c r="BJ87" s="115"/>
      <c r="BK87" s="21" t="s">
        <v>70</v>
      </c>
      <c r="BL87" s="246" t="s">
        <v>153</v>
      </c>
      <c r="BM87" s="4" t="s">
        <v>81</v>
      </c>
      <c r="BO87" s="24"/>
      <c r="BP87" s="25">
        <v>45</v>
      </c>
      <c r="BQ87" s="26">
        <f t="shared" ref="BQ87:BQ92" si="12">BO87*BP87</f>
        <v>0</v>
      </c>
      <c r="BR87" s="27"/>
      <c r="BS87" s="28"/>
      <c r="BT87" s="29"/>
      <c r="BU87" s="28"/>
      <c r="BV87" s="29"/>
      <c r="BW87" s="28"/>
      <c r="BX87" s="29"/>
      <c r="BY87" s="28"/>
      <c r="BZ87" s="29"/>
      <c r="CA87" s="28"/>
      <c r="CB87" s="28">
        <f t="shared" ref="CB87:CB92" si="13">BS87+BU87+BW87+BY87+CA87</f>
        <v>0</v>
      </c>
      <c r="CC87" s="30">
        <f t="shared" ref="CC87:CC92" si="14">BQ87-CB87</f>
        <v>0</v>
      </c>
    </row>
    <row r="88" spans="1:81" s="4" customFormat="1" ht="25.5" x14ac:dyDescent="0.25">
      <c r="A88" s="14">
        <v>2</v>
      </c>
      <c r="B88" s="77" t="s">
        <v>154</v>
      </c>
      <c r="C88" s="204" t="s">
        <v>244</v>
      </c>
      <c r="D88" s="238"/>
      <c r="E88" s="238"/>
      <c r="F88" s="241"/>
      <c r="G88" s="244"/>
      <c r="H88" s="244"/>
      <c r="I88" s="59"/>
      <c r="J88" s="59"/>
      <c r="K88" s="59"/>
      <c r="L88" s="59"/>
      <c r="M88" s="61"/>
      <c r="N88" s="61"/>
      <c r="O88" s="61"/>
      <c r="P88" s="61"/>
      <c r="Q88" s="101"/>
      <c r="R88" s="101"/>
      <c r="S88" s="108"/>
      <c r="T88" s="108"/>
      <c r="U88" s="108"/>
      <c r="V88" s="108"/>
      <c r="W88" s="59"/>
      <c r="X88" s="59"/>
      <c r="Y88" s="59"/>
      <c r="Z88" s="61"/>
      <c r="AA88" s="101"/>
      <c r="AB88" s="101"/>
      <c r="AC88" s="108"/>
      <c r="AD88" s="108"/>
      <c r="AE88" s="59"/>
      <c r="AF88" s="59"/>
      <c r="AG88" s="59"/>
      <c r="AH88" s="59"/>
      <c r="AI88" s="61"/>
      <c r="AJ88" s="61"/>
      <c r="AK88" s="101"/>
      <c r="AL88" s="101"/>
      <c r="AM88" s="108"/>
      <c r="AN88" s="108"/>
      <c r="AO88" s="108"/>
      <c r="AP88" s="108"/>
      <c r="AQ88" s="59"/>
      <c r="AR88" s="59"/>
      <c r="AS88" s="59"/>
      <c r="AT88" s="59"/>
      <c r="AU88" s="101"/>
      <c r="AV88" s="101"/>
      <c r="AW88" s="61"/>
      <c r="AX88" s="61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224"/>
      <c r="BJ88" s="115"/>
      <c r="BK88" s="21" t="s">
        <v>77</v>
      </c>
      <c r="BL88" s="247"/>
      <c r="BM88" s="4" t="s">
        <v>81</v>
      </c>
      <c r="BO88" s="24">
        <v>8</v>
      </c>
      <c r="BP88" s="25">
        <v>45</v>
      </c>
      <c r="BQ88" s="26">
        <f t="shared" si="12"/>
        <v>360</v>
      </c>
      <c r="BR88" s="27"/>
      <c r="BS88" s="28"/>
      <c r="BT88" s="29"/>
      <c r="BU88" s="28"/>
      <c r="BV88" s="29"/>
      <c r="BW88" s="28"/>
      <c r="BX88" s="29"/>
      <c r="BY88" s="28"/>
      <c r="BZ88" s="29"/>
      <c r="CA88" s="28"/>
      <c r="CB88" s="28">
        <f t="shared" si="13"/>
        <v>0</v>
      </c>
      <c r="CC88" s="30">
        <f t="shared" si="14"/>
        <v>360</v>
      </c>
    </row>
    <row r="89" spans="1:81" s="4" customFormat="1" ht="13.5" x14ac:dyDescent="0.25">
      <c r="A89" s="14">
        <v>3</v>
      </c>
      <c r="B89" s="116" t="s">
        <v>155</v>
      </c>
      <c r="C89" s="116" t="s">
        <v>261</v>
      </c>
      <c r="D89" s="238"/>
      <c r="E89" s="238"/>
      <c r="F89" s="241"/>
      <c r="G89" s="244"/>
      <c r="H89" s="244"/>
      <c r="I89" s="59"/>
      <c r="J89" s="59"/>
      <c r="K89" s="59"/>
      <c r="L89" s="59"/>
      <c r="M89" s="59"/>
      <c r="N89" s="59"/>
      <c r="O89" s="59"/>
      <c r="P89" s="59"/>
      <c r="Q89" s="61"/>
      <c r="R89" s="61"/>
      <c r="S89" s="108"/>
      <c r="T89" s="108"/>
      <c r="W89" s="59"/>
      <c r="X89" s="167"/>
      <c r="Y89" s="167"/>
      <c r="Z89" s="59"/>
      <c r="AA89" s="59"/>
      <c r="AB89" s="61"/>
      <c r="AC89" s="108"/>
      <c r="AD89" s="108"/>
      <c r="AE89" s="167"/>
      <c r="AF89" s="167"/>
      <c r="AG89" s="59"/>
      <c r="AH89" s="59"/>
      <c r="AI89" s="59"/>
      <c r="AJ89" s="59"/>
      <c r="AK89" s="61"/>
      <c r="AL89" s="61"/>
      <c r="AM89" s="108"/>
      <c r="AN89" s="108"/>
      <c r="AO89" s="167"/>
      <c r="AP89" s="167"/>
      <c r="AQ89" s="59"/>
      <c r="AR89" s="59"/>
      <c r="AS89" s="59"/>
      <c r="AT89" s="59"/>
      <c r="AU89" s="59"/>
      <c r="AV89" s="59"/>
      <c r="AW89" s="61"/>
      <c r="AX89" s="61"/>
      <c r="AY89" s="167"/>
      <c r="AZ89" s="167"/>
      <c r="BA89" s="108"/>
      <c r="BB89" s="108"/>
      <c r="BC89" s="108"/>
      <c r="BD89" s="108"/>
      <c r="BE89" s="19"/>
      <c r="BF89" s="19"/>
      <c r="BG89" s="108"/>
      <c r="BH89" s="108"/>
      <c r="BI89" s="224"/>
      <c r="BJ89" s="115"/>
      <c r="BK89" s="21" t="s">
        <v>80</v>
      </c>
      <c r="BL89" s="247"/>
      <c r="BO89" s="24">
        <v>7</v>
      </c>
      <c r="BP89" s="25">
        <v>45</v>
      </c>
      <c r="BQ89" s="26">
        <f t="shared" si="12"/>
        <v>315</v>
      </c>
      <c r="BR89" s="27"/>
      <c r="BS89" s="28"/>
      <c r="BT89" s="29"/>
      <c r="BU89" s="28"/>
      <c r="BV89" s="29"/>
      <c r="BW89" s="28"/>
      <c r="BX89" s="29"/>
      <c r="BY89" s="28"/>
      <c r="BZ89" s="29"/>
      <c r="CA89" s="28"/>
      <c r="CB89" s="28">
        <f t="shared" si="13"/>
        <v>0</v>
      </c>
      <c r="CC89" s="30">
        <f t="shared" si="14"/>
        <v>315</v>
      </c>
    </row>
    <row r="90" spans="1:81" s="4" customFormat="1" ht="51" x14ac:dyDescent="0.25">
      <c r="A90" s="14">
        <v>4</v>
      </c>
      <c r="B90" s="85" t="s">
        <v>156</v>
      </c>
      <c r="C90" s="85" t="s">
        <v>245</v>
      </c>
      <c r="D90" s="238"/>
      <c r="E90" s="238"/>
      <c r="F90" s="241"/>
      <c r="G90" s="244"/>
      <c r="H90" s="244"/>
      <c r="I90" s="59"/>
      <c r="J90" s="59"/>
      <c r="K90" s="61"/>
      <c r="L90" s="61"/>
      <c r="M90" s="61"/>
      <c r="N90" s="61"/>
      <c r="O90" s="117"/>
      <c r="P90" s="117"/>
      <c r="Q90" s="61"/>
      <c r="R90" s="61"/>
      <c r="S90" s="61"/>
      <c r="T90" s="61"/>
      <c r="U90" s="61"/>
      <c r="V90" s="61"/>
      <c r="W90" s="59"/>
      <c r="X90" s="61"/>
      <c r="Y90" s="61"/>
      <c r="Z90" s="117"/>
      <c r="AA90" s="61"/>
      <c r="AB90" s="17"/>
      <c r="AC90" s="61"/>
      <c r="AD90" s="61"/>
      <c r="AE90" s="59"/>
      <c r="AF90" s="59"/>
      <c r="AG90" s="61"/>
      <c r="AH90" s="61"/>
      <c r="AI90" s="117"/>
      <c r="AJ90" s="117"/>
      <c r="AK90" s="61"/>
      <c r="AL90" s="61"/>
      <c r="AM90" s="61"/>
      <c r="AN90" s="61"/>
      <c r="AO90" s="61"/>
      <c r="AP90" s="61"/>
      <c r="AQ90" s="59"/>
      <c r="AR90" s="59"/>
      <c r="AS90" s="117"/>
      <c r="AT90" s="61"/>
      <c r="AU90" s="61"/>
      <c r="AV90" s="61"/>
      <c r="AW90" s="61"/>
      <c r="AX90" s="61"/>
      <c r="AY90" s="61"/>
      <c r="AZ90" s="61"/>
      <c r="BA90" s="17"/>
      <c r="BB90" s="61"/>
      <c r="BC90" s="117"/>
      <c r="BD90" s="61"/>
      <c r="BE90" s="61"/>
      <c r="BF90" s="61"/>
      <c r="BG90" s="61"/>
      <c r="BH90" s="108"/>
      <c r="BI90" s="224"/>
      <c r="BJ90" s="115"/>
      <c r="BK90" s="21" t="s">
        <v>88</v>
      </c>
      <c r="BL90" s="247"/>
      <c r="BO90" s="24">
        <v>8</v>
      </c>
      <c r="BP90" s="25">
        <v>45</v>
      </c>
      <c r="BQ90" s="26">
        <f t="shared" si="12"/>
        <v>360</v>
      </c>
      <c r="BR90" s="27"/>
      <c r="BS90" s="28"/>
      <c r="BT90" s="29"/>
      <c r="BU90" s="28"/>
      <c r="BV90" s="29"/>
      <c r="BW90" s="28"/>
      <c r="BX90" s="29"/>
      <c r="BY90" s="28"/>
      <c r="BZ90" s="29"/>
      <c r="CA90" s="28"/>
      <c r="CB90" s="28">
        <f t="shared" si="13"/>
        <v>0</v>
      </c>
      <c r="CC90" s="30">
        <f t="shared" si="14"/>
        <v>360</v>
      </c>
    </row>
    <row r="91" spans="1:81" s="4" customFormat="1" ht="13.5" x14ac:dyDescent="0.25">
      <c r="A91" s="14">
        <v>5</v>
      </c>
      <c r="B91" s="66" t="s">
        <v>157</v>
      </c>
      <c r="C91" s="66" t="s">
        <v>259</v>
      </c>
      <c r="D91" s="238"/>
      <c r="E91" s="238"/>
      <c r="F91" s="241"/>
      <c r="G91" s="244"/>
      <c r="H91" s="244"/>
      <c r="I91" s="59"/>
      <c r="J91" s="59"/>
      <c r="K91" s="59"/>
      <c r="L91" s="59"/>
      <c r="M91" s="61"/>
      <c r="N91" s="61"/>
      <c r="O91" s="61"/>
      <c r="P91" s="61"/>
      <c r="Q91" s="59"/>
      <c r="R91" s="59"/>
      <c r="S91" s="59"/>
      <c r="T91" s="59"/>
      <c r="U91" s="108"/>
      <c r="V91" s="108"/>
      <c r="W91" s="59"/>
      <c r="X91" s="59"/>
      <c r="Y91" s="59"/>
      <c r="Z91" s="61"/>
      <c r="AA91" s="61"/>
      <c r="AB91" s="59"/>
      <c r="AC91" s="118"/>
      <c r="AD91" s="118"/>
      <c r="AE91" s="59"/>
      <c r="AF91" s="59"/>
      <c r="AG91" s="17"/>
      <c r="AH91" s="17"/>
      <c r="AI91" s="61"/>
      <c r="AJ91" s="61"/>
      <c r="AK91" s="59"/>
      <c r="AL91" s="59"/>
      <c r="AM91" s="59"/>
      <c r="AN91" s="59"/>
      <c r="AO91" s="108"/>
      <c r="AP91" s="108"/>
      <c r="AQ91" s="118"/>
      <c r="AR91" s="118"/>
      <c r="AS91" s="59"/>
      <c r="AT91" s="59"/>
      <c r="AU91" s="61"/>
      <c r="AV91" s="61"/>
      <c r="AW91" s="118"/>
      <c r="AX91" s="118"/>
      <c r="AY91" s="59"/>
      <c r="AZ91" s="108"/>
      <c r="BA91" s="118"/>
      <c r="BB91" s="118"/>
      <c r="BC91" s="203"/>
      <c r="BD91" s="203"/>
      <c r="BE91" s="203"/>
      <c r="BF91" s="203"/>
      <c r="BG91" s="118"/>
      <c r="BH91" s="118"/>
      <c r="BI91" s="224"/>
      <c r="BJ91" s="115"/>
      <c r="BK91" s="21" t="s">
        <v>92</v>
      </c>
      <c r="BL91" s="247"/>
      <c r="BO91" s="24">
        <v>8</v>
      </c>
      <c r="BP91" s="25">
        <v>45</v>
      </c>
      <c r="BQ91" s="26">
        <f t="shared" si="12"/>
        <v>360</v>
      </c>
      <c r="BR91" s="27"/>
      <c r="BS91" s="28"/>
      <c r="BT91" s="29"/>
      <c r="BU91" s="28"/>
      <c r="BV91" s="29"/>
      <c r="BW91" s="28"/>
      <c r="BX91" s="29"/>
      <c r="BY91" s="28"/>
      <c r="BZ91" s="29"/>
      <c r="CA91" s="28"/>
      <c r="CB91" s="28">
        <f t="shared" si="13"/>
        <v>0</v>
      </c>
      <c r="CC91" s="30">
        <f t="shared" si="14"/>
        <v>360</v>
      </c>
    </row>
    <row r="92" spans="1:81" s="4" customFormat="1" ht="29.25" customHeight="1" x14ac:dyDescent="0.25">
      <c r="A92" s="45">
        <v>6</v>
      </c>
      <c r="B92" s="66" t="s">
        <v>206</v>
      </c>
      <c r="C92" s="66" t="s">
        <v>236</v>
      </c>
      <c r="D92" s="239"/>
      <c r="E92" s="239"/>
      <c r="F92" s="242"/>
      <c r="G92" s="245"/>
      <c r="H92" s="245"/>
      <c r="I92" s="94"/>
      <c r="J92" s="94"/>
      <c r="K92" s="94"/>
      <c r="L92" s="94"/>
      <c r="M92" s="94"/>
      <c r="N92" s="94"/>
      <c r="O92" s="119"/>
      <c r="P92" s="119"/>
      <c r="Q92" s="119"/>
      <c r="R92" s="119"/>
      <c r="S92" s="120"/>
      <c r="T92" s="120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20"/>
      <c r="AN92" s="120"/>
      <c r="AO92" s="119"/>
      <c r="AP92" s="119"/>
      <c r="AQ92" s="119"/>
      <c r="AR92" s="119"/>
      <c r="AS92" s="94"/>
      <c r="AT92" s="94"/>
      <c r="AU92" s="94"/>
      <c r="AV92" s="94"/>
      <c r="AW92" s="94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59"/>
      <c r="BI92" s="20"/>
      <c r="BJ92" s="14"/>
      <c r="BK92" s="21" t="s">
        <v>107</v>
      </c>
      <c r="BL92" s="248"/>
      <c r="BO92" s="24">
        <v>4</v>
      </c>
      <c r="BP92" s="25">
        <v>46</v>
      </c>
      <c r="BQ92" s="26">
        <f t="shared" si="12"/>
        <v>184</v>
      </c>
      <c r="BR92" s="27"/>
      <c r="BS92" s="28"/>
      <c r="BT92" s="29"/>
      <c r="BU92" s="28"/>
      <c r="BV92" s="29"/>
      <c r="BW92" s="28"/>
      <c r="BX92" s="29"/>
      <c r="BY92" s="28"/>
      <c r="BZ92" s="29"/>
      <c r="CA92" s="28"/>
      <c r="CB92" s="28">
        <f t="shared" si="13"/>
        <v>0</v>
      </c>
      <c r="CC92" s="30">
        <f t="shared" si="14"/>
        <v>184</v>
      </c>
    </row>
    <row r="93" spans="1:81" s="4" customFormat="1" ht="23.25" customHeight="1" x14ac:dyDescent="0.25">
      <c r="A93" s="212" t="s">
        <v>158</v>
      </c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161"/>
      <c r="BJ93" s="161"/>
      <c r="BK93" s="161"/>
      <c r="BL93" s="162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</row>
    <row r="94" spans="1:81" s="4" customFormat="1" ht="18" customHeight="1" x14ac:dyDescent="0.25">
      <c r="A94" s="218" t="s">
        <v>2</v>
      </c>
      <c r="B94" s="221" t="s">
        <v>3</v>
      </c>
      <c r="C94" s="221" t="s">
        <v>4</v>
      </c>
      <c r="D94" s="232" t="s">
        <v>5</v>
      </c>
      <c r="E94" s="232" t="s">
        <v>6</v>
      </c>
      <c r="F94" s="232" t="s">
        <v>7</v>
      </c>
      <c r="G94" s="232" t="s">
        <v>8</v>
      </c>
      <c r="H94" s="232" t="s">
        <v>9</v>
      </c>
      <c r="I94" s="211" t="s">
        <v>10</v>
      </c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160"/>
      <c r="BJ94" s="235" t="s">
        <v>11</v>
      </c>
      <c r="BK94" s="225" t="s">
        <v>12</v>
      </c>
      <c r="BL94" s="227"/>
      <c r="BO94" s="231" t="s">
        <v>13</v>
      </c>
      <c r="BP94" s="231"/>
      <c r="BQ94" s="231"/>
      <c r="BR94" s="231"/>
      <c r="BS94" s="231"/>
      <c r="BT94" s="231"/>
      <c r="BU94" s="231"/>
      <c r="BV94" s="231"/>
      <c r="BW94" s="231"/>
      <c r="BX94" s="231"/>
      <c r="BY94" s="231"/>
      <c r="BZ94" s="231"/>
      <c r="CA94" s="231"/>
      <c r="CB94" s="231"/>
      <c r="CC94" s="231"/>
    </row>
    <row r="95" spans="1:81" s="4" customFormat="1" ht="21.95" customHeight="1" x14ac:dyDescent="0.25">
      <c r="A95" s="219"/>
      <c r="B95" s="222"/>
      <c r="C95" s="222"/>
      <c r="D95" s="233"/>
      <c r="E95" s="233"/>
      <c r="F95" s="233"/>
      <c r="G95" s="233"/>
      <c r="H95" s="233"/>
      <c r="I95" s="225" t="s">
        <v>14</v>
      </c>
      <c r="J95" s="226"/>
      <c r="K95" s="226"/>
      <c r="L95" s="227"/>
      <c r="M95" s="225" t="s">
        <v>15</v>
      </c>
      <c r="N95" s="226"/>
      <c r="O95" s="226"/>
      <c r="P95" s="226"/>
      <c r="Q95" s="226"/>
      <c r="R95" s="227"/>
      <c r="S95" s="225" t="s">
        <v>16</v>
      </c>
      <c r="T95" s="226"/>
      <c r="U95" s="226"/>
      <c r="V95" s="226"/>
      <c r="W95" s="226"/>
      <c r="X95" s="226"/>
      <c r="Y95" s="226"/>
      <c r="Z95" s="227"/>
      <c r="AA95" s="236" t="s">
        <v>17</v>
      </c>
      <c r="AB95" s="236"/>
      <c r="AC95" s="236"/>
      <c r="AD95" s="236"/>
      <c r="AE95" s="236"/>
      <c r="AF95" s="236"/>
      <c r="AG95" s="236"/>
      <c r="AH95" s="5"/>
      <c r="AI95" s="225" t="s">
        <v>18</v>
      </c>
      <c r="AJ95" s="226"/>
      <c r="AK95" s="226"/>
      <c r="AL95" s="226"/>
      <c r="AM95" s="226"/>
      <c r="AN95" s="226"/>
      <c r="AO95" s="226"/>
      <c r="AP95" s="6"/>
      <c r="AQ95" s="225" t="s">
        <v>19</v>
      </c>
      <c r="AR95" s="226"/>
      <c r="AS95" s="226"/>
      <c r="AT95" s="226"/>
      <c r="AU95" s="226"/>
      <c r="AV95" s="226"/>
      <c r="AW95" s="226"/>
      <c r="AX95" s="226"/>
      <c r="AY95" s="226"/>
      <c r="AZ95" s="227"/>
      <c r="BA95" s="225" t="s">
        <v>20</v>
      </c>
      <c r="BB95" s="226"/>
      <c r="BC95" s="226"/>
      <c r="BD95" s="226"/>
      <c r="BE95" s="226"/>
      <c r="BF95" s="226"/>
      <c r="BG95" s="226"/>
      <c r="BH95" s="227"/>
      <c r="BI95" s="7"/>
      <c r="BJ95" s="235"/>
      <c r="BK95" s="8" t="s">
        <v>21</v>
      </c>
      <c r="BL95" s="9" t="s">
        <v>22</v>
      </c>
      <c r="BO95" s="228" t="s">
        <v>23</v>
      </c>
      <c r="BP95" s="229"/>
      <c r="BQ95" s="230"/>
      <c r="BR95" s="231" t="s">
        <v>24</v>
      </c>
      <c r="BS95" s="231"/>
      <c r="BT95" s="231"/>
      <c r="BU95" s="231"/>
      <c r="BV95" s="231"/>
      <c r="BW95" s="231"/>
      <c r="BX95" s="231"/>
      <c r="BY95" s="231"/>
      <c r="BZ95" s="231"/>
      <c r="CA95" s="231"/>
      <c r="CB95" s="231" t="s">
        <v>25</v>
      </c>
      <c r="CC95" s="231"/>
    </row>
    <row r="96" spans="1:81" s="4" customFormat="1" ht="21.95" customHeight="1" x14ac:dyDescent="0.25">
      <c r="A96" s="220"/>
      <c r="B96" s="223"/>
      <c r="C96" s="223"/>
      <c r="D96" s="234"/>
      <c r="E96" s="234"/>
      <c r="F96" s="234"/>
      <c r="G96" s="234"/>
      <c r="H96" s="234"/>
      <c r="I96" s="10" t="s">
        <v>26</v>
      </c>
      <c r="J96" s="10" t="s">
        <v>27</v>
      </c>
      <c r="K96" s="10" t="s">
        <v>28</v>
      </c>
      <c r="L96" s="10" t="s">
        <v>29</v>
      </c>
      <c r="M96" s="10" t="s">
        <v>30</v>
      </c>
      <c r="N96" s="10" t="s">
        <v>31</v>
      </c>
      <c r="O96" s="10" t="s">
        <v>32</v>
      </c>
      <c r="P96" s="10" t="s">
        <v>33</v>
      </c>
      <c r="Q96" s="10" t="s">
        <v>34</v>
      </c>
      <c r="R96" s="10" t="s">
        <v>35</v>
      </c>
      <c r="S96" s="10" t="s">
        <v>36</v>
      </c>
      <c r="T96" s="10" t="s">
        <v>37</v>
      </c>
      <c r="U96" s="10" t="s">
        <v>38</v>
      </c>
      <c r="V96" s="10" t="s">
        <v>39</v>
      </c>
      <c r="W96" s="10" t="s">
        <v>40</v>
      </c>
      <c r="X96" s="10" t="s">
        <v>41</v>
      </c>
      <c r="Y96" s="10" t="s">
        <v>42</v>
      </c>
      <c r="Z96" s="10" t="s">
        <v>43</v>
      </c>
      <c r="AA96" s="10" t="s">
        <v>44</v>
      </c>
      <c r="AB96" s="10" t="s">
        <v>45</v>
      </c>
      <c r="AC96" s="10" t="s">
        <v>46</v>
      </c>
      <c r="AD96" s="10" t="s">
        <v>47</v>
      </c>
      <c r="AE96" s="10" t="s">
        <v>48</v>
      </c>
      <c r="AF96" s="10" t="s">
        <v>26</v>
      </c>
      <c r="AG96" s="10" t="s">
        <v>49</v>
      </c>
      <c r="AH96" s="10" t="s">
        <v>28</v>
      </c>
      <c r="AI96" s="10" t="s">
        <v>30</v>
      </c>
      <c r="AJ96" s="10" t="s">
        <v>31</v>
      </c>
      <c r="AK96" s="10" t="s">
        <v>50</v>
      </c>
      <c r="AL96" s="10" t="s">
        <v>51</v>
      </c>
      <c r="AM96" s="10" t="s">
        <v>32</v>
      </c>
      <c r="AN96" s="10" t="s">
        <v>33</v>
      </c>
      <c r="AO96" s="10" t="s">
        <v>34</v>
      </c>
      <c r="AP96" s="10" t="s">
        <v>35</v>
      </c>
      <c r="AQ96" s="10" t="s">
        <v>52</v>
      </c>
      <c r="AR96" s="10" t="s">
        <v>36</v>
      </c>
      <c r="AS96" s="10" t="s">
        <v>53</v>
      </c>
      <c r="AT96" s="10" t="s">
        <v>38</v>
      </c>
      <c r="AU96" s="10" t="s">
        <v>54</v>
      </c>
      <c r="AV96" s="10" t="s">
        <v>55</v>
      </c>
      <c r="AW96" s="10" t="s">
        <v>27</v>
      </c>
      <c r="AX96" s="10" t="s">
        <v>41</v>
      </c>
      <c r="AY96" s="10" t="s">
        <v>29</v>
      </c>
      <c r="AZ96" s="10" t="s">
        <v>43</v>
      </c>
      <c r="BA96" s="10" t="s">
        <v>31</v>
      </c>
      <c r="BB96" s="10" t="s">
        <v>44</v>
      </c>
      <c r="BC96" s="10" t="s">
        <v>51</v>
      </c>
      <c r="BD96" s="10" t="s">
        <v>46</v>
      </c>
      <c r="BE96" s="10" t="s">
        <v>33</v>
      </c>
      <c r="BF96" s="10" t="s">
        <v>48</v>
      </c>
      <c r="BG96" s="10" t="s">
        <v>35</v>
      </c>
      <c r="BH96" s="10" t="s">
        <v>49</v>
      </c>
      <c r="BI96" s="10"/>
      <c r="BJ96" s="11"/>
      <c r="BK96" s="8"/>
      <c r="BL96" s="9"/>
      <c r="BO96" s="12" t="s">
        <v>56</v>
      </c>
      <c r="BP96" s="12" t="s">
        <v>57</v>
      </c>
      <c r="BQ96" s="12" t="s">
        <v>58</v>
      </c>
      <c r="BR96" s="13" t="s">
        <v>59</v>
      </c>
      <c r="BS96" s="13" t="s">
        <v>60</v>
      </c>
      <c r="BT96" s="13" t="s">
        <v>61</v>
      </c>
      <c r="BU96" s="13" t="s">
        <v>60</v>
      </c>
      <c r="BV96" s="13" t="s">
        <v>62</v>
      </c>
      <c r="BW96" s="13" t="s">
        <v>60</v>
      </c>
      <c r="BX96" s="13" t="s">
        <v>63</v>
      </c>
      <c r="BY96" s="13" t="s">
        <v>60</v>
      </c>
      <c r="BZ96" s="13" t="s">
        <v>64</v>
      </c>
      <c r="CA96" s="13" t="s">
        <v>60</v>
      </c>
      <c r="CB96" s="13" t="s">
        <v>65</v>
      </c>
      <c r="CC96" s="13" t="s">
        <v>66</v>
      </c>
    </row>
    <row r="97" spans="1:81" s="122" customFormat="1" ht="27.75" customHeight="1" x14ac:dyDescent="0.25">
      <c r="A97" s="45">
        <v>1</v>
      </c>
      <c r="B97" s="84" t="s">
        <v>159</v>
      </c>
      <c r="C97" s="84" t="s">
        <v>246</v>
      </c>
      <c r="D97" s="214">
        <v>2</v>
      </c>
      <c r="E97" s="215" t="s">
        <v>161</v>
      </c>
      <c r="F97" s="216" t="s">
        <v>75</v>
      </c>
      <c r="G97" s="217" t="s">
        <v>76</v>
      </c>
      <c r="H97" s="217"/>
      <c r="I97" s="17"/>
      <c r="J97" s="17"/>
      <c r="K97" s="166"/>
      <c r="L97" s="166"/>
      <c r="M97" s="166"/>
      <c r="N97" s="166"/>
      <c r="O97" s="44"/>
      <c r="P97" s="44"/>
      <c r="Q97" s="17"/>
      <c r="R97" s="17"/>
      <c r="S97" s="17"/>
      <c r="T97" s="17"/>
      <c r="U97" s="166"/>
      <c r="V97" s="166"/>
      <c r="W97" s="166"/>
      <c r="X97" s="44"/>
      <c r="Y97" s="44"/>
      <c r="Z97" s="17"/>
      <c r="AA97" s="166"/>
      <c r="AB97" s="166"/>
      <c r="AC97" s="166"/>
      <c r="AD97" s="166"/>
      <c r="AE97" s="166"/>
      <c r="AF97" s="166"/>
      <c r="AG97" s="44"/>
      <c r="AH97" s="44"/>
      <c r="AI97" s="17"/>
      <c r="AJ97" s="17"/>
      <c r="AK97" s="166"/>
      <c r="AL97" s="166"/>
      <c r="AM97" s="166"/>
      <c r="AN97" s="166"/>
      <c r="AO97" s="166"/>
      <c r="AP97" s="166"/>
      <c r="AQ97" s="59"/>
      <c r="AR97" s="59"/>
      <c r="AS97" s="44"/>
      <c r="AT97" s="44"/>
      <c r="AU97" s="17"/>
      <c r="AV97" s="17"/>
      <c r="AW97" s="17"/>
      <c r="AX97" s="166"/>
      <c r="AY97" s="166"/>
      <c r="AZ97" s="166"/>
      <c r="BA97" s="166"/>
      <c r="BB97" s="166"/>
      <c r="BC97" s="166"/>
      <c r="BD97" s="166"/>
      <c r="BE97" s="166"/>
      <c r="BF97" s="166"/>
      <c r="BG97" s="166"/>
      <c r="BH97" s="121"/>
      <c r="BI97" s="224" t="s">
        <v>69</v>
      </c>
      <c r="BJ97" s="115"/>
      <c r="BK97" s="21" t="s">
        <v>70</v>
      </c>
      <c r="BL97" s="17"/>
      <c r="BM97" s="4" t="s">
        <v>81</v>
      </c>
      <c r="BO97" s="24">
        <v>7</v>
      </c>
      <c r="BP97" s="25">
        <v>45</v>
      </c>
      <c r="BQ97" s="26">
        <f t="shared" ref="BQ97:BQ102" si="15">BO97*BP97</f>
        <v>315</v>
      </c>
      <c r="BR97" s="27"/>
      <c r="BS97" s="28"/>
      <c r="BT97" s="29"/>
      <c r="BU97" s="28"/>
      <c r="BV97" s="29"/>
      <c r="BW97" s="28"/>
      <c r="BX97" s="29"/>
      <c r="BY97" s="28"/>
      <c r="BZ97" s="29"/>
      <c r="CA97" s="28"/>
      <c r="CB97" s="28">
        <f t="shared" ref="CB97:CB102" si="16">BS97+BU97+BW97+BY97+CA97</f>
        <v>0</v>
      </c>
      <c r="CC97" s="30">
        <f t="shared" ref="CC97:CC102" si="17">BQ97-CB97</f>
        <v>315</v>
      </c>
    </row>
    <row r="98" spans="1:81" s="122" customFormat="1" ht="27.75" customHeight="1" x14ac:dyDescent="0.25">
      <c r="A98" s="45">
        <v>2</v>
      </c>
      <c r="B98" s="21" t="s">
        <v>162</v>
      </c>
      <c r="C98" s="4" t="s">
        <v>247</v>
      </c>
      <c r="D98" s="214"/>
      <c r="E98" s="215"/>
      <c r="F98" s="216"/>
      <c r="G98" s="217"/>
      <c r="H98" s="217"/>
      <c r="I98" s="166"/>
      <c r="J98" s="166"/>
      <c r="K98" s="17"/>
      <c r="L98" s="17"/>
      <c r="M98" s="17"/>
      <c r="N98" s="17"/>
      <c r="O98" s="17"/>
      <c r="P98" s="17"/>
      <c r="Q98" s="19"/>
      <c r="R98" s="19"/>
      <c r="S98" s="78"/>
      <c r="T98" s="78"/>
      <c r="U98" s="17"/>
      <c r="V98" s="78"/>
      <c r="W98" s="59"/>
      <c r="X98" s="17"/>
      <c r="Y98" s="17"/>
      <c r="Z98" s="19"/>
      <c r="AA98" s="17"/>
      <c r="AB98" s="17"/>
      <c r="AC98" s="17"/>
      <c r="AD98" s="17"/>
      <c r="AE98" s="78"/>
      <c r="AF98" s="78"/>
      <c r="AG98" s="19"/>
      <c r="AH98" s="19"/>
      <c r="AI98" s="166"/>
      <c r="AJ98" s="166"/>
      <c r="AK98" s="17"/>
      <c r="AL98" s="17"/>
      <c r="AM98" s="17"/>
      <c r="AN98" s="17"/>
      <c r="AO98" s="78"/>
      <c r="AP98" s="78"/>
      <c r="AQ98" s="19"/>
      <c r="AR98" s="19"/>
      <c r="AS98" s="17"/>
      <c r="AT98" s="17"/>
      <c r="AU98" s="197"/>
      <c r="AV98" s="197"/>
      <c r="AW98" s="17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21"/>
      <c r="BI98" s="224"/>
      <c r="BJ98" s="115"/>
      <c r="BK98" s="21" t="s">
        <v>77</v>
      </c>
      <c r="BL98" s="17"/>
      <c r="BM98" s="4" t="s">
        <v>81</v>
      </c>
      <c r="BO98" s="24">
        <v>6</v>
      </c>
      <c r="BP98" s="25">
        <v>45</v>
      </c>
      <c r="BQ98" s="26">
        <f t="shared" si="15"/>
        <v>270</v>
      </c>
      <c r="BR98" s="27"/>
      <c r="BS98" s="28"/>
      <c r="BT98" s="29"/>
      <c r="BU98" s="28"/>
      <c r="BV98" s="29"/>
      <c r="BW98" s="28"/>
      <c r="BX98" s="29"/>
      <c r="BY98" s="28"/>
      <c r="BZ98" s="29"/>
      <c r="CA98" s="28"/>
      <c r="CB98" s="28">
        <f t="shared" si="16"/>
        <v>0</v>
      </c>
      <c r="CC98" s="30">
        <f t="shared" si="17"/>
        <v>270</v>
      </c>
    </row>
    <row r="99" spans="1:81" s="122" customFormat="1" ht="27.75" customHeight="1" x14ac:dyDescent="0.25">
      <c r="A99" s="45">
        <v>3</v>
      </c>
      <c r="B99" s="104" t="s">
        <v>164</v>
      </c>
      <c r="C99" s="104" t="s">
        <v>248</v>
      </c>
      <c r="D99" s="214"/>
      <c r="E99" s="215"/>
      <c r="F99" s="216"/>
      <c r="G99" s="217"/>
      <c r="H99" s="217"/>
      <c r="I99" s="166"/>
      <c r="J99" s="166"/>
      <c r="K99" s="166"/>
      <c r="L99" s="166"/>
      <c r="M99" s="17"/>
      <c r="N99" s="17"/>
      <c r="O99" s="17"/>
      <c r="P99" s="17"/>
      <c r="Q99" s="65"/>
      <c r="R99" s="65"/>
      <c r="S99" s="166"/>
      <c r="T99" s="166"/>
      <c r="U99" s="59"/>
      <c r="V99" s="59"/>
      <c r="W99" s="17"/>
      <c r="X99" s="17"/>
      <c r="Y99" s="17"/>
      <c r="Z99" s="19"/>
      <c r="AA99" s="166"/>
      <c r="AB99" s="166"/>
      <c r="AC99" s="65"/>
      <c r="AD99" s="65"/>
      <c r="AE99" s="17"/>
      <c r="AF99" s="17"/>
      <c r="AG99" s="19"/>
      <c r="AH99" s="19"/>
      <c r="AI99" s="166"/>
      <c r="AJ99" s="166"/>
      <c r="AK99" s="166"/>
      <c r="AL99" s="166"/>
      <c r="AM99" s="65"/>
      <c r="AN99" s="65"/>
      <c r="AO99" s="17"/>
      <c r="AP99" s="17"/>
      <c r="AQ99" s="19"/>
      <c r="AR99" s="19"/>
      <c r="AS99" s="17"/>
      <c r="AT99" s="17"/>
      <c r="AU99" s="17"/>
      <c r="AV99" s="17"/>
      <c r="AW99" s="65"/>
      <c r="AX99" s="65"/>
      <c r="AY99" s="19"/>
      <c r="AZ99" s="56"/>
      <c r="BA99" s="19"/>
      <c r="BB99" s="19"/>
      <c r="BC99" s="19"/>
      <c r="BD99" s="19"/>
      <c r="BE99" s="19"/>
      <c r="BF99" s="19"/>
      <c r="BG99" s="19"/>
      <c r="BH99" s="121"/>
      <c r="BI99" s="224"/>
      <c r="BJ99" s="115"/>
      <c r="BK99" s="21" t="s">
        <v>80</v>
      </c>
      <c r="BL99" s="17"/>
      <c r="BM99" s="4" t="s">
        <v>81</v>
      </c>
      <c r="BO99" s="24">
        <v>7</v>
      </c>
      <c r="BP99" s="25">
        <v>45</v>
      </c>
      <c r="BQ99" s="26">
        <f t="shared" si="15"/>
        <v>315</v>
      </c>
      <c r="BR99" s="27"/>
      <c r="BS99" s="28"/>
      <c r="BT99" s="29"/>
      <c r="BU99" s="28"/>
      <c r="BV99" s="29"/>
      <c r="BW99" s="28"/>
      <c r="BX99" s="29"/>
      <c r="BY99" s="28"/>
      <c r="BZ99" s="29"/>
      <c r="CA99" s="28"/>
      <c r="CB99" s="28">
        <f t="shared" si="16"/>
        <v>0</v>
      </c>
      <c r="CC99" s="30">
        <f t="shared" si="17"/>
        <v>315</v>
      </c>
    </row>
    <row r="100" spans="1:81" s="122" customFormat="1" ht="22.5" customHeight="1" x14ac:dyDescent="0.25">
      <c r="A100" s="45">
        <v>4</v>
      </c>
      <c r="B100" s="21" t="s">
        <v>166</v>
      </c>
      <c r="C100" s="4" t="s">
        <v>256</v>
      </c>
      <c r="D100" s="214"/>
      <c r="E100" s="215"/>
      <c r="F100" s="216"/>
      <c r="G100" s="217"/>
      <c r="H100" s="217"/>
      <c r="I100" s="166"/>
      <c r="J100" s="166"/>
      <c r="K100" s="17"/>
      <c r="L100" s="17"/>
      <c r="M100" s="17"/>
      <c r="N100" s="17"/>
      <c r="O100" s="17"/>
      <c r="P100" s="17"/>
      <c r="Q100" s="17"/>
      <c r="R100" s="17"/>
      <c r="S100" s="166"/>
      <c r="T100" s="166"/>
      <c r="U100" s="61"/>
      <c r="V100" s="61"/>
      <c r="W100" s="17"/>
      <c r="X100" s="17"/>
      <c r="Y100" s="17"/>
      <c r="Z100" s="123"/>
      <c r="AA100" s="17"/>
      <c r="AB100" s="17"/>
      <c r="AC100" s="17"/>
      <c r="AD100" s="17"/>
      <c r="AE100" s="17"/>
      <c r="AF100" s="17"/>
      <c r="AG100" s="17"/>
      <c r="AH100" s="17"/>
      <c r="AI100" s="123"/>
      <c r="AJ100" s="123"/>
      <c r="AK100" s="17"/>
      <c r="AL100" s="17"/>
      <c r="AM100" s="17"/>
      <c r="AN100" s="17"/>
      <c r="AO100" s="17"/>
      <c r="AP100" s="17"/>
      <c r="AQ100" s="123"/>
      <c r="AR100" s="123"/>
      <c r="AS100" s="17"/>
      <c r="AT100" s="17"/>
      <c r="AU100" s="17"/>
      <c r="AV100" s="17"/>
      <c r="AW100" s="17"/>
      <c r="AX100" s="17"/>
      <c r="AY100" s="123"/>
      <c r="AZ100" s="123"/>
      <c r="BA100" s="61"/>
      <c r="BB100" s="61"/>
      <c r="BC100" s="123"/>
      <c r="BD100" s="123"/>
      <c r="BE100" s="17"/>
      <c r="BF100" s="17"/>
      <c r="BG100" s="17"/>
      <c r="BH100" s="121"/>
      <c r="BI100" s="224"/>
      <c r="BJ100" s="115"/>
      <c r="BK100" s="21" t="s">
        <v>88</v>
      </c>
      <c r="BL100" s="17"/>
      <c r="BM100" s="4"/>
      <c r="BO100" s="24"/>
      <c r="BP100" s="25">
        <v>45</v>
      </c>
      <c r="BQ100" s="26">
        <f t="shared" si="15"/>
        <v>0</v>
      </c>
      <c r="BR100" s="27"/>
      <c r="BS100" s="28"/>
      <c r="BT100" s="29"/>
      <c r="BU100" s="28"/>
      <c r="BV100" s="29"/>
      <c r="BW100" s="28"/>
      <c r="BX100" s="29"/>
      <c r="BY100" s="28"/>
      <c r="BZ100" s="29"/>
      <c r="CA100" s="28"/>
      <c r="CB100" s="28">
        <f t="shared" si="16"/>
        <v>0</v>
      </c>
      <c r="CC100" s="30">
        <f t="shared" si="17"/>
        <v>0</v>
      </c>
    </row>
    <row r="101" spans="1:81" s="122" customFormat="1" ht="27.75" customHeight="1" x14ac:dyDescent="0.25">
      <c r="A101" s="45">
        <v>5</v>
      </c>
      <c r="B101" s="124" t="s">
        <v>167</v>
      </c>
      <c r="C101" s="124" t="s">
        <v>249</v>
      </c>
      <c r="D101" s="214"/>
      <c r="E101" s="215"/>
      <c r="F101" s="216"/>
      <c r="G101" s="217"/>
      <c r="H101" s="217"/>
      <c r="I101" s="166"/>
      <c r="J101" s="166"/>
      <c r="K101" s="166"/>
      <c r="L101" s="166"/>
      <c r="M101" s="17"/>
      <c r="N101" s="17"/>
      <c r="O101" s="166"/>
      <c r="P101" s="166"/>
      <c r="Q101" s="17"/>
      <c r="R101" s="17"/>
      <c r="S101" s="166"/>
      <c r="T101" s="166"/>
      <c r="U101" s="166"/>
      <c r="V101" s="166"/>
      <c r="W101" s="59"/>
      <c r="X101" s="166"/>
      <c r="Y101" s="166"/>
      <c r="Z101" s="17"/>
      <c r="AA101" s="74"/>
      <c r="AB101" s="74"/>
      <c r="AC101" s="17"/>
      <c r="AD101" s="17"/>
      <c r="AE101" s="59"/>
      <c r="AF101" s="59"/>
      <c r="AG101" s="17"/>
      <c r="AH101" s="17"/>
      <c r="AI101" s="166"/>
      <c r="AJ101" s="166"/>
      <c r="AK101" s="74"/>
      <c r="AL101" s="74"/>
      <c r="AM101" s="17"/>
      <c r="AN101" s="17"/>
      <c r="AO101" s="17"/>
      <c r="AP101" s="17"/>
      <c r="AQ101" s="17"/>
      <c r="AR101" s="17"/>
      <c r="AS101" s="17"/>
      <c r="AT101" s="17"/>
      <c r="AU101" s="74"/>
      <c r="AV101" s="74"/>
      <c r="AW101" s="17"/>
      <c r="AX101" s="59"/>
      <c r="AY101" s="59"/>
      <c r="AZ101" s="59"/>
      <c r="BA101" s="74"/>
      <c r="BB101" s="74"/>
      <c r="BC101" s="19"/>
      <c r="BD101" s="19"/>
      <c r="BE101" s="19"/>
      <c r="BF101" s="19"/>
      <c r="BG101" s="19"/>
      <c r="BH101" s="121"/>
      <c r="BI101" s="224"/>
      <c r="BJ101" s="115"/>
      <c r="BK101" s="21" t="s">
        <v>92</v>
      </c>
      <c r="BL101" s="17"/>
      <c r="BM101" s="4" t="s">
        <v>81</v>
      </c>
      <c r="BO101" s="24"/>
      <c r="BP101" s="25">
        <v>45</v>
      </c>
      <c r="BQ101" s="26">
        <f t="shared" si="15"/>
        <v>0</v>
      </c>
      <c r="BR101" s="27"/>
      <c r="BS101" s="28"/>
      <c r="BT101" s="29"/>
      <c r="BU101" s="28"/>
      <c r="BV101" s="29"/>
      <c r="BW101" s="28"/>
      <c r="BX101" s="29"/>
      <c r="BY101" s="28"/>
      <c r="BZ101" s="29"/>
      <c r="CA101" s="28"/>
      <c r="CB101" s="28">
        <f t="shared" si="16"/>
        <v>0</v>
      </c>
      <c r="CC101" s="30">
        <f t="shared" si="17"/>
        <v>0</v>
      </c>
    </row>
    <row r="102" spans="1:81" s="122" customFormat="1" ht="23.25" customHeight="1" x14ac:dyDescent="0.25">
      <c r="A102" s="45">
        <v>6</v>
      </c>
      <c r="B102" s="144" t="s">
        <v>207</v>
      </c>
      <c r="C102" s="21" t="s">
        <v>233</v>
      </c>
      <c r="D102" s="214"/>
      <c r="E102" s="215"/>
      <c r="F102" s="216"/>
      <c r="G102" s="217"/>
      <c r="H102" s="217"/>
      <c r="I102" s="108"/>
      <c r="J102" s="108"/>
      <c r="K102" s="108"/>
      <c r="L102" s="108"/>
      <c r="M102" s="108"/>
      <c r="N102" s="108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08"/>
      <c r="AT102" s="108"/>
      <c r="AU102" s="108"/>
      <c r="AV102" s="108"/>
      <c r="AW102" s="108"/>
      <c r="AX102" s="108"/>
      <c r="AY102" s="108"/>
      <c r="AZ102" s="19"/>
      <c r="BA102" s="19"/>
      <c r="BB102" s="19"/>
      <c r="BC102" s="19"/>
      <c r="BD102" s="19"/>
      <c r="BE102" s="19"/>
      <c r="BF102" s="19"/>
      <c r="BG102" s="19"/>
      <c r="BH102" s="121"/>
      <c r="BI102" s="224"/>
      <c r="BJ102" s="115"/>
      <c r="BK102" s="21" t="s">
        <v>107</v>
      </c>
      <c r="BL102" s="17"/>
      <c r="BM102" s="4" t="s">
        <v>81</v>
      </c>
      <c r="BO102" s="24"/>
      <c r="BP102" s="25">
        <v>45</v>
      </c>
      <c r="BQ102" s="26">
        <f t="shared" si="15"/>
        <v>0</v>
      </c>
      <c r="BR102" s="27"/>
      <c r="BS102" s="28"/>
      <c r="BT102" s="29"/>
      <c r="BU102" s="28"/>
      <c r="BV102" s="29"/>
      <c r="BW102" s="28"/>
      <c r="BX102" s="29"/>
      <c r="BY102" s="28"/>
      <c r="BZ102" s="29"/>
      <c r="CA102" s="28"/>
      <c r="CB102" s="28">
        <f t="shared" si="16"/>
        <v>0</v>
      </c>
      <c r="CC102" s="30">
        <f t="shared" si="17"/>
        <v>0</v>
      </c>
    </row>
    <row r="103" spans="1:81" s="4" customFormat="1" ht="18" customHeight="1" x14ac:dyDescent="0.25">
      <c r="A103" s="218" t="s">
        <v>2</v>
      </c>
      <c r="B103" s="221" t="s">
        <v>3</v>
      </c>
      <c r="C103" s="221" t="s">
        <v>4</v>
      </c>
      <c r="D103" s="232" t="s">
        <v>5</v>
      </c>
      <c r="E103" s="232" t="s">
        <v>6</v>
      </c>
      <c r="F103" s="232" t="s">
        <v>7</v>
      </c>
      <c r="G103" s="232" t="s">
        <v>8</v>
      </c>
      <c r="H103" s="232" t="s">
        <v>9</v>
      </c>
      <c r="I103" s="211" t="s">
        <v>10</v>
      </c>
      <c r="J103" s="211"/>
      <c r="K103" s="211"/>
      <c r="L103" s="211"/>
      <c r="M103" s="211"/>
      <c r="N103" s="211"/>
      <c r="O103" s="211"/>
      <c r="P103" s="211"/>
      <c r="Q103" s="211"/>
      <c r="R103" s="211"/>
      <c r="S103" s="211"/>
      <c r="T103" s="211"/>
      <c r="U103" s="211"/>
      <c r="V103" s="211"/>
      <c r="W103" s="211"/>
      <c r="X103" s="211"/>
      <c r="Y103" s="211"/>
      <c r="Z103" s="211"/>
      <c r="AA103" s="211"/>
      <c r="AB103" s="211"/>
      <c r="AC103" s="211"/>
      <c r="AD103" s="211"/>
      <c r="AE103" s="211"/>
      <c r="AF103" s="211"/>
      <c r="AG103" s="211"/>
      <c r="AH103" s="211"/>
      <c r="AI103" s="211"/>
      <c r="AJ103" s="211"/>
      <c r="AK103" s="211"/>
      <c r="AL103" s="211"/>
      <c r="AM103" s="211"/>
      <c r="AN103" s="211"/>
      <c r="AO103" s="211"/>
      <c r="AP103" s="211"/>
      <c r="AQ103" s="211"/>
      <c r="AR103" s="211"/>
      <c r="AS103" s="211"/>
      <c r="AT103" s="211"/>
      <c r="AU103" s="211"/>
      <c r="AV103" s="211"/>
      <c r="AW103" s="211"/>
      <c r="AX103" s="211"/>
      <c r="AY103" s="211"/>
      <c r="AZ103" s="211"/>
      <c r="BA103" s="211"/>
      <c r="BB103" s="211"/>
      <c r="BC103" s="211"/>
      <c r="BD103" s="211"/>
      <c r="BE103" s="211"/>
      <c r="BF103" s="211"/>
      <c r="BG103" s="211"/>
      <c r="BH103" s="211"/>
      <c r="BI103" s="160"/>
      <c r="BJ103" s="235" t="s">
        <v>11</v>
      </c>
      <c r="BK103" s="225" t="s">
        <v>12</v>
      </c>
      <c r="BL103" s="227"/>
      <c r="BO103" s="231" t="s">
        <v>13</v>
      </c>
      <c r="BP103" s="231"/>
      <c r="BQ103" s="231"/>
      <c r="BR103" s="231"/>
      <c r="BS103" s="231"/>
      <c r="BT103" s="231"/>
      <c r="BU103" s="231"/>
      <c r="BV103" s="231"/>
      <c r="BW103" s="231"/>
      <c r="BX103" s="231"/>
      <c r="BY103" s="231"/>
      <c r="BZ103" s="231"/>
      <c r="CA103" s="231"/>
      <c r="CB103" s="231"/>
      <c r="CC103" s="231"/>
    </row>
    <row r="104" spans="1:81" s="4" customFormat="1" ht="18" customHeight="1" x14ac:dyDescent="0.25">
      <c r="A104" s="219"/>
      <c r="B104" s="222"/>
      <c r="C104" s="222"/>
      <c r="D104" s="233"/>
      <c r="E104" s="233"/>
      <c r="F104" s="233"/>
      <c r="G104" s="233"/>
      <c r="H104" s="233"/>
      <c r="I104" s="225" t="s">
        <v>14</v>
      </c>
      <c r="J104" s="226"/>
      <c r="K104" s="226"/>
      <c r="L104" s="227"/>
      <c r="M104" s="225" t="s">
        <v>15</v>
      </c>
      <c r="N104" s="226"/>
      <c r="O104" s="226"/>
      <c r="P104" s="226"/>
      <c r="Q104" s="226"/>
      <c r="R104" s="227"/>
      <c r="S104" s="225" t="s">
        <v>16</v>
      </c>
      <c r="T104" s="226"/>
      <c r="U104" s="226"/>
      <c r="V104" s="226"/>
      <c r="W104" s="226"/>
      <c r="X104" s="226"/>
      <c r="Y104" s="226"/>
      <c r="Z104" s="227"/>
      <c r="AA104" s="236" t="s">
        <v>17</v>
      </c>
      <c r="AB104" s="236"/>
      <c r="AC104" s="236"/>
      <c r="AD104" s="236"/>
      <c r="AE104" s="236"/>
      <c r="AF104" s="236"/>
      <c r="AG104" s="236"/>
      <c r="AH104" s="5"/>
      <c r="AI104" s="225" t="s">
        <v>18</v>
      </c>
      <c r="AJ104" s="226"/>
      <c r="AK104" s="226"/>
      <c r="AL104" s="226"/>
      <c r="AM104" s="226"/>
      <c r="AN104" s="226"/>
      <c r="AO104" s="226"/>
      <c r="AP104" s="6"/>
      <c r="AQ104" s="225" t="s">
        <v>19</v>
      </c>
      <c r="AR104" s="226"/>
      <c r="AS104" s="226"/>
      <c r="AT104" s="226"/>
      <c r="AU104" s="226"/>
      <c r="AV104" s="226"/>
      <c r="AW104" s="226"/>
      <c r="AX104" s="226"/>
      <c r="AY104" s="226"/>
      <c r="AZ104" s="227"/>
      <c r="BA104" s="225" t="s">
        <v>20</v>
      </c>
      <c r="BB104" s="226"/>
      <c r="BC104" s="226"/>
      <c r="BD104" s="226"/>
      <c r="BE104" s="226"/>
      <c r="BF104" s="226"/>
      <c r="BG104" s="226"/>
      <c r="BH104" s="227"/>
      <c r="BI104" s="7"/>
      <c r="BJ104" s="235"/>
      <c r="BK104" s="8" t="s">
        <v>21</v>
      </c>
      <c r="BL104" s="9" t="s">
        <v>22</v>
      </c>
      <c r="BO104" s="228" t="s">
        <v>23</v>
      </c>
      <c r="BP104" s="229"/>
      <c r="BQ104" s="230"/>
      <c r="BR104" s="231" t="s">
        <v>24</v>
      </c>
      <c r="BS104" s="231"/>
      <c r="BT104" s="231"/>
      <c r="BU104" s="231"/>
      <c r="BV104" s="231"/>
      <c r="BW104" s="231"/>
      <c r="BX104" s="231"/>
      <c r="BY104" s="231"/>
      <c r="BZ104" s="231"/>
      <c r="CA104" s="231"/>
      <c r="CB104" s="231" t="s">
        <v>25</v>
      </c>
      <c r="CC104" s="231"/>
    </row>
    <row r="105" spans="1:81" s="4" customFormat="1" ht="17.25" customHeight="1" x14ac:dyDescent="0.25">
      <c r="A105" s="220"/>
      <c r="B105" s="223"/>
      <c r="C105" s="223"/>
      <c r="D105" s="234"/>
      <c r="E105" s="234"/>
      <c r="F105" s="234"/>
      <c r="G105" s="234"/>
      <c r="H105" s="234"/>
      <c r="I105" s="10" t="s">
        <v>26</v>
      </c>
      <c r="J105" s="10" t="s">
        <v>27</v>
      </c>
      <c r="K105" s="10" t="s">
        <v>28</v>
      </c>
      <c r="L105" s="10" t="s">
        <v>29</v>
      </c>
      <c r="M105" s="10" t="s">
        <v>30</v>
      </c>
      <c r="N105" s="10" t="s">
        <v>31</v>
      </c>
      <c r="O105" s="10" t="s">
        <v>32</v>
      </c>
      <c r="P105" s="10" t="s">
        <v>33</v>
      </c>
      <c r="Q105" s="10" t="s">
        <v>34</v>
      </c>
      <c r="R105" s="10" t="s">
        <v>35</v>
      </c>
      <c r="S105" s="10" t="s">
        <v>36</v>
      </c>
      <c r="T105" s="10" t="s">
        <v>37</v>
      </c>
      <c r="U105" s="10" t="s">
        <v>38</v>
      </c>
      <c r="V105" s="10" t="s">
        <v>39</v>
      </c>
      <c r="W105" s="10" t="s">
        <v>40</v>
      </c>
      <c r="X105" s="10" t="s">
        <v>41</v>
      </c>
      <c r="Y105" s="10" t="s">
        <v>42</v>
      </c>
      <c r="Z105" s="10" t="s">
        <v>43</v>
      </c>
      <c r="AA105" s="10" t="s">
        <v>44</v>
      </c>
      <c r="AB105" s="10" t="s">
        <v>45</v>
      </c>
      <c r="AC105" s="10" t="s">
        <v>46</v>
      </c>
      <c r="AD105" s="10" t="s">
        <v>47</v>
      </c>
      <c r="AE105" s="10" t="s">
        <v>48</v>
      </c>
      <c r="AF105" s="10" t="s">
        <v>26</v>
      </c>
      <c r="AG105" s="10" t="s">
        <v>49</v>
      </c>
      <c r="AH105" s="10" t="s">
        <v>28</v>
      </c>
      <c r="AI105" s="10" t="s">
        <v>30</v>
      </c>
      <c r="AJ105" s="10" t="s">
        <v>31</v>
      </c>
      <c r="AK105" s="10" t="s">
        <v>50</v>
      </c>
      <c r="AL105" s="10" t="s">
        <v>51</v>
      </c>
      <c r="AM105" s="10" t="s">
        <v>32</v>
      </c>
      <c r="AN105" s="10" t="s">
        <v>33</v>
      </c>
      <c r="AO105" s="10" t="s">
        <v>34</v>
      </c>
      <c r="AP105" s="10" t="s">
        <v>35</v>
      </c>
      <c r="AQ105" s="10" t="s">
        <v>52</v>
      </c>
      <c r="AR105" s="10" t="s">
        <v>36</v>
      </c>
      <c r="AS105" s="10" t="s">
        <v>53</v>
      </c>
      <c r="AT105" s="10" t="s">
        <v>38</v>
      </c>
      <c r="AU105" s="10" t="s">
        <v>54</v>
      </c>
      <c r="AV105" s="10" t="s">
        <v>55</v>
      </c>
      <c r="AW105" s="10" t="s">
        <v>27</v>
      </c>
      <c r="AX105" s="10" t="s">
        <v>41</v>
      </c>
      <c r="AY105" s="10" t="s">
        <v>29</v>
      </c>
      <c r="AZ105" s="10" t="s">
        <v>43</v>
      </c>
      <c r="BA105" s="10" t="s">
        <v>31</v>
      </c>
      <c r="BB105" s="10" t="s">
        <v>44</v>
      </c>
      <c r="BC105" s="10" t="s">
        <v>51</v>
      </c>
      <c r="BD105" s="10" t="s">
        <v>46</v>
      </c>
      <c r="BE105" s="10" t="s">
        <v>33</v>
      </c>
      <c r="BF105" s="10" t="s">
        <v>48</v>
      </c>
      <c r="BG105" s="10" t="s">
        <v>35</v>
      </c>
      <c r="BH105" s="10" t="s">
        <v>49</v>
      </c>
      <c r="BI105" s="10"/>
      <c r="BJ105" s="11"/>
      <c r="BK105" s="8"/>
      <c r="BL105" s="9"/>
      <c r="BO105" s="12" t="s">
        <v>56</v>
      </c>
      <c r="BP105" s="12" t="s">
        <v>57</v>
      </c>
      <c r="BQ105" s="12" t="s">
        <v>58</v>
      </c>
      <c r="BR105" s="13" t="s">
        <v>59</v>
      </c>
      <c r="BS105" s="13" t="s">
        <v>60</v>
      </c>
      <c r="BT105" s="13" t="s">
        <v>61</v>
      </c>
      <c r="BU105" s="13" t="s">
        <v>60</v>
      </c>
      <c r="BV105" s="13" t="s">
        <v>62</v>
      </c>
      <c r="BW105" s="13" t="s">
        <v>60</v>
      </c>
      <c r="BX105" s="13" t="s">
        <v>63</v>
      </c>
      <c r="BY105" s="13" t="s">
        <v>60</v>
      </c>
      <c r="BZ105" s="13" t="s">
        <v>64</v>
      </c>
      <c r="CA105" s="13" t="s">
        <v>60</v>
      </c>
      <c r="CB105" s="13" t="s">
        <v>65</v>
      </c>
      <c r="CC105" s="13" t="s">
        <v>66</v>
      </c>
    </row>
    <row r="106" spans="1:81" s="122" customFormat="1" ht="27.75" customHeight="1" x14ac:dyDescent="0.25">
      <c r="A106" s="14">
        <v>1</v>
      </c>
      <c r="B106" s="77" t="s">
        <v>169</v>
      </c>
      <c r="C106" s="21" t="s">
        <v>250</v>
      </c>
      <c r="D106" s="214">
        <v>3</v>
      </c>
      <c r="E106" s="215" t="s">
        <v>161</v>
      </c>
      <c r="F106" s="216" t="s">
        <v>75</v>
      </c>
      <c r="G106" s="217" t="s">
        <v>76</v>
      </c>
      <c r="H106" s="217"/>
      <c r="I106" s="59"/>
      <c r="J106" s="34"/>
      <c r="K106" s="17"/>
      <c r="L106" s="34"/>
      <c r="M106" s="19"/>
      <c r="N106" s="19"/>
      <c r="O106" s="19"/>
      <c r="P106" s="19"/>
      <c r="Q106" s="166"/>
      <c r="R106" s="166"/>
      <c r="S106" s="166"/>
      <c r="T106" s="166"/>
      <c r="U106" s="59"/>
      <c r="V106" s="34"/>
      <c r="W106" s="59"/>
      <c r="X106" s="19"/>
      <c r="Y106" s="19"/>
      <c r="Z106" s="59"/>
      <c r="AA106" s="166"/>
      <c r="AB106" s="166"/>
      <c r="AC106" s="17"/>
      <c r="AD106" s="17"/>
      <c r="AE106" s="59"/>
      <c r="AF106" s="59"/>
      <c r="AG106" s="59"/>
      <c r="AH106" s="34"/>
      <c r="AI106" s="17"/>
      <c r="AJ106" s="17"/>
      <c r="AK106" s="166"/>
      <c r="AL106" s="166"/>
      <c r="AM106" s="166"/>
      <c r="AN106" s="166"/>
      <c r="AO106" s="59"/>
      <c r="AP106" s="34"/>
      <c r="AQ106" s="17"/>
      <c r="AR106" s="194"/>
      <c r="AS106" s="59"/>
      <c r="AT106" s="197"/>
      <c r="AU106" s="17"/>
      <c r="AV106" s="17"/>
      <c r="AW106" s="19"/>
      <c r="AX106" s="202"/>
      <c r="AY106" s="202"/>
      <c r="AZ106" s="34"/>
      <c r="BA106" s="166"/>
      <c r="BB106" s="166"/>
      <c r="BC106" s="59"/>
      <c r="BD106" s="59"/>
      <c r="BE106" s="166"/>
      <c r="BF106" s="166"/>
      <c r="BG106" s="166"/>
      <c r="BH106" s="121"/>
      <c r="BI106" s="224" t="s">
        <v>69</v>
      </c>
      <c r="BJ106" s="115"/>
      <c r="BK106" s="21" t="s">
        <v>70</v>
      </c>
      <c r="BL106" s="17"/>
      <c r="BM106" s="4" t="s">
        <v>81</v>
      </c>
      <c r="BO106" s="24">
        <v>7</v>
      </c>
      <c r="BP106" s="25">
        <v>45</v>
      </c>
      <c r="BQ106" s="26">
        <f t="shared" ref="BQ106:BQ111" si="18">BO106*BP106</f>
        <v>315</v>
      </c>
      <c r="BR106" s="27"/>
      <c r="BS106" s="28"/>
      <c r="BT106" s="29"/>
      <c r="BU106" s="28"/>
      <c r="BV106" s="29"/>
      <c r="BW106" s="28"/>
      <c r="BX106" s="29"/>
      <c r="BY106" s="28"/>
      <c r="BZ106" s="29"/>
      <c r="CA106" s="28"/>
      <c r="CB106" s="28">
        <f t="shared" ref="CB106:CB111" si="19">BS106+BU106+BW106+BY106+CA106</f>
        <v>0</v>
      </c>
      <c r="CC106" s="30">
        <f t="shared" ref="CC106:CC111" si="20">BQ106-CB106</f>
        <v>315</v>
      </c>
    </row>
    <row r="107" spans="1:81" s="122" customFormat="1" ht="27.75" customHeight="1" x14ac:dyDescent="0.25">
      <c r="A107" s="14">
        <v>2</v>
      </c>
      <c r="B107" s="126" t="s">
        <v>171</v>
      </c>
      <c r="C107" s="126" t="s">
        <v>248</v>
      </c>
      <c r="D107" s="214"/>
      <c r="E107" s="215"/>
      <c r="F107" s="216"/>
      <c r="G107" s="217"/>
      <c r="H107" s="217"/>
      <c r="I107" s="166"/>
      <c r="J107" s="166"/>
      <c r="K107" s="17"/>
      <c r="L107" s="17"/>
      <c r="M107" s="88"/>
      <c r="N107" s="88"/>
      <c r="O107" s="19"/>
      <c r="P107" s="19"/>
      <c r="Q107" s="166"/>
      <c r="R107" s="166"/>
      <c r="S107" s="166"/>
      <c r="T107" s="166"/>
      <c r="U107" s="166"/>
      <c r="V107" s="166"/>
      <c r="W107" s="17"/>
      <c r="X107" s="88"/>
      <c r="Y107" s="88"/>
      <c r="Z107" s="19"/>
      <c r="AA107" s="166"/>
      <c r="AB107" s="166"/>
      <c r="AC107" s="166"/>
      <c r="AD107" s="166"/>
      <c r="AE107" s="108"/>
      <c r="AF107" s="108"/>
      <c r="AG107" s="19"/>
      <c r="AH107" s="19"/>
      <c r="AI107" s="17"/>
      <c r="AJ107" s="17"/>
      <c r="AK107" s="88"/>
      <c r="AL107" s="88"/>
      <c r="AM107" s="166"/>
      <c r="AN107" s="166" t="s">
        <v>258</v>
      </c>
      <c r="AO107" s="17"/>
      <c r="AP107" s="17"/>
      <c r="AQ107" s="17"/>
      <c r="AR107" s="17"/>
      <c r="AS107" s="17"/>
      <c r="AT107" s="17"/>
      <c r="AU107" s="17"/>
      <c r="AV107" s="17"/>
      <c r="AW107" s="19"/>
      <c r="AX107" s="61"/>
      <c r="AY107" s="88"/>
      <c r="AZ107" s="17"/>
      <c r="BA107" s="166"/>
      <c r="BB107" s="166"/>
      <c r="BC107" s="17"/>
      <c r="BD107" s="17"/>
      <c r="BE107" s="166"/>
      <c r="BF107" s="166"/>
      <c r="BG107" s="166"/>
      <c r="BH107" s="121"/>
      <c r="BI107" s="224"/>
      <c r="BJ107" s="115"/>
      <c r="BK107" s="21" t="s">
        <v>77</v>
      </c>
      <c r="BL107" s="17"/>
      <c r="BM107" s="4" t="s">
        <v>81</v>
      </c>
      <c r="BN107" s="122" t="s">
        <v>172</v>
      </c>
      <c r="BO107" s="24">
        <v>7</v>
      </c>
      <c r="BP107" s="25">
        <v>45</v>
      </c>
      <c r="BQ107" s="26">
        <f t="shared" si="18"/>
        <v>315</v>
      </c>
      <c r="BR107" s="27"/>
      <c r="BS107" s="28"/>
      <c r="BT107" s="29"/>
      <c r="BU107" s="28"/>
      <c r="BV107" s="29"/>
      <c r="BW107" s="28"/>
      <c r="BX107" s="29"/>
      <c r="BY107" s="28"/>
      <c r="BZ107" s="29"/>
      <c r="CA107" s="28"/>
      <c r="CB107" s="28">
        <f t="shared" si="19"/>
        <v>0</v>
      </c>
      <c r="CC107" s="30">
        <f t="shared" si="20"/>
        <v>315</v>
      </c>
    </row>
    <row r="108" spans="1:81" s="122" customFormat="1" ht="27.75" customHeight="1" x14ac:dyDescent="0.25">
      <c r="A108" s="14">
        <v>3</v>
      </c>
      <c r="B108" s="84" t="s">
        <v>173</v>
      </c>
      <c r="C108" s="84" t="s">
        <v>247</v>
      </c>
      <c r="D108" s="214"/>
      <c r="E108" s="215"/>
      <c r="F108" s="216"/>
      <c r="G108" s="217"/>
      <c r="H108" s="217"/>
      <c r="I108" s="166"/>
      <c r="J108" s="166"/>
      <c r="K108" s="17"/>
      <c r="L108" s="17"/>
      <c r="M108" s="59"/>
      <c r="N108" s="59"/>
      <c r="O108" s="44"/>
      <c r="P108" s="166"/>
      <c r="Q108" s="166"/>
      <c r="R108" s="166"/>
      <c r="S108" s="166"/>
      <c r="T108" s="166"/>
      <c r="U108" s="44"/>
      <c r="V108" s="59"/>
      <c r="W108" s="17"/>
      <c r="X108" s="17"/>
      <c r="Y108" s="17"/>
      <c r="Z108" s="59"/>
      <c r="AA108" s="166"/>
      <c r="AB108" s="166"/>
      <c r="AC108" s="17"/>
      <c r="AD108" s="17"/>
      <c r="AE108" s="59"/>
      <c r="AF108" s="59"/>
      <c r="AG108" s="44"/>
      <c r="AH108" s="166"/>
      <c r="AI108" s="17"/>
      <c r="AJ108" s="17"/>
      <c r="AK108" s="166"/>
      <c r="AL108" s="166"/>
      <c r="AM108" s="166"/>
      <c r="AN108" s="166"/>
      <c r="AO108" s="44"/>
      <c r="AP108" s="166"/>
      <c r="AQ108" s="60"/>
      <c r="AR108" s="17"/>
      <c r="AS108" s="44"/>
      <c r="AT108" s="44"/>
      <c r="AU108" s="17"/>
      <c r="AV108" s="17"/>
      <c r="AW108" s="19"/>
      <c r="AX108" s="166"/>
      <c r="AY108" s="166"/>
      <c r="AZ108" s="166"/>
      <c r="BA108" s="166"/>
      <c r="BB108" s="166"/>
      <c r="BC108" s="44"/>
      <c r="BD108" s="59"/>
      <c r="BE108" s="44"/>
      <c r="BF108" s="17"/>
      <c r="BG108" s="17"/>
      <c r="BH108" s="121"/>
      <c r="BI108" s="224"/>
      <c r="BJ108" s="115"/>
      <c r="BK108" s="21" t="s">
        <v>80</v>
      </c>
      <c r="BL108" s="17"/>
      <c r="BM108" s="4" t="s">
        <v>81</v>
      </c>
      <c r="BO108" s="24">
        <v>6</v>
      </c>
      <c r="BP108" s="25">
        <v>45</v>
      </c>
      <c r="BQ108" s="26">
        <f t="shared" si="18"/>
        <v>270</v>
      </c>
      <c r="BR108" s="27"/>
      <c r="BS108" s="28"/>
      <c r="BT108" s="29"/>
      <c r="BU108" s="28"/>
      <c r="BV108" s="29"/>
      <c r="BW108" s="28"/>
      <c r="BX108" s="29"/>
      <c r="BY108" s="28"/>
      <c r="BZ108" s="29"/>
      <c r="CA108" s="28"/>
      <c r="CB108" s="28">
        <f t="shared" si="19"/>
        <v>0</v>
      </c>
      <c r="CC108" s="30">
        <f t="shared" si="20"/>
        <v>270</v>
      </c>
    </row>
    <row r="109" spans="1:81" s="122" customFormat="1" ht="27.75" customHeight="1" x14ac:dyDescent="0.25">
      <c r="A109" s="14">
        <v>4</v>
      </c>
      <c r="B109" s="124" t="s">
        <v>175</v>
      </c>
      <c r="C109" s="124" t="s">
        <v>248</v>
      </c>
      <c r="D109" s="214"/>
      <c r="E109" s="215"/>
      <c r="F109" s="216"/>
      <c r="G109" s="217"/>
      <c r="H109" s="217"/>
      <c r="I109" s="166"/>
      <c r="J109" s="16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61"/>
      <c r="AA109" s="79"/>
      <c r="AB109" s="79"/>
      <c r="AC109" s="61"/>
      <c r="AD109" s="61"/>
      <c r="AE109" s="17"/>
      <c r="AF109" s="17"/>
      <c r="AG109" s="17"/>
      <c r="AH109" s="17"/>
      <c r="AI109" s="79"/>
      <c r="AJ109" s="79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79"/>
      <c r="AV109" s="79"/>
      <c r="AW109" s="19"/>
      <c r="AX109" s="19"/>
      <c r="AY109" s="19"/>
      <c r="AZ109" s="19"/>
      <c r="BA109" s="19"/>
      <c r="BB109" s="19"/>
      <c r="BC109" s="79"/>
      <c r="BD109" s="79"/>
      <c r="BE109" s="19"/>
      <c r="BF109" s="19"/>
      <c r="BG109" s="19"/>
      <c r="BH109" s="121"/>
      <c r="BI109" s="224"/>
      <c r="BJ109" s="115"/>
      <c r="BK109" s="21" t="s">
        <v>88</v>
      </c>
      <c r="BL109" s="17"/>
      <c r="BM109" s="4" t="s">
        <v>81</v>
      </c>
      <c r="BO109" s="24">
        <v>7</v>
      </c>
      <c r="BP109" s="25">
        <v>45</v>
      </c>
      <c r="BQ109" s="26">
        <f t="shared" si="18"/>
        <v>315</v>
      </c>
      <c r="BR109" s="27"/>
      <c r="BS109" s="28"/>
      <c r="BT109" s="29"/>
      <c r="BU109" s="28"/>
      <c r="BV109" s="29"/>
      <c r="BW109" s="28"/>
      <c r="BX109" s="29"/>
      <c r="BY109" s="28"/>
      <c r="BZ109" s="29"/>
      <c r="CA109" s="28"/>
      <c r="CB109" s="28">
        <f t="shared" si="19"/>
        <v>0</v>
      </c>
      <c r="CC109" s="30">
        <f t="shared" si="20"/>
        <v>315</v>
      </c>
    </row>
    <row r="110" spans="1:81" s="122" customFormat="1" ht="27.75" customHeight="1" x14ac:dyDescent="0.25">
      <c r="A110" s="14">
        <v>5</v>
      </c>
      <c r="B110" s="126" t="s">
        <v>177</v>
      </c>
      <c r="C110" s="126" t="s">
        <v>246</v>
      </c>
      <c r="D110" s="214"/>
      <c r="E110" s="215"/>
      <c r="F110" s="216"/>
      <c r="G110" s="217"/>
      <c r="H110" s="217"/>
      <c r="I110" s="17"/>
      <c r="J110" s="17"/>
      <c r="K110" s="17"/>
      <c r="L110" s="17"/>
      <c r="M110" s="17"/>
      <c r="N110" s="17"/>
      <c r="O110" s="17"/>
      <c r="P110" s="17"/>
      <c r="Q110" s="67"/>
      <c r="R110" s="67"/>
      <c r="S110" s="67"/>
      <c r="T110" s="67"/>
      <c r="U110" s="166"/>
      <c r="V110" s="166"/>
      <c r="W110" s="166"/>
      <c r="X110" s="17"/>
      <c r="Y110" s="17"/>
      <c r="Z110" s="166"/>
      <c r="AA110" s="17"/>
      <c r="AB110" s="17"/>
      <c r="AC110" s="17"/>
      <c r="AD110" s="17"/>
      <c r="AE110" s="67"/>
      <c r="AF110" s="67"/>
      <c r="AG110" s="17"/>
      <c r="AH110" s="17"/>
      <c r="AI110" s="166"/>
      <c r="AJ110" s="166"/>
      <c r="AK110" s="59"/>
      <c r="AL110" s="59"/>
      <c r="AM110" s="19"/>
      <c r="AN110" s="19"/>
      <c r="AO110" s="17"/>
      <c r="AP110" s="17"/>
      <c r="AQ110" s="67"/>
      <c r="AR110" s="67"/>
      <c r="AS110" s="17"/>
      <c r="AT110" s="17"/>
      <c r="AU110" s="166"/>
      <c r="AV110" s="166"/>
      <c r="AW110" s="59"/>
      <c r="AX110" s="19"/>
      <c r="AY110" s="19"/>
      <c r="AZ110" s="19"/>
      <c r="BA110" s="59"/>
      <c r="BB110" s="59"/>
      <c r="BC110" s="19"/>
      <c r="BD110" s="19"/>
      <c r="BE110" s="19"/>
      <c r="BF110" s="19"/>
      <c r="BG110" s="19"/>
      <c r="BH110" s="121"/>
      <c r="BI110" s="224"/>
      <c r="BJ110" s="115"/>
      <c r="BK110" s="21" t="s">
        <v>92</v>
      </c>
      <c r="BL110" s="17"/>
      <c r="BM110" s="4" t="s">
        <v>81</v>
      </c>
      <c r="BO110" s="24">
        <v>7</v>
      </c>
      <c r="BP110" s="25">
        <v>45</v>
      </c>
      <c r="BQ110" s="26">
        <f t="shared" si="18"/>
        <v>315</v>
      </c>
      <c r="BR110" s="27"/>
      <c r="BS110" s="28"/>
      <c r="BT110" s="29"/>
      <c r="BU110" s="28"/>
      <c r="BV110" s="29"/>
      <c r="BW110" s="28"/>
      <c r="BX110" s="29"/>
      <c r="BY110" s="28"/>
      <c r="BZ110" s="29"/>
      <c r="CA110" s="28"/>
      <c r="CB110" s="28">
        <f t="shared" si="19"/>
        <v>0</v>
      </c>
      <c r="CC110" s="30">
        <f t="shared" si="20"/>
        <v>315</v>
      </c>
    </row>
    <row r="111" spans="1:81" ht="27.75" customHeight="1" x14ac:dyDescent="0.25">
      <c r="A111" s="14">
        <v>6</v>
      </c>
      <c r="B111" s="84" t="s">
        <v>178</v>
      </c>
      <c r="C111" s="84" t="s">
        <v>256</v>
      </c>
      <c r="D111" s="214"/>
      <c r="E111" s="215"/>
      <c r="F111" s="216"/>
      <c r="G111" s="217"/>
      <c r="H111" s="217"/>
      <c r="I111" s="166"/>
      <c r="J111" s="166"/>
      <c r="K111" s="17"/>
      <c r="L111" s="17"/>
      <c r="M111" s="17"/>
      <c r="N111" s="17"/>
      <c r="O111" s="61"/>
      <c r="P111" s="61"/>
      <c r="Q111" s="17"/>
      <c r="R111" s="17"/>
      <c r="S111" s="127"/>
      <c r="T111" s="127"/>
      <c r="U111" s="17"/>
      <c r="V111" s="17"/>
      <c r="W111" s="17"/>
      <c r="X111" s="166"/>
      <c r="Y111" s="166"/>
      <c r="Z111" s="17"/>
      <c r="AA111" s="61"/>
      <c r="AB111" s="61"/>
      <c r="AC111" s="123"/>
      <c r="AD111" s="123"/>
      <c r="AE111" s="17"/>
      <c r="AF111" s="17"/>
      <c r="AG111" s="166"/>
      <c r="AH111" s="166"/>
      <c r="AI111" s="17"/>
      <c r="AJ111" s="17"/>
      <c r="AK111" s="17"/>
      <c r="AL111" s="17"/>
      <c r="AM111" s="123"/>
      <c r="AN111" s="123"/>
      <c r="AO111" s="17"/>
      <c r="AP111" s="17"/>
      <c r="AQ111" s="17"/>
      <c r="AR111" s="17"/>
      <c r="AS111" s="166"/>
      <c r="AT111" s="166"/>
      <c r="AU111" s="17"/>
      <c r="AV111" s="17"/>
      <c r="AW111" s="123"/>
      <c r="AX111" s="123"/>
      <c r="AY111" s="61"/>
      <c r="AZ111" s="61"/>
      <c r="BA111" s="123"/>
      <c r="BB111" s="123"/>
      <c r="BC111" s="61"/>
      <c r="BD111" s="127"/>
      <c r="BE111" s="61"/>
      <c r="BF111" s="61"/>
      <c r="BG111" s="127"/>
      <c r="BH111" s="121"/>
      <c r="BI111" s="224"/>
      <c r="BJ111" s="115"/>
      <c r="BK111" s="21" t="s">
        <v>107</v>
      </c>
      <c r="BL111" s="17"/>
      <c r="BO111" s="24">
        <v>7</v>
      </c>
      <c r="BP111" s="25">
        <v>45</v>
      </c>
      <c r="BQ111" s="26">
        <f t="shared" si="18"/>
        <v>315</v>
      </c>
      <c r="BR111" s="27"/>
      <c r="BS111" s="28"/>
      <c r="BT111" s="29"/>
      <c r="BU111" s="28"/>
      <c r="BV111" s="29"/>
      <c r="BW111" s="28"/>
      <c r="BX111" s="29"/>
      <c r="BY111" s="28"/>
      <c r="BZ111" s="29"/>
      <c r="CA111" s="28"/>
      <c r="CB111" s="28">
        <f t="shared" si="19"/>
        <v>0</v>
      </c>
      <c r="CC111" s="30">
        <f t="shared" si="20"/>
        <v>315</v>
      </c>
    </row>
    <row r="112" spans="1:81" x14ac:dyDescent="0.25">
      <c r="B112" s="129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4"/>
      <c r="BJ112" s="131"/>
      <c r="BK112" s="132"/>
      <c r="BL112" s="1"/>
    </row>
    <row r="113" spans="2:5" hidden="1" x14ac:dyDescent="0.25">
      <c r="B113" s="129"/>
    </row>
    <row r="114" spans="2:5" hidden="1" x14ac:dyDescent="0.25">
      <c r="B114" s="129"/>
    </row>
    <row r="115" spans="2:5" hidden="1" x14ac:dyDescent="0.25">
      <c r="C115" s="130" t="s">
        <v>179</v>
      </c>
      <c r="E115" s="128">
        <f t="shared" ref="E115:E124" si="21">COUNTIF($C$16:$C$53, C115)</f>
        <v>0</v>
      </c>
    </row>
    <row r="116" spans="2:5" hidden="1" x14ac:dyDescent="0.25">
      <c r="C116" s="130" t="s">
        <v>180</v>
      </c>
      <c r="E116" s="128">
        <f t="shared" si="21"/>
        <v>0</v>
      </c>
    </row>
    <row r="117" spans="2:5" hidden="1" x14ac:dyDescent="0.25">
      <c r="C117" s="130" t="s">
        <v>121</v>
      </c>
      <c r="E117" s="128">
        <f t="shared" si="21"/>
        <v>1</v>
      </c>
    </row>
    <row r="118" spans="2:5" hidden="1" x14ac:dyDescent="0.25">
      <c r="C118" s="130" t="s">
        <v>181</v>
      </c>
      <c r="E118" s="128">
        <f t="shared" si="21"/>
        <v>0</v>
      </c>
    </row>
    <row r="119" spans="2:5" hidden="1" x14ac:dyDescent="0.25">
      <c r="C119" s="130" t="s">
        <v>182</v>
      </c>
      <c r="E119" s="128">
        <f t="shared" si="21"/>
        <v>0</v>
      </c>
    </row>
    <row r="120" spans="2:5" hidden="1" x14ac:dyDescent="0.25">
      <c r="C120" s="130" t="s">
        <v>183</v>
      </c>
      <c r="E120" s="128">
        <f t="shared" si="21"/>
        <v>0</v>
      </c>
    </row>
    <row r="121" spans="2:5" hidden="1" x14ac:dyDescent="0.25">
      <c r="C121" s="130" t="s">
        <v>184</v>
      </c>
      <c r="E121" s="128">
        <f t="shared" si="21"/>
        <v>0</v>
      </c>
    </row>
    <row r="122" spans="2:5" hidden="1" x14ac:dyDescent="0.25">
      <c r="C122" s="130" t="s">
        <v>185</v>
      </c>
      <c r="E122" s="128">
        <f t="shared" si="21"/>
        <v>0</v>
      </c>
    </row>
    <row r="123" spans="2:5" hidden="1" x14ac:dyDescent="0.25">
      <c r="C123" s="130" t="s">
        <v>186</v>
      </c>
      <c r="E123" s="128">
        <f t="shared" si="21"/>
        <v>0</v>
      </c>
    </row>
    <row r="124" spans="2:5" hidden="1" x14ac:dyDescent="0.25">
      <c r="C124" s="130" t="s">
        <v>187</v>
      </c>
      <c r="E124" s="128">
        <f t="shared" si="21"/>
        <v>0</v>
      </c>
    </row>
    <row r="130" spans="2:65" ht="53.25" customHeight="1" x14ac:dyDescent="0.25">
      <c r="BI130" s="128"/>
      <c r="BJ130" s="128"/>
      <c r="BK130" s="128"/>
      <c r="BM130" s="128"/>
    </row>
    <row r="131" spans="2:65" ht="21" customHeight="1" x14ac:dyDescent="0.25">
      <c r="B131" s="210"/>
      <c r="C131" s="210"/>
      <c r="G131" s="213"/>
      <c r="H131" s="213"/>
      <c r="I131" s="213"/>
      <c r="J131" s="213"/>
      <c r="K131" s="213"/>
      <c r="L131" s="213"/>
      <c r="M131" s="213"/>
      <c r="N131" s="213"/>
      <c r="O131" s="213"/>
      <c r="P131" s="134"/>
      <c r="AG131" s="213"/>
      <c r="AH131" s="213"/>
      <c r="AI131" s="213"/>
      <c r="AJ131" s="213"/>
      <c r="AK131" s="213"/>
      <c r="AL131" s="213"/>
      <c r="AM131" s="213"/>
      <c r="AN131" s="213"/>
      <c r="AO131" s="213"/>
      <c r="AP131" s="134"/>
      <c r="BI131" s="128"/>
      <c r="BJ131" s="128"/>
      <c r="BK131" s="128"/>
      <c r="BM131" s="128"/>
    </row>
    <row r="133" spans="2:65" ht="21" x14ac:dyDescent="0.25">
      <c r="B133" s="210"/>
      <c r="C133" s="210"/>
    </row>
  </sheetData>
  <mergeCells count="360">
    <mergeCell ref="A1:BH3"/>
    <mergeCell ref="A6:BL6"/>
    <mergeCell ref="A7:A9"/>
    <mergeCell ref="B7:B9"/>
    <mergeCell ref="C7:C9"/>
    <mergeCell ref="D7:D9"/>
    <mergeCell ref="E7:E9"/>
    <mergeCell ref="F7:F9"/>
    <mergeCell ref="G7:G9"/>
    <mergeCell ref="A5:BH5"/>
    <mergeCell ref="A14:C14"/>
    <mergeCell ref="D15:D16"/>
    <mergeCell ref="E15:E16"/>
    <mergeCell ref="F15:F16"/>
    <mergeCell ref="AQ8:AZ8"/>
    <mergeCell ref="BA8:BH8"/>
    <mergeCell ref="BO8:BQ8"/>
    <mergeCell ref="BR8:CA8"/>
    <mergeCell ref="CB8:CC8"/>
    <mergeCell ref="H10:H13"/>
    <mergeCell ref="BI10:BI12"/>
    <mergeCell ref="H7:H9"/>
    <mergeCell ref="I7:BI7"/>
    <mergeCell ref="BJ7:BJ8"/>
    <mergeCell ref="BK7:BL7"/>
    <mergeCell ref="BO7:CC7"/>
    <mergeCell ref="I8:L8"/>
    <mergeCell ref="M8:R8"/>
    <mergeCell ref="S8:Z8"/>
    <mergeCell ref="AA8:AG8"/>
    <mergeCell ref="AI8:AO8"/>
    <mergeCell ref="H15:H16"/>
    <mergeCell ref="BL15:BL16"/>
    <mergeCell ref="A20:A22"/>
    <mergeCell ref="B20:B22"/>
    <mergeCell ref="C20:C22"/>
    <mergeCell ref="D20:D22"/>
    <mergeCell ref="E20:E22"/>
    <mergeCell ref="F20:F22"/>
    <mergeCell ref="G20:G22"/>
    <mergeCell ref="H20:H22"/>
    <mergeCell ref="A19:BH19"/>
    <mergeCell ref="D17:D18"/>
    <mergeCell ref="E17:E18"/>
    <mergeCell ref="F17:F18"/>
    <mergeCell ref="H17:H18"/>
    <mergeCell ref="D11:D12"/>
    <mergeCell ref="E11:E12"/>
    <mergeCell ref="F11:F12"/>
    <mergeCell ref="G11:G18"/>
    <mergeCell ref="BA21:BH21"/>
    <mergeCell ref="A29:A31"/>
    <mergeCell ref="B29:B31"/>
    <mergeCell ref="C29:C31"/>
    <mergeCell ref="D29:D31"/>
    <mergeCell ref="E29:E31"/>
    <mergeCell ref="F29:F31"/>
    <mergeCell ref="BO21:BQ21"/>
    <mergeCell ref="BR21:CA21"/>
    <mergeCell ref="CB21:CC21"/>
    <mergeCell ref="D23:D28"/>
    <mergeCell ref="E23:E28"/>
    <mergeCell ref="F23:F28"/>
    <mergeCell ref="G23:G28"/>
    <mergeCell ref="H23:H28"/>
    <mergeCell ref="BI23:BI28"/>
    <mergeCell ref="BJ20:BJ21"/>
    <mergeCell ref="BK20:BL20"/>
    <mergeCell ref="BO20:CC20"/>
    <mergeCell ref="I21:L21"/>
    <mergeCell ref="M21:R21"/>
    <mergeCell ref="S21:Z21"/>
    <mergeCell ref="AA21:AG21"/>
    <mergeCell ref="AI21:AO21"/>
    <mergeCell ref="AQ21:AZ21"/>
    <mergeCell ref="G32:G37"/>
    <mergeCell ref="H32:H37"/>
    <mergeCell ref="BI32:BI37"/>
    <mergeCell ref="AI30:AO30"/>
    <mergeCell ref="AQ30:AZ30"/>
    <mergeCell ref="BA30:BH30"/>
    <mergeCell ref="BO30:BQ30"/>
    <mergeCell ref="BR30:CA30"/>
    <mergeCell ref="CB30:CC30"/>
    <mergeCell ref="G29:G31"/>
    <mergeCell ref="H29:H31"/>
    <mergeCell ref="BJ29:BJ30"/>
    <mergeCell ref="BK29:BL29"/>
    <mergeCell ref="BO29:CC29"/>
    <mergeCell ref="I30:L30"/>
    <mergeCell ref="M30:R30"/>
    <mergeCell ref="S30:Z30"/>
    <mergeCell ref="AA30:AG30"/>
    <mergeCell ref="A38:A40"/>
    <mergeCell ref="B38:B40"/>
    <mergeCell ref="C38:C40"/>
    <mergeCell ref="D38:D40"/>
    <mergeCell ref="E38:E40"/>
    <mergeCell ref="F38:F40"/>
    <mergeCell ref="D32:D37"/>
    <mergeCell ref="E32:E37"/>
    <mergeCell ref="F32:F37"/>
    <mergeCell ref="G41:G46"/>
    <mergeCell ref="H41:H46"/>
    <mergeCell ref="BI41:BI46"/>
    <mergeCell ref="AI39:AO39"/>
    <mergeCell ref="AQ39:AZ39"/>
    <mergeCell ref="BA39:BH39"/>
    <mergeCell ref="BO39:BQ39"/>
    <mergeCell ref="BR39:CA39"/>
    <mergeCell ref="CB39:CC39"/>
    <mergeCell ref="G38:G40"/>
    <mergeCell ref="H38:H40"/>
    <mergeCell ref="BJ38:BJ39"/>
    <mergeCell ref="BK38:BL38"/>
    <mergeCell ref="BO38:CC38"/>
    <mergeCell ref="I39:L39"/>
    <mergeCell ref="M39:R39"/>
    <mergeCell ref="S39:Z39"/>
    <mergeCell ref="AA39:AG39"/>
    <mergeCell ref="A47:A49"/>
    <mergeCell ref="B47:B49"/>
    <mergeCell ref="C47:C49"/>
    <mergeCell ref="D47:D49"/>
    <mergeCell ref="E47:E49"/>
    <mergeCell ref="F47:F49"/>
    <mergeCell ref="D41:D46"/>
    <mergeCell ref="E41:E46"/>
    <mergeCell ref="F41:F46"/>
    <mergeCell ref="AI48:AO48"/>
    <mergeCell ref="AQ48:AZ48"/>
    <mergeCell ref="BA48:BH48"/>
    <mergeCell ref="BO48:BQ48"/>
    <mergeCell ref="BR48:CA48"/>
    <mergeCell ref="CB48:CC48"/>
    <mergeCell ref="G47:G49"/>
    <mergeCell ref="H47:H49"/>
    <mergeCell ref="BJ47:BJ48"/>
    <mergeCell ref="BK47:BL47"/>
    <mergeCell ref="BO47:CC47"/>
    <mergeCell ref="I48:L48"/>
    <mergeCell ref="M48:R48"/>
    <mergeCell ref="S48:Z48"/>
    <mergeCell ref="AA48:AG48"/>
    <mergeCell ref="BI50:BI52"/>
    <mergeCell ref="A53:A55"/>
    <mergeCell ref="B53:B55"/>
    <mergeCell ref="C53:C55"/>
    <mergeCell ref="D53:D55"/>
    <mergeCell ref="E53:E55"/>
    <mergeCell ref="F53:F55"/>
    <mergeCell ref="G53:G55"/>
    <mergeCell ref="H53:H55"/>
    <mergeCell ref="D50:D52"/>
    <mergeCell ref="E50:E52"/>
    <mergeCell ref="F50:F52"/>
    <mergeCell ref="G50:G52"/>
    <mergeCell ref="H50:H52"/>
    <mergeCell ref="BH50:BH52"/>
    <mergeCell ref="BO54:BQ54"/>
    <mergeCell ref="BR54:CA54"/>
    <mergeCell ref="CB54:CC54"/>
    <mergeCell ref="D56:D58"/>
    <mergeCell ref="E56:E58"/>
    <mergeCell ref="F56:F58"/>
    <mergeCell ref="G56:G58"/>
    <mergeCell ref="H56:H58"/>
    <mergeCell ref="BH56:BH58"/>
    <mergeCell ref="BI56:BI58"/>
    <mergeCell ref="BJ53:BJ54"/>
    <mergeCell ref="BK53:BL53"/>
    <mergeCell ref="BO53:CC53"/>
    <mergeCell ref="I54:L54"/>
    <mergeCell ref="M54:R54"/>
    <mergeCell ref="S54:Z54"/>
    <mergeCell ref="AA54:AG54"/>
    <mergeCell ref="AI54:AO54"/>
    <mergeCell ref="AQ54:AZ54"/>
    <mergeCell ref="BA54:BH54"/>
    <mergeCell ref="BA61:BH61"/>
    <mergeCell ref="A60:A62"/>
    <mergeCell ref="B60:B62"/>
    <mergeCell ref="C60:C62"/>
    <mergeCell ref="D60:D62"/>
    <mergeCell ref="E60:E62"/>
    <mergeCell ref="F60:F62"/>
    <mergeCell ref="G60:G62"/>
    <mergeCell ref="H60:H62"/>
    <mergeCell ref="I60:BI60"/>
    <mergeCell ref="A69:A71"/>
    <mergeCell ref="B69:B71"/>
    <mergeCell ref="C69:C71"/>
    <mergeCell ref="D69:D71"/>
    <mergeCell ref="E69:E71"/>
    <mergeCell ref="F69:F71"/>
    <mergeCell ref="BO61:BQ61"/>
    <mergeCell ref="BR61:CA61"/>
    <mergeCell ref="CB61:CC61"/>
    <mergeCell ref="D63:D68"/>
    <mergeCell ref="E63:E68"/>
    <mergeCell ref="F63:F68"/>
    <mergeCell ref="G63:G68"/>
    <mergeCell ref="H63:H68"/>
    <mergeCell ref="BI63:BI68"/>
    <mergeCell ref="BJ60:BJ61"/>
    <mergeCell ref="BK60:BL60"/>
    <mergeCell ref="BO60:CC60"/>
    <mergeCell ref="I61:L61"/>
    <mergeCell ref="M61:R61"/>
    <mergeCell ref="S61:Z61"/>
    <mergeCell ref="AA61:AG61"/>
    <mergeCell ref="AI61:AO61"/>
    <mergeCell ref="AQ61:AZ61"/>
    <mergeCell ref="G72:G76"/>
    <mergeCell ref="H72:H76"/>
    <mergeCell ref="BI72:BI76"/>
    <mergeCell ref="AI70:AO70"/>
    <mergeCell ref="AQ70:AZ70"/>
    <mergeCell ref="BA70:BH70"/>
    <mergeCell ref="BO70:BQ70"/>
    <mergeCell ref="BR70:CA70"/>
    <mergeCell ref="CB70:CC70"/>
    <mergeCell ref="G69:G71"/>
    <mergeCell ref="H69:H71"/>
    <mergeCell ref="BJ69:BJ70"/>
    <mergeCell ref="BK69:BL69"/>
    <mergeCell ref="BO69:CC69"/>
    <mergeCell ref="I70:L70"/>
    <mergeCell ref="M70:R70"/>
    <mergeCell ref="S70:Z70"/>
    <mergeCell ref="AA70:AG70"/>
    <mergeCell ref="A77:A79"/>
    <mergeCell ref="B77:B79"/>
    <mergeCell ref="C77:C79"/>
    <mergeCell ref="D77:D79"/>
    <mergeCell ref="E77:E79"/>
    <mergeCell ref="F77:F79"/>
    <mergeCell ref="D72:D76"/>
    <mergeCell ref="E72:E76"/>
    <mergeCell ref="F72:F76"/>
    <mergeCell ref="BO78:BQ78"/>
    <mergeCell ref="BR78:CA78"/>
    <mergeCell ref="CB78:CC78"/>
    <mergeCell ref="G77:G79"/>
    <mergeCell ref="H77:H79"/>
    <mergeCell ref="BJ77:BJ78"/>
    <mergeCell ref="BK77:BL77"/>
    <mergeCell ref="BO77:CC77"/>
    <mergeCell ref="I78:L78"/>
    <mergeCell ref="M78:R78"/>
    <mergeCell ref="S78:Z78"/>
    <mergeCell ref="AA78:AG78"/>
    <mergeCell ref="D80:D82"/>
    <mergeCell ref="E80:E82"/>
    <mergeCell ref="F80:F82"/>
    <mergeCell ref="G80:G82"/>
    <mergeCell ref="H80:H82"/>
    <mergeCell ref="BI80:BI82"/>
    <mergeCell ref="AI78:AO78"/>
    <mergeCell ref="AQ78:AZ78"/>
    <mergeCell ref="BA78:BH78"/>
    <mergeCell ref="BR85:CA85"/>
    <mergeCell ref="CB85:CC85"/>
    <mergeCell ref="D87:D92"/>
    <mergeCell ref="E87:E92"/>
    <mergeCell ref="F87:F92"/>
    <mergeCell ref="G87:G92"/>
    <mergeCell ref="H87:H92"/>
    <mergeCell ref="BI87:BI91"/>
    <mergeCell ref="BL87:BL92"/>
    <mergeCell ref="BJ84:BJ85"/>
    <mergeCell ref="BK84:BL84"/>
    <mergeCell ref="BO84:CC84"/>
    <mergeCell ref="I85:L85"/>
    <mergeCell ref="M85:R85"/>
    <mergeCell ref="S85:Z85"/>
    <mergeCell ref="AA85:AG85"/>
    <mergeCell ref="AI85:AO85"/>
    <mergeCell ref="AQ85:AZ85"/>
    <mergeCell ref="BA85:BH85"/>
    <mergeCell ref="D84:D86"/>
    <mergeCell ref="E84:E86"/>
    <mergeCell ref="F84:F86"/>
    <mergeCell ref="G84:G86"/>
    <mergeCell ref="H84:H86"/>
    <mergeCell ref="A94:A96"/>
    <mergeCell ref="B94:B96"/>
    <mergeCell ref="C94:C96"/>
    <mergeCell ref="D94:D96"/>
    <mergeCell ref="E94:E96"/>
    <mergeCell ref="F94:F96"/>
    <mergeCell ref="G94:G96"/>
    <mergeCell ref="H94:H96"/>
    <mergeCell ref="BO85:BQ85"/>
    <mergeCell ref="A84:A86"/>
    <mergeCell ref="B84:B86"/>
    <mergeCell ref="C84:C86"/>
    <mergeCell ref="C103:C105"/>
    <mergeCell ref="D103:D105"/>
    <mergeCell ref="E103:E105"/>
    <mergeCell ref="F103:F105"/>
    <mergeCell ref="BO95:BQ95"/>
    <mergeCell ref="BR95:CA95"/>
    <mergeCell ref="CB95:CC95"/>
    <mergeCell ref="D97:D102"/>
    <mergeCell ref="E97:E102"/>
    <mergeCell ref="F97:F102"/>
    <mergeCell ref="G97:G102"/>
    <mergeCell ref="H97:H102"/>
    <mergeCell ref="BI97:BI102"/>
    <mergeCell ref="BJ94:BJ95"/>
    <mergeCell ref="BK94:BL94"/>
    <mergeCell ref="BO94:CC94"/>
    <mergeCell ref="I95:L95"/>
    <mergeCell ref="M95:R95"/>
    <mergeCell ref="S95:Z95"/>
    <mergeCell ref="AA95:AG95"/>
    <mergeCell ref="AI95:AO95"/>
    <mergeCell ref="AQ95:AZ95"/>
    <mergeCell ref="BA95:BH95"/>
    <mergeCell ref="BI106:BI111"/>
    <mergeCell ref="AI104:AO104"/>
    <mergeCell ref="AQ104:AZ104"/>
    <mergeCell ref="BA104:BH104"/>
    <mergeCell ref="BO104:BQ104"/>
    <mergeCell ref="BR104:CA104"/>
    <mergeCell ref="CB104:CC104"/>
    <mergeCell ref="G103:G105"/>
    <mergeCell ref="H103:H105"/>
    <mergeCell ref="BJ103:BJ104"/>
    <mergeCell ref="BK103:BL103"/>
    <mergeCell ref="BO103:CC103"/>
    <mergeCell ref="I104:L104"/>
    <mergeCell ref="M104:R104"/>
    <mergeCell ref="S104:Z104"/>
    <mergeCell ref="AA104:AG104"/>
    <mergeCell ref="B133:C133"/>
    <mergeCell ref="I29:BH29"/>
    <mergeCell ref="I20:BH20"/>
    <mergeCell ref="I38:BH38"/>
    <mergeCell ref="I47:BH47"/>
    <mergeCell ref="I53:BH53"/>
    <mergeCell ref="I69:BH69"/>
    <mergeCell ref="I77:BH77"/>
    <mergeCell ref="I84:BH84"/>
    <mergeCell ref="I94:BH94"/>
    <mergeCell ref="I103:BH103"/>
    <mergeCell ref="A93:BH93"/>
    <mergeCell ref="A83:BH83"/>
    <mergeCell ref="A59:BH59"/>
    <mergeCell ref="B131:C131"/>
    <mergeCell ref="G131:O131"/>
    <mergeCell ref="AG131:AO131"/>
    <mergeCell ref="D106:D111"/>
    <mergeCell ref="E106:E111"/>
    <mergeCell ref="F106:F111"/>
    <mergeCell ref="G106:G111"/>
    <mergeCell ref="H106:H111"/>
    <mergeCell ref="A103:A105"/>
    <mergeCell ref="B103:B105"/>
  </mergeCells>
  <pageMargins left="0.7" right="0.7" top="0.75" bottom="0.75" header="0.3" footer="0.3"/>
  <pageSetup paperSize="9" scale="80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7"/>
  <sheetViews>
    <sheetView topLeftCell="A4" zoomScaleNormal="100" workbookViewId="0">
      <selection activeCell="BF14" sqref="BF14"/>
    </sheetView>
  </sheetViews>
  <sheetFormatPr defaultRowHeight="15" x14ac:dyDescent="0.25"/>
  <cols>
    <col min="1" max="1" width="3" customWidth="1"/>
    <col min="2" max="2" width="16.5703125" customWidth="1"/>
    <col min="3" max="3" width="13.28515625" customWidth="1"/>
    <col min="4" max="55" width="2.140625" customWidth="1"/>
  </cols>
  <sheetData>
    <row r="1" spans="1:55" ht="25.5" x14ac:dyDescent="0.7">
      <c r="A1" s="282" t="s">
        <v>189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  <c r="AV1" s="282"/>
      <c r="AW1" s="282"/>
      <c r="AX1" s="282"/>
      <c r="AY1" s="282"/>
      <c r="AZ1" s="282"/>
      <c r="BA1" s="282"/>
      <c r="BB1" s="282"/>
      <c r="BC1" s="282"/>
    </row>
    <row r="2" spans="1:55" ht="25.5" x14ac:dyDescent="0.7">
      <c r="A2" s="281" t="s">
        <v>191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  <c r="AV2" s="281"/>
      <c r="AW2" s="281"/>
      <c r="AX2" s="281"/>
      <c r="AY2" s="281"/>
      <c r="AZ2" s="281"/>
      <c r="BA2" s="281"/>
      <c r="BB2" s="281"/>
      <c r="BC2" s="281"/>
    </row>
    <row r="3" spans="1:55" ht="24" customHeight="1" x14ac:dyDescent="0.25">
      <c r="A3" s="289">
        <v>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89"/>
      <c r="AV3" s="289"/>
      <c r="AW3" s="289"/>
      <c r="AX3" s="289"/>
      <c r="AY3" s="289"/>
      <c r="AZ3" s="289"/>
      <c r="BA3" s="289"/>
      <c r="BB3" s="289"/>
      <c r="BC3" s="289"/>
    </row>
    <row r="4" spans="1:55" ht="25.5" x14ac:dyDescent="0.7">
      <c r="A4" s="288" t="s">
        <v>215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  <c r="BA4" s="288"/>
      <c r="BB4" s="288"/>
      <c r="BC4" s="288"/>
    </row>
    <row r="5" spans="1:55" ht="25.5" x14ac:dyDescent="0.7">
      <c r="A5" s="288" t="s">
        <v>221</v>
      </c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  <c r="AV5" s="288"/>
      <c r="AW5" s="288"/>
      <c r="AX5" s="288"/>
      <c r="AY5" s="288"/>
      <c r="AZ5" s="288"/>
      <c r="BA5" s="288"/>
      <c r="BB5" s="288"/>
      <c r="BC5" s="288"/>
    </row>
    <row r="6" spans="1:55" ht="25.5" x14ac:dyDescent="0.7">
      <c r="A6" s="307" t="s">
        <v>222</v>
      </c>
      <c r="B6" s="307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7"/>
      <c r="AL6" s="307"/>
      <c r="AM6" s="307"/>
      <c r="AN6" s="307"/>
      <c r="AO6" s="307"/>
      <c r="AP6" s="307"/>
      <c r="AQ6" s="307"/>
      <c r="AR6" s="307"/>
      <c r="AS6" s="307"/>
      <c r="AT6" s="307"/>
      <c r="AU6" s="307"/>
      <c r="AV6" s="307"/>
      <c r="AW6" s="307"/>
      <c r="AX6" s="307"/>
      <c r="AY6" s="307"/>
      <c r="AZ6" s="307"/>
      <c r="BA6" s="307"/>
      <c r="BB6" s="307"/>
      <c r="BC6" s="307"/>
    </row>
    <row r="7" spans="1:55" ht="21" customHeight="1" x14ac:dyDescent="0.25">
      <c r="A7" s="308" t="s">
        <v>205</v>
      </c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8"/>
      <c r="BC7" s="308"/>
    </row>
    <row r="8" spans="1:55" ht="18.75" customHeight="1" x14ac:dyDescent="0.25">
      <c r="A8" s="211" t="s">
        <v>2</v>
      </c>
      <c r="B8" s="309" t="s">
        <v>3</v>
      </c>
      <c r="C8" s="309" t="s">
        <v>4</v>
      </c>
      <c r="D8" s="225" t="s">
        <v>14</v>
      </c>
      <c r="E8" s="226"/>
      <c r="F8" s="226"/>
      <c r="G8" s="227"/>
      <c r="H8" s="225" t="s">
        <v>15</v>
      </c>
      <c r="I8" s="226"/>
      <c r="J8" s="226"/>
      <c r="K8" s="226"/>
      <c r="L8" s="226"/>
      <c r="M8" s="227"/>
      <c r="N8" s="225" t="s">
        <v>16</v>
      </c>
      <c r="O8" s="226"/>
      <c r="P8" s="226"/>
      <c r="Q8" s="226"/>
      <c r="R8" s="226"/>
      <c r="S8" s="226"/>
      <c r="T8" s="226"/>
      <c r="U8" s="227"/>
      <c r="V8" s="236" t="s">
        <v>17</v>
      </c>
      <c r="W8" s="236"/>
      <c r="X8" s="236"/>
      <c r="Y8" s="236"/>
      <c r="Z8" s="236"/>
      <c r="AA8" s="236"/>
      <c r="AB8" s="236"/>
      <c r="AC8" s="5"/>
      <c r="AD8" s="225" t="s">
        <v>18</v>
      </c>
      <c r="AE8" s="226"/>
      <c r="AF8" s="226"/>
      <c r="AG8" s="226"/>
      <c r="AH8" s="226"/>
      <c r="AI8" s="226"/>
      <c r="AJ8" s="226"/>
      <c r="AK8" s="6"/>
      <c r="AL8" s="225" t="s">
        <v>19</v>
      </c>
      <c r="AM8" s="226"/>
      <c r="AN8" s="226"/>
      <c r="AO8" s="226"/>
      <c r="AP8" s="226"/>
      <c r="AQ8" s="226"/>
      <c r="AR8" s="226"/>
      <c r="AS8" s="226"/>
      <c r="AT8" s="226"/>
      <c r="AU8" s="227"/>
      <c r="AV8" s="225" t="s">
        <v>20</v>
      </c>
      <c r="AW8" s="226"/>
      <c r="AX8" s="226"/>
      <c r="AY8" s="226"/>
      <c r="AZ8" s="226"/>
      <c r="BA8" s="226"/>
      <c r="BB8" s="226"/>
      <c r="BC8" s="227"/>
    </row>
    <row r="9" spans="1:55" ht="18.75" x14ac:dyDescent="0.25">
      <c r="A9" s="211"/>
      <c r="B9" s="309"/>
      <c r="C9" s="309"/>
      <c r="D9" s="10" t="s">
        <v>26</v>
      </c>
      <c r="E9" s="10" t="s">
        <v>27</v>
      </c>
      <c r="F9" s="10" t="s">
        <v>28</v>
      </c>
      <c r="G9" s="10" t="s">
        <v>29</v>
      </c>
      <c r="H9" s="10" t="s">
        <v>30</v>
      </c>
      <c r="I9" s="10" t="s">
        <v>31</v>
      </c>
      <c r="J9" s="10" t="s">
        <v>32</v>
      </c>
      <c r="K9" s="10" t="s">
        <v>33</v>
      </c>
      <c r="L9" s="10" t="s">
        <v>34</v>
      </c>
      <c r="M9" s="10" t="s">
        <v>35</v>
      </c>
      <c r="N9" s="10" t="s">
        <v>36</v>
      </c>
      <c r="O9" s="10" t="s">
        <v>37</v>
      </c>
      <c r="P9" s="10" t="s">
        <v>38</v>
      </c>
      <c r="Q9" s="10" t="s">
        <v>39</v>
      </c>
      <c r="R9" s="10" t="s">
        <v>40</v>
      </c>
      <c r="S9" s="10" t="s">
        <v>41</v>
      </c>
      <c r="T9" s="10" t="s">
        <v>42</v>
      </c>
      <c r="U9" s="10" t="s">
        <v>43</v>
      </c>
      <c r="V9" s="10" t="s">
        <v>44</v>
      </c>
      <c r="W9" s="10" t="s">
        <v>45</v>
      </c>
      <c r="X9" s="10" t="s">
        <v>46</v>
      </c>
      <c r="Y9" s="10" t="s">
        <v>47</v>
      </c>
      <c r="Z9" s="10" t="s">
        <v>48</v>
      </c>
      <c r="AA9" s="10" t="s">
        <v>26</v>
      </c>
      <c r="AB9" s="10" t="s">
        <v>49</v>
      </c>
      <c r="AC9" s="10" t="s">
        <v>28</v>
      </c>
      <c r="AD9" s="10" t="s">
        <v>30</v>
      </c>
      <c r="AE9" s="10" t="s">
        <v>31</v>
      </c>
      <c r="AF9" s="10" t="s">
        <v>50</v>
      </c>
      <c r="AG9" s="10" t="s">
        <v>51</v>
      </c>
      <c r="AH9" s="10" t="s">
        <v>32</v>
      </c>
      <c r="AI9" s="10" t="s">
        <v>33</v>
      </c>
      <c r="AJ9" s="10" t="s">
        <v>34</v>
      </c>
      <c r="AK9" s="10" t="s">
        <v>35</v>
      </c>
      <c r="AL9" s="10" t="s">
        <v>52</v>
      </c>
      <c r="AM9" s="10" t="s">
        <v>36</v>
      </c>
      <c r="AN9" s="10" t="s">
        <v>53</v>
      </c>
      <c r="AO9" s="10" t="s">
        <v>38</v>
      </c>
      <c r="AP9" s="10" t="s">
        <v>54</v>
      </c>
      <c r="AQ9" s="10" t="s">
        <v>55</v>
      </c>
      <c r="AR9" s="10" t="s">
        <v>27</v>
      </c>
      <c r="AS9" s="10" t="s">
        <v>41</v>
      </c>
      <c r="AT9" s="10" t="s">
        <v>29</v>
      </c>
      <c r="AU9" s="10" t="s">
        <v>43</v>
      </c>
      <c r="AV9" s="10" t="s">
        <v>31</v>
      </c>
      <c r="AW9" s="10" t="s">
        <v>44</v>
      </c>
      <c r="AX9" s="10" t="s">
        <v>51</v>
      </c>
      <c r="AY9" s="10" t="s">
        <v>46</v>
      </c>
      <c r="AZ9" s="10" t="s">
        <v>33</v>
      </c>
      <c r="BA9" s="10" t="s">
        <v>48</v>
      </c>
      <c r="BB9" s="10" t="s">
        <v>35</v>
      </c>
      <c r="BC9" s="10" t="s">
        <v>49</v>
      </c>
    </row>
    <row r="10" spans="1:55" ht="28.5" customHeight="1" x14ac:dyDescent="0.25">
      <c r="A10" s="107">
        <v>1</v>
      </c>
      <c r="B10" s="192" t="s">
        <v>169</v>
      </c>
      <c r="C10" s="193" t="s">
        <v>170</v>
      </c>
      <c r="D10" s="59"/>
      <c r="E10" s="34"/>
      <c r="F10" s="17"/>
      <c r="G10" s="34"/>
      <c r="H10" s="19"/>
      <c r="I10" s="19"/>
      <c r="J10" s="19"/>
      <c r="K10" s="19"/>
      <c r="L10" s="166"/>
      <c r="M10" s="166"/>
      <c r="N10" s="166"/>
      <c r="O10" s="166"/>
      <c r="P10" s="59"/>
      <c r="Q10" s="34"/>
      <c r="R10" s="34"/>
      <c r="S10" s="19"/>
      <c r="T10" s="19"/>
      <c r="U10" s="59"/>
      <c r="V10" s="166"/>
      <c r="W10" s="166"/>
      <c r="X10" s="17"/>
      <c r="Y10" s="17"/>
      <c r="Z10" s="59"/>
      <c r="AA10" s="59"/>
      <c r="AB10" s="59"/>
      <c r="AC10" s="34"/>
      <c r="AD10" s="17"/>
      <c r="AE10" s="17"/>
      <c r="AF10" s="166"/>
      <c r="AG10" s="166"/>
      <c r="AH10" s="166"/>
      <c r="AI10" s="166"/>
      <c r="AJ10" s="59"/>
      <c r="AK10" s="34"/>
      <c r="AL10" s="17"/>
      <c r="AM10" s="194"/>
      <c r="AN10" s="59"/>
      <c r="AO10" s="34"/>
      <c r="AP10" s="17"/>
      <c r="AQ10" s="17"/>
      <c r="AR10" s="19"/>
      <c r="AS10" s="166"/>
      <c r="AT10" s="166"/>
      <c r="AU10" s="166"/>
      <c r="AV10" s="166"/>
      <c r="AW10" s="166"/>
      <c r="AX10" s="59"/>
      <c r="AY10" s="59"/>
      <c r="AZ10" s="166"/>
      <c r="BA10" s="166"/>
      <c r="BB10" s="166"/>
      <c r="BC10" s="121"/>
    </row>
    <row r="11" spans="1:55" ht="28.5" customHeight="1" x14ac:dyDescent="0.25">
      <c r="A11" s="14">
        <v>2</v>
      </c>
      <c r="B11" s="145" t="s">
        <v>171</v>
      </c>
      <c r="C11" s="145" t="s">
        <v>165</v>
      </c>
      <c r="D11" s="166"/>
      <c r="E11" s="166"/>
      <c r="F11" s="17"/>
      <c r="G11" s="17"/>
      <c r="H11" s="88"/>
      <c r="I11" s="88"/>
      <c r="J11" s="19"/>
      <c r="K11" s="19"/>
      <c r="L11" s="166"/>
      <c r="M11" s="166"/>
      <c r="N11" s="166"/>
      <c r="O11" s="166"/>
      <c r="P11" s="166"/>
      <c r="Q11" s="166"/>
      <c r="R11" s="17"/>
      <c r="S11" s="88"/>
      <c r="T11" s="88"/>
      <c r="U11" s="19"/>
      <c r="V11" s="166"/>
      <c r="W11" s="166"/>
      <c r="X11" s="166"/>
      <c r="Y11" s="166"/>
      <c r="Z11" s="108"/>
      <c r="AA11" s="108"/>
      <c r="AB11" s="19"/>
      <c r="AC11" s="19"/>
      <c r="AD11" s="17"/>
      <c r="AE11" s="17"/>
      <c r="AF11" s="88"/>
      <c r="AG11" s="88"/>
      <c r="AH11" s="166"/>
      <c r="AI11" s="166"/>
      <c r="AJ11" s="17"/>
      <c r="AK11" s="17"/>
      <c r="AL11" s="17"/>
      <c r="AM11" s="17"/>
      <c r="AN11" s="17"/>
      <c r="AO11" s="17"/>
      <c r="AP11" s="17"/>
      <c r="AQ11" s="17"/>
      <c r="AR11" s="19"/>
      <c r="AS11" s="61"/>
      <c r="AT11" s="88"/>
      <c r="AU11" s="88"/>
      <c r="AV11" s="166"/>
      <c r="AW11" s="166"/>
      <c r="AX11" s="17"/>
      <c r="AY11" s="17"/>
      <c r="AZ11" s="166"/>
      <c r="BA11" s="166"/>
      <c r="BB11" s="166"/>
      <c r="BC11" s="121"/>
    </row>
    <row r="12" spans="1:55" ht="28.5" customHeight="1" x14ac:dyDescent="0.25">
      <c r="A12" s="14">
        <v>3</v>
      </c>
      <c r="B12" s="84" t="s">
        <v>173</v>
      </c>
      <c r="C12" s="84" t="s">
        <v>174</v>
      </c>
      <c r="D12" s="166"/>
      <c r="E12" s="166"/>
      <c r="F12" s="17"/>
      <c r="G12" s="17"/>
      <c r="H12" s="59"/>
      <c r="I12" s="59"/>
      <c r="J12" s="44"/>
      <c r="K12" s="166"/>
      <c r="L12" s="166"/>
      <c r="M12" s="166"/>
      <c r="N12" s="166"/>
      <c r="O12" s="166"/>
      <c r="P12" s="44"/>
      <c r="Q12" s="59"/>
      <c r="R12" s="17"/>
      <c r="S12" s="17"/>
      <c r="T12" s="17"/>
      <c r="U12" s="44"/>
      <c r="V12" s="166"/>
      <c r="W12" s="166"/>
      <c r="X12" s="17"/>
      <c r="Y12" s="17"/>
      <c r="Z12" s="59"/>
      <c r="AA12" s="59"/>
      <c r="AB12" s="44"/>
      <c r="AC12" s="166"/>
      <c r="AD12" s="17"/>
      <c r="AE12" s="17"/>
      <c r="AF12" s="166"/>
      <c r="AG12" s="166"/>
      <c r="AH12" s="166"/>
      <c r="AI12" s="166"/>
      <c r="AJ12" s="44"/>
      <c r="AK12" s="166"/>
      <c r="AL12" s="17"/>
      <c r="AM12" s="17"/>
      <c r="AN12" s="44"/>
      <c r="AO12" s="59"/>
      <c r="AP12" s="17"/>
      <c r="AQ12" s="17"/>
      <c r="AR12" s="19"/>
      <c r="AS12" s="166"/>
      <c r="AT12" s="166"/>
      <c r="AU12" s="166"/>
      <c r="AV12" s="166"/>
      <c r="AW12" s="166"/>
      <c r="AX12" s="44"/>
      <c r="AY12" s="59"/>
      <c r="AZ12" s="44"/>
      <c r="BA12" s="17"/>
      <c r="BB12" s="17"/>
      <c r="BC12" s="121"/>
    </row>
    <row r="13" spans="1:55" ht="28.5" customHeight="1" x14ac:dyDescent="0.25">
      <c r="A13" s="14">
        <v>4</v>
      </c>
      <c r="B13" s="124" t="s">
        <v>175</v>
      </c>
      <c r="C13" s="124" t="s">
        <v>176</v>
      </c>
      <c r="D13" s="166"/>
      <c r="E13" s="16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61"/>
      <c r="V13" s="79"/>
      <c r="W13" s="79"/>
      <c r="X13" s="61"/>
      <c r="Y13" s="61"/>
      <c r="Z13" s="17"/>
      <c r="AA13" s="17"/>
      <c r="AB13" s="17"/>
      <c r="AC13" s="17"/>
      <c r="AD13" s="79"/>
      <c r="AE13" s="79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79"/>
      <c r="AQ13" s="79" t="s">
        <v>265</v>
      </c>
      <c r="AR13" s="19"/>
      <c r="AS13" s="19"/>
      <c r="AT13" s="19"/>
      <c r="AU13" s="19"/>
      <c r="AV13" s="19"/>
      <c r="AW13" s="19"/>
      <c r="AX13" s="17"/>
      <c r="AY13" s="17"/>
      <c r="AZ13" s="19"/>
      <c r="BA13" s="79"/>
      <c r="BB13" s="79"/>
      <c r="BC13" s="121"/>
    </row>
    <row r="14" spans="1:55" ht="28.5" customHeight="1" x14ac:dyDescent="0.25">
      <c r="A14" s="14">
        <v>5</v>
      </c>
      <c r="B14" s="126" t="s">
        <v>177</v>
      </c>
      <c r="C14" s="126" t="s">
        <v>160</v>
      </c>
      <c r="D14" s="17"/>
      <c r="E14" s="17"/>
      <c r="F14" s="17"/>
      <c r="G14" s="17"/>
      <c r="H14" s="17"/>
      <c r="I14" s="17"/>
      <c r="J14" s="17"/>
      <c r="K14" s="17"/>
      <c r="L14" s="67"/>
      <c r="M14" s="67"/>
      <c r="N14" s="67"/>
      <c r="O14" s="67"/>
      <c r="P14" s="166"/>
      <c r="Q14" s="166"/>
      <c r="R14" s="166"/>
      <c r="S14" s="17"/>
      <c r="T14" s="17"/>
      <c r="U14" s="166"/>
      <c r="V14" s="17"/>
      <c r="W14" s="17"/>
      <c r="X14" s="17"/>
      <c r="Y14" s="17"/>
      <c r="Z14" s="67"/>
      <c r="AA14" s="67"/>
      <c r="AB14" s="17"/>
      <c r="AC14" s="17"/>
      <c r="AD14" s="166"/>
      <c r="AE14" s="166"/>
      <c r="AF14" s="59"/>
      <c r="AG14" s="59"/>
      <c r="AH14" s="19"/>
      <c r="AI14" s="19"/>
      <c r="AJ14" s="17"/>
      <c r="AK14" s="17"/>
      <c r="AL14" s="67"/>
      <c r="AM14" s="67"/>
      <c r="AN14" s="17"/>
      <c r="AO14" s="17"/>
      <c r="AP14" s="166"/>
      <c r="AQ14" s="166"/>
      <c r="AR14" s="59"/>
      <c r="AS14" s="19"/>
      <c r="AT14" s="19"/>
      <c r="AU14" s="19"/>
      <c r="AV14" s="59"/>
      <c r="AW14" s="59"/>
      <c r="AX14" s="19"/>
      <c r="AY14" s="19"/>
      <c r="AZ14" s="19"/>
      <c r="BA14" s="19"/>
      <c r="BB14" s="19"/>
      <c r="BC14" s="121"/>
    </row>
    <row r="15" spans="1:55" ht="28.5" customHeight="1" x14ac:dyDescent="0.25">
      <c r="A15" s="14">
        <v>6</v>
      </c>
      <c r="B15" s="84" t="s">
        <v>178</v>
      </c>
      <c r="C15" s="84" t="s">
        <v>257</v>
      </c>
      <c r="D15" s="166"/>
      <c r="E15" s="166"/>
      <c r="F15" s="17"/>
      <c r="G15" s="17"/>
      <c r="H15" s="17"/>
      <c r="I15" s="17"/>
      <c r="J15" s="61"/>
      <c r="K15" s="61"/>
      <c r="L15" s="17"/>
      <c r="M15" s="17"/>
      <c r="N15" s="127"/>
      <c r="O15" s="127"/>
      <c r="P15" s="17"/>
      <c r="Q15" s="17"/>
      <c r="R15" s="17"/>
      <c r="S15" s="166"/>
      <c r="T15" s="166"/>
      <c r="U15" s="17"/>
      <c r="V15" s="61"/>
      <c r="W15" s="61"/>
      <c r="X15" s="123"/>
      <c r="Y15" s="123"/>
      <c r="Z15" s="17"/>
      <c r="AA15" s="17"/>
      <c r="AB15" s="166"/>
      <c r="AC15" s="166"/>
      <c r="AD15" s="17"/>
      <c r="AE15" s="17"/>
      <c r="AF15" s="17"/>
      <c r="AG15" s="17"/>
      <c r="AH15" s="123"/>
      <c r="AI15" s="123"/>
      <c r="AJ15" s="17"/>
      <c r="AK15" s="17"/>
      <c r="AL15" s="17"/>
      <c r="AM15" s="17"/>
      <c r="AN15" s="166"/>
      <c r="AO15" s="166"/>
      <c r="AP15" s="17"/>
      <c r="AQ15" s="17"/>
      <c r="AR15" s="123"/>
      <c r="AS15" s="123"/>
      <c r="AT15" s="61"/>
      <c r="AU15" s="61"/>
      <c r="AV15" s="123"/>
      <c r="AW15" s="123"/>
      <c r="AX15" s="61"/>
      <c r="AY15" s="127"/>
      <c r="AZ15" s="61"/>
      <c r="BA15" s="61"/>
      <c r="BB15" s="127"/>
      <c r="BC15" s="121"/>
    </row>
    <row r="17" spans="2:41" x14ac:dyDescent="0.25">
      <c r="B17" s="137" t="s">
        <v>193</v>
      </c>
      <c r="C17" s="135" t="s">
        <v>192</v>
      </c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</row>
  </sheetData>
  <mergeCells count="17">
    <mergeCell ref="A1:BC1"/>
    <mergeCell ref="A2:BC2"/>
    <mergeCell ref="A7:BC7"/>
    <mergeCell ref="A8:A9"/>
    <mergeCell ref="B8:B9"/>
    <mergeCell ref="C8:C9"/>
    <mergeCell ref="D8:G8"/>
    <mergeCell ref="H8:M8"/>
    <mergeCell ref="N8:U8"/>
    <mergeCell ref="A4:BC4"/>
    <mergeCell ref="A5:BC5"/>
    <mergeCell ref="A6:BC6"/>
    <mergeCell ref="A3:BC3"/>
    <mergeCell ref="AL8:AU8"/>
    <mergeCell ref="AV8:BC8"/>
    <mergeCell ref="V8:AB8"/>
    <mergeCell ref="AD8:AJ8"/>
  </mergeCells>
  <pageMargins left="0.7" right="0.7" top="0.75" bottom="0.75" header="0.3" footer="0.3"/>
  <pageSetup paperSize="9" scale="90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9"/>
  <sheetViews>
    <sheetView workbookViewId="0">
      <selection activeCell="L19" sqref="L19"/>
    </sheetView>
  </sheetViews>
  <sheetFormatPr defaultRowHeight="15" x14ac:dyDescent="0.25"/>
  <sheetData>
    <row r="19" spans="12:12" x14ac:dyDescent="0.25">
      <c r="L19" t="s">
        <v>263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"/>
  <sheetViews>
    <sheetView topLeftCell="A4" zoomScaleNormal="100" workbookViewId="0">
      <selection activeCell="AE14" sqref="AE14"/>
    </sheetView>
  </sheetViews>
  <sheetFormatPr defaultRowHeight="15" x14ac:dyDescent="0.25"/>
  <cols>
    <col min="1" max="1" width="3" customWidth="1"/>
    <col min="2" max="2" width="20.42578125" customWidth="1"/>
    <col min="3" max="3" width="11" customWidth="1"/>
    <col min="4" max="29" width="2.5703125" customWidth="1"/>
    <col min="30" max="47" width="2.42578125" customWidth="1"/>
  </cols>
  <sheetData>
    <row r="1" spans="1:47" ht="25.5" x14ac:dyDescent="0.7">
      <c r="A1" s="282" t="s">
        <v>189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</row>
    <row r="2" spans="1:47" ht="25.5" x14ac:dyDescent="0.7">
      <c r="A2" s="281" t="s">
        <v>191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</row>
    <row r="3" spans="1:47" ht="25.5" customHeight="1" x14ac:dyDescent="0.25">
      <c r="A3" s="289">
        <v>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89"/>
    </row>
    <row r="4" spans="1:47" ht="25.5" x14ac:dyDescent="0.7">
      <c r="A4" s="288" t="s">
        <v>211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</row>
    <row r="5" spans="1:47" ht="25.5" x14ac:dyDescent="0.7">
      <c r="A5" s="288" t="s">
        <v>212</v>
      </c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</row>
    <row r="6" spans="1:47" ht="27.75" customHeight="1" x14ac:dyDescent="0.25">
      <c r="A6" s="278" t="s">
        <v>213</v>
      </c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  <c r="AB6" s="279"/>
      <c r="AC6" s="279"/>
      <c r="AD6" s="279"/>
      <c r="AE6" s="279"/>
      <c r="AF6" s="279"/>
      <c r="AG6" s="279"/>
      <c r="AH6" s="279"/>
      <c r="AI6" s="279"/>
      <c r="AJ6" s="279"/>
      <c r="AK6" s="279"/>
      <c r="AL6" s="279"/>
      <c r="AM6" s="279"/>
      <c r="AN6" s="279"/>
      <c r="AO6" s="279"/>
      <c r="AP6" s="279"/>
      <c r="AQ6" s="279"/>
      <c r="AR6" s="279"/>
      <c r="AS6" s="279"/>
      <c r="AT6" s="279"/>
      <c r="AU6" s="280"/>
    </row>
    <row r="7" spans="1:47" ht="24.75" customHeight="1" x14ac:dyDescent="0.25">
      <c r="A7" s="283" t="s">
        <v>200</v>
      </c>
      <c r="B7" s="284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4"/>
      <c r="N7" s="284"/>
      <c r="O7" s="284"/>
      <c r="P7" s="284"/>
      <c r="Q7" s="284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5"/>
    </row>
    <row r="8" spans="1:47" ht="26.25" customHeight="1" x14ac:dyDescent="0.25">
      <c r="A8" s="218" t="s">
        <v>2</v>
      </c>
      <c r="B8" s="221" t="s">
        <v>3</v>
      </c>
      <c r="C8" s="221" t="s">
        <v>4</v>
      </c>
      <c r="D8" s="211" t="s">
        <v>14</v>
      </c>
      <c r="E8" s="211"/>
      <c r="F8" s="211"/>
      <c r="G8" s="211"/>
      <c r="H8" s="211" t="s">
        <v>15</v>
      </c>
      <c r="I8" s="211"/>
      <c r="J8" s="211"/>
      <c r="K8" s="211"/>
      <c r="L8" s="211"/>
      <c r="M8" s="211"/>
      <c r="N8" s="211" t="s">
        <v>16</v>
      </c>
      <c r="O8" s="211"/>
      <c r="P8" s="211"/>
      <c r="Q8" s="211"/>
      <c r="R8" s="211"/>
      <c r="S8" s="211"/>
      <c r="T8" s="211"/>
      <c r="U8" s="211"/>
      <c r="V8" s="286" t="s">
        <v>17</v>
      </c>
      <c r="W8" s="236"/>
      <c r="X8" s="236"/>
      <c r="Y8" s="236"/>
      <c r="Z8" s="236"/>
      <c r="AA8" s="236"/>
      <c r="AB8" s="236"/>
      <c r="AC8" s="287"/>
      <c r="AD8" s="225" t="s">
        <v>18</v>
      </c>
      <c r="AE8" s="226"/>
      <c r="AF8" s="226"/>
      <c r="AG8" s="226"/>
      <c r="AH8" s="226"/>
      <c r="AI8" s="226"/>
      <c r="AJ8" s="226"/>
      <c r="AK8" s="227"/>
      <c r="AL8" s="211" t="s">
        <v>19</v>
      </c>
      <c r="AM8" s="211"/>
      <c r="AN8" s="211"/>
      <c r="AO8" s="211"/>
      <c r="AP8" s="211"/>
      <c r="AQ8" s="211"/>
      <c r="AR8" s="211"/>
      <c r="AS8" s="211"/>
      <c r="AT8" s="211"/>
      <c r="AU8" s="211"/>
    </row>
    <row r="9" spans="1:47" ht="26.25" customHeight="1" x14ac:dyDescent="0.25">
      <c r="A9" s="220"/>
      <c r="B9" s="223"/>
      <c r="C9" s="223"/>
      <c r="D9" s="10" t="s">
        <v>26</v>
      </c>
      <c r="E9" s="10" t="s">
        <v>27</v>
      </c>
      <c r="F9" s="10" t="s">
        <v>28</v>
      </c>
      <c r="G9" s="10" t="s">
        <v>29</v>
      </c>
      <c r="H9" s="10" t="s">
        <v>30</v>
      </c>
      <c r="I9" s="10" t="s">
        <v>31</v>
      </c>
      <c r="J9" s="10" t="s">
        <v>32</v>
      </c>
      <c r="K9" s="10" t="s">
        <v>33</v>
      </c>
      <c r="L9" s="10" t="s">
        <v>34</v>
      </c>
      <c r="M9" s="10" t="s">
        <v>35</v>
      </c>
      <c r="N9" s="10" t="s">
        <v>36</v>
      </c>
      <c r="O9" s="10" t="s">
        <v>37</v>
      </c>
      <c r="P9" s="10" t="s">
        <v>38</v>
      </c>
      <c r="Q9" s="10" t="s">
        <v>39</v>
      </c>
      <c r="R9" s="10" t="s">
        <v>40</v>
      </c>
      <c r="S9" s="10" t="s">
        <v>41</v>
      </c>
      <c r="T9" s="10" t="s">
        <v>42</v>
      </c>
      <c r="U9" s="10" t="s">
        <v>43</v>
      </c>
      <c r="V9" s="10" t="s">
        <v>44</v>
      </c>
      <c r="W9" s="10" t="s">
        <v>45</v>
      </c>
      <c r="X9" s="10" t="s">
        <v>46</v>
      </c>
      <c r="Y9" s="10" t="s">
        <v>47</v>
      </c>
      <c r="Z9" s="10" t="s">
        <v>48</v>
      </c>
      <c r="AA9" s="10" t="s">
        <v>26</v>
      </c>
      <c r="AB9" s="10" t="s">
        <v>49</v>
      </c>
      <c r="AC9" s="10" t="s">
        <v>28</v>
      </c>
      <c r="AD9" s="10" t="s">
        <v>30</v>
      </c>
      <c r="AE9" s="10" t="s">
        <v>31</v>
      </c>
      <c r="AF9" s="10" t="s">
        <v>50</v>
      </c>
      <c r="AG9" s="10" t="s">
        <v>51</v>
      </c>
      <c r="AH9" s="10" t="s">
        <v>32</v>
      </c>
      <c r="AI9" s="10" t="s">
        <v>33</v>
      </c>
      <c r="AJ9" s="10" t="s">
        <v>34</v>
      </c>
      <c r="AK9" s="10" t="s">
        <v>35</v>
      </c>
      <c r="AL9" s="10" t="s">
        <v>52</v>
      </c>
      <c r="AM9" s="10" t="s">
        <v>36</v>
      </c>
      <c r="AN9" s="10" t="s">
        <v>53</v>
      </c>
      <c r="AO9" s="10" t="s">
        <v>38</v>
      </c>
      <c r="AP9" s="10" t="s">
        <v>54</v>
      </c>
      <c r="AQ9" s="10" t="s">
        <v>55</v>
      </c>
      <c r="AR9" s="10" t="s">
        <v>27</v>
      </c>
      <c r="AS9" s="10" t="s">
        <v>41</v>
      </c>
      <c r="AT9" s="10" t="s">
        <v>29</v>
      </c>
      <c r="AU9" s="10" t="s">
        <v>43</v>
      </c>
    </row>
    <row r="10" spans="1:47" ht="27" customHeight="1" x14ac:dyDescent="0.25">
      <c r="A10" s="14">
        <v>1</v>
      </c>
      <c r="B10" s="57" t="s">
        <v>98</v>
      </c>
      <c r="C10" s="58" t="s">
        <v>99</v>
      </c>
      <c r="D10" s="44"/>
      <c r="E10" s="44"/>
      <c r="F10" s="163"/>
      <c r="G10" s="163"/>
      <c r="H10" s="44"/>
      <c r="I10" s="44"/>
      <c r="J10" s="59"/>
      <c r="K10" s="163"/>
      <c r="L10" s="17"/>
      <c r="M10" s="17"/>
      <c r="N10" s="59"/>
      <c r="O10" s="59"/>
      <c r="P10" s="59"/>
      <c r="Q10" s="59"/>
      <c r="R10" s="44"/>
      <c r="S10" s="17"/>
      <c r="T10" s="17"/>
      <c r="U10" s="44"/>
      <c r="V10" s="59"/>
      <c r="W10" s="59"/>
      <c r="X10" s="59"/>
      <c r="Y10" s="59"/>
      <c r="Z10" s="17"/>
      <c r="AA10" s="17"/>
      <c r="AB10" s="163"/>
      <c r="AC10" s="163"/>
      <c r="AD10" s="59"/>
      <c r="AE10" s="59"/>
      <c r="AF10" s="17"/>
      <c r="AG10" s="17"/>
      <c r="AH10" s="17"/>
      <c r="AI10" s="17"/>
      <c r="AJ10" s="60"/>
      <c r="AK10" s="60"/>
      <c r="AL10" s="61"/>
      <c r="AM10" s="61"/>
      <c r="AN10" s="17"/>
      <c r="AO10" s="17"/>
      <c r="AP10" s="17"/>
      <c r="AQ10" s="17"/>
      <c r="AR10" s="17"/>
      <c r="AS10" s="17"/>
      <c r="AT10" s="17"/>
      <c r="AU10" s="17"/>
    </row>
    <row r="11" spans="1:47" ht="27" customHeight="1" x14ac:dyDescent="0.25">
      <c r="A11" s="14">
        <v>2</v>
      </c>
      <c r="B11" s="55" t="s">
        <v>100</v>
      </c>
      <c r="C11" s="64" t="s">
        <v>101</v>
      </c>
      <c r="D11" s="163"/>
      <c r="E11" s="163"/>
      <c r="F11" s="65"/>
      <c r="G11" s="65"/>
      <c r="H11" s="59"/>
      <c r="I11" s="59"/>
      <c r="J11" s="163"/>
      <c r="K11" s="163"/>
      <c r="L11" s="65"/>
      <c r="M11" s="65"/>
      <c r="N11" s="163"/>
      <c r="O11" s="163"/>
      <c r="P11" s="59"/>
      <c r="Q11" s="59"/>
      <c r="R11" s="59"/>
      <c r="S11" s="65"/>
      <c r="T11" s="65"/>
      <c r="U11" s="163"/>
      <c r="V11" s="59"/>
      <c r="W11" s="59"/>
      <c r="X11" s="61"/>
      <c r="Y11" s="61"/>
      <c r="Z11" s="59"/>
      <c r="AA11" s="59"/>
      <c r="AB11" s="163"/>
      <c r="AC11" s="163"/>
      <c r="AD11" s="163"/>
      <c r="AE11" s="163"/>
      <c r="AF11" s="17"/>
      <c r="AG11" s="17"/>
      <c r="AH11" s="61"/>
      <c r="AI11" s="61"/>
      <c r="AJ11" s="59"/>
      <c r="AK11" s="59"/>
      <c r="AL11" s="65"/>
      <c r="AM11" s="65"/>
      <c r="AN11" s="17"/>
      <c r="AO11" s="17"/>
      <c r="AP11" s="17"/>
      <c r="AQ11" s="17"/>
      <c r="AR11" s="17"/>
      <c r="AS11" s="17"/>
      <c r="AT11" s="17"/>
      <c r="AU11" s="17"/>
    </row>
    <row r="12" spans="1:47" ht="27" customHeight="1" x14ac:dyDescent="0.25">
      <c r="A12" s="14">
        <v>3</v>
      </c>
      <c r="B12" s="35" t="s">
        <v>102</v>
      </c>
      <c r="C12" s="66" t="s">
        <v>103</v>
      </c>
      <c r="D12" s="163"/>
      <c r="E12" s="163"/>
      <c r="F12" s="59"/>
      <c r="G12" s="59"/>
      <c r="H12" s="17"/>
      <c r="I12" s="17"/>
      <c r="J12" s="59"/>
      <c r="K12" s="59"/>
      <c r="L12" s="163"/>
      <c r="M12" s="163"/>
      <c r="N12" s="67"/>
      <c r="O12" s="67"/>
      <c r="P12" s="163"/>
      <c r="Q12" s="163"/>
      <c r="R12" s="59"/>
      <c r="S12" s="59"/>
      <c r="T12" s="59"/>
      <c r="U12" s="17"/>
      <c r="V12" s="163"/>
      <c r="W12" s="163"/>
      <c r="X12" s="67"/>
      <c r="Y12" s="67"/>
      <c r="Z12" s="17"/>
      <c r="AA12" s="17"/>
      <c r="AB12" s="67"/>
      <c r="AC12" s="67"/>
      <c r="AD12" s="163"/>
      <c r="AE12" s="163"/>
      <c r="AF12" s="163"/>
      <c r="AG12" s="163"/>
      <c r="AH12" s="67"/>
      <c r="AI12" s="67"/>
      <c r="AJ12" s="17"/>
      <c r="AK12" s="17"/>
      <c r="AL12" s="17"/>
      <c r="AM12" s="17"/>
      <c r="AN12" s="17"/>
      <c r="AO12" s="17"/>
      <c r="AP12" s="59"/>
      <c r="AQ12" s="17"/>
      <c r="AR12" s="17"/>
      <c r="AS12" s="17"/>
      <c r="AT12" s="17"/>
      <c r="AU12" s="17"/>
    </row>
    <row r="13" spans="1:47" ht="27" customHeight="1" x14ac:dyDescent="0.25">
      <c r="A13" s="14">
        <v>4</v>
      </c>
      <c r="B13" s="33" t="s">
        <v>104</v>
      </c>
      <c r="C13" s="68" t="s">
        <v>183</v>
      </c>
      <c r="D13" s="163"/>
      <c r="E13" s="163"/>
      <c r="F13" s="163"/>
      <c r="G13" s="163"/>
      <c r="H13" s="163"/>
      <c r="I13" s="163"/>
      <c r="J13" s="34"/>
      <c r="K13" s="34"/>
      <c r="L13" s="59"/>
      <c r="M13" s="59"/>
      <c r="N13" s="61"/>
      <c r="O13" s="59"/>
      <c r="P13" s="61"/>
      <c r="Q13" s="61"/>
      <c r="R13" s="59"/>
      <c r="S13" s="61"/>
      <c r="T13" s="61"/>
      <c r="U13" s="59"/>
      <c r="V13" s="17"/>
      <c r="W13" s="17"/>
      <c r="X13" s="17"/>
      <c r="Y13" s="17"/>
      <c r="Z13" s="34"/>
      <c r="AA13" s="34" t="s">
        <v>252</v>
      </c>
      <c r="AB13" s="61"/>
      <c r="AC13" s="61"/>
      <c r="AD13" s="61"/>
      <c r="AE13" s="61"/>
      <c r="AF13" s="34"/>
      <c r="AG13" s="34"/>
      <c r="AH13" s="59"/>
      <c r="AI13" s="59"/>
      <c r="AJ13" s="61"/>
      <c r="AK13" s="61"/>
      <c r="AL13" s="59"/>
      <c r="AM13" s="59"/>
      <c r="AN13" s="59"/>
      <c r="AO13" s="59"/>
      <c r="AP13" s="34"/>
      <c r="AQ13" s="34"/>
      <c r="AR13" s="17"/>
      <c r="AS13" s="14"/>
      <c r="AT13" s="14"/>
      <c r="AU13" s="14"/>
    </row>
    <row r="14" spans="1:47" ht="27" customHeight="1" x14ac:dyDescent="0.25">
      <c r="A14" s="14">
        <v>5</v>
      </c>
      <c r="B14" s="69" t="s">
        <v>105</v>
      </c>
      <c r="C14" s="70" t="s">
        <v>106</v>
      </c>
      <c r="D14" s="163"/>
      <c r="E14" s="163"/>
      <c r="F14" s="163"/>
      <c r="G14" s="163"/>
      <c r="H14" s="59"/>
      <c r="I14" s="59"/>
      <c r="J14" s="17"/>
      <c r="K14" s="17"/>
      <c r="L14" s="17"/>
      <c r="M14" s="17"/>
      <c r="N14" s="17"/>
      <c r="O14" s="17"/>
      <c r="P14" s="71"/>
      <c r="Q14" s="71"/>
      <c r="R14" s="17"/>
      <c r="S14" s="163"/>
      <c r="T14" s="163"/>
      <c r="U14" s="61"/>
      <c r="V14" s="71"/>
      <c r="W14" s="71"/>
      <c r="X14" s="17"/>
      <c r="Y14" s="17"/>
      <c r="Z14" s="17"/>
      <c r="AA14" s="17"/>
      <c r="AB14" s="61"/>
      <c r="AC14" s="61"/>
      <c r="AD14" s="71"/>
      <c r="AE14" s="71"/>
      <c r="AF14" s="17"/>
      <c r="AG14" s="17"/>
      <c r="AH14" s="163"/>
      <c r="AI14" s="163"/>
      <c r="AJ14" s="163"/>
      <c r="AK14" s="163"/>
      <c r="AL14" s="17"/>
      <c r="AM14" s="17"/>
      <c r="AN14" s="72"/>
      <c r="AO14" s="72"/>
      <c r="AP14" s="17"/>
      <c r="AQ14" s="17"/>
      <c r="AR14" s="17"/>
      <c r="AS14" s="14"/>
      <c r="AT14" s="14"/>
      <c r="AU14" s="14"/>
    </row>
    <row r="15" spans="1:47" ht="27" customHeight="1" x14ac:dyDescent="0.25">
      <c r="A15" s="14">
        <v>6</v>
      </c>
      <c r="B15" s="143" t="s">
        <v>208</v>
      </c>
      <c r="C15" s="143" t="s">
        <v>188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32"/>
      <c r="AM15" s="32"/>
      <c r="AN15" s="17"/>
      <c r="AO15" s="17"/>
      <c r="AP15" s="17"/>
      <c r="AQ15" s="17"/>
      <c r="AR15" s="17"/>
      <c r="AS15" s="17"/>
      <c r="AT15" s="17"/>
      <c r="AU15" s="17"/>
    </row>
    <row r="17" spans="2:41" x14ac:dyDescent="0.25">
      <c r="B17" s="137" t="s">
        <v>193</v>
      </c>
      <c r="C17" s="135" t="s">
        <v>192</v>
      </c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</row>
  </sheetData>
  <mergeCells count="16">
    <mergeCell ref="A6:AU6"/>
    <mergeCell ref="A2:AU2"/>
    <mergeCell ref="A1:AU1"/>
    <mergeCell ref="A7:AU7"/>
    <mergeCell ref="A8:A9"/>
    <mergeCell ref="B8:B9"/>
    <mergeCell ref="C8:C9"/>
    <mergeCell ref="V8:AC8"/>
    <mergeCell ref="AD8:AK8"/>
    <mergeCell ref="D8:G8"/>
    <mergeCell ref="H8:M8"/>
    <mergeCell ref="N8:U8"/>
    <mergeCell ref="AL8:AU8"/>
    <mergeCell ref="A4:AU4"/>
    <mergeCell ref="A5:AU5"/>
    <mergeCell ref="A3:AU3"/>
  </mergeCells>
  <pageMargins left="0.7" right="0.7" top="0.75" bottom="0.75" header="0.3" footer="0.3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7"/>
  <sheetViews>
    <sheetView topLeftCell="B1" zoomScaleNormal="100" workbookViewId="0">
      <selection activeCell="Y14" sqref="Y14"/>
    </sheetView>
  </sheetViews>
  <sheetFormatPr defaultRowHeight="15" x14ac:dyDescent="0.25"/>
  <cols>
    <col min="1" max="1" width="3" customWidth="1"/>
    <col min="2" max="2" width="21" customWidth="1"/>
    <col min="3" max="3" width="14.28515625" customWidth="1"/>
    <col min="4" max="49" width="2.42578125" customWidth="1"/>
    <col min="50" max="50" width="2.28515625" customWidth="1"/>
    <col min="51" max="52" width="2.5703125" customWidth="1"/>
    <col min="53" max="53" width="2.42578125" customWidth="1"/>
    <col min="54" max="54" width="2.7109375" customWidth="1"/>
    <col min="55" max="55" width="2.85546875" customWidth="1"/>
    <col min="56" max="56" width="2.42578125" customWidth="1"/>
    <col min="57" max="57" width="2.5703125" customWidth="1"/>
    <col min="58" max="60" width="2.85546875" customWidth="1"/>
    <col min="61" max="61" width="3.140625" customWidth="1"/>
    <col min="62" max="62" width="3.28515625" customWidth="1"/>
    <col min="63" max="63" width="2.85546875" customWidth="1"/>
  </cols>
  <sheetData>
    <row r="1" spans="1:63" ht="25.5" x14ac:dyDescent="0.7">
      <c r="A1" s="282" t="s">
        <v>189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</row>
    <row r="2" spans="1:63" ht="25.5" x14ac:dyDescent="0.7">
      <c r="A2" s="281" t="s">
        <v>191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</row>
    <row r="3" spans="1:63" ht="27" x14ac:dyDescent="0.25">
      <c r="A3" s="289">
        <v>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89"/>
    </row>
    <row r="4" spans="1:63" ht="25.5" x14ac:dyDescent="0.7">
      <c r="A4" s="288" t="s">
        <v>209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</row>
    <row r="5" spans="1:63" ht="25.5" x14ac:dyDescent="0.7">
      <c r="A5" s="288" t="s">
        <v>210</v>
      </c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</row>
    <row r="6" spans="1:63" ht="27.75" customHeight="1" x14ac:dyDescent="0.25">
      <c r="A6" s="292" t="s">
        <v>217</v>
      </c>
      <c r="B6" s="293"/>
      <c r="C6" s="293"/>
      <c r="D6" s="293"/>
      <c r="E6" s="293"/>
      <c r="F6" s="293"/>
      <c r="G6" s="293"/>
      <c r="H6" s="293"/>
      <c r="I6" s="293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  <c r="AI6" s="293"/>
      <c r="AJ6" s="293"/>
      <c r="AK6" s="293"/>
      <c r="AL6" s="293"/>
      <c r="AM6" s="293"/>
      <c r="AN6" s="293"/>
      <c r="AO6" s="293"/>
      <c r="AP6" s="293"/>
      <c r="AQ6" s="293"/>
      <c r="AR6" s="293"/>
      <c r="AS6" s="293"/>
      <c r="AT6" s="293"/>
      <c r="AU6" s="294"/>
    </row>
    <row r="7" spans="1:63" ht="24.75" customHeight="1" x14ac:dyDescent="0.25">
      <c r="A7" s="290" t="s">
        <v>199</v>
      </c>
      <c r="B7" s="291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291"/>
      <c r="AE7" s="291"/>
      <c r="AF7" s="291"/>
      <c r="AG7" s="291"/>
      <c r="AH7" s="291"/>
      <c r="AI7" s="291"/>
      <c r="AJ7" s="291"/>
      <c r="AK7" s="291"/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1"/>
      <c r="AX7" s="291"/>
      <c r="AY7" s="291"/>
      <c r="AZ7" s="291"/>
      <c r="BA7" s="291"/>
      <c r="BB7" s="291"/>
      <c r="BC7" s="291"/>
      <c r="BD7" s="291"/>
      <c r="BE7" s="291"/>
      <c r="BF7" s="291"/>
      <c r="BG7" s="291"/>
      <c r="BH7" s="291"/>
      <c r="BI7" s="291"/>
      <c r="BJ7" s="291"/>
      <c r="BK7" s="291"/>
    </row>
    <row r="8" spans="1:63" ht="18.75" customHeight="1" x14ac:dyDescent="0.25">
      <c r="A8" s="218" t="s">
        <v>2</v>
      </c>
      <c r="B8" s="221" t="s">
        <v>3</v>
      </c>
      <c r="C8" s="221" t="s">
        <v>4</v>
      </c>
      <c r="D8" s="225" t="s">
        <v>14</v>
      </c>
      <c r="E8" s="226"/>
      <c r="F8" s="226"/>
      <c r="G8" s="227"/>
      <c r="H8" s="225" t="s">
        <v>15</v>
      </c>
      <c r="I8" s="226"/>
      <c r="J8" s="226"/>
      <c r="K8" s="226"/>
      <c r="L8" s="226"/>
      <c r="M8" s="227"/>
      <c r="N8" s="225" t="s">
        <v>16</v>
      </c>
      <c r="O8" s="226"/>
      <c r="P8" s="226"/>
      <c r="Q8" s="226"/>
      <c r="R8" s="226"/>
      <c r="S8" s="226"/>
      <c r="T8" s="226"/>
      <c r="U8" s="227"/>
      <c r="V8" s="236" t="s">
        <v>17</v>
      </c>
      <c r="W8" s="236"/>
      <c r="X8" s="236"/>
      <c r="Y8" s="236"/>
      <c r="Z8" s="236"/>
      <c r="AA8" s="236"/>
      <c r="AB8" s="236"/>
      <c r="AC8" s="5"/>
      <c r="AD8" s="225" t="s">
        <v>18</v>
      </c>
      <c r="AE8" s="226"/>
      <c r="AF8" s="226"/>
      <c r="AG8" s="226"/>
      <c r="AH8" s="226"/>
      <c r="AI8" s="226"/>
      <c r="AJ8" s="226"/>
      <c r="AK8" s="6"/>
      <c r="AL8" s="225" t="s">
        <v>19</v>
      </c>
      <c r="AM8" s="226"/>
      <c r="AN8" s="226"/>
      <c r="AO8" s="226"/>
      <c r="AP8" s="226"/>
      <c r="AQ8" s="226"/>
      <c r="AR8" s="226"/>
      <c r="AS8" s="226"/>
      <c r="AT8" s="226"/>
      <c r="AU8" s="227"/>
      <c r="AV8" s="225" t="s">
        <v>266</v>
      </c>
      <c r="AW8" s="226"/>
      <c r="AX8" s="226"/>
      <c r="AY8" s="226"/>
      <c r="AZ8" s="226"/>
      <c r="BA8" s="226"/>
      <c r="BB8" s="226"/>
      <c r="BC8" s="227"/>
      <c r="BD8" s="225" t="s">
        <v>267</v>
      </c>
      <c r="BE8" s="226"/>
      <c r="BF8" s="226"/>
      <c r="BG8" s="226"/>
      <c r="BH8" s="226"/>
      <c r="BI8" s="226"/>
      <c r="BJ8" s="226"/>
      <c r="BK8" s="227"/>
    </row>
    <row r="9" spans="1:63" ht="23.25" customHeight="1" x14ac:dyDescent="0.25">
      <c r="A9" s="220"/>
      <c r="B9" s="223"/>
      <c r="C9" s="223"/>
      <c r="D9" s="10" t="s">
        <v>26</v>
      </c>
      <c r="E9" s="10" t="s">
        <v>27</v>
      </c>
      <c r="F9" s="10" t="s">
        <v>28</v>
      </c>
      <c r="G9" s="10" t="s">
        <v>29</v>
      </c>
      <c r="H9" s="10" t="s">
        <v>30</v>
      </c>
      <c r="I9" s="10" t="s">
        <v>31</v>
      </c>
      <c r="J9" s="10" t="s">
        <v>32</v>
      </c>
      <c r="K9" s="10" t="s">
        <v>33</v>
      </c>
      <c r="L9" s="10" t="s">
        <v>34</v>
      </c>
      <c r="M9" s="10" t="s">
        <v>35</v>
      </c>
      <c r="N9" s="10" t="s">
        <v>36</v>
      </c>
      <c r="O9" s="10" t="s">
        <v>37</v>
      </c>
      <c r="P9" s="10" t="s">
        <v>38</v>
      </c>
      <c r="Q9" s="10" t="s">
        <v>39</v>
      </c>
      <c r="R9" s="10" t="s">
        <v>40</v>
      </c>
      <c r="S9" s="10" t="s">
        <v>41</v>
      </c>
      <c r="T9" s="10" t="s">
        <v>42</v>
      </c>
      <c r="U9" s="10" t="s">
        <v>43</v>
      </c>
      <c r="V9" s="10" t="s">
        <v>44</v>
      </c>
      <c r="W9" s="10" t="s">
        <v>45</v>
      </c>
      <c r="X9" s="10" t="s">
        <v>46</v>
      </c>
      <c r="Y9" s="10" t="s">
        <v>47</v>
      </c>
      <c r="Z9" s="10" t="s">
        <v>48</v>
      </c>
      <c r="AA9" s="10" t="s">
        <v>26</v>
      </c>
      <c r="AB9" s="10" t="s">
        <v>49</v>
      </c>
      <c r="AC9" s="10" t="s">
        <v>28</v>
      </c>
      <c r="AD9" s="10" t="s">
        <v>30</v>
      </c>
      <c r="AE9" s="10" t="s">
        <v>31</v>
      </c>
      <c r="AF9" s="10" t="s">
        <v>50</v>
      </c>
      <c r="AG9" s="10" t="s">
        <v>51</v>
      </c>
      <c r="AH9" s="10" t="s">
        <v>32</v>
      </c>
      <c r="AI9" s="10" t="s">
        <v>33</v>
      </c>
      <c r="AJ9" s="10" t="s">
        <v>34</v>
      </c>
      <c r="AK9" s="10" t="s">
        <v>35</v>
      </c>
      <c r="AL9" s="10" t="s">
        <v>52</v>
      </c>
      <c r="AM9" s="10" t="s">
        <v>36</v>
      </c>
      <c r="AN9" s="10" t="s">
        <v>53</v>
      </c>
      <c r="AO9" s="10" t="s">
        <v>38</v>
      </c>
      <c r="AP9" s="10" t="s">
        <v>54</v>
      </c>
      <c r="AQ9" s="10" t="s">
        <v>55</v>
      </c>
      <c r="AR9" s="10" t="s">
        <v>27</v>
      </c>
      <c r="AS9" s="10" t="s">
        <v>41</v>
      </c>
      <c r="AT9" s="10" t="s">
        <v>29</v>
      </c>
      <c r="AU9" s="10" t="s">
        <v>43</v>
      </c>
      <c r="AV9" s="10" t="s">
        <v>31</v>
      </c>
      <c r="AW9" s="10" t="s">
        <v>44</v>
      </c>
      <c r="AX9" s="10" t="s">
        <v>51</v>
      </c>
      <c r="AY9" s="10" t="s">
        <v>46</v>
      </c>
      <c r="AZ9" s="10" t="s">
        <v>33</v>
      </c>
      <c r="BA9" s="10" t="s">
        <v>48</v>
      </c>
      <c r="BB9" s="10" t="s">
        <v>35</v>
      </c>
      <c r="BC9" s="10" t="s">
        <v>49</v>
      </c>
      <c r="BD9" s="10" t="s">
        <v>37</v>
      </c>
      <c r="BE9" s="10" t="s">
        <v>30</v>
      </c>
      <c r="BF9" s="10" t="s">
        <v>39</v>
      </c>
      <c r="BG9" s="10" t="s">
        <v>50</v>
      </c>
      <c r="BH9" s="10" t="s">
        <v>40</v>
      </c>
      <c r="BI9" s="10" t="s">
        <v>32</v>
      </c>
      <c r="BJ9" s="10" t="s">
        <v>42</v>
      </c>
      <c r="BK9" s="10" t="s">
        <v>34</v>
      </c>
    </row>
    <row r="10" spans="1:63" ht="23.25" customHeight="1" x14ac:dyDescent="0.25">
      <c r="A10" s="14">
        <v>1</v>
      </c>
      <c r="B10" s="146" t="s">
        <v>108</v>
      </c>
      <c r="C10" s="146" t="s">
        <v>194</v>
      </c>
      <c r="D10" s="59"/>
      <c r="E10" s="59"/>
      <c r="F10" s="59"/>
      <c r="G10" s="59"/>
      <c r="H10" s="59"/>
      <c r="I10" s="59"/>
      <c r="J10" s="59"/>
      <c r="K10" s="59"/>
      <c r="L10" s="61"/>
      <c r="M10" s="61"/>
      <c r="N10" s="76"/>
      <c r="O10" s="76"/>
      <c r="P10" s="61"/>
      <c r="Q10" s="61"/>
      <c r="R10" s="61"/>
      <c r="S10" s="61"/>
      <c r="T10" s="61"/>
      <c r="U10" s="61"/>
      <c r="V10" s="76"/>
      <c r="W10" s="76"/>
      <c r="X10" s="61"/>
      <c r="Y10" s="61"/>
      <c r="Z10" s="17"/>
      <c r="AA10" s="17"/>
      <c r="AB10" s="59"/>
      <c r="AC10" s="59"/>
      <c r="AD10" s="59"/>
      <c r="AE10" s="59"/>
      <c r="AF10" s="76"/>
      <c r="AG10" s="76"/>
      <c r="AH10" s="17"/>
      <c r="AI10" s="17"/>
      <c r="AJ10" s="17"/>
      <c r="AK10" s="17"/>
      <c r="AL10" s="17"/>
      <c r="AM10" s="17"/>
      <c r="AN10" s="17"/>
      <c r="AO10" s="17"/>
      <c r="AP10" s="76"/>
      <c r="AQ10" s="76"/>
      <c r="AR10" s="17"/>
      <c r="AS10" s="17"/>
      <c r="AT10" s="17"/>
      <c r="AU10" s="17"/>
      <c r="AV10" s="199"/>
      <c r="AW10" s="199"/>
      <c r="AX10" s="17"/>
      <c r="AY10" s="17"/>
      <c r="AZ10" s="17"/>
      <c r="BA10" s="17"/>
      <c r="BB10" s="199"/>
      <c r="BC10" s="199"/>
      <c r="BD10" s="17"/>
      <c r="BE10" s="17"/>
      <c r="BF10" s="17"/>
      <c r="BG10" s="17"/>
      <c r="BH10" s="17"/>
      <c r="BI10" s="17"/>
      <c r="BJ10" s="17"/>
      <c r="BK10" s="17"/>
    </row>
    <row r="11" spans="1:63" ht="23.25" customHeight="1" x14ac:dyDescent="0.25">
      <c r="A11" s="14">
        <v>2</v>
      </c>
      <c r="B11" s="77" t="s">
        <v>110</v>
      </c>
      <c r="C11" s="77" t="s">
        <v>195</v>
      </c>
      <c r="D11" s="59"/>
      <c r="E11" s="78"/>
      <c r="F11" s="14"/>
      <c r="G11" s="14"/>
      <c r="H11" s="14"/>
      <c r="I11" s="14"/>
      <c r="J11" s="14"/>
      <c r="K11" s="14"/>
      <c r="L11" s="61"/>
      <c r="M11" s="17"/>
      <c r="N11" s="17"/>
      <c r="O11" s="17"/>
      <c r="P11" s="17"/>
      <c r="Q11" s="17"/>
      <c r="R11" s="79"/>
      <c r="S11" s="17"/>
      <c r="T11" s="17"/>
      <c r="U11" s="79"/>
      <c r="V11" s="61"/>
      <c r="W11" s="14"/>
      <c r="X11" s="14"/>
      <c r="Y11" s="14"/>
      <c r="Z11" s="14"/>
      <c r="AA11" s="14"/>
      <c r="AB11" s="78"/>
      <c r="AC11" s="78"/>
      <c r="AD11" s="59"/>
      <c r="AE11" s="59"/>
      <c r="AF11" s="17"/>
      <c r="AG11" s="17"/>
      <c r="AH11" s="17"/>
      <c r="AI11" s="17"/>
      <c r="AJ11" s="17"/>
      <c r="AK11" s="17"/>
      <c r="AL11" s="78"/>
      <c r="AM11" s="78"/>
      <c r="AN11" s="17"/>
      <c r="AO11" s="17"/>
      <c r="AP11" s="17"/>
      <c r="AQ11" s="17"/>
      <c r="AR11" s="17"/>
      <c r="AS11" s="14"/>
      <c r="AT11" s="78"/>
      <c r="AU11" s="78"/>
      <c r="AV11" s="17"/>
      <c r="AW11" s="17"/>
      <c r="AX11" s="17"/>
      <c r="AY11" s="17"/>
      <c r="AZ11" s="201"/>
      <c r="BA11" s="201"/>
      <c r="BB11" s="17"/>
      <c r="BC11" s="17"/>
      <c r="BD11" s="17"/>
      <c r="BE11" s="17"/>
      <c r="BF11" s="79"/>
      <c r="BG11" s="79"/>
      <c r="BH11" s="200"/>
      <c r="BI11" s="200"/>
      <c r="BJ11" s="17"/>
      <c r="BK11" s="17"/>
    </row>
    <row r="12" spans="1:63" ht="27" customHeight="1" x14ac:dyDescent="0.25">
      <c r="A12" s="14">
        <v>3</v>
      </c>
      <c r="B12" s="55" t="s">
        <v>111</v>
      </c>
      <c r="C12" s="82" t="s">
        <v>183</v>
      </c>
      <c r="D12" s="61"/>
      <c r="E12" s="61"/>
      <c r="F12" s="61"/>
      <c r="G12" s="61"/>
      <c r="H12" s="17"/>
      <c r="I12" s="17"/>
      <c r="J12" s="59"/>
      <c r="K12" s="59"/>
      <c r="L12" s="65"/>
      <c r="M12" s="65"/>
      <c r="N12" s="59"/>
      <c r="O12" s="59"/>
      <c r="P12" s="59"/>
      <c r="Q12" s="59"/>
      <c r="R12" s="59"/>
      <c r="S12" s="17"/>
      <c r="T12" s="17"/>
      <c r="U12" s="61"/>
      <c r="V12" s="17"/>
      <c r="W12" s="17"/>
      <c r="X12" s="65"/>
      <c r="Y12" s="65"/>
      <c r="Z12" s="61"/>
      <c r="AA12" s="61"/>
      <c r="AB12" s="59"/>
      <c r="AC12" s="59"/>
      <c r="AD12" s="17"/>
      <c r="AE12" s="17"/>
      <c r="AF12" s="59"/>
      <c r="AG12" s="59"/>
      <c r="AH12" s="65"/>
      <c r="AI12" s="65"/>
      <c r="AJ12" s="59"/>
      <c r="AK12" s="59"/>
      <c r="AL12" s="61"/>
      <c r="AM12" s="61"/>
      <c r="AN12" s="17"/>
      <c r="AO12" s="17"/>
      <c r="AP12" s="61"/>
      <c r="AQ12" s="61"/>
      <c r="AR12" s="65"/>
      <c r="AS12" s="65"/>
      <c r="AT12" s="59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</row>
    <row r="13" spans="1:63" ht="24" customHeight="1" x14ac:dyDescent="0.25">
      <c r="A13" s="14">
        <v>4</v>
      </c>
      <c r="B13" s="147" t="s">
        <v>112</v>
      </c>
      <c r="C13" s="148" t="s">
        <v>183</v>
      </c>
      <c r="D13" s="14"/>
      <c r="E13" s="14"/>
      <c r="F13" s="17"/>
      <c r="G13" s="17"/>
      <c r="H13" s="83"/>
      <c r="I13" s="83"/>
      <c r="J13" s="59"/>
      <c r="K13" s="59"/>
      <c r="L13" s="61"/>
      <c r="M13" s="61"/>
      <c r="N13" s="59"/>
      <c r="O13" s="59"/>
      <c r="P13" s="59"/>
      <c r="Q13" s="59"/>
      <c r="R13" s="59"/>
      <c r="S13" s="83"/>
      <c r="T13" s="83"/>
      <c r="U13" s="61"/>
      <c r="V13" s="59"/>
      <c r="W13" s="59"/>
      <c r="X13" s="17"/>
      <c r="Y13" s="17"/>
      <c r="Z13" s="61"/>
      <c r="AA13" s="61"/>
      <c r="AB13" s="59"/>
      <c r="AC13" s="59"/>
      <c r="AD13" s="83"/>
      <c r="AE13" s="83"/>
      <c r="AF13" s="59"/>
      <c r="AG13" s="59"/>
      <c r="AH13" s="17"/>
      <c r="AI13" s="17"/>
      <c r="AJ13" s="59"/>
      <c r="AK13" s="59"/>
      <c r="AL13" s="61"/>
      <c r="AM13" s="61"/>
      <c r="AN13" s="83"/>
      <c r="AO13" s="83"/>
      <c r="AP13" s="17"/>
      <c r="AQ13" s="17"/>
      <c r="AR13" s="17"/>
      <c r="AS13" s="14"/>
      <c r="AT13" s="14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63" ht="27" customHeight="1" x14ac:dyDescent="0.25">
      <c r="A14" s="14">
        <v>5</v>
      </c>
      <c r="B14" s="31" t="s">
        <v>114</v>
      </c>
      <c r="C14" s="84" t="s">
        <v>115</v>
      </c>
      <c r="D14" s="17"/>
      <c r="E14" s="17"/>
      <c r="F14" s="17"/>
      <c r="G14" s="17"/>
      <c r="H14" s="17"/>
      <c r="I14" s="17"/>
      <c r="J14" s="44"/>
      <c r="K14" s="44"/>
      <c r="L14" s="17"/>
      <c r="M14" s="17"/>
      <c r="N14" s="14"/>
      <c r="O14" s="14"/>
      <c r="P14" s="60"/>
      <c r="Q14" s="60"/>
      <c r="R14" s="14"/>
      <c r="S14" s="14"/>
      <c r="T14" s="14"/>
      <c r="U14" s="17"/>
      <c r="V14" s="14"/>
      <c r="W14" s="14"/>
      <c r="X14" s="14"/>
      <c r="Y14" s="14"/>
      <c r="Z14" s="44"/>
      <c r="AA14" s="44"/>
      <c r="AB14" s="17"/>
      <c r="AC14" s="17"/>
      <c r="AD14" s="17"/>
      <c r="AE14" s="17"/>
      <c r="AF14" s="14"/>
      <c r="AG14" s="14"/>
      <c r="AH14" s="17"/>
      <c r="AI14" s="17"/>
      <c r="AJ14" s="44"/>
      <c r="AK14" s="44"/>
      <c r="AL14" s="17"/>
      <c r="AM14" s="17"/>
      <c r="AN14" s="17"/>
      <c r="AO14" s="17"/>
      <c r="AP14" s="17"/>
      <c r="AQ14" s="17"/>
      <c r="AR14" s="60"/>
      <c r="AS14" s="44"/>
      <c r="AT14" s="14"/>
      <c r="AU14" s="17"/>
      <c r="AV14" s="17"/>
      <c r="AW14" s="17"/>
      <c r="AX14" s="60"/>
      <c r="AY14" s="60"/>
      <c r="AZ14" s="17"/>
      <c r="BA14" s="17"/>
      <c r="BB14" s="17"/>
      <c r="BC14" s="17"/>
      <c r="BD14" s="60"/>
      <c r="BE14" s="60"/>
      <c r="BF14" s="17"/>
      <c r="BG14" s="17"/>
      <c r="BH14" s="17"/>
      <c r="BI14" s="17"/>
      <c r="BJ14" s="17"/>
      <c r="BK14" s="17"/>
    </row>
    <row r="15" spans="1:63" ht="27" customHeight="1" x14ac:dyDescent="0.25">
      <c r="A15" s="14">
        <v>6</v>
      </c>
      <c r="B15" s="66" t="s">
        <v>208</v>
      </c>
      <c r="C15" s="66" t="s">
        <v>196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32"/>
      <c r="T15" s="32"/>
      <c r="U15" s="74"/>
      <c r="V15" s="74"/>
      <c r="W15" s="74"/>
      <c r="X15" s="32"/>
      <c r="Y15" s="32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32"/>
      <c r="AM15" s="32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</row>
    <row r="17" spans="2:41" x14ac:dyDescent="0.25">
      <c r="B17" s="137" t="s">
        <v>193</v>
      </c>
      <c r="C17" s="135" t="s">
        <v>192</v>
      </c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</row>
  </sheetData>
  <mergeCells count="18">
    <mergeCell ref="A1:AU1"/>
    <mergeCell ref="A2:AU2"/>
    <mergeCell ref="A6:AU6"/>
    <mergeCell ref="A8:A9"/>
    <mergeCell ref="B8:B9"/>
    <mergeCell ref="C8:C9"/>
    <mergeCell ref="D8:G8"/>
    <mergeCell ref="H8:M8"/>
    <mergeCell ref="N8:U8"/>
    <mergeCell ref="A3:AU3"/>
    <mergeCell ref="A4:AU4"/>
    <mergeCell ref="A5:AU5"/>
    <mergeCell ref="AV8:BC8"/>
    <mergeCell ref="BD8:BK8"/>
    <mergeCell ref="A7:BK7"/>
    <mergeCell ref="AL8:AU8"/>
    <mergeCell ref="V8:AB8"/>
    <mergeCell ref="AD8:AJ8"/>
  </mergeCells>
  <pageMargins left="0.25" right="0.25" top="0.75" bottom="0.75" header="0.3" footer="0.3"/>
  <pageSetup paperSize="9"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7"/>
  <sheetViews>
    <sheetView topLeftCell="A7" zoomScaleNormal="100" workbookViewId="0">
      <selection activeCell="B10" sqref="B10"/>
    </sheetView>
  </sheetViews>
  <sheetFormatPr defaultRowHeight="15" x14ac:dyDescent="0.25"/>
  <cols>
    <col min="1" max="1" width="3" customWidth="1"/>
    <col min="2" max="2" width="21.7109375" customWidth="1"/>
    <col min="3" max="3" width="14.42578125" customWidth="1"/>
    <col min="4" max="4" width="2.140625" customWidth="1"/>
    <col min="5" max="6" width="2.28515625" customWidth="1"/>
    <col min="7" max="47" width="2.42578125" customWidth="1"/>
  </cols>
  <sheetData>
    <row r="1" spans="1:47" ht="25.5" x14ac:dyDescent="0.7">
      <c r="A1" s="282" t="s">
        <v>189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</row>
    <row r="2" spans="1:47" ht="25.5" x14ac:dyDescent="0.7">
      <c r="A2" s="281" t="s">
        <v>191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</row>
    <row r="3" spans="1:47" ht="27" x14ac:dyDescent="0.25">
      <c r="A3" s="289">
        <v>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89"/>
    </row>
    <row r="4" spans="1:47" ht="25.5" x14ac:dyDescent="0.7">
      <c r="A4" s="288" t="s">
        <v>209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</row>
    <row r="5" spans="1:47" ht="25.5" x14ac:dyDescent="0.7">
      <c r="A5" s="288" t="s">
        <v>225</v>
      </c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</row>
    <row r="6" spans="1:47" ht="27.75" customHeight="1" x14ac:dyDescent="0.25">
      <c r="A6" s="278" t="s">
        <v>218</v>
      </c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  <c r="AB6" s="279"/>
      <c r="AC6" s="279"/>
      <c r="AD6" s="279"/>
      <c r="AE6" s="279"/>
      <c r="AF6" s="279"/>
      <c r="AG6" s="279"/>
      <c r="AH6" s="279"/>
      <c r="AI6" s="279"/>
      <c r="AJ6" s="279"/>
      <c r="AK6" s="279"/>
      <c r="AL6" s="279"/>
      <c r="AM6" s="279"/>
      <c r="AN6" s="279"/>
      <c r="AO6" s="279"/>
      <c r="AP6" s="279"/>
      <c r="AQ6" s="279"/>
      <c r="AR6" s="279"/>
      <c r="AS6" s="279"/>
      <c r="AT6" s="279"/>
      <c r="AU6" s="280"/>
    </row>
    <row r="7" spans="1:47" ht="24" customHeight="1" x14ac:dyDescent="0.25">
      <c r="A7" s="283" t="s">
        <v>198</v>
      </c>
      <c r="B7" s="284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4"/>
      <c r="N7" s="284"/>
      <c r="O7" s="284"/>
      <c r="P7" s="284"/>
      <c r="Q7" s="284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5"/>
    </row>
    <row r="8" spans="1:47" ht="18.75" customHeight="1" x14ac:dyDescent="0.25">
      <c r="A8" s="218" t="s">
        <v>2</v>
      </c>
      <c r="B8" s="221" t="s">
        <v>3</v>
      </c>
      <c r="C8" s="221" t="s">
        <v>4</v>
      </c>
      <c r="D8" s="225" t="s">
        <v>14</v>
      </c>
      <c r="E8" s="226"/>
      <c r="F8" s="226"/>
      <c r="G8" s="227"/>
      <c r="H8" s="225" t="s">
        <v>15</v>
      </c>
      <c r="I8" s="226"/>
      <c r="J8" s="226"/>
      <c r="K8" s="226"/>
      <c r="L8" s="226"/>
      <c r="M8" s="227"/>
      <c r="N8" s="225" t="s">
        <v>16</v>
      </c>
      <c r="O8" s="226"/>
      <c r="P8" s="226"/>
      <c r="Q8" s="226"/>
      <c r="R8" s="226"/>
      <c r="S8" s="226"/>
      <c r="T8" s="226"/>
      <c r="U8" s="227"/>
      <c r="V8" s="236" t="s">
        <v>17</v>
      </c>
      <c r="W8" s="236"/>
      <c r="X8" s="236"/>
      <c r="Y8" s="236"/>
      <c r="Z8" s="236"/>
      <c r="AA8" s="236"/>
      <c r="AB8" s="236"/>
      <c r="AC8" s="5"/>
      <c r="AD8" s="225" t="s">
        <v>18</v>
      </c>
      <c r="AE8" s="226"/>
      <c r="AF8" s="226"/>
      <c r="AG8" s="226"/>
      <c r="AH8" s="226"/>
      <c r="AI8" s="226"/>
      <c r="AJ8" s="226"/>
      <c r="AK8" s="6"/>
      <c r="AL8" s="225" t="s">
        <v>19</v>
      </c>
      <c r="AM8" s="226"/>
      <c r="AN8" s="226"/>
      <c r="AO8" s="226"/>
      <c r="AP8" s="226"/>
      <c r="AQ8" s="226"/>
      <c r="AR8" s="226"/>
      <c r="AS8" s="226"/>
      <c r="AT8" s="226"/>
      <c r="AU8" s="227"/>
    </row>
    <row r="9" spans="1:47" ht="21.75" customHeight="1" x14ac:dyDescent="0.25">
      <c r="A9" s="220"/>
      <c r="B9" s="223"/>
      <c r="C9" s="223"/>
      <c r="D9" s="10" t="s">
        <v>26</v>
      </c>
      <c r="E9" s="10" t="s">
        <v>27</v>
      </c>
      <c r="F9" s="10" t="s">
        <v>28</v>
      </c>
      <c r="G9" s="10" t="s">
        <v>29</v>
      </c>
      <c r="H9" s="10" t="s">
        <v>30</v>
      </c>
      <c r="I9" s="10" t="s">
        <v>31</v>
      </c>
      <c r="J9" s="10" t="s">
        <v>32</v>
      </c>
      <c r="K9" s="10" t="s">
        <v>33</v>
      </c>
      <c r="L9" s="10" t="s">
        <v>34</v>
      </c>
      <c r="M9" s="10" t="s">
        <v>35</v>
      </c>
      <c r="N9" s="10" t="s">
        <v>36</v>
      </c>
      <c r="O9" s="10" t="s">
        <v>37</v>
      </c>
      <c r="P9" s="10" t="s">
        <v>38</v>
      </c>
      <c r="Q9" s="10" t="s">
        <v>39</v>
      </c>
      <c r="R9" s="10" t="s">
        <v>40</v>
      </c>
      <c r="S9" s="10" t="s">
        <v>41</v>
      </c>
      <c r="T9" s="10" t="s">
        <v>42</v>
      </c>
      <c r="U9" s="10" t="s">
        <v>43</v>
      </c>
      <c r="V9" s="10" t="s">
        <v>44</v>
      </c>
      <c r="W9" s="10" t="s">
        <v>45</v>
      </c>
      <c r="X9" s="10" t="s">
        <v>46</v>
      </c>
      <c r="Y9" s="10" t="s">
        <v>47</v>
      </c>
      <c r="Z9" s="10" t="s">
        <v>48</v>
      </c>
      <c r="AA9" s="10" t="s">
        <v>26</v>
      </c>
      <c r="AB9" s="10" t="s">
        <v>49</v>
      </c>
      <c r="AC9" s="10" t="s">
        <v>28</v>
      </c>
      <c r="AD9" s="10" t="s">
        <v>30</v>
      </c>
      <c r="AE9" s="10" t="s">
        <v>31</v>
      </c>
      <c r="AF9" s="10" t="s">
        <v>50</v>
      </c>
      <c r="AG9" s="10" t="s">
        <v>51</v>
      </c>
      <c r="AH9" s="10" t="s">
        <v>32</v>
      </c>
      <c r="AI9" s="10" t="s">
        <v>33</v>
      </c>
      <c r="AJ9" s="10" t="s">
        <v>34</v>
      </c>
      <c r="AK9" s="10" t="s">
        <v>35</v>
      </c>
      <c r="AL9" s="10" t="s">
        <v>52</v>
      </c>
      <c r="AM9" s="10" t="s">
        <v>36</v>
      </c>
      <c r="AN9" s="10" t="s">
        <v>53</v>
      </c>
      <c r="AO9" s="10" t="s">
        <v>38</v>
      </c>
      <c r="AP9" s="10" t="s">
        <v>54</v>
      </c>
      <c r="AQ9" s="10" t="s">
        <v>55</v>
      </c>
      <c r="AR9" s="10" t="s">
        <v>27</v>
      </c>
      <c r="AS9" s="10" t="s">
        <v>41</v>
      </c>
      <c r="AT9" s="10" t="s">
        <v>29</v>
      </c>
      <c r="AU9" s="10" t="s">
        <v>43</v>
      </c>
    </row>
    <row r="10" spans="1:47" ht="27.75" customHeight="1" x14ac:dyDescent="0.25">
      <c r="A10" s="14">
        <v>1</v>
      </c>
      <c r="B10" s="66" t="s">
        <v>116</v>
      </c>
      <c r="C10" s="66" t="s">
        <v>117</v>
      </c>
      <c r="D10" s="74"/>
      <c r="E10" s="74"/>
      <c r="F10" s="14"/>
      <c r="G10" s="14"/>
      <c r="H10" s="14"/>
      <c r="I10" s="14"/>
      <c r="J10" s="14"/>
      <c r="K10" s="14"/>
      <c r="L10" s="17"/>
      <c r="M10" s="17"/>
      <c r="N10" s="74"/>
      <c r="O10" s="74"/>
      <c r="P10" s="14"/>
      <c r="Q10" s="14"/>
      <c r="R10" s="14"/>
      <c r="S10" s="14"/>
      <c r="T10" s="14"/>
      <c r="U10" s="17"/>
      <c r="V10" s="14"/>
      <c r="W10" s="14"/>
      <c r="X10" s="14"/>
      <c r="Y10" s="14"/>
      <c r="Z10" s="32"/>
      <c r="AA10" s="32"/>
      <c r="AB10" s="14"/>
      <c r="AC10" s="14"/>
      <c r="AD10" s="59"/>
      <c r="AE10" s="59"/>
      <c r="AF10" s="17"/>
      <c r="AG10" s="17"/>
      <c r="AH10" s="32"/>
      <c r="AI10" s="32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</row>
    <row r="11" spans="1:47" ht="27.75" customHeight="1" x14ac:dyDescent="0.25">
      <c r="A11" s="45">
        <v>2</v>
      </c>
      <c r="B11" s="85" t="s">
        <v>119</v>
      </c>
      <c r="C11" s="85" t="s">
        <v>103</v>
      </c>
      <c r="D11" s="14"/>
      <c r="E11" s="14"/>
      <c r="F11" s="17"/>
      <c r="G11" s="17"/>
      <c r="H11" s="17"/>
      <c r="I11" s="17"/>
      <c r="J11" s="14"/>
      <c r="K11" s="14"/>
      <c r="L11" s="60"/>
      <c r="M11" s="60"/>
      <c r="N11" s="14"/>
      <c r="O11" s="14"/>
      <c r="P11" s="17"/>
      <c r="Q11" s="17"/>
      <c r="R11" s="60"/>
      <c r="S11" s="14"/>
      <c r="T11" s="14"/>
      <c r="U11" s="17"/>
      <c r="V11" s="17"/>
      <c r="W11" s="17"/>
      <c r="X11" s="17"/>
      <c r="Y11" s="17"/>
      <c r="Z11" s="14"/>
      <c r="AA11" s="14"/>
      <c r="AB11" s="17"/>
      <c r="AC11" s="17"/>
      <c r="AD11" s="17"/>
      <c r="AE11" s="17"/>
      <c r="AF11" s="44"/>
      <c r="AG11" s="44"/>
      <c r="AH11" s="17"/>
      <c r="AI11" s="17"/>
      <c r="AJ11" s="60"/>
      <c r="AK11" s="60"/>
      <c r="AL11" s="61"/>
      <c r="AM11" s="61"/>
      <c r="AN11" s="17"/>
      <c r="AO11" s="17"/>
      <c r="AP11" s="17"/>
      <c r="AQ11" s="60"/>
      <c r="AR11" s="17"/>
      <c r="AS11" s="17"/>
      <c r="AT11" s="17"/>
      <c r="AU11" s="17"/>
    </row>
    <row r="12" spans="1:47" ht="27.75" customHeight="1" x14ac:dyDescent="0.25">
      <c r="A12" s="45">
        <v>3</v>
      </c>
      <c r="B12" s="86" t="s">
        <v>120</v>
      </c>
      <c r="C12" s="86" t="s">
        <v>121</v>
      </c>
      <c r="D12" s="17"/>
      <c r="E12" s="17"/>
      <c r="F12" s="17"/>
      <c r="G12" s="17"/>
      <c r="H12" s="17"/>
      <c r="I12" s="17"/>
      <c r="J12" s="14"/>
      <c r="K12" s="14"/>
      <c r="L12" s="14"/>
      <c r="M12" s="14"/>
      <c r="N12" s="17"/>
      <c r="O12" s="17"/>
      <c r="P12" s="87"/>
      <c r="Q12" s="87"/>
      <c r="R12" s="17"/>
      <c r="S12" s="14"/>
      <c r="T12" s="14"/>
      <c r="U12" s="14"/>
      <c r="V12" s="87"/>
      <c r="W12" s="87"/>
      <c r="X12" s="17"/>
      <c r="Y12" s="17"/>
      <c r="Z12" s="14"/>
      <c r="AA12" s="14"/>
      <c r="AB12" s="14"/>
      <c r="AC12" s="14"/>
      <c r="AD12" s="87"/>
      <c r="AE12" s="87"/>
      <c r="AF12" s="14"/>
      <c r="AG12" s="14"/>
      <c r="AH12" s="17"/>
      <c r="AI12" s="17"/>
      <c r="AJ12" s="17"/>
      <c r="AK12" s="17"/>
      <c r="AL12" s="87"/>
      <c r="AM12" s="87"/>
      <c r="AN12" s="17"/>
      <c r="AO12" s="17"/>
      <c r="AP12" s="17"/>
      <c r="AQ12" s="17"/>
      <c r="AR12" s="17"/>
      <c r="AS12" s="17"/>
      <c r="AT12" s="17"/>
      <c r="AU12" s="17"/>
    </row>
    <row r="13" spans="1:47" ht="27.75" customHeight="1" x14ac:dyDescent="0.25">
      <c r="A13" s="45">
        <v>4</v>
      </c>
      <c r="B13" s="139" t="s">
        <v>122</v>
      </c>
      <c r="C13" s="139" t="s">
        <v>123</v>
      </c>
      <c r="D13" s="14"/>
      <c r="E13" s="14"/>
      <c r="F13" s="67"/>
      <c r="G13" s="67"/>
      <c r="H13" s="67"/>
      <c r="I13" s="67"/>
      <c r="J13" s="59"/>
      <c r="K13" s="59"/>
      <c r="L13" s="17"/>
      <c r="M13" s="17"/>
      <c r="N13" s="14"/>
      <c r="O13" s="14"/>
      <c r="P13" s="17"/>
      <c r="Q13" s="17"/>
      <c r="R13" s="14"/>
      <c r="S13" s="17"/>
      <c r="T13" s="17"/>
      <c r="U13" s="88"/>
      <c r="V13" s="14"/>
      <c r="W13" s="14"/>
      <c r="X13" s="14"/>
      <c r="Y13" s="14"/>
      <c r="Z13" s="17"/>
      <c r="AA13" s="17"/>
      <c r="AB13" s="88"/>
      <c r="AC13" s="88"/>
      <c r="AD13" s="14"/>
      <c r="AE13" s="14"/>
      <c r="AF13" s="17"/>
      <c r="AG13" s="17"/>
      <c r="AH13" s="17"/>
      <c r="AI13" s="17"/>
      <c r="AJ13" s="61"/>
      <c r="AK13" s="61"/>
      <c r="AL13" s="17"/>
      <c r="AM13" s="17"/>
      <c r="AN13" s="61"/>
      <c r="AO13" s="17"/>
      <c r="AP13" s="88"/>
      <c r="AQ13" s="17"/>
      <c r="AR13" s="17"/>
      <c r="AS13" s="17"/>
      <c r="AT13" s="17"/>
      <c r="AU13" s="17"/>
    </row>
    <row r="14" spans="1:47" ht="27.75" customHeight="1" x14ac:dyDescent="0.25">
      <c r="A14" s="45">
        <v>5</v>
      </c>
      <c r="B14" s="140" t="s">
        <v>124</v>
      </c>
      <c r="C14" s="140" t="s">
        <v>125</v>
      </c>
      <c r="D14" s="17"/>
      <c r="E14" s="17"/>
      <c r="F14" s="17"/>
      <c r="G14" s="17"/>
      <c r="H14" s="17"/>
      <c r="I14" s="17"/>
      <c r="J14" s="90"/>
      <c r="K14" s="90"/>
      <c r="L14" s="17"/>
      <c r="M14" s="17"/>
      <c r="N14" s="17"/>
      <c r="O14" s="17"/>
      <c r="P14" s="17"/>
      <c r="Q14" s="17"/>
      <c r="R14" s="17"/>
      <c r="S14" s="90"/>
      <c r="T14" s="90"/>
      <c r="U14" s="17"/>
      <c r="V14" s="17"/>
      <c r="W14" s="17"/>
      <c r="X14" s="90"/>
      <c r="Y14" s="90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90"/>
      <c r="AO14" s="90"/>
      <c r="AP14" s="17"/>
      <c r="AQ14" s="17"/>
      <c r="AR14" s="17"/>
      <c r="AS14" s="17"/>
      <c r="AT14" s="17"/>
      <c r="AU14" s="17"/>
    </row>
    <row r="15" spans="1:47" ht="27.75" customHeight="1" x14ac:dyDescent="0.25">
      <c r="A15" s="45">
        <v>6</v>
      </c>
      <c r="B15" s="138" t="s">
        <v>208</v>
      </c>
      <c r="C15" s="138" t="s">
        <v>196</v>
      </c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2"/>
      <c r="O15" s="142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93"/>
      <c r="AI15" s="93"/>
      <c r="AJ15" s="94"/>
      <c r="AK15" s="94"/>
      <c r="AL15" s="94"/>
      <c r="AM15" s="94"/>
      <c r="AN15" s="94"/>
      <c r="AO15" s="94"/>
      <c r="AP15" s="94"/>
      <c r="AQ15" s="94"/>
      <c r="AR15" s="94"/>
      <c r="AS15" s="95"/>
      <c r="AT15" s="95"/>
      <c r="AU15" s="95"/>
    </row>
    <row r="17" spans="2:41" x14ac:dyDescent="0.25">
      <c r="B17" s="137" t="s">
        <v>193</v>
      </c>
      <c r="C17" s="135" t="s">
        <v>192</v>
      </c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</row>
  </sheetData>
  <mergeCells count="16">
    <mergeCell ref="V8:AB8"/>
    <mergeCell ref="AD8:AJ8"/>
    <mergeCell ref="AL8:AU8"/>
    <mergeCell ref="A1:AU1"/>
    <mergeCell ref="A2:AU2"/>
    <mergeCell ref="A6:AU6"/>
    <mergeCell ref="A7:AU7"/>
    <mergeCell ref="A8:A9"/>
    <mergeCell ref="B8:B9"/>
    <mergeCell ref="C8:C9"/>
    <mergeCell ref="D8:G8"/>
    <mergeCell ref="H8:M8"/>
    <mergeCell ref="N8:U8"/>
    <mergeCell ref="A3:AU3"/>
    <mergeCell ref="A4:AU4"/>
    <mergeCell ref="A5:AU5"/>
  </mergeCells>
  <pageMargins left="0.7" right="0.7" top="0.75" bottom="0.75" header="0.3" footer="0.3"/>
  <pageSetup paperSize="9" scale="9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"/>
  <sheetViews>
    <sheetView topLeftCell="A4" zoomScaleNormal="100" workbookViewId="0">
      <selection activeCell="AG13" sqref="AG13"/>
    </sheetView>
  </sheetViews>
  <sheetFormatPr defaultRowHeight="15" x14ac:dyDescent="0.25"/>
  <cols>
    <col min="1" max="1" width="3" customWidth="1"/>
    <col min="2" max="2" width="20.42578125" customWidth="1"/>
    <col min="3" max="3" width="11" customWidth="1"/>
    <col min="4" max="47" width="2.140625" customWidth="1"/>
  </cols>
  <sheetData>
    <row r="1" spans="1:47" ht="25.5" x14ac:dyDescent="0.7">
      <c r="A1" s="282" t="s">
        <v>189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</row>
    <row r="2" spans="1:47" ht="25.5" x14ac:dyDescent="0.7">
      <c r="A2" s="281" t="s">
        <v>191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</row>
    <row r="3" spans="1:47" ht="27" x14ac:dyDescent="0.25">
      <c r="A3" s="289">
        <v>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89"/>
    </row>
    <row r="4" spans="1:47" ht="25.5" x14ac:dyDescent="0.7">
      <c r="A4" s="288" t="s">
        <v>211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</row>
    <row r="5" spans="1:47" ht="25.5" x14ac:dyDescent="0.7">
      <c r="A5" s="288" t="s">
        <v>214</v>
      </c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</row>
    <row r="6" spans="1:47" ht="27.75" customHeight="1" x14ac:dyDescent="0.25">
      <c r="A6" s="278" t="s">
        <v>219</v>
      </c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  <c r="AB6" s="279"/>
      <c r="AC6" s="279"/>
      <c r="AD6" s="279"/>
      <c r="AE6" s="279"/>
      <c r="AF6" s="279"/>
      <c r="AG6" s="279"/>
      <c r="AH6" s="279"/>
      <c r="AI6" s="279"/>
      <c r="AJ6" s="279"/>
      <c r="AK6" s="279"/>
      <c r="AL6" s="279"/>
      <c r="AM6" s="279"/>
      <c r="AN6" s="279"/>
      <c r="AO6" s="279"/>
      <c r="AP6" s="279"/>
      <c r="AQ6" s="279"/>
      <c r="AR6" s="279"/>
      <c r="AS6" s="279"/>
      <c r="AT6" s="279"/>
      <c r="AU6" s="280"/>
    </row>
    <row r="7" spans="1:47" ht="21" customHeight="1" x14ac:dyDescent="0.25">
      <c r="A7" s="283" t="s">
        <v>197</v>
      </c>
      <c r="B7" s="284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4"/>
      <c r="N7" s="284"/>
      <c r="O7" s="284"/>
      <c r="P7" s="284"/>
      <c r="Q7" s="284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5"/>
    </row>
    <row r="8" spans="1:47" ht="15" customHeight="1" x14ac:dyDescent="0.25">
      <c r="A8" s="218" t="s">
        <v>2</v>
      </c>
      <c r="B8" s="221" t="s">
        <v>3</v>
      </c>
      <c r="C8" s="221" t="s">
        <v>4</v>
      </c>
      <c r="D8" s="225" t="s">
        <v>14</v>
      </c>
      <c r="E8" s="226"/>
      <c r="F8" s="226"/>
      <c r="G8" s="227"/>
      <c r="H8" s="225" t="s">
        <v>15</v>
      </c>
      <c r="I8" s="226"/>
      <c r="J8" s="226"/>
      <c r="K8" s="226"/>
      <c r="L8" s="226"/>
      <c r="M8" s="227"/>
      <c r="N8" s="225" t="s">
        <v>16</v>
      </c>
      <c r="O8" s="226"/>
      <c r="P8" s="226"/>
      <c r="Q8" s="226"/>
      <c r="R8" s="226"/>
      <c r="S8" s="226"/>
      <c r="T8" s="226"/>
      <c r="U8" s="227"/>
      <c r="V8" s="236" t="s">
        <v>17</v>
      </c>
      <c r="W8" s="236"/>
      <c r="X8" s="236"/>
      <c r="Y8" s="236"/>
      <c r="Z8" s="236"/>
      <c r="AA8" s="236"/>
      <c r="AB8" s="236"/>
      <c r="AC8" s="5"/>
      <c r="AD8" s="225" t="s">
        <v>18</v>
      </c>
      <c r="AE8" s="226"/>
      <c r="AF8" s="226"/>
      <c r="AG8" s="226"/>
      <c r="AH8" s="226"/>
      <c r="AI8" s="226"/>
      <c r="AJ8" s="226"/>
      <c r="AK8" s="6"/>
      <c r="AL8" s="225" t="s">
        <v>19</v>
      </c>
      <c r="AM8" s="226"/>
      <c r="AN8" s="226"/>
      <c r="AO8" s="226"/>
      <c r="AP8" s="226"/>
      <c r="AQ8" s="226"/>
      <c r="AR8" s="226"/>
      <c r="AS8" s="226"/>
      <c r="AT8" s="226"/>
      <c r="AU8" s="227"/>
    </row>
    <row r="9" spans="1:47" ht="18.75" x14ac:dyDescent="0.25">
      <c r="A9" s="220"/>
      <c r="B9" s="223"/>
      <c r="C9" s="223"/>
      <c r="D9" s="10" t="s">
        <v>26</v>
      </c>
      <c r="E9" s="10" t="s">
        <v>27</v>
      </c>
      <c r="F9" s="10" t="s">
        <v>28</v>
      </c>
      <c r="G9" s="10" t="s">
        <v>29</v>
      </c>
      <c r="H9" s="10" t="s">
        <v>30</v>
      </c>
      <c r="I9" s="10" t="s">
        <v>31</v>
      </c>
      <c r="J9" s="10" t="s">
        <v>32</v>
      </c>
      <c r="K9" s="10" t="s">
        <v>33</v>
      </c>
      <c r="L9" s="10" t="s">
        <v>34</v>
      </c>
      <c r="M9" s="10" t="s">
        <v>35</v>
      </c>
      <c r="N9" s="10" t="s">
        <v>36</v>
      </c>
      <c r="O9" s="10" t="s">
        <v>37</v>
      </c>
      <c r="P9" s="10" t="s">
        <v>38</v>
      </c>
      <c r="Q9" s="10" t="s">
        <v>39</v>
      </c>
      <c r="R9" s="10" t="s">
        <v>40</v>
      </c>
      <c r="S9" s="10" t="s">
        <v>41</v>
      </c>
      <c r="T9" s="10" t="s">
        <v>42</v>
      </c>
      <c r="U9" s="10" t="s">
        <v>43</v>
      </c>
      <c r="V9" s="10" t="s">
        <v>44</v>
      </c>
      <c r="W9" s="10" t="s">
        <v>45</v>
      </c>
      <c r="X9" s="10" t="s">
        <v>46</v>
      </c>
      <c r="Y9" s="10" t="s">
        <v>47</v>
      </c>
      <c r="Z9" s="10" t="s">
        <v>48</v>
      </c>
      <c r="AA9" s="10" t="s">
        <v>26</v>
      </c>
      <c r="AB9" s="10" t="s">
        <v>49</v>
      </c>
      <c r="AC9" s="10" t="s">
        <v>28</v>
      </c>
      <c r="AD9" s="10" t="s">
        <v>30</v>
      </c>
      <c r="AE9" s="10" t="s">
        <v>31</v>
      </c>
      <c r="AF9" s="10" t="s">
        <v>50</v>
      </c>
      <c r="AG9" s="10" t="s">
        <v>51</v>
      </c>
      <c r="AH9" s="10" t="s">
        <v>32</v>
      </c>
      <c r="AI9" s="10" t="s">
        <v>33</v>
      </c>
      <c r="AJ9" s="10" t="s">
        <v>34</v>
      </c>
      <c r="AK9" s="10" t="s">
        <v>35</v>
      </c>
      <c r="AL9" s="10" t="s">
        <v>52</v>
      </c>
      <c r="AM9" s="10" t="s">
        <v>36</v>
      </c>
      <c r="AN9" s="10" t="s">
        <v>53</v>
      </c>
      <c r="AO9" s="10" t="s">
        <v>38</v>
      </c>
      <c r="AP9" s="10" t="s">
        <v>54</v>
      </c>
      <c r="AQ9" s="10" t="s">
        <v>55</v>
      </c>
      <c r="AR9" s="10" t="s">
        <v>27</v>
      </c>
      <c r="AS9" s="10" t="s">
        <v>41</v>
      </c>
      <c r="AT9" s="10" t="s">
        <v>29</v>
      </c>
      <c r="AU9" s="10" t="s">
        <v>43</v>
      </c>
    </row>
    <row r="10" spans="1:47" ht="23.25" customHeight="1" x14ac:dyDescent="0.25">
      <c r="A10" s="14">
        <v>1</v>
      </c>
      <c r="B10" s="21" t="s">
        <v>139</v>
      </c>
      <c r="C10" s="73" t="s">
        <v>140</v>
      </c>
      <c r="D10" s="17"/>
      <c r="E10" s="17"/>
      <c r="F10" s="18"/>
      <c r="G10" s="18"/>
      <c r="H10" s="14"/>
      <c r="I10" s="14"/>
      <c r="J10" s="17"/>
      <c r="K10" s="17"/>
      <c r="L10" s="14"/>
      <c r="M10" s="14"/>
      <c r="N10" s="17"/>
      <c r="O10" s="17"/>
      <c r="P10" s="18"/>
      <c r="Q10" s="18"/>
      <c r="R10" s="14"/>
      <c r="S10" s="17"/>
      <c r="T10" s="17"/>
      <c r="U10" s="14"/>
      <c r="V10" s="14"/>
      <c r="W10" s="14"/>
      <c r="X10" s="18"/>
      <c r="Y10" s="18"/>
      <c r="Z10" s="17"/>
      <c r="AA10" s="17"/>
      <c r="AB10" s="14"/>
      <c r="AC10" s="14"/>
      <c r="AD10" s="17"/>
      <c r="AE10" s="17"/>
      <c r="AF10" s="14"/>
      <c r="AG10" s="14"/>
      <c r="AH10" s="18"/>
      <c r="AI10" s="18"/>
      <c r="AJ10" s="17"/>
      <c r="AK10" s="17"/>
      <c r="AL10" s="14"/>
      <c r="AM10" s="14"/>
      <c r="AN10" s="17"/>
      <c r="AO10" s="17"/>
      <c r="AP10" s="19"/>
      <c r="AQ10" s="19"/>
      <c r="AR10" s="19"/>
      <c r="AS10" s="19"/>
      <c r="AT10" s="19"/>
      <c r="AU10" s="19"/>
    </row>
    <row r="11" spans="1:47" ht="23.25" customHeight="1" x14ac:dyDescent="0.25">
      <c r="A11" s="14">
        <v>2</v>
      </c>
      <c r="B11" s="66" t="s">
        <v>142</v>
      </c>
      <c r="C11" s="35" t="s">
        <v>143</v>
      </c>
      <c r="D11" s="14"/>
      <c r="E11" s="14"/>
      <c r="F11" s="17"/>
      <c r="G11" s="17"/>
      <c r="H11" s="17"/>
      <c r="I11" s="17"/>
      <c r="J11" s="17"/>
      <c r="K11" s="17"/>
      <c r="L11" s="32"/>
      <c r="M11" s="32"/>
      <c r="N11" s="14"/>
      <c r="O11" s="14"/>
      <c r="P11" s="17"/>
      <c r="Q11" s="17"/>
      <c r="R11" s="17"/>
      <c r="S11" s="32"/>
      <c r="T11" s="32"/>
      <c r="U11" s="17"/>
      <c r="V11" s="17"/>
      <c r="W11" s="17"/>
      <c r="X11" s="17"/>
      <c r="Y11" s="17"/>
      <c r="Z11" s="17"/>
      <c r="AA11" s="17"/>
      <c r="AB11" s="32"/>
      <c r="AC11" s="32"/>
      <c r="AD11" s="14"/>
      <c r="AE11" s="14"/>
      <c r="AF11" s="17"/>
      <c r="AG11" s="17"/>
      <c r="AH11" s="17"/>
      <c r="AI11" s="17"/>
      <c r="AJ11" s="17"/>
      <c r="AK11" s="17"/>
      <c r="AL11" s="32"/>
      <c r="AM11" s="32"/>
      <c r="AN11" s="14"/>
      <c r="AO11" s="14"/>
      <c r="AP11" s="14"/>
      <c r="AQ11" s="14"/>
      <c r="AR11" s="14"/>
      <c r="AS11" s="14"/>
      <c r="AT11" s="14"/>
      <c r="AU11" s="14"/>
    </row>
    <row r="12" spans="1:47" ht="23.25" customHeight="1" x14ac:dyDescent="0.25">
      <c r="A12" s="14">
        <v>3</v>
      </c>
      <c r="B12" s="77" t="s">
        <v>144</v>
      </c>
      <c r="C12" s="33" t="s">
        <v>145</v>
      </c>
      <c r="D12" s="17"/>
      <c r="E12" s="17"/>
      <c r="F12" s="14"/>
      <c r="G12" s="14"/>
      <c r="H12" s="34"/>
      <c r="I12" s="34"/>
      <c r="J12" s="14"/>
      <c r="K12" s="14"/>
      <c r="L12" s="17"/>
      <c r="M12" s="17"/>
      <c r="N12" s="17"/>
      <c r="O12" s="17"/>
      <c r="P12" s="14"/>
      <c r="Q12" s="14"/>
      <c r="R12" s="34"/>
      <c r="S12" s="14"/>
      <c r="T12" s="14"/>
      <c r="U12" s="17"/>
      <c r="V12" s="14"/>
      <c r="W12" s="14"/>
      <c r="X12" s="17"/>
      <c r="Y12" s="17"/>
      <c r="Z12" s="34"/>
      <c r="AA12" s="34"/>
      <c r="AB12" s="17"/>
      <c r="AC12" s="17"/>
      <c r="AD12" s="17"/>
      <c r="AE12" s="17"/>
      <c r="AF12" s="14"/>
      <c r="AG12" s="14"/>
      <c r="AH12" s="17"/>
      <c r="AI12" s="17"/>
      <c r="AJ12" s="34"/>
      <c r="AK12" s="34"/>
      <c r="AL12" s="17"/>
      <c r="AM12" s="17"/>
      <c r="AN12" s="17"/>
      <c r="AO12" s="17"/>
      <c r="AP12" s="34"/>
      <c r="AQ12" s="59"/>
      <c r="AR12" s="17"/>
      <c r="AS12" s="17"/>
      <c r="AT12" s="17"/>
      <c r="AU12" s="17"/>
    </row>
    <row r="13" spans="1:47" ht="24" customHeight="1" x14ac:dyDescent="0.25">
      <c r="A13" s="14">
        <v>4</v>
      </c>
      <c r="B13" s="64" t="s">
        <v>146</v>
      </c>
      <c r="C13" s="55" t="s">
        <v>123</v>
      </c>
      <c r="D13" s="40"/>
      <c r="E13" s="40"/>
      <c r="F13" s="17"/>
      <c r="G13" s="17"/>
      <c r="H13" s="17"/>
      <c r="I13" s="17"/>
      <c r="J13" s="17"/>
      <c r="K13" s="17"/>
      <c r="L13" s="14"/>
      <c r="M13" s="14"/>
      <c r="N13" s="40"/>
      <c r="O13" s="40"/>
      <c r="P13" s="17"/>
      <c r="Q13" s="17"/>
      <c r="R13" s="17"/>
      <c r="S13" s="17"/>
      <c r="T13" s="17"/>
      <c r="U13" s="14"/>
      <c r="V13" s="40"/>
      <c r="W13" s="40"/>
      <c r="X13" s="17"/>
      <c r="Y13" s="17"/>
      <c r="Z13" s="17"/>
      <c r="AA13" s="17"/>
      <c r="AB13" s="14"/>
      <c r="AC13" s="14"/>
      <c r="AD13" s="14"/>
      <c r="AE13" s="14"/>
      <c r="AF13" s="40"/>
      <c r="AG13" s="40"/>
      <c r="AH13" s="17"/>
      <c r="AI13" s="17"/>
      <c r="AJ13" s="17"/>
      <c r="AK13" s="17"/>
      <c r="AL13" s="14"/>
      <c r="AM13" s="14"/>
      <c r="AN13" s="17"/>
      <c r="AO13" s="17"/>
      <c r="AP13" s="17"/>
      <c r="AQ13" s="17"/>
      <c r="AR13" s="17"/>
      <c r="AS13" s="17"/>
      <c r="AT13" s="17"/>
      <c r="AU13" s="17"/>
    </row>
    <row r="14" spans="1:47" ht="23.25" customHeight="1" x14ac:dyDescent="0.25">
      <c r="A14" s="14">
        <v>5</v>
      </c>
      <c r="B14" s="84" t="s">
        <v>102</v>
      </c>
      <c r="C14" s="84" t="s">
        <v>103</v>
      </c>
      <c r="D14" s="14"/>
      <c r="E14" s="14"/>
      <c r="F14" s="14"/>
      <c r="G14" s="14"/>
      <c r="H14" s="17"/>
      <c r="I14" s="17"/>
      <c r="J14" s="44"/>
      <c r="K14" s="44"/>
      <c r="L14" s="17"/>
      <c r="M14" s="17"/>
      <c r="N14" s="14"/>
      <c r="O14" s="14"/>
      <c r="P14" s="14"/>
      <c r="Q14" s="14"/>
      <c r="R14" s="17"/>
      <c r="S14" s="17"/>
      <c r="T14" s="17"/>
      <c r="U14" s="44"/>
      <c r="V14" s="14"/>
      <c r="W14" s="14"/>
      <c r="X14" s="17"/>
      <c r="Y14" s="17"/>
      <c r="Z14" s="17"/>
      <c r="AA14" s="17"/>
      <c r="AB14" s="17"/>
      <c r="AC14" s="17"/>
      <c r="AD14" s="44"/>
      <c r="AE14" s="44"/>
      <c r="AF14" s="14"/>
      <c r="AG14" s="14"/>
      <c r="AH14" s="17"/>
      <c r="AI14" s="17"/>
      <c r="AJ14" s="17"/>
      <c r="AK14" s="17"/>
      <c r="AL14" s="17"/>
      <c r="AM14" s="17"/>
      <c r="AN14" s="44"/>
      <c r="AO14" s="44"/>
      <c r="AP14" s="59"/>
      <c r="AQ14" s="44"/>
      <c r="AR14" s="14"/>
      <c r="AS14" s="14"/>
      <c r="AT14" s="14"/>
      <c r="AU14" s="14"/>
    </row>
    <row r="16" spans="1:47" x14ac:dyDescent="0.25">
      <c r="B16" s="137" t="s">
        <v>193</v>
      </c>
      <c r="C16" s="135" t="s">
        <v>192</v>
      </c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</row>
  </sheetData>
  <mergeCells count="16">
    <mergeCell ref="AL8:AU8"/>
    <mergeCell ref="V8:AB8"/>
    <mergeCell ref="AD8:AJ8"/>
    <mergeCell ref="A1:AU1"/>
    <mergeCell ref="A2:AU2"/>
    <mergeCell ref="A6:AU6"/>
    <mergeCell ref="A7:AU7"/>
    <mergeCell ref="A8:A9"/>
    <mergeCell ref="B8:B9"/>
    <mergeCell ref="C8:C9"/>
    <mergeCell ref="D8:G8"/>
    <mergeCell ref="H8:M8"/>
    <mergeCell ref="N8:U8"/>
    <mergeCell ref="A3:AU3"/>
    <mergeCell ref="A4:AU4"/>
    <mergeCell ref="A5:AU5"/>
  </mergeCells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7"/>
  <sheetViews>
    <sheetView topLeftCell="A4" zoomScaleNormal="100" workbookViewId="0">
      <selection activeCell="BH7" sqref="BH7"/>
    </sheetView>
  </sheetViews>
  <sheetFormatPr defaultRowHeight="15" x14ac:dyDescent="0.25"/>
  <cols>
    <col min="1" max="1" width="3" customWidth="1"/>
    <col min="2" max="2" width="20.42578125" customWidth="1"/>
    <col min="3" max="3" width="15" customWidth="1"/>
    <col min="4" max="5" width="2.140625" customWidth="1"/>
    <col min="6" max="6" width="2.42578125" customWidth="1"/>
    <col min="7" max="51" width="2.140625" customWidth="1"/>
    <col min="52" max="52" width="2.28515625" customWidth="1"/>
    <col min="53" max="53" width="2.140625" customWidth="1"/>
    <col min="54" max="55" width="2.5703125" customWidth="1"/>
    <col min="56" max="56" width="2.28515625" customWidth="1"/>
    <col min="57" max="57" width="2.42578125" customWidth="1"/>
    <col min="58" max="59" width="2.5703125" customWidth="1"/>
  </cols>
  <sheetData>
    <row r="1" spans="1:59" ht="32.25" customHeight="1" x14ac:dyDescent="0.7">
      <c r="A1" s="282" t="s">
        <v>189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  <c r="AV1" s="282"/>
      <c r="AW1" s="282"/>
      <c r="AX1" s="282"/>
      <c r="AY1" s="282"/>
    </row>
    <row r="2" spans="1:59" ht="25.5" x14ac:dyDescent="0.7">
      <c r="A2" s="281" t="s">
        <v>191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  <c r="AV2" s="281"/>
      <c r="AW2" s="281"/>
      <c r="AX2" s="281"/>
      <c r="AY2" s="281"/>
    </row>
    <row r="3" spans="1:59" ht="24.75" customHeight="1" x14ac:dyDescent="0.25">
      <c r="A3" s="289">
        <v>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89"/>
      <c r="AV3" s="289"/>
      <c r="AW3" s="289"/>
      <c r="AX3" s="289"/>
      <c r="AY3" s="289"/>
    </row>
    <row r="4" spans="1:59" ht="24.75" customHeight="1" x14ac:dyDescent="0.7">
      <c r="A4" s="288" t="s">
        <v>215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</row>
    <row r="5" spans="1:59" ht="24.75" customHeight="1" x14ac:dyDescent="0.7">
      <c r="A5" s="288" t="s">
        <v>216</v>
      </c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  <c r="AV5" s="288"/>
      <c r="AW5" s="288"/>
      <c r="AX5" s="288"/>
      <c r="AY5" s="288"/>
    </row>
    <row r="6" spans="1:59" ht="24.75" customHeight="1" x14ac:dyDescent="0.25">
      <c r="A6" s="301" t="s">
        <v>220</v>
      </c>
      <c r="B6" s="3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  <c r="AI6" s="301"/>
      <c r="AJ6" s="301"/>
      <c r="AK6" s="301"/>
      <c r="AL6" s="301"/>
      <c r="AM6" s="301"/>
      <c r="AN6" s="301"/>
      <c r="AO6" s="301"/>
      <c r="AP6" s="301"/>
      <c r="AQ6" s="301"/>
      <c r="AR6" s="301"/>
      <c r="AS6" s="301"/>
      <c r="AT6" s="301"/>
      <c r="AU6" s="301"/>
      <c r="AV6" s="301"/>
      <c r="AW6" s="301"/>
      <c r="AX6" s="301"/>
      <c r="AY6" s="301"/>
    </row>
    <row r="7" spans="1:59" ht="21.75" customHeight="1" x14ac:dyDescent="0.25">
      <c r="A7" s="296" t="s">
        <v>190</v>
      </c>
      <c r="B7" s="297"/>
      <c r="C7" s="297"/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7"/>
      <c r="AD7" s="297"/>
      <c r="AE7" s="297"/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7"/>
      <c r="AR7" s="297"/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7"/>
      <c r="BG7" s="297"/>
    </row>
    <row r="8" spans="1:59" ht="19.5" customHeight="1" x14ac:dyDescent="0.25">
      <c r="A8" s="303" t="s">
        <v>2</v>
      </c>
      <c r="B8" s="305" t="s">
        <v>3</v>
      </c>
      <c r="C8" s="305" t="s">
        <v>4</v>
      </c>
      <c r="D8" s="298" t="s">
        <v>15</v>
      </c>
      <c r="E8" s="299"/>
      <c r="F8" s="299"/>
      <c r="G8" s="299"/>
      <c r="H8" s="299"/>
      <c r="I8" s="300"/>
      <c r="J8" s="298" t="s">
        <v>16</v>
      </c>
      <c r="K8" s="299"/>
      <c r="L8" s="299"/>
      <c r="M8" s="299"/>
      <c r="N8" s="299"/>
      <c r="O8" s="299"/>
      <c r="P8" s="299"/>
      <c r="Q8" s="300"/>
      <c r="R8" s="302" t="s">
        <v>17</v>
      </c>
      <c r="S8" s="302"/>
      <c r="T8" s="302"/>
      <c r="U8" s="302"/>
      <c r="V8" s="302"/>
      <c r="W8" s="302"/>
      <c r="X8" s="302"/>
      <c r="Y8" s="168"/>
      <c r="Z8" s="298" t="s">
        <v>18</v>
      </c>
      <c r="AA8" s="299"/>
      <c r="AB8" s="299"/>
      <c r="AC8" s="299"/>
      <c r="AD8" s="299"/>
      <c r="AE8" s="299"/>
      <c r="AF8" s="299"/>
      <c r="AG8" s="169"/>
      <c r="AH8" s="298" t="s">
        <v>19</v>
      </c>
      <c r="AI8" s="299"/>
      <c r="AJ8" s="299"/>
      <c r="AK8" s="299"/>
      <c r="AL8" s="299"/>
      <c r="AM8" s="299"/>
      <c r="AN8" s="299"/>
      <c r="AO8" s="299"/>
      <c r="AP8" s="299"/>
      <c r="AQ8" s="300"/>
      <c r="AR8" s="295" t="s">
        <v>20</v>
      </c>
      <c r="AS8" s="295"/>
      <c r="AT8" s="295"/>
      <c r="AU8" s="295"/>
      <c r="AV8" s="295"/>
      <c r="AW8" s="295"/>
      <c r="AX8" s="295"/>
      <c r="AY8" s="295"/>
      <c r="AZ8" s="295" t="s">
        <v>268</v>
      </c>
      <c r="BA8" s="295"/>
      <c r="BB8" s="295"/>
      <c r="BC8" s="295"/>
      <c r="BD8" s="295"/>
      <c r="BE8" s="295"/>
      <c r="BF8" s="295"/>
      <c r="BG8" s="295"/>
    </row>
    <row r="9" spans="1:59" ht="19.5" customHeight="1" x14ac:dyDescent="0.25">
      <c r="A9" s="304"/>
      <c r="B9" s="306"/>
      <c r="C9" s="306"/>
      <c r="D9" s="170" t="s">
        <v>30</v>
      </c>
      <c r="E9" s="170" t="s">
        <v>31</v>
      </c>
      <c r="F9" s="170" t="s">
        <v>32</v>
      </c>
      <c r="G9" s="170" t="s">
        <v>33</v>
      </c>
      <c r="H9" s="170" t="s">
        <v>34</v>
      </c>
      <c r="I9" s="170" t="s">
        <v>35</v>
      </c>
      <c r="J9" s="170" t="s">
        <v>36</v>
      </c>
      <c r="K9" s="170" t="s">
        <v>37</v>
      </c>
      <c r="L9" s="170" t="s">
        <v>38</v>
      </c>
      <c r="M9" s="170" t="s">
        <v>39</v>
      </c>
      <c r="N9" s="170" t="s">
        <v>40</v>
      </c>
      <c r="O9" s="170" t="s">
        <v>41</v>
      </c>
      <c r="P9" s="170" t="s">
        <v>42</v>
      </c>
      <c r="Q9" s="170" t="s">
        <v>43</v>
      </c>
      <c r="R9" s="170" t="s">
        <v>44</v>
      </c>
      <c r="S9" s="170" t="s">
        <v>45</v>
      </c>
      <c r="T9" s="170" t="s">
        <v>46</v>
      </c>
      <c r="U9" s="170" t="s">
        <v>47</v>
      </c>
      <c r="V9" s="170" t="s">
        <v>48</v>
      </c>
      <c r="W9" s="170" t="s">
        <v>26</v>
      </c>
      <c r="X9" s="170" t="s">
        <v>49</v>
      </c>
      <c r="Y9" s="170" t="s">
        <v>28</v>
      </c>
      <c r="Z9" s="170" t="s">
        <v>30</v>
      </c>
      <c r="AA9" s="170" t="s">
        <v>31</v>
      </c>
      <c r="AB9" s="170" t="s">
        <v>50</v>
      </c>
      <c r="AC9" s="170" t="s">
        <v>51</v>
      </c>
      <c r="AD9" s="170" t="s">
        <v>32</v>
      </c>
      <c r="AE9" s="170" t="s">
        <v>33</v>
      </c>
      <c r="AF9" s="170" t="s">
        <v>34</v>
      </c>
      <c r="AG9" s="170" t="s">
        <v>35</v>
      </c>
      <c r="AH9" s="170" t="s">
        <v>52</v>
      </c>
      <c r="AI9" s="170" t="s">
        <v>36</v>
      </c>
      <c r="AJ9" s="170" t="s">
        <v>53</v>
      </c>
      <c r="AK9" s="170" t="s">
        <v>38</v>
      </c>
      <c r="AL9" s="170" t="s">
        <v>54</v>
      </c>
      <c r="AM9" s="170" t="s">
        <v>55</v>
      </c>
      <c r="AN9" s="170" t="s">
        <v>27</v>
      </c>
      <c r="AO9" s="170" t="s">
        <v>41</v>
      </c>
      <c r="AP9" s="170" t="s">
        <v>29</v>
      </c>
      <c r="AQ9" s="170" t="s">
        <v>43</v>
      </c>
      <c r="AR9" s="170" t="s">
        <v>31</v>
      </c>
      <c r="AS9" s="170" t="s">
        <v>44</v>
      </c>
      <c r="AT9" s="170" t="s">
        <v>51</v>
      </c>
      <c r="AU9" s="170" t="s">
        <v>46</v>
      </c>
      <c r="AV9" s="170" t="s">
        <v>33</v>
      </c>
      <c r="AW9" s="170" t="s">
        <v>48</v>
      </c>
      <c r="AX9" s="170" t="s">
        <v>35</v>
      </c>
      <c r="AY9" s="170" t="s">
        <v>49</v>
      </c>
      <c r="AZ9" s="170" t="s">
        <v>37</v>
      </c>
      <c r="BA9" s="170" t="s">
        <v>30</v>
      </c>
      <c r="BB9" s="170" t="s">
        <v>39</v>
      </c>
      <c r="BC9" s="170" t="s">
        <v>50</v>
      </c>
      <c r="BD9" s="170" t="s">
        <v>40</v>
      </c>
      <c r="BE9" s="170" t="s">
        <v>32</v>
      </c>
      <c r="BF9" s="170" t="s">
        <v>42</v>
      </c>
      <c r="BG9" s="170" t="s">
        <v>34</v>
      </c>
    </row>
    <row r="10" spans="1:59" ht="33" customHeight="1" x14ac:dyDescent="0.25">
      <c r="A10" s="171">
        <v>1</v>
      </c>
      <c r="B10" s="172" t="s">
        <v>150</v>
      </c>
      <c r="C10" s="172" t="s">
        <v>151</v>
      </c>
      <c r="D10" s="173"/>
      <c r="E10" s="173"/>
      <c r="F10" s="173"/>
      <c r="G10" s="173"/>
      <c r="H10" s="173"/>
      <c r="I10" s="173"/>
      <c r="J10" s="174"/>
      <c r="K10" s="174"/>
      <c r="L10" s="173"/>
      <c r="M10" s="173"/>
      <c r="N10" s="174"/>
      <c r="O10" s="173"/>
      <c r="P10" s="173"/>
      <c r="Q10" s="173"/>
      <c r="R10" s="173"/>
      <c r="S10" s="173"/>
      <c r="T10" s="175"/>
      <c r="U10" s="175"/>
      <c r="V10" s="173"/>
      <c r="W10" s="173"/>
      <c r="X10" s="174"/>
      <c r="Y10" s="174"/>
      <c r="Z10" s="173"/>
      <c r="AA10" s="173"/>
      <c r="AB10" s="173"/>
      <c r="AC10" s="173"/>
      <c r="AD10" s="174"/>
      <c r="AE10" s="174"/>
      <c r="AF10" s="173"/>
      <c r="AG10" s="173"/>
      <c r="AH10" s="173"/>
      <c r="AI10" s="173"/>
      <c r="AJ10" s="173"/>
      <c r="AK10" s="174"/>
      <c r="AL10" s="173"/>
      <c r="AM10" s="173"/>
      <c r="AN10" s="175"/>
      <c r="AO10" s="176"/>
      <c r="AP10" s="176"/>
      <c r="AQ10" s="173"/>
      <c r="AR10" s="173"/>
      <c r="AS10" s="173"/>
      <c r="AT10" s="173"/>
      <c r="AU10" s="205"/>
      <c r="AV10" s="173"/>
      <c r="AW10" s="173"/>
      <c r="AX10" s="205"/>
      <c r="AY10" s="205"/>
      <c r="AZ10" s="171"/>
      <c r="BA10" s="171"/>
      <c r="BB10" s="171"/>
      <c r="BC10" s="171"/>
      <c r="BD10" s="171"/>
      <c r="BE10" s="173"/>
      <c r="BF10" s="171"/>
      <c r="BG10" s="177"/>
    </row>
    <row r="11" spans="1:59" ht="30" customHeight="1" x14ac:dyDescent="0.25">
      <c r="A11" s="171">
        <v>2</v>
      </c>
      <c r="B11" s="178" t="s">
        <v>154</v>
      </c>
      <c r="C11" s="178" t="s">
        <v>201</v>
      </c>
      <c r="D11" s="176"/>
      <c r="E11" s="176"/>
      <c r="F11" s="176"/>
      <c r="G11" s="176"/>
      <c r="H11" s="179"/>
      <c r="I11" s="179"/>
      <c r="J11" s="177"/>
      <c r="K11" s="177"/>
      <c r="L11" s="177"/>
      <c r="M11" s="177"/>
      <c r="N11" s="173"/>
      <c r="O11" s="173"/>
      <c r="P11" s="173"/>
      <c r="Q11" s="176"/>
      <c r="R11" s="179"/>
      <c r="S11" s="179"/>
      <c r="T11" s="177"/>
      <c r="U11" s="177"/>
      <c r="V11" s="173"/>
      <c r="W11" s="173"/>
      <c r="X11" s="173"/>
      <c r="Y11" s="173"/>
      <c r="Z11" s="176"/>
      <c r="AA11" s="176"/>
      <c r="AB11" s="179"/>
      <c r="AC11" s="179"/>
      <c r="AD11" s="177"/>
      <c r="AE11" s="177"/>
      <c r="AF11" s="177"/>
      <c r="AG11" s="177"/>
      <c r="AH11" s="173"/>
      <c r="AI11" s="173"/>
      <c r="AJ11" s="173"/>
      <c r="AK11" s="173"/>
      <c r="AL11" s="179"/>
      <c r="AM11" s="179"/>
      <c r="AN11" s="176"/>
      <c r="AO11" s="176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206"/>
      <c r="BA11" s="206"/>
      <c r="BB11" s="206"/>
      <c r="BC11" s="206"/>
      <c r="BD11" s="206"/>
      <c r="BE11" s="177"/>
      <c r="BF11" s="177"/>
      <c r="BG11" s="177"/>
    </row>
    <row r="12" spans="1:59" ht="27.75" customHeight="1" x14ac:dyDescent="0.25">
      <c r="A12" s="171">
        <v>3</v>
      </c>
      <c r="B12" s="180" t="s">
        <v>155</v>
      </c>
      <c r="C12" s="180" t="s">
        <v>260</v>
      </c>
      <c r="D12" s="173"/>
      <c r="E12" s="173"/>
      <c r="F12" s="173"/>
      <c r="G12" s="173"/>
      <c r="H12" s="176"/>
      <c r="I12" s="176"/>
      <c r="J12" s="177"/>
      <c r="K12" s="177"/>
      <c r="L12" s="181"/>
      <c r="M12" s="181"/>
      <c r="N12" s="173"/>
      <c r="O12" s="182"/>
      <c r="P12" s="182"/>
      <c r="Q12" s="173"/>
      <c r="R12" s="173"/>
      <c r="S12" s="176"/>
      <c r="T12" s="177"/>
      <c r="U12" s="177"/>
      <c r="V12" s="182"/>
      <c r="W12" s="182"/>
      <c r="X12" s="173"/>
      <c r="Y12" s="173"/>
      <c r="Z12" s="173"/>
      <c r="AA12" s="173"/>
      <c r="AB12" s="176"/>
      <c r="AC12" s="176"/>
      <c r="AD12" s="177"/>
      <c r="AE12" s="177"/>
      <c r="AF12" s="182"/>
      <c r="AG12" s="182"/>
      <c r="AH12" s="173"/>
      <c r="AI12" s="173"/>
      <c r="AJ12" s="173"/>
      <c r="AK12" s="173"/>
      <c r="AL12" s="173"/>
      <c r="AM12" s="173"/>
      <c r="AN12" s="176"/>
      <c r="AO12" s="176"/>
      <c r="AP12" s="182"/>
      <c r="AQ12" s="182"/>
      <c r="AR12" s="177"/>
      <c r="AS12" s="177"/>
      <c r="AT12" s="177"/>
      <c r="AU12" s="177"/>
      <c r="AV12" s="206"/>
      <c r="AW12" s="206"/>
      <c r="AX12" s="177"/>
      <c r="AY12" s="177"/>
      <c r="AZ12" s="206"/>
      <c r="BA12" s="206"/>
      <c r="BB12" s="206"/>
      <c r="BC12" s="206"/>
      <c r="BD12" s="206"/>
      <c r="BE12" s="177"/>
      <c r="BF12" s="177"/>
      <c r="BG12" s="177"/>
    </row>
    <row r="13" spans="1:59" ht="27.75" customHeight="1" x14ac:dyDescent="0.25">
      <c r="A13" s="171">
        <v>4</v>
      </c>
      <c r="B13" s="183" t="s">
        <v>156</v>
      </c>
      <c r="C13" s="183" t="s">
        <v>202</v>
      </c>
      <c r="D13" s="176"/>
      <c r="E13" s="176"/>
      <c r="F13" s="184"/>
      <c r="G13" s="184"/>
      <c r="H13" s="176"/>
      <c r="I13" s="176"/>
      <c r="J13" s="176"/>
      <c r="K13" s="176"/>
      <c r="L13" s="176"/>
      <c r="M13" s="176"/>
      <c r="N13" s="173"/>
      <c r="O13" s="176"/>
      <c r="P13" s="176"/>
      <c r="Q13" s="184"/>
      <c r="R13" s="176"/>
      <c r="S13" s="175"/>
      <c r="T13" s="176"/>
      <c r="U13" s="176"/>
      <c r="V13" s="173"/>
      <c r="W13" s="173"/>
      <c r="X13" s="176"/>
      <c r="Y13" s="176"/>
      <c r="Z13" s="184"/>
      <c r="AA13" s="184"/>
      <c r="AB13" s="176"/>
      <c r="AC13" s="176"/>
      <c r="AD13" s="176"/>
      <c r="AE13" s="176"/>
      <c r="AF13" s="176"/>
      <c r="AG13" s="176"/>
      <c r="AH13" s="173"/>
      <c r="AI13" s="173"/>
      <c r="AJ13" s="184"/>
      <c r="AK13" s="176"/>
      <c r="AL13" s="176"/>
      <c r="AM13" s="176"/>
      <c r="AN13" s="176"/>
      <c r="AO13" s="176"/>
      <c r="AP13" s="176"/>
      <c r="AQ13" s="176"/>
      <c r="AR13" s="176"/>
      <c r="AS13" s="176"/>
      <c r="AT13" s="184"/>
      <c r="AU13" s="176"/>
      <c r="AV13" s="176"/>
      <c r="AW13" s="176"/>
      <c r="AX13" s="176"/>
      <c r="AY13" s="177"/>
      <c r="AZ13" s="176"/>
      <c r="BA13" s="176"/>
      <c r="BB13" s="176"/>
      <c r="BC13" s="176"/>
      <c r="BD13" s="176"/>
      <c r="BE13" s="176"/>
      <c r="BF13" s="176"/>
      <c r="BG13" s="177"/>
    </row>
    <row r="14" spans="1:59" ht="27.75" customHeight="1" x14ac:dyDescent="0.25">
      <c r="A14" s="171">
        <v>5</v>
      </c>
      <c r="B14" s="185" t="s">
        <v>157</v>
      </c>
      <c r="C14" s="185" t="s">
        <v>259</v>
      </c>
      <c r="D14" s="176"/>
      <c r="E14" s="176"/>
      <c r="F14" s="176"/>
      <c r="G14" s="176"/>
      <c r="H14" s="173"/>
      <c r="I14" s="173"/>
      <c r="J14" s="173"/>
      <c r="K14" s="173"/>
      <c r="L14" s="177"/>
      <c r="M14" s="177"/>
      <c r="N14" s="173"/>
      <c r="O14" s="173"/>
      <c r="P14" s="173"/>
      <c r="Q14" s="176"/>
      <c r="R14" s="176"/>
      <c r="S14" s="173"/>
      <c r="T14" s="186"/>
      <c r="U14" s="186"/>
      <c r="V14" s="173"/>
      <c r="W14" s="173"/>
      <c r="X14" s="175"/>
      <c r="Y14" s="175"/>
      <c r="Z14" s="176"/>
      <c r="AA14" s="176"/>
      <c r="AB14" s="173"/>
      <c r="AC14" s="173"/>
      <c r="AD14" s="173"/>
      <c r="AE14" s="173"/>
      <c r="AF14" s="177"/>
      <c r="AG14" s="177"/>
      <c r="AH14" s="186"/>
      <c r="AI14" s="186"/>
      <c r="AJ14" s="173"/>
      <c r="AK14" s="173"/>
      <c r="AL14" s="176"/>
      <c r="AM14" s="176"/>
      <c r="AN14" s="186"/>
      <c r="AO14" s="186"/>
      <c r="AP14" s="173"/>
      <c r="AQ14" s="177"/>
      <c r="AR14" s="186"/>
      <c r="AS14" s="186"/>
      <c r="AT14" s="177"/>
      <c r="AU14" s="177"/>
      <c r="AV14" s="207"/>
      <c r="AW14" s="207"/>
      <c r="AX14" s="206"/>
      <c r="AY14" s="206"/>
      <c r="AZ14" s="208"/>
      <c r="BA14" s="208"/>
      <c r="BB14" s="177"/>
      <c r="BC14" s="177"/>
      <c r="BD14" s="206"/>
      <c r="BE14" s="206"/>
      <c r="BF14" s="177"/>
      <c r="BG14" s="176"/>
    </row>
    <row r="15" spans="1:59" ht="27.75" customHeight="1" x14ac:dyDescent="0.25">
      <c r="A15" s="187">
        <v>6</v>
      </c>
      <c r="B15" s="185" t="s">
        <v>208</v>
      </c>
      <c r="C15" s="185" t="s">
        <v>262</v>
      </c>
      <c r="D15" s="188"/>
      <c r="E15" s="188"/>
      <c r="F15" s="189"/>
      <c r="G15" s="189"/>
      <c r="H15" s="189"/>
      <c r="I15" s="189"/>
      <c r="J15" s="190"/>
      <c r="K15" s="190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90"/>
      <c r="AE15" s="190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91"/>
      <c r="BA15" s="191"/>
      <c r="BB15" s="191"/>
      <c r="BC15" s="191"/>
      <c r="BD15" s="191"/>
      <c r="BE15" s="191"/>
      <c r="BF15" s="191"/>
      <c r="BG15" s="173"/>
    </row>
    <row r="17" spans="2:37" x14ac:dyDescent="0.25">
      <c r="B17" s="137" t="s">
        <v>193</v>
      </c>
      <c r="C17" s="135" t="s">
        <v>192</v>
      </c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</row>
  </sheetData>
  <mergeCells count="17">
    <mergeCell ref="A2:AY2"/>
    <mergeCell ref="A1:AY1"/>
    <mergeCell ref="AR8:AY8"/>
    <mergeCell ref="A6:AY6"/>
    <mergeCell ref="A5:AY5"/>
    <mergeCell ref="A4:AY4"/>
    <mergeCell ref="AH8:AQ8"/>
    <mergeCell ref="R8:X8"/>
    <mergeCell ref="Z8:AF8"/>
    <mergeCell ref="A8:A9"/>
    <mergeCell ref="B8:B9"/>
    <mergeCell ref="C8:C9"/>
    <mergeCell ref="AZ8:BG8"/>
    <mergeCell ref="A7:BG7"/>
    <mergeCell ref="D8:I8"/>
    <mergeCell ref="J8:Q8"/>
    <mergeCell ref="A3:AY3"/>
  </mergeCells>
  <pageMargins left="0.7" right="0.7" top="0.75" bottom="0.75" header="0.3" footer="0.3"/>
  <pageSetup paperSize="9" scale="90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"/>
  <sheetViews>
    <sheetView topLeftCell="A6" zoomScaleNormal="100" workbookViewId="0">
      <selection activeCell="V20" sqref="V20"/>
    </sheetView>
  </sheetViews>
  <sheetFormatPr defaultRowHeight="15" x14ac:dyDescent="0.25"/>
  <cols>
    <col min="1" max="1" width="3" customWidth="1"/>
    <col min="2" max="2" width="20.42578125" customWidth="1"/>
    <col min="3" max="3" width="13.28515625" customWidth="1"/>
    <col min="4" max="55" width="2.42578125" customWidth="1"/>
  </cols>
  <sheetData>
    <row r="1" spans="1:56" ht="25.5" x14ac:dyDescent="0.7">
      <c r="A1" s="282" t="s">
        <v>189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  <c r="AV1" s="282"/>
      <c r="AW1" s="282"/>
      <c r="AX1" s="282"/>
      <c r="AY1" s="282"/>
      <c r="AZ1" s="282"/>
      <c r="BA1" s="282"/>
      <c r="BB1" s="282"/>
      <c r="BC1" s="282"/>
    </row>
    <row r="2" spans="1:56" ht="25.5" x14ac:dyDescent="0.7">
      <c r="A2" s="281" t="s">
        <v>191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  <c r="AV2" s="281"/>
      <c r="AW2" s="281"/>
      <c r="AX2" s="281"/>
      <c r="AY2" s="281"/>
      <c r="AZ2" s="281"/>
      <c r="BA2" s="281"/>
      <c r="BB2" s="281"/>
      <c r="BC2" s="281"/>
    </row>
    <row r="3" spans="1:56" ht="27" x14ac:dyDescent="0.25">
      <c r="A3" s="289">
        <v>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89"/>
      <c r="AV3" s="289"/>
      <c r="AW3" s="289"/>
      <c r="AX3" s="289"/>
      <c r="AY3" s="289"/>
      <c r="AZ3" s="289"/>
      <c r="BA3" s="289"/>
      <c r="BB3" s="289"/>
      <c r="BC3" s="289"/>
    </row>
    <row r="4" spans="1:56" ht="25.5" x14ac:dyDescent="0.7">
      <c r="A4" s="288" t="s">
        <v>226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  <c r="BA4" s="288"/>
      <c r="BB4" s="288"/>
      <c r="BC4" s="288"/>
    </row>
    <row r="5" spans="1:56" ht="25.5" x14ac:dyDescent="0.7">
      <c r="A5" s="288" t="s">
        <v>223</v>
      </c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  <c r="AV5" s="288"/>
      <c r="AW5" s="288"/>
      <c r="AX5" s="288"/>
      <c r="AY5" s="288"/>
      <c r="AZ5" s="288"/>
      <c r="BA5" s="288"/>
      <c r="BB5" s="288"/>
      <c r="BC5" s="288"/>
    </row>
    <row r="6" spans="1:56" ht="27.75" customHeight="1" x14ac:dyDescent="0.7">
      <c r="A6" s="307" t="s">
        <v>224</v>
      </c>
      <c r="B6" s="307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7"/>
      <c r="AL6" s="307"/>
      <c r="AM6" s="307"/>
      <c r="AN6" s="307"/>
      <c r="AO6" s="307"/>
      <c r="AP6" s="307"/>
      <c r="AQ6" s="307"/>
      <c r="AR6" s="307"/>
      <c r="AS6" s="307"/>
      <c r="AT6" s="307"/>
      <c r="AU6" s="307"/>
      <c r="AV6" s="307"/>
      <c r="AW6" s="307"/>
      <c r="AX6" s="307"/>
      <c r="AY6" s="307"/>
      <c r="AZ6" s="307"/>
      <c r="BA6" s="307"/>
      <c r="BB6" s="307"/>
      <c r="BC6" s="307"/>
    </row>
    <row r="7" spans="1:56" ht="24" customHeight="1" x14ac:dyDescent="0.25">
      <c r="A7" s="308" t="s">
        <v>203</v>
      </c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8"/>
      <c r="BC7" s="308"/>
    </row>
    <row r="8" spans="1:56" ht="19.5" customHeight="1" x14ac:dyDescent="0.25">
      <c r="A8" s="211" t="s">
        <v>2</v>
      </c>
      <c r="B8" s="309" t="s">
        <v>3</v>
      </c>
      <c r="C8" s="309" t="s">
        <v>4</v>
      </c>
      <c r="D8" s="211" t="s">
        <v>14</v>
      </c>
      <c r="E8" s="211"/>
      <c r="F8" s="211"/>
      <c r="G8" s="211"/>
      <c r="H8" s="211" t="s">
        <v>15</v>
      </c>
      <c r="I8" s="211"/>
      <c r="J8" s="211"/>
      <c r="K8" s="211"/>
      <c r="L8" s="211"/>
      <c r="M8" s="211"/>
      <c r="N8" s="211" t="s">
        <v>16</v>
      </c>
      <c r="O8" s="211"/>
      <c r="P8" s="211"/>
      <c r="Q8" s="211"/>
      <c r="R8" s="211"/>
      <c r="S8" s="211"/>
      <c r="T8" s="211"/>
      <c r="U8" s="211"/>
      <c r="V8" s="286" t="s">
        <v>17</v>
      </c>
      <c r="W8" s="236"/>
      <c r="X8" s="236"/>
      <c r="Y8" s="236"/>
      <c r="Z8" s="236"/>
      <c r="AA8" s="236"/>
      <c r="AB8" s="236"/>
      <c r="AC8" s="287"/>
      <c r="AD8" s="225" t="s">
        <v>18</v>
      </c>
      <c r="AE8" s="226"/>
      <c r="AF8" s="226"/>
      <c r="AG8" s="226"/>
      <c r="AH8" s="226"/>
      <c r="AI8" s="226"/>
      <c r="AJ8" s="226"/>
      <c r="AK8" s="227"/>
      <c r="AL8" s="211" t="s">
        <v>19</v>
      </c>
      <c r="AM8" s="211"/>
      <c r="AN8" s="211"/>
      <c r="AO8" s="211"/>
      <c r="AP8" s="211"/>
      <c r="AQ8" s="211"/>
      <c r="AR8" s="211"/>
      <c r="AS8" s="211"/>
      <c r="AT8" s="211"/>
      <c r="AU8" s="211"/>
      <c r="AV8" s="211" t="s">
        <v>20</v>
      </c>
      <c r="AW8" s="211"/>
      <c r="AX8" s="211"/>
      <c r="AY8" s="211"/>
      <c r="AZ8" s="211"/>
      <c r="BA8" s="211"/>
      <c r="BB8" s="211"/>
      <c r="BC8" s="211"/>
    </row>
    <row r="9" spans="1:56" ht="21.75" customHeight="1" x14ac:dyDescent="0.25">
      <c r="A9" s="211"/>
      <c r="B9" s="309"/>
      <c r="C9" s="309"/>
      <c r="D9" s="10" t="s">
        <v>26</v>
      </c>
      <c r="E9" s="10" t="s">
        <v>27</v>
      </c>
      <c r="F9" s="10" t="s">
        <v>28</v>
      </c>
      <c r="G9" s="10" t="s">
        <v>29</v>
      </c>
      <c r="H9" s="10" t="s">
        <v>30</v>
      </c>
      <c r="I9" s="10" t="s">
        <v>31</v>
      </c>
      <c r="J9" s="10" t="s">
        <v>32</v>
      </c>
      <c r="K9" s="10" t="s">
        <v>33</v>
      </c>
      <c r="L9" s="10" t="s">
        <v>34</v>
      </c>
      <c r="M9" s="10" t="s">
        <v>35</v>
      </c>
      <c r="N9" s="10" t="s">
        <v>36</v>
      </c>
      <c r="O9" s="10" t="s">
        <v>37</v>
      </c>
      <c r="P9" s="10" t="s">
        <v>38</v>
      </c>
      <c r="Q9" s="10" t="s">
        <v>39</v>
      </c>
      <c r="R9" s="10" t="s">
        <v>40</v>
      </c>
      <c r="S9" s="10" t="s">
        <v>41</v>
      </c>
      <c r="T9" s="10" t="s">
        <v>42</v>
      </c>
      <c r="U9" s="10" t="s">
        <v>43</v>
      </c>
      <c r="V9" s="10" t="s">
        <v>44</v>
      </c>
      <c r="W9" s="10" t="s">
        <v>45</v>
      </c>
      <c r="X9" s="10" t="s">
        <v>46</v>
      </c>
      <c r="Y9" s="10" t="s">
        <v>47</v>
      </c>
      <c r="Z9" s="10" t="s">
        <v>48</v>
      </c>
      <c r="AA9" s="10" t="s">
        <v>26</v>
      </c>
      <c r="AB9" s="10" t="s">
        <v>49</v>
      </c>
      <c r="AC9" s="10" t="s">
        <v>28</v>
      </c>
      <c r="AD9" s="10" t="s">
        <v>30</v>
      </c>
      <c r="AE9" s="10" t="s">
        <v>31</v>
      </c>
      <c r="AF9" s="10" t="s">
        <v>50</v>
      </c>
      <c r="AG9" s="10" t="s">
        <v>51</v>
      </c>
      <c r="AH9" s="10" t="s">
        <v>32</v>
      </c>
      <c r="AI9" s="10" t="s">
        <v>33</v>
      </c>
      <c r="AJ9" s="10" t="s">
        <v>34</v>
      </c>
      <c r="AK9" s="10" t="s">
        <v>35</v>
      </c>
      <c r="AL9" s="10" t="s">
        <v>52</v>
      </c>
      <c r="AM9" s="10" t="s">
        <v>36</v>
      </c>
      <c r="AN9" s="10" t="s">
        <v>53</v>
      </c>
      <c r="AO9" s="10" t="s">
        <v>38</v>
      </c>
      <c r="AP9" s="10" t="s">
        <v>54</v>
      </c>
      <c r="AQ9" s="10" t="s">
        <v>55</v>
      </c>
      <c r="AR9" s="10" t="s">
        <v>27</v>
      </c>
      <c r="AS9" s="10" t="s">
        <v>41</v>
      </c>
      <c r="AT9" s="10" t="s">
        <v>29</v>
      </c>
      <c r="AU9" s="10" t="s">
        <v>43</v>
      </c>
      <c r="AV9" s="10" t="s">
        <v>31</v>
      </c>
      <c r="AW9" s="10" t="s">
        <v>44</v>
      </c>
      <c r="AX9" s="10" t="s">
        <v>51</v>
      </c>
      <c r="AY9" s="10" t="s">
        <v>46</v>
      </c>
      <c r="AZ9" s="10" t="s">
        <v>33</v>
      </c>
      <c r="BA9" s="10" t="s">
        <v>48</v>
      </c>
      <c r="BB9" s="10" t="s">
        <v>35</v>
      </c>
      <c r="BC9" s="10" t="s">
        <v>49</v>
      </c>
    </row>
    <row r="10" spans="1:56" ht="32.25" customHeight="1" x14ac:dyDescent="0.25">
      <c r="A10" s="45">
        <v>1</v>
      </c>
      <c r="B10" s="84" t="s">
        <v>159</v>
      </c>
      <c r="C10" s="84" t="s">
        <v>204</v>
      </c>
      <c r="D10" s="17"/>
      <c r="E10" s="17"/>
      <c r="F10" s="166"/>
      <c r="G10" s="166"/>
      <c r="H10" s="166"/>
      <c r="I10" s="166"/>
      <c r="J10" s="44"/>
      <c r="K10" s="44"/>
      <c r="L10" s="17"/>
      <c r="M10" s="17"/>
      <c r="N10" s="17"/>
      <c r="O10" s="17"/>
      <c r="P10" s="166"/>
      <c r="Q10" s="166"/>
      <c r="R10" s="166"/>
      <c r="S10" s="44"/>
      <c r="T10" s="44"/>
      <c r="U10" s="17"/>
      <c r="V10" s="166"/>
      <c r="W10" s="166"/>
      <c r="X10" s="166"/>
      <c r="Y10" s="166"/>
      <c r="Z10" s="166"/>
      <c r="AA10" s="166"/>
      <c r="AB10" s="44"/>
      <c r="AC10" s="44"/>
      <c r="AD10" s="17"/>
      <c r="AE10" s="17"/>
      <c r="AF10" s="166"/>
      <c r="AG10" s="166"/>
      <c r="AH10" s="166"/>
      <c r="AI10" s="166"/>
      <c r="AJ10" s="166"/>
      <c r="AK10" s="166"/>
      <c r="AL10" s="44"/>
      <c r="AM10" s="44"/>
      <c r="AN10" s="17"/>
      <c r="AO10" s="17"/>
      <c r="AP10" s="17"/>
      <c r="AQ10" s="17"/>
      <c r="AR10" s="17"/>
      <c r="AS10" s="166"/>
      <c r="AT10" s="166"/>
      <c r="AU10" s="166"/>
      <c r="AV10" s="166"/>
      <c r="AW10" s="166"/>
      <c r="AX10" s="166"/>
      <c r="AY10" s="166"/>
      <c r="AZ10" s="166"/>
      <c r="BA10" s="166"/>
      <c r="BB10" s="166"/>
      <c r="BC10" s="121"/>
    </row>
    <row r="11" spans="1:56" ht="32.25" customHeight="1" x14ac:dyDescent="0.25">
      <c r="A11" s="45">
        <v>2</v>
      </c>
      <c r="B11" s="21" t="s">
        <v>162</v>
      </c>
      <c r="C11" s="4" t="s">
        <v>163</v>
      </c>
      <c r="D11" s="166"/>
      <c r="E11" s="166"/>
      <c r="F11" s="17"/>
      <c r="G11" s="17"/>
      <c r="H11" s="17"/>
      <c r="I11" s="17"/>
      <c r="J11" s="17"/>
      <c r="K11" s="17"/>
      <c r="L11" s="19"/>
      <c r="M11" s="19"/>
      <c r="N11" s="78"/>
      <c r="O11" s="78"/>
      <c r="P11" s="17"/>
      <c r="Q11" s="17"/>
      <c r="R11" s="17"/>
      <c r="S11" s="17"/>
      <c r="T11" s="17"/>
      <c r="U11" s="19"/>
      <c r="V11" s="78"/>
      <c r="W11" s="78"/>
      <c r="X11" s="17"/>
      <c r="Y11" s="17"/>
      <c r="Z11" s="17"/>
      <c r="AA11" s="17"/>
      <c r="AB11" s="19"/>
      <c r="AC11" s="19"/>
      <c r="AD11" s="166"/>
      <c r="AE11" s="166"/>
      <c r="AF11" s="78"/>
      <c r="AG11" s="78"/>
      <c r="AH11" s="17"/>
      <c r="AI11" s="17"/>
      <c r="AJ11" s="17"/>
      <c r="AK11" s="17"/>
      <c r="AL11" s="19"/>
      <c r="AM11" s="19"/>
      <c r="AN11" s="17"/>
      <c r="AO11" s="17"/>
      <c r="AP11" s="78"/>
      <c r="AQ11" s="78"/>
      <c r="AR11" s="17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21"/>
    </row>
    <row r="12" spans="1:56" ht="32.25" customHeight="1" x14ac:dyDescent="0.25">
      <c r="A12" s="45">
        <v>3</v>
      </c>
      <c r="B12" s="104" t="s">
        <v>164</v>
      </c>
      <c r="C12" s="104" t="s">
        <v>165</v>
      </c>
      <c r="D12" s="166"/>
      <c r="E12" s="166"/>
      <c r="F12" s="166"/>
      <c r="G12" s="166"/>
      <c r="H12" s="17"/>
      <c r="I12" s="17"/>
      <c r="J12" s="17"/>
      <c r="K12" s="17"/>
      <c r="L12" s="19"/>
      <c r="M12" s="19"/>
      <c r="N12" s="166"/>
      <c r="O12" s="166"/>
      <c r="P12" s="65"/>
      <c r="Q12" s="65"/>
      <c r="R12" s="17"/>
      <c r="S12" s="17"/>
      <c r="T12" s="17"/>
      <c r="U12" s="19"/>
      <c r="V12" s="166"/>
      <c r="W12" s="166"/>
      <c r="X12" s="65"/>
      <c r="Y12" s="65"/>
      <c r="Z12" s="17"/>
      <c r="AA12" s="17"/>
      <c r="AB12" s="19"/>
      <c r="AC12" s="19"/>
      <c r="AD12" s="166"/>
      <c r="AE12" s="166"/>
      <c r="AF12" s="166"/>
      <c r="AG12" s="166"/>
      <c r="AH12" s="65"/>
      <c r="AI12" s="65"/>
      <c r="AJ12" s="17"/>
      <c r="AK12" s="17"/>
      <c r="AL12" s="19"/>
      <c r="AM12" s="19"/>
      <c r="AN12" s="17"/>
      <c r="AO12" s="17"/>
      <c r="AP12" s="17"/>
      <c r="AQ12" s="17"/>
      <c r="AR12" s="65"/>
      <c r="AS12" s="65"/>
      <c r="AT12" s="19"/>
      <c r="AU12" s="19"/>
      <c r="AV12" s="19"/>
      <c r="AW12" s="19"/>
      <c r="AX12" s="19"/>
      <c r="AY12" s="19"/>
      <c r="AZ12" s="19"/>
      <c r="BA12" s="19"/>
      <c r="BB12" s="19"/>
      <c r="BC12" s="121"/>
    </row>
    <row r="13" spans="1:56" ht="32.25" customHeight="1" x14ac:dyDescent="0.25">
      <c r="A13" s="45">
        <v>4</v>
      </c>
      <c r="B13" s="21" t="s">
        <v>166</v>
      </c>
      <c r="C13" s="4" t="s">
        <v>255</v>
      </c>
      <c r="D13" s="166"/>
      <c r="E13" s="166"/>
      <c r="F13" s="17"/>
      <c r="G13" s="17"/>
      <c r="H13" s="17"/>
      <c r="I13" s="17"/>
      <c r="J13" s="17"/>
      <c r="K13" s="17"/>
      <c r="L13" s="123"/>
      <c r="M13" s="123"/>
      <c r="N13" s="166"/>
      <c r="O13" s="166"/>
      <c r="P13" s="17"/>
      <c r="Q13" s="17"/>
      <c r="R13" s="17"/>
      <c r="S13" s="17"/>
      <c r="T13" s="17"/>
      <c r="U13" s="123"/>
      <c r="V13" s="17"/>
      <c r="W13" s="17"/>
      <c r="X13" s="17"/>
      <c r="Y13" s="17"/>
      <c r="Z13" s="17"/>
      <c r="AA13" s="17"/>
      <c r="AB13" s="17"/>
      <c r="AC13" s="17"/>
      <c r="AD13" s="123"/>
      <c r="AE13" s="123"/>
      <c r="AF13" s="17"/>
      <c r="AG13" s="17"/>
      <c r="AH13" s="17"/>
      <c r="AI13" s="17"/>
      <c r="AJ13" s="17"/>
      <c r="AK13" s="17"/>
      <c r="AL13" s="17"/>
      <c r="AM13" s="17"/>
      <c r="AN13" s="123"/>
      <c r="AO13" s="123"/>
      <c r="AP13" s="17"/>
      <c r="AQ13" s="17"/>
      <c r="AR13" s="17"/>
      <c r="AS13" s="17"/>
      <c r="AT13" s="122"/>
      <c r="AU13" s="17"/>
      <c r="AV13" s="123"/>
      <c r="AW13" s="17"/>
      <c r="AX13" s="17"/>
      <c r="AY13" s="17"/>
      <c r="AZ13" s="17"/>
      <c r="BA13" s="17"/>
      <c r="BB13" s="17"/>
      <c r="BC13" s="121"/>
      <c r="BD13" t="s">
        <v>254</v>
      </c>
    </row>
    <row r="14" spans="1:56" ht="32.25" customHeight="1" x14ac:dyDescent="0.25">
      <c r="A14" s="45">
        <v>5</v>
      </c>
      <c r="B14" s="124" t="s">
        <v>167</v>
      </c>
      <c r="C14" s="124" t="s">
        <v>168</v>
      </c>
      <c r="D14" s="166"/>
      <c r="E14" s="166"/>
      <c r="F14" s="166"/>
      <c r="G14" s="166"/>
      <c r="H14" s="17"/>
      <c r="I14" s="17"/>
      <c r="J14" s="166"/>
      <c r="K14" s="166"/>
      <c r="L14" s="17"/>
      <c r="M14" s="17"/>
      <c r="N14" s="166"/>
      <c r="O14" s="166"/>
      <c r="P14" s="166"/>
      <c r="Q14" s="166"/>
      <c r="R14" s="74"/>
      <c r="S14" s="166"/>
      <c r="T14" s="166"/>
      <c r="U14" s="17"/>
      <c r="V14" s="166"/>
      <c r="W14" s="166"/>
      <c r="X14" s="17"/>
      <c r="Y14" s="17"/>
      <c r="Z14" s="74"/>
      <c r="AA14" s="74"/>
      <c r="AB14" s="17"/>
      <c r="AC14" s="17"/>
      <c r="AD14" s="166"/>
      <c r="AE14" s="166"/>
      <c r="AF14" s="166"/>
      <c r="AG14" s="166"/>
      <c r="AH14" s="17"/>
      <c r="AI14" s="17"/>
      <c r="AJ14" s="74"/>
      <c r="AK14" s="74"/>
      <c r="AL14" s="17"/>
      <c r="AM14" s="17"/>
      <c r="AN14" s="17"/>
      <c r="AO14" s="17"/>
      <c r="AP14" s="17"/>
      <c r="AQ14" s="17"/>
      <c r="AR14" s="17"/>
      <c r="AS14" s="59"/>
      <c r="AT14" s="74"/>
      <c r="AU14" s="74"/>
      <c r="AV14" s="19"/>
      <c r="AW14" s="74"/>
      <c r="AX14" s="19"/>
      <c r="AY14" s="19"/>
      <c r="AZ14" s="19"/>
      <c r="BA14" s="19"/>
      <c r="BB14" s="19"/>
      <c r="BC14" s="121"/>
    </row>
    <row r="15" spans="1:56" ht="32.25" customHeight="1" x14ac:dyDescent="0.25">
      <c r="A15" s="45">
        <v>6</v>
      </c>
      <c r="B15" s="144" t="s">
        <v>206</v>
      </c>
      <c r="C15" s="144" t="s">
        <v>188</v>
      </c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9"/>
      <c r="AV15" s="19"/>
      <c r="AW15" s="19"/>
      <c r="AX15" s="19"/>
      <c r="AY15" s="19"/>
      <c r="AZ15" s="19"/>
      <c r="BA15" s="19"/>
      <c r="BB15" s="19"/>
      <c r="BC15" s="121"/>
    </row>
    <row r="17" spans="2:41" x14ac:dyDescent="0.25">
      <c r="B17" s="137" t="s">
        <v>193</v>
      </c>
      <c r="C17" s="135" t="s">
        <v>192</v>
      </c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</row>
  </sheetData>
  <mergeCells count="17">
    <mergeCell ref="AV8:BC8"/>
    <mergeCell ref="A7:BC7"/>
    <mergeCell ref="A8:A9"/>
    <mergeCell ref="B8:B9"/>
    <mergeCell ref="C8:C9"/>
    <mergeCell ref="D8:G8"/>
    <mergeCell ref="H8:M8"/>
    <mergeCell ref="N8:U8"/>
    <mergeCell ref="V8:AC8"/>
    <mergeCell ref="AD8:AK8"/>
    <mergeCell ref="AL8:AU8"/>
    <mergeCell ref="A6:BC6"/>
    <mergeCell ref="A1:BC1"/>
    <mergeCell ref="A2:BC2"/>
    <mergeCell ref="A3:BC3"/>
    <mergeCell ref="A4:BC4"/>
    <mergeCell ref="A5:BC5"/>
  </mergeCells>
  <pageMargins left="0.7" right="0.7" top="0.75" bottom="0.75" header="0.3" footer="0.3"/>
  <pageSetup paperSize="9" scale="8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7"/>
  <sheetViews>
    <sheetView topLeftCell="A22" zoomScaleNormal="100" workbookViewId="0">
      <selection activeCell="AI12" sqref="AI12"/>
    </sheetView>
  </sheetViews>
  <sheetFormatPr defaultRowHeight="15" x14ac:dyDescent="0.25"/>
  <cols>
    <col min="1" max="1" width="3" customWidth="1"/>
    <col min="2" max="2" width="20.42578125" customWidth="1"/>
    <col min="3" max="3" width="13.28515625" customWidth="1"/>
    <col min="4" max="55" width="2.42578125" customWidth="1"/>
  </cols>
  <sheetData>
    <row r="1" spans="1:55" ht="25.5" x14ac:dyDescent="0.7">
      <c r="A1" s="282" t="s">
        <v>189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  <c r="AV1" s="282"/>
      <c r="AW1" s="282"/>
      <c r="AX1" s="282"/>
      <c r="AY1" s="282"/>
      <c r="AZ1" s="282"/>
      <c r="BA1" s="282"/>
      <c r="BB1" s="282"/>
      <c r="BC1" s="282"/>
    </row>
    <row r="2" spans="1:55" ht="25.5" x14ac:dyDescent="0.7">
      <c r="A2" s="281" t="s">
        <v>191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  <c r="AV2" s="281"/>
      <c r="AW2" s="281"/>
      <c r="AX2" s="281"/>
      <c r="AY2" s="281"/>
      <c r="AZ2" s="281"/>
      <c r="BA2" s="281"/>
      <c r="BB2" s="281"/>
      <c r="BC2" s="281"/>
    </row>
    <row r="3" spans="1:55" ht="27" x14ac:dyDescent="0.25">
      <c r="A3" s="289">
        <v>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89"/>
      <c r="AV3" s="289"/>
      <c r="AW3" s="289"/>
      <c r="AX3" s="289"/>
      <c r="AY3" s="289"/>
      <c r="AZ3" s="289"/>
      <c r="BA3" s="289"/>
      <c r="BB3" s="289"/>
      <c r="BC3" s="289"/>
    </row>
    <row r="4" spans="1:55" ht="25.5" x14ac:dyDescent="0.7">
      <c r="A4" s="288" t="s">
        <v>226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  <c r="BA4" s="288"/>
      <c r="BB4" s="288"/>
      <c r="BC4" s="288"/>
    </row>
    <row r="5" spans="1:55" ht="25.5" x14ac:dyDescent="0.7">
      <c r="A5" s="288" t="s">
        <v>223</v>
      </c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  <c r="AV5" s="288"/>
      <c r="AW5" s="288"/>
      <c r="AX5" s="288"/>
      <c r="AY5" s="288"/>
      <c r="AZ5" s="288"/>
      <c r="BA5" s="288"/>
      <c r="BB5" s="288"/>
      <c r="BC5" s="288"/>
    </row>
    <row r="6" spans="1:55" ht="27.75" customHeight="1" x14ac:dyDescent="0.7">
      <c r="A6" s="307" t="s">
        <v>224</v>
      </c>
      <c r="B6" s="307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7"/>
      <c r="AL6" s="307"/>
      <c r="AM6" s="307"/>
      <c r="AN6" s="307"/>
      <c r="AO6" s="307"/>
      <c r="AP6" s="307"/>
      <c r="AQ6" s="307"/>
      <c r="AR6" s="307"/>
      <c r="AS6" s="307"/>
      <c r="AT6" s="307"/>
      <c r="AU6" s="307"/>
      <c r="AV6" s="307"/>
      <c r="AW6" s="307"/>
      <c r="AX6" s="307"/>
      <c r="AY6" s="307"/>
      <c r="AZ6" s="307"/>
      <c r="BA6" s="307"/>
      <c r="BB6" s="307"/>
      <c r="BC6" s="307"/>
    </row>
    <row r="7" spans="1:55" ht="24" customHeight="1" x14ac:dyDescent="0.25">
      <c r="A7" s="308" t="s">
        <v>203</v>
      </c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8"/>
      <c r="BC7" s="308"/>
    </row>
    <row r="8" spans="1:55" ht="19.5" customHeight="1" x14ac:dyDescent="0.25">
      <c r="A8" s="211" t="s">
        <v>2</v>
      </c>
      <c r="B8" s="309" t="s">
        <v>3</v>
      </c>
      <c r="C8" s="309" t="s">
        <v>4</v>
      </c>
      <c r="D8" s="211" t="s">
        <v>14</v>
      </c>
      <c r="E8" s="211"/>
      <c r="F8" s="211"/>
      <c r="G8" s="211"/>
      <c r="H8" s="211" t="s">
        <v>15</v>
      </c>
      <c r="I8" s="211"/>
      <c r="J8" s="211"/>
      <c r="K8" s="211"/>
      <c r="L8" s="211"/>
      <c r="M8" s="211"/>
      <c r="N8" s="211" t="s">
        <v>16</v>
      </c>
      <c r="O8" s="211"/>
      <c r="P8" s="211"/>
      <c r="Q8" s="211"/>
      <c r="R8" s="211"/>
      <c r="S8" s="211"/>
      <c r="T8" s="211"/>
      <c r="U8" s="211"/>
      <c r="V8" s="286" t="s">
        <v>17</v>
      </c>
      <c r="W8" s="236"/>
      <c r="X8" s="236"/>
      <c r="Y8" s="236"/>
      <c r="Z8" s="236"/>
      <c r="AA8" s="236"/>
      <c r="AB8" s="236"/>
      <c r="AC8" s="287"/>
      <c r="AD8" s="225" t="s">
        <v>18</v>
      </c>
      <c r="AE8" s="226"/>
      <c r="AF8" s="226"/>
      <c r="AG8" s="226"/>
      <c r="AH8" s="226"/>
      <c r="AI8" s="226"/>
      <c r="AJ8" s="226"/>
      <c r="AK8" s="227"/>
      <c r="AL8" s="211" t="s">
        <v>19</v>
      </c>
      <c r="AM8" s="211"/>
      <c r="AN8" s="211"/>
      <c r="AO8" s="211"/>
      <c r="AP8" s="211"/>
      <c r="AQ8" s="211"/>
      <c r="AR8" s="211"/>
      <c r="AS8" s="211"/>
      <c r="AT8" s="211"/>
      <c r="AU8" s="211"/>
      <c r="AV8" s="211" t="s">
        <v>20</v>
      </c>
      <c r="AW8" s="211"/>
      <c r="AX8" s="211"/>
      <c r="AY8" s="211"/>
      <c r="AZ8" s="211"/>
      <c r="BA8" s="211"/>
      <c r="BB8" s="211"/>
      <c r="BC8" s="211"/>
    </row>
    <row r="9" spans="1:55" ht="21.75" customHeight="1" x14ac:dyDescent="0.25">
      <c r="A9" s="211"/>
      <c r="B9" s="309"/>
      <c r="C9" s="309"/>
      <c r="D9" s="10" t="s">
        <v>26</v>
      </c>
      <c r="E9" s="10" t="s">
        <v>27</v>
      </c>
      <c r="F9" s="10" t="s">
        <v>28</v>
      </c>
      <c r="G9" s="10" t="s">
        <v>29</v>
      </c>
      <c r="H9" s="10" t="s">
        <v>30</v>
      </c>
      <c r="I9" s="10" t="s">
        <v>31</v>
      </c>
      <c r="J9" s="10" t="s">
        <v>32</v>
      </c>
      <c r="K9" s="10" t="s">
        <v>33</v>
      </c>
      <c r="L9" s="10" t="s">
        <v>34</v>
      </c>
      <c r="M9" s="10" t="s">
        <v>35</v>
      </c>
      <c r="N9" s="10" t="s">
        <v>36</v>
      </c>
      <c r="O9" s="10" t="s">
        <v>37</v>
      </c>
      <c r="P9" s="10" t="s">
        <v>38</v>
      </c>
      <c r="Q9" s="10" t="s">
        <v>39</v>
      </c>
      <c r="R9" s="10" t="s">
        <v>40</v>
      </c>
      <c r="S9" s="10" t="s">
        <v>41</v>
      </c>
      <c r="T9" s="10" t="s">
        <v>42</v>
      </c>
      <c r="U9" s="10" t="s">
        <v>43</v>
      </c>
      <c r="V9" s="10" t="s">
        <v>44</v>
      </c>
      <c r="W9" s="10" t="s">
        <v>45</v>
      </c>
      <c r="X9" s="10" t="s">
        <v>46</v>
      </c>
      <c r="Y9" s="10" t="s">
        <v>47</v>
      </c>
      <c r="Z9" s="10" t="s">
        <v>48</v>
      </c>
      <c r="AA9" s="10" t="s">
        <v>26</v>
      </c>
      <c r="AB9" s="10" t="s">
        <v>49</v>
      </c>
      <c r="AC9" s="10" t="s">
        <v>28</v>
      </c>
      <c r="AD9" s="10" t="s">
        <v>30</v>
      </c>
      <c r="AE9" s="10" t="s">
        <v>31</v>
      </c>
      <c r="AF9" s="10" t="s">
        <v>50</v>
      </c>
      <c r="AG9" s="10" t="s">
        <v>51</v>
      </c>
      <c r="AH9" s="10" t="s">
        <v>32</v>
      </c>
      <c r="AI9" s="10" t="s">
        <v>33</v>
      </c>
      <c r="AJ9" s="10" t="s">
        <v>34</v>
      </c>
      <c r="AK9" s="10" t="s">
        <v>35</v>
      </c>
      <c r="AL9" s="10" t="s">
        <v>52</v>
      </c>
      <c r="AM9" s="10" t="s">
        <v>36</v>
      </c>
      <c r="AN9" s="10" t="s">
        <v>53</v>
      </c>
      <c r="AO9" s="10" t="s">
        <v>38</v>
      </c>
      <c r="AP9" s="10" t="s">
        <v>54</v>
      </c>
      <c r="AQ9" s="10" t="s">
        <v>55</v>
      </c>
      <c r="AR9" s="10" t="s">
        <v>27</v>
      </c>
      <c r="AS9" s="10" t="s">
        <v>41</v>
      </c>
      <c r="AT9" s="10" t="s">
        <v>29</v>
      </c>
      <c r="AU9" s="10" t="s">
        <v>43</v>
      </c>
      <c r="AV9" s="10" t="s">
        <v>31</v>
      </c>
      <c r="AW9" s="10" t="s">
        <v>44</v>
      </c>
      <c r="AX9" s="10" t="s">
        <v>51</v>
      </c>
      <c r="AY9" s="10" t="s">
        <v>46</v>
      </c>
      <c r="AZ9" s="10" t="s">
        <v>33</v>
      </c>
      <c r="BA9" s="10" t="s">
        <v>48</v>
      </c>
      <c r="BB9" s="10" t="s">
        <v>35</v>
      </c>
      <c r="BC9" s="10" t="s">
        <v>49</v>
      </c>
    </row>
    <row r="10" spans="1:55" ht="32.25" customHeight="1" x14ac:dyDescent="0.25">
      <c r="A10" s="45">
        <v>1</v>
      </c>
      <c r="B10" s="84" t="s">
        <v>159</v>
      </c>
      <c r="C10" s="84" t="s">
        <v>204</v>
      </c>
      <c r="D10" s="17"/>
      <c r="E10" s="17"/>
      <c r="F10" s="166"/>
      <c r="G10" s="166"/>
      <c r="H10" s="166"/>
      <c r="I10" s="166"/>
      <c r="J10" s="44"/>
      <c r="K10" s="44"/>
      <c r="L10" s="17"/>
      <c r="M10" s="17"/>
      <c r="N10" s="17"/>
      <c r="O10" s="17"/>
      <c r="P10" s="166"/>
      <c r="Q10" s="166"/>
      <c r="R10" s="166"/>
      <c r="S10" s="44"/>
      <c r="T10" s="44"/>
      <c r="U10" s="17"/>
      <c r="V10" s="166"/>
      <c r="W10" s="166"/>
      <c r="X10" s="166"/>
      <c r="Y10" s="166"/>
      <c r="Z10" s="166"/>
      <c r="AA10" s="166"/>
      <c r="AB10" s="44"/>
      <c r="AC10" s="44"/>
      <c r="AD10" s="17"/>
      <c r="AE10" s="17"/>
      <c r="AF10" s="166"/>
      <c r="AG10" s="166"/>
      <c r="AH10" s="166"/>
      <c r="AI10" s="166"/>
      <c r="AJ10" s="166"/>
      <c r="AK10" s="166"/>
      <c r="AL10" s="59"/>
      <c r="AM10" s="59"/>
      <c r="AN10" s="44"/>
      <c r="AO10" s="44"/>
      <c r="AP10" s="17"/>
      <c r="AQ10" s="17"/>
      <c r="AR10" s="17"/>
      <c r="AS10" s="166"/>
      <c r="AT10" s="166"/>
      <c r="AU10" s="166"/>
      <c r="AV10" s="166"/>
      <c r="AW10" s="166"/>
      <c r="AX10" s="166"/>
      <c r="AY10" s="166"/>
      <c r="AZ10" s="166"/>
      <c r="BA10" s="166"/>
      <c r="BB10" s="166"/>
      <c r="BC10" s="121"/>
    </row>
    <row r="11" spans="1:55" ht="32.25" customHeight="1" x14ac:dyDescent="0.25">
      <c r="A11" s="45">
        <v>2</v>
      </c>
      <c r="B11" s="21" t="s">
        <v>162</v>
      </c>
      <c r="C11" s="4" t="s">
        <v>163</v>
      </c>
      <c r="D11" s="166"/>
      <c r="E11" s="166"/>
      <c r="F11" s="17"/>
      <c r="G11" s="17"/>
      <c r="H11" s="17"/>
      <c r="I11" s="17"/>
      <c r="J11" s="17"/>
      <c r="K11" s="17"/>
      <c r="L11" s="19"/>
      <c r="M11" s="19"/>
      <c r="N11" s="78"/>
      <c r="O11" s="78"/>
      <c r="P11" s="17"/>
      <c r="Q11" s="78"/>
      <c r="R11" s="78"/>
      <c r="S11" s="17"/>
      <c r="T11" s="17"/>
      <c r="U11" s="19"/>
      <c r="V11" s="17"/>
      <c r="W11" s="17"/>
      <c r="X11" s="17"/>
      <c r="Y11" s="17"/>
      <c r="Z11" s="78"/>
      <c r="AA11" s="78"/>
      <c r="AB11" s="19"/>
      <c r="AC11" s="19"/>
      <c r="AD11" s="166"/>
      <c r="AE11" s="166"/>
      <c r="AF11" s="17"/>
      <c r="AG11" s="17"/>
      <c r="AH11" s="17"/>
      <c r="AI11" s="17"/>
      <c r="AJ11" s="78"/>
      <c r="AK11" s="78"/>
      <c r="AL11" s="19"/>
      <c r="AM11" s="19"/>
      <c r="AN11" s="17"/>
      <c r="AO11" s="17"/>
      <c r="AP11" s="59"/>
      <c r="AQ11" s="59"/>
      <c r="AR11" s="17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21"/>
    </row>
    <row r="12" spans="1:55" ht="32.25" customHeight="1" x14ac:dyDescent="0.25">
      <c r="A12" s="45">
        <v>3</v>
      </c>
      <c r="B12" s="104" t="s">
        <v>164</v>
      </c>
      <c r="C12" s="104" t="s">
        <v>165</v>
      </c>
      <c r="D12" s="166"/>
      <c r="E12" s="166"/>
      <c r="F12" s="166"/>
      <c r="G12" s="166"/>
      <c r="H12" s="17"/>
      <c r="I12" s="17"/>
      <c r="J12" s="17"/>
      <c r="K12" s="17"/>
      <c r="L12" s="65"/>
      <c r="M12" s="65"/>
      <c r="N12" s="166"/>
      <c r="O12" s="166"/>
      <c r="P12" s="59"/>
      <c r="Q12" s="59"/>
      <c r="R12" s="17"/>
      <c r="S12" s="17"/>
      <c r="T12" s="17"/>
      <c r="U12" s="19"/>
      <c r="V12" s="166"/>
      <c r="W12" s="166"/>
      <c r="X12" s="65"/>
      <c r="Y12" s="65"/>
      <c r="Z12" s="17"/>
      <c r="AA12" s="17"/>
      <c r="AB12" s="19"/>
      <c r="AC12" s="19"/>
      <c r="AD12" s="166"/>
      <c r="AE12" s="166"/>
      <c r="AF12" s="166"/>
      <c r="AG12" s="166"/>
      <c r="AH12" s="65"/>
      <c r="AI12" s="65"/>
      <c r="AJ12" s="17"/>
      <c r="AK12" s="17"/>
      <c r="AL12" s="19"/>
      <c r="AM12" s="19"/>
      <c r="AN12" s="17"/>
      <c r="AO12" s="17"/>
      <c r="AP12" s="17"/>
      <c r="AQ12" s="17"/>
      <c r="AR12" s="65"/>
      <c r="AS12" s="65"/>
      <c r="AT12" s="19"/>
      <c r="AU12" s="19"/>
      <c r="AV12" s="19"/>
      <c r="AW12" s="19"/>
      <c r="AX12" s="19"/>
      <c r="AY12" s="19"/>
      <c r="AZ12" s="19"/>
      <c r="BA12" s="19"/>
      <c r="BB12" s="19"/>
      <c r="BC12" s="121"/>
    </row>
    <row r="13" spans="1:55" ht="32.25" customHeight="1" x14ac:dyDescent="0.25">
      <c r="A13" s="45">
        <v>4</v>
      </c>
      <c r="B13" s="21" t="s">
        <v>166</v>
      </c>
      <c r="C13" s="4" t="s">
        <v>255</v>
      </c>
      <c r="D13" s="166"/>
      <c r="E13" s="166"/>
      <c r="F13" s="17"/>
      <c r="G13" s="17"/>
      <c r="H13" s="17"/>
      <c r="I13" s="17"/>
      <c r="J13" s="17"/>
      <c r="K13" s="17"/>
      <c r="L13" s="17"/>
      <c r="M13" s="17"/>
      <c r="N13" s="166"/>
      <c r="O13" s="166"/>
      <c r="P13" s="61"/>
      <c r="Q13" s="61"/>
      <c r="R13" s="17"/>
      <c r="S13" s="17"/>
      <c r="T13" s="17"/>
      <c r="U13" s="123"/>
      <c r="V13" s="17"/>
      <c r="W13" s="17"/>
      <c r="X13" s="17"/>
      <c r="Y13" s="17"/>
      <c r="Z13" s="17"/>
      <c r="AA13" s="17"/>
      <c r="AB13" s="17"/>
      <c r="AC13" s="17"/>
      <c r="AD13" s="123"/>
      <c r="AE13" s="123"/>
      <c r="AF13" s="17"/>
      <c r="AG13" s="17"/>
      <c r="AH13" s="17"/>
      <c r="AI13" s="17"/>
      <c r="AJ13" s="17"/>
      <c r="AK13" s="17"/>
      <c r="AL13" s="123"/>
      <c r="AM13" s="123"/>
      <c r="AN13" s="17"/>
      <c r="AO13" s="17"/>
      <c r="AP13" s="17"/>
      <c r="AQ13" s="17"/>
      <c r="AR13" s="17"/>
      <c r="AS13" s="17"/>
      <c r="AT13" s="123"/>
      <c r="AU13" s="123"/>
      <c r="AV13" s="61"/>
      <c r="AW13" s="61"/>
      <c r="AX13" s="123"/>
      <c r="AY13" s="17"/>
      <c r="AZ13" s="17"/>
      <c r="BA13" s="17"/>
      <c r="BB13" s="17"/>
      <c r="BC13" s="121"/>
    </row>
    <row r="14" spans="1:55" ht="32.25" customHeight="1" x14ac:dyDescent="0.25">
      <c r="A14" s="45">
        <v>5</v>
      </c>
      <c r="B14" s="124" t="s">
        <v>167</v>
      </c>
      <c r="C14" s="124" t="s">
        <v>168</v>
      </c>
      <c r="D14" s="166"/>
      <c r="E14" s="166"/>
      <c r="F14" s="166"/>
      <c r="G14" s="166"/>
      <c r="H14" s="17"/>
      <c r="I14" s="17"/>
      <c r="J14" s="166"/>
      <c r="K14" s="166"/>
      <c r="L14" s="17"/>
      <c r="M14" s="17"/>
      <c r="N14" s="166"/>
      <c r="O14" s="166"/>
      <c r="P14" s="166"/>
      <c r="Q14" s="166"/>
      <c r="R14" s="59"/>
      <c r="S14" s="166"/>
      <c r="T14" s="166"/>
      <c r="U14" s="17"/>
      <c r="V14" s="74"/>
      <c r="W14" s="74"/>
      <c r="X14" s="17"/>
      <c r="Y14" s="17"/>
      <c r="Z14" s="59"/>
      <c r="AA14" s="59"/>
      <c r="AB14" s="17"/>
      <c r="AC14" s="17"/>
      <c r="AD14" s="166"/>
      <c r="AE14" s="166"/>
      <c r="AF14" s="74"/>
      <c r="AG14" s="74"/>
      <c r="AH14" s="17"/>
      <c r="AI14" s="17"/>
      <c r="AJ14" s="17"/>
      <c r="AK14" s="17"/>
      <c r="AL14" s="17"/>
      <c r="AM14" s="17"/>
      <c r="AN14" s="17"/>
      <c r="AO14" s="17"/>
      <c r="AP14" s="74"/>
      <c r="AQ14" s="74"/>
      <c r="AR14" s="17"/>
      <c r="AS14" s="59"/>
      <c r="AT14" s="59"/>
      <c r="AU14" s="59"/>
      <c r="AV14" s="74"/>
      <c r="AW14" s="74"/>
      <c r="AX14" s="19"/>
      <c r="AY14" s="19"/>
      <c r="AZ14" s="19"/>
      <c r="BA14" s="19"/>
      <c r="BB14" s="19"/>
      <c r="BC14" s="121"/>
    </row>
    <row r="15" spans="1:55" ht="32.25" customHeight="1" x14ac:dyDescent="0.25">
      <c r="A15" s="45">
        <v>6</v>
      </c>
      <c r="B15" s="144" t="s">
        <v>206</v>
      </c>
      <c r="C15" s="144" t="s">
        <v>188</v>
      </c>
      <c r="D15" s="108"/>
      <c r="E15" s="108"/>
      <c r="F15" s="108"/>
      <c r="G15" s="108"/>
      <c r="H15" s="108"/>
      <c r="I15" s="108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08"/>
      <c r="AO15" s="108"/>
      <c r="AP15" s="108"/>
      <c r="AQ15" s="108"/>
      <c r="AR15" s="108"/>
      <c r="AS15" s="108"/>
      <c r="AT15" s="108"/>
      <c r="AU15" s="19"/>
      <c r="AV15" s="19"/>
      <c r="AW15" s="19"/>
      <c r="AX15" s="19"/>
      <c r="AY15" s="19"/>
      <c r="AZ15" s="19"/>
      <c r="BA15" s="19"/>
      <c r="BB15" s="19"/>
      <c r="BC15" s="121"/>
    </row>
    <row r="17" spans="2:41" x14ac:dyDescent="0.25">
      <c r="B17" s="137" t="s">
        <v>193</v>
      </c>
      <c r="C17" s="135" t="s">
        <v>192</v>
      </c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</row>
  </sheetData>
  <mergeCells count="17">
    <mergeCell ref="A6:BC6"/>
    <mergeCell ref="A8:A9"/>
    <mergeCell ref="B8:B9"/>
    <mergeCell ref="C8:C9"/>
    <mergeCell ref="D8:G8"/>
    <mergeCell ref="H8:M8"/>
    <mergeCell ref="N8:U8"/>
    <mergeCell ref="V8:AC8"/>
    <mergeCell ref="AD8:AK8"/>
    <mergeCell ref="AL8:AU8"/>
    <mergeCell ref="AV8:BC8"/>
    <mergeCell ref="A7:BC7"/>
    <mergeCell ref="A3:BC3"/>
    <mergeCell ref="A4:BC4"/>
    <mergeCell ref="A5:BC5"/>
    <mergeCell ref="A2:BC2"/>
    <mergeCell ref="A1:BC1"/>
  </mergeCells>
  <pageMargins left="0.7" right="0.7" top="0.75" bottom="0.75" header="0.3" footer="0.3"/>
  <pageSetup paperSize="9" scale="80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7"/>
  <sheetViews>
    <sheetView topLeftCell="A10" zoomScaleNormal="100" workbookViewId="0">
      <selection activeCell="R24" sqref="R24:S26"/>
    </sheetView>
  </sheetViews>
  <sheetFormatPr defaultRowHeight="15" x14ac:dyDescent="0.25"/>
  <cols>
    <col min="1" max="1" width="3" customWidth="1"/>
    <col min="2" max="2" width="16.5703125" customWidth="1"/>
    <col min="3" max="3" width="13.28515625" customWidth="1"/>
    <col min="4" max="55" width="2.140625" customWidth="1"/>
  </cols>
  <sheetData>
    <row r="1" spans="1:55" ht="25.5" x14ac:dyDescent="0.7">
      <c r="A1" s="282" t="s">
        <v>189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  <c r="AV1" s="282"/>
      <c r="AW1" s="282"/>
      <c r="AX1" s="282"/>
      <c r="AY1" s="282"/>
      <c r="AZ1" s="282"/>
      <c r="BA1" s="282"/>
      <c r="BB1" s="282"/>
      <c r="BC1" s="282"/>
    </row>
    <row r="2" spans="1:55" ht="25.5" x14ac:dyDescent="0.7">
      <c r="A2" s="281" t="s">
        <v>191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  <c r="AV2" s="281"/>
      <c r="AW2" s="281"/>
      <c r="AX2" s="281"/>
      <c r="AY2" s="281"/>
      <c r="AZ2" s="281"/>
      <c r="BA2" s="281"/>
      <c r="BB2" s="281"/>
      <c r="BC2" s="281"/>
    </row>
    <row r="3" spans="1:55" ht="24" customHeight="1" x14ac:dyDescent="0.25">
      <c r="A3" s="289">
        <v>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89"/>
      <c r="AV3" s="289"/>
      <c r="AW3" s="289"/>
      <c r="AX3" s="289"/>
      <c r="AY3" s="289"/>
      <c r="AZ3" s="289"/>
      <c r="BA3" s="289"/>
      <c r="BB3" s="289"/>
      <c r="BC3" s="289"/>
    </row>
    <row r="4" spans="1:55" ht="25.5" x14ac:dyDescent="0.7">
      <c r="A4" s="288" t="s">
        <v>215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  <c r="BA4" s="288"/>
      <c r="BB4" s="288"/>
      <c r="BC4" s="288"/>
    </row>
    <row r="5" spans="1:55" ht="25.5" x14ac:dyDescent="0.7">
      <c r="A5" s="288" t="s">
        <v>221</v>
      </c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  <c r="AV5" s="288"/>
      <c r="AW5" s="288"/>
      <c r="AX5" s="288"/>
      <c r="AY5" s="288"/>
      <c r="AZ5" s="288"/>
      <c r="BA5" s="288"/>
      <c r="BB5" s="288"/>
      <c r="BC5" s="288"/>
    </row>
    <row r="6" spans="1:55" ht="25.5" x14ac:dyDescent="0.7">
      <c r="A6" s="307" t="s">
        <v>222</v>
      </c>
      <c r="B6" s="307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7"/>
      <c r="AL6" s="307"/>
      <c r="AM6" s="307"/>
      <c r="AN6" s="307"/>
      <c r="AO6" s="307"/>
      <c r="AP6" s="307"/>
      <c r="AQ6" s="307"/>
      <c r="AR6" s="307"/>
      <c r="AS6" s="307"/>
      <c r="AT6" s="307"/>
      <c r="AU6" s="307"/>
      <c r="AV6" s="307"/>
      <c r="AW6" s="307"/>
      <c r="AX6" s="307"/>
      <c r="AY6" s="307"/>
      <c r="AZ6" s="307"/>
      <c r="BA6" s="307"/>
      <c r="BB6" s="307"/>
      <c r="BC6" s="307"/>
    </row>
    <row r="7" spans="1:55" ht="21" customHeight="1" x14ac:dyDescent="0.25">
      <c r="A7" s="308" t="s">
        <v>205</v>
      </c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8"/>
      <c r="BC7" s="308"/>
    </row>
    <row r="8" spans="1:55" ht="18.75" customHeight="1" x14ac:dyDescent="0.25">
      <c r="A8" s="211" t="s">
        <v>2</v>
      </c>
      <c r="B8" s="309" t="s">
        <v>3</v>
      </c>
      <c r="C8" s="309" t="s">
        <v>4</v>
      </c>
      <c r="D8" s="225" t="s">
        <v>14</v>
      </c>
      <c r="E8" s="226"/>
      <c r="F8" s="226"/>
      <c r="G8" s="227"/>
      <c r="H8" s="225" t="s">
        <v>15</v>
      </c>
      <c r="I8" s="226"/>
      <c r="J8" s="226"/>
      <c r="K8" s="226"/>
      <c r="L8" s="226"/>
      <c r="M8" s="227"/>
      <c r="N8" s="225" t="s">
        <v>16</v>
      </c>
      <c r="O8" s="226"/>
      <c r="P8" s="226"/>
      <c r="Q8" s="226"/>
      <c r="R8" s="226"/>
      <c r="S8" s="226"/>
      <c r="T8" s="226"/>
      <c r="U8" s="227"/>
      <c r="V8" s="236" t="s">
        <v>17</v>
      </c>
      <c r="W8" s="236"/>
      <c r="X8" s="236"/>
      <c r="Y8" s="236"/>
      <c r="Z8" s="236"/>
      <c r="AA8" s="236"/>
      <c r="AB8" s="236"/>
      <c r="AC8" s="165"/>
      <c r="AD8" s="225" t="s">
        <v>18</v>
      </c>
      <c r="AE8" s="226"/>
      <c r="AF8" s="226"/>
      <c r="AG8" s="226"/>
      <c r="AH8" s="226"/>
      <c r="AI8" s="226"/>
      <c r="AJ8" s="226"/>
      <c r="AK8" s="164"/>
      <c r="AL8" s="225" t="s">
        <v>19</v>
      </c>
      <c r="AM8" s="226"/>
      <c r="AN8" s="226"/>
      <c r="AO8" s="226"/>
      <c r="AP8" s="226"/>
      <c r="AQ8" s="226"/>
      <c r="AR8" s="226"/>
      <c r="AS8" s="226"/>
      <c r="AT8" s="226"/>
      <c r="AU8" s="227"/>
      <c r="AV8" s="225" t="s">
        <v>20</v>
      </c>
      <c r="AW8" s="226"/>
      <c r="AX8" s="226"/>
      <c r="AY8" s="226"/>
      <c r="AZ8" s="226"/>
      <c r="BA8" s="226"/>
      <c r="BB8" s="226"/>
      <c r="BC8" s="227"/>
    </row>
    <row r="9" spans="1:55" ht="18.75" x14ac:dyDescent="0.25">
      <c r="A9" s="211"/>
      <c r="B9" s="309"/>
      <c r="C9" s="309"/>
      <c r="D9" s="10" t="s">
        <v>26</v>
      </c>
      <c r="E9" s="10" t="s">
        <v>27</v>
      </c>
      <c r="F9" s="10" t="s">
        <v>28</v>
      </c>
      <c r="G9" s="10" t="s">
        <v>29</v>
      </c>
      <c r="H9" s="10" t="s">
        <v>30</v>
      </c>
      <c r="I9" s="10" t="s">
        <v>31</v>
      </c>
      <c r="J9" s="10" t="s">
        <v>32</v>
      </c>
      <c r="K9" s="10" t="s">
        <v>33</v>
      </c>
      <c r="L9" s="10" t="s">
        <v>34</v>
      </c>
      <c r="M9" s="10" t="s">
        <v>35</v>
      </c>
      <c r="N9" s="10" t="s">
        <v>36</v>
      </c>
      <c r="O9" s="10" t="s">
        <v>37</v>
      </c>
      <c r="P9" s="10" t="s">
        <v>38</v>
      </c>
      <c r="Q9" s="10" t="s">
        <v>39</v>
      </c>
      <c r="R9" s="10" t="s">
        <v>40</v>
      </c>
      <c r="S9" s="10" t="s">
        <v>41</v>
      </c>
      <c r="T9" s="10" t="s">
        <v>42</v>
      </c>
      <c r="U9" s="10" t="s">
        <v>43</v>
      </c>
      <c r="V9" s="10" t="s">
        <v>44</v>
      </c>
      <c r="W9" s="10" t="s">
        <v>45</v>
      </c>
      <c r="X9" s="10" t="s">
        <v>46</v>
      </c>
      <c r="Y9" s="10" t="s">
        <v>47</v>
      </c>
      <c r="Z9" s="10" t="s">
        <v>48</v>
      </c>
      <c r="AA9" s="10" t="s">
        <v>26</v>
      </c>
      <c r="AB9" s="10" t="s">
        <v>49</v>
      </c>
      <c r="AC9" s="10" t="s">
        <v>28</v>
      </c>
      <c r="AD9" s="10" t="s">
        <v>30</v>
      </c>
      <c r="AE9" s="10" t="s">
        <v>31</v>
      </c>
      <c r="AF9" s="10" t="s">
        <v>50</v>
      </c>
      <c r="AG9" s="10" t="s">
        <v>51</v>
      </c>
      <c r="AH9" s="10" t="s">
        <v>32</v>
      </c>
      <c r="AI9" s="10" t="s">
        <v>33</v>
      </c>
      <c r="AJ9" s="10" t="s">
        <v>34</v>
      </c>
      <c r="AK9" s="10" t="s">
        <v>35</v>
      </c>
      <c r="AL9" s="10" t="s">
        <v>52</v>
      </c>
      <c r="AM9" s="10" t="s">
        <v>36</v>
      </c>
      <c r="AN9" s="10" t="s">
        <v>53</v>
      </c>
      <c r="AO9" s="10" t="s">
        <v>38</v>
      </c>
      <c r="AP9" s="10" t="s">
        <v>54</v>
      </c>
      <c r="AQ9" s="10" t="s">
        <v>55</v>
      </c>
      <c r="AR9" s="10" t="s">
        <v>27</v>
      </c>
      <c r="AS9" s="10" t="s">
        <v>41</v>
      </c>
      <c r="AT9" s="10" t="s">
        <v>29</v>
      </c>
      <c r="AU9" s="10" t="s">
        <v>43</v>
      </c>
      <c r="AV9" s="10" t="s">
        <v>31</v>
      </c>
      <c r="AW9" s="10" t="s">
        <v>44</v>
      </c>
      <c r="AX9" s="10" t="s">
        <v>51</v>
      </c>
      <c r="AY9" s="10" t="s">
        <v>46</v>
      </c>
      <c r="AZ9" s="10" t="s">
        <v>33</v>
      </c>
      <c r="BA9" s="10" t="s">
        <v>48</v>
      </c>
      <c r="BB9" s="10" t="s">
        <v>35</v>
      </c>
      <c r="BC9" s="10" t="s">
        <v>49</v>
      </c>
    </row>
    <row r="10" spans="1:55" ht="28.5" customHeight="1" x14ac:dyDescent="0.25">
      <c r="A10" s="166">
        <v>1</v>
      </c>
      <c r="B10" s="77" t="s">
        <v>169</v>
      </c>
      <c r="C10" s="21" t="s">
        <v>170</v>
      </c>
      <c r="D10" s="59"/>
      <c r="E10" s="34"/>
      <c r="F10" s="17"/>
      <c r="G10" s="34"/>
      <c r="H10" s="19"/>
      <c r="I10" s="19"/>
      <c r="J10" s="19"/>
      <c r="K10" s="19"/>
      <c r="L10" s="166"/>
      <c r="M10" s="166"/>
      <c r="N10" s="166"/>
      <c r="O10" s="166"/>
      <c r="P10" s="59"/>
      <c r="Q10" s="34"/>
      <c r="R10" s="17"/>
      <c r="S10" s="19"/>
      <c r="T10" s="19"/>
      <c r="U10" s="34"/>
      <c r="V10" s="166"/>
      <c r="W10" s="166"/>
      <c r="X10" s="17"/>
      <c r="Y10" s="17"/>
      <c r="Z10" s="17"/>
      <c r="AA10" s="17"/>
      <c r="AB10" s="59"/>
      <c r="AC10" s="34"/>
      <c r="AD10" s="59"/>
      <c r="AE10" s="34"/>
      <c r="AF10" s="166"/>
      <c r="AG10" s="166"/>
      <c r="AH10" s="166"/>
      <c r="AI10" s="166"/>
      <c r="AJ10" s="17"/>
      <c r="AK10" s="17"/>
      <c r="AL10" s="59"/>
      <c r="AM10" s="34"/>
      <c r="AN10" s="59"/>
      <c r="AO10" s="34"/>
      <c r="AP10" s="17"/>
      <c r="AQ10" s="17"/>
      <c r="AR10" s="19"/>
      <c r="AS10" s="166"/>
      <c r="AT10" s="166"/>
      <c r="AU10" s="166"/>
      <c r="AV10" s="166"/>
      <c r="AW10" s="166"/>
      <c r="AX10" s="166"/>
      <c r="AY10" s="166"/>
      <c r="AZ10" s="166"/>
      <c r="BA10" s="166"/>
      <c r="BB10" s="166"/>
      <c r="BC10" s="121"/>
    </row>
    <row r="11" spans="1:55" ht="28.5" customHeight="1" x14ac:dyDescent="0.25">
      <c r="A11" s="166">
        <v>2</v>
      </c>
      <c r="B11" s="145" t="s">
        <v>171</v>
      </c>
      <c r="C11" s="145" t="s">
        <v>165</v>
      </c>
      <c r="D11" s="166"/>
      <c r="E11" s="166"/>
      <c r="F11" s="17"/>
      <c r="G11" s="17"/>
      <c r="H11" s="88"/>
      <c r="I11" s="88"/>
      <c r="J11" s="19"/>
      <c r="K11" s="19"/>
      <c r="L11" s="166"/>
      <c r="M11" s="166"/>
      <c r="N11" s="166"/>
      <c r="O11" s="166"/>
      <c r="P11" s="166"/>
      <c r="Q11" s="166"/>
      <c r="R11" s="17"/>
      <c r="S11" s="88"/>
      <c r="T11" s="88"/>
      <c r="U11" s="19"/>
      <c r="V11" s="166"/>
      <c r="W11" s="166"/>
      <c r="X11" s="166"/>
      <c r="Y11" s="166"/>
      <c r="Z11" s="17"/>
      <c r="AA11" s="17"/>
      <c r="AB11" s="19"/>
      <c r="AC11" s="19"/>
      <c r="AD11" s="19"/>
      <c r="AE11" s="19"/>
      <c r="AF11" s="88"/>
      <c r="AG11" s="88"/>
      <c r="AH11" s="166"/>
      <c r="AI11" s="166"/>
      <c r="AJ11" s="166"/>
      <c r="AK11" s="166"/>
      <c r="AL11" s="17"/>
      <c r="AM11" s="17"/>
      <c r="AN11" s="17"/>
      <c r="AO11" s="17"/>
      <c r="AP11" s="17"/>
      <c r="AQ11" s="17"/>
      <c r="AR11" s="19"/>
      <c r="AS11" s="61"/>
      <c r="AT11" s="88"/>
      <c r="AU11" s="88"/>
      <c r="AV11" s="166"/>
      <c r="AW11" s="166"/>
      <c r="AX11" s="166"/>
      <c r="AY11" s="166"/>
      <c r="AZ11" s="166"/>
      <c r="BA11" s="166"/>
      <c r="BB11" s="166"/>
      <c r="BC11" s="121"/>
    </row>
    <row r="12" spans="1:55" ht="28.5" customHeight="1" x14ac:dyDescent="0.25">
      <c r="A12" s="166">
        <v>3</v>
      </c>
      <c r="B12" s="84" t="s">
        <v>173</v>
      </c>
      <c r="C12" s="84" t="s">
        <v>174</v>
      </c>
      <c r="D12" s="166"/>
      <c r="E12" s="166"/>
      <c r="F12" s="17"/>
      <c r="G12" s="17"/>
      <c r="H12" s="59"/>
      <c r="I12" s="59"/>
      <c r="J12" s="44"/>
      <c r="K12" s="166"/>
      <c r="L12" s="166"/>
      <c r="M12" s="166"/>
      <c r="N12" s="166"/>
      <c r="O12" s="166"/>
      <c r="P12" s="44"/>
      <c r="Q12" s="17"/>
      <c r="R12" s="44"/>
      <c r="S12" s="17"/>
      <c r="T12" s="17"/>
      <c r="U12" s="166"/>
      <c r="V12" s="166"/>
      <c r="W12" s="166"/>
      <c r="X12" s="17"/>
      <c r="Y12" s="17"/>
      <c r="Z12" s="166"/>
      <c r="AA12" s="166"/>
      <c r="AB12" s="44"/>
      <c r="AC12" s="59"/>
      <c r="AD12" s="44"/>
      <c r="AE12" s="166"/>
      <c r="AF12" s="166"/>
      <c r="AG12" s="166"/>
      <c r="AH12" s="166"/>
      <c r="AI12" s="166"/>
      <c r="AJ12" s="17"/>
      <c r="AK12" s="17"/>
      <c r="AL12" s="44"/>
      <c r="AM12" s="166"/>
      <c r="AN12" s="44"/>
      <c r="AO12" s="59"/>
      <c r="AP12" s="17"/>
      <c r="AQ12" s="17"/>
      <c r="AR12" s="19"/>
      <c r="AS12" s="166"/>
      <c r="AT12" s="166"/>
      <c r="AU12" s="166"/>
      <c r="AV12" s="166"/>
      <c r="AW12" s="166"/>
      <c r="AX12" s="166"/>
      <c r="AY12" s="166"/>
      <c r="AZ12" s="17"/>
      <c r="BA12" s="17"/>
      <c r="BB12" s="44"/>
      <c r="BC12" s="121"/>
    </row>
    <row r="13" spans="1:55" ht="28.5" customHeight="1" x14ac:dyDescent="0.25">
      <c r="A13" s="166">
        <v>4</v>
      </c>
      <c r="B13" s="124" t="s">
        <v>175</v>
      </c>
      <c r="C13" s="124" t="s">
        <v>176</v>
      </c>
      <c r="D13" s="166"/>
      <c r="E13" s="166"/>
      <c r="F13" s="17"/>
      <c r="G13" s="17"/>
      <c r="H13" s="17"/>
      <c r="I13" s="17"/>
      <c r="J13" s="17"/>
      <c r="K13" s="17"/>
      <c r="L13" s="17"/>
      <c r="M13" s="17"/>
      <c r="N13" s="79"/>
      <c r="O13" s="79"/>
      <c r="P13" s="17"/>
      <c r="Q13" s="17"/>
      <c r="R13" s="17"/>
      <c r="S13" s="17"/>
      <c r="T13" s="17"/>
      <c r="U13" s="61"/>
      <c r="V13" s="17"/>
      <c r="W13" s="17"/>
      <c r="X13" s="17"/>
      <c r="Y13" s="17"/>
      <c r="Z13" s="79"/>
      <c r="AA13" s="79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79"/>
      <c r="AQ13" s="79"/>
      <c r="AR13" s="19"/>
      <c r="AS13" s="19"/>
      <c r="AT13" s="19"/>
      <c r="AU13" s="19"/>
      <c r="AV13" s="19"/>
      <c r="AW13" s="19"/>
      <c r="AX13" s="79"/>
      <c r="AY13" s="79"/>
      <c r="AZ13" s="19"/>
      <c r="BA13" s="19"/>
      <c r="BB13" s="19"/>
      <c r="BC13" s="121"/>
    </row>
    <row r="14" spans="1:55" ht="28.5" customHeight="1" x14ac:dyDescent="0.25">
      <c r="A14" s="166">
        <v>5</v>
      </c>
      <c r="B14" s="126" t="s">
        <v>177</v>
      </c>
      <c r="C14" s="126" t="s">
        <v>160</v>
      </c>
      <c r="D14" s="17"/>
      <c r="E14" s="17"/>
      <c r="F14" s="17"/>
      <c r="G14" s="17"/>
      <c r="H14" s="17"/>
      <c r="I14" s="17"/>
      <c r="J14" s="17"/>
      <c r="K14" s="17"/>
      <c r="L14" s="67"/>
      <c r="M14" s="67"/>
      <c r="N14" s="19"/>
      <c r="O14" s="19"/>
      <c r="P14" s="166"/>
      <c r="Q14" s="166"/>
      <c r="R14" s="166"/>
      <c r="S14" s="17"/>
      <c r="T14" s="17"/>
      <c r="U14" s="166"/>
      <c r="V14" s="17"/>
      <c r="W14" s="17"/>
      <c r="X14" s="67"/>
      <c r="Y14" s="67"/>
      <c r="Z14" s="166"/>
      <c r="AA14" s="166"/>
      <c r="AB14" s="17"/>
      <c r="AC14" s="17"/>
      <c r="AD14" s="166"/>
      <c r="AE14" s="166"/>
      <c r="AF14" s="59"/>
      <c r="AG14" s="59"/>
      <c r="AH14" s="19"/>
      <c r="AI14" s="19"/>
      <c r="AJ14" s="67"/>
      <c r="AK14" s="67"/>
      <c r="AL14" s="166"/>
      <c r="AM14" s="166"/>
      <c r="AN14" s="17"/>
      <c r="AO14" s="17"/>
      <c r="AP14" s="166"/>
      <c r="AQ14" s="166"/>
      <c r="AR14" s="59"/>
      <c r="AS14" s="19"/>
      <c r="AT14" s="19"/>
      <c r="AU14" s="19"/>
      <c r="AV14" s="67"/>
      <c r="AW14" s="67"/>
      <c r="AX14" s="19"/>
      <c r="AY14" s="19"/>
      <c r="AZ14" s="19"/>
      <c r="BA14" s="19"/>
      <c r="BB14" s="19"/>
      <c r="BC14" s="121"/>
    </row>
    <row r="15" spans="1:55" ht="28.5" customHeight="1" x14ac:dyDescent="0.25">
      <c r="A15" s="166">
        <v>6</v>
      </c>
      <c r="B15" s="84" t="s">
        <v>178</v>
      </c>
      <c r="C15" s="84" t="s">
        <v>253</v>
      </c>
      <c r="D15" s="166"/>
      <c r="E15" s="166"/>
      <c r="F15" s="17"/>
      <c r="G15" s="17"/>
      <c r="H15" s="17"/>
      <c r="I15" s="17"/>
      <c r="J15" s="61"/>
      <c r="K15" s="61"/>
      <c r="L15" s="17"/>
      <c r="M15" s="17"/>
      <c r="N15" s="127"/>
      <c r="O15" s="127"/>
      <c r="P15" s="17"/>
      <c r="Q15" s="17"/>
      <c r="R15" s="17"/>
      <c r="S15" s="166"/>
      <c r="T15" s="166"/>
      <c r="U15" s="17"/>
      <c r="V15" s="123"/>
      <c r="W15" s="123"/>
      <c r="X15" s="17"/>
      <c r="Y15" s="17"/>
      <c r="Z15" s="17"/>
      <c r="AA15" s="17"/>
      <c r="AB15" s="166"/>
      <c r="AC15" s="166"/>
      <c r="AD15" s="17"/>
      <c r="AE15" s="17"/>
      <c r="AF15" s="17"/>
      <c r="AG15" s="17"/>
      <c r="AH15" s="123"/>
      <c r="AI15" s="123"/>
      <c r="AJ15" s="17"/>
      <c r="AK15" s="17"/>
      <c r="AL15" s="17"/>
      <c r="AM15" s="17"/>
      <c r="AN15" s="166"/>
      <c r="AO15" s="166"/>
      <c r="AP15" s="17"/>
      <c r="AQ15" s="17"/>
      <c r="AR15" s="123"/>
      <c r="AS15" s="123"/>
      <c r="AT15" s="61"/>
      <c r="AU15" s="61"/>
      <c r="AV15" s="61"/>
      <c r="AW15" s="61"/>
      <c r="AX15" s="61"/>
      <c r="AY15" s="127"/>
      <c r="AZ15" s="123"/>
      <c r="BA15" s="123"/>
      <c r="BB15" s="127"/>
      <c r="BC15" s="121"/>
    </row>
    <row r="17" spans="2:41" x14ac:dyDescent="0.25">
      <c r="B17" s="137" t="s">
        <v>193</v>
      </c>
      <c r="C17" s="135" t="s">
        <v>192</v>
      </c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</row>
  </sheetData>
  <mergeCells count="17">
    <mergeCell ref="AV8:BC8"/>
    <mergeCell ref="A7:BC7"/>
    <mergeCell ref="A8:A9"/>
    <mergeCell ref="B8:B9"/>
    <mergeCell ref="C8:C9"/>
    <mergeCell ref="D8:G8"/>
    <mergeCell ref="H8:M8"/>
    <mergeCell ref="N8:U8"/>
    <mergeCell ref="V8:AB8"/>
    <mergeCell ref="AD8:AJ8"/>
    <mergeCell ref="AL8:AU8"/>
    <mergeCell ref="A6:BC6"/>
    <mergeCell ref="A1:BC1"/>
    <mergeCell ref="A2:BC2"/>
    <mergeCell ref="A3:BC3"/>
    <mergeCell ref="A4:BC4"/>
    <mergeCell ref="A5:BC5"/>
  </mergeCells>
  <pageMargins left="0.7" right="0.7" top="0.75" bottom="0.75" header="0.3" footer="0.3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Weekeend-Update</vt:lpstr>
      <vt:lpstr>Y2-Mgt&amp;Acc</vt:lpstr>
      <vt:lpstr>Y3-Acc</vt:lpstr>
      <vt:lpstr>Y3-Mgt</vt:lpstr>
      <vt:lpstr>Y2-Eng</vt:lpstr>
      <vt:lpstr>Y3-Law</vt:lpstr>
      <vt:lpstr>Y2-IT Old</vt:lpstr>
      <vt:lpstr>Y2-IT</vt:lpstr>
      <vt:lpstr>Y3-IT Old</vt:lpstr>
      <vt:lpstr>Y3-IT 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2014-09-15T07:23:30Z</dcterms:modified>
</cp:coreProperties>
</file>