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\vhosts\ume-system\01-Requirement\Score\"/>
    </mc:Choice>
  </mc:AlternateContent>
  <bookViews>
    <workbookView xWindow="120" yWindow="75" windowWidth="15255" windowHeight="7935" firstSheet="1" activeTab="7"/>
  </bookViews>
  <sheets>
    <sheet name="Management" sheetId="1" r:id="rId1"/>
    <sheet name="Accounting" sheetId="4" r:id="rId2"/>
    <sheet name="Marketing" sheetId="5" r:id="rId3"/>
    <sheet name="Adim" sheetId="7" r:id="rId4"/>
    <sheet name="Camputer " sheetId="8" r:id="rId5"/>
    <sheet name="Buddhism " sheetId="9" r:id="rId6"/>
    <sheet name="English " sheetId="6" r:id="rId7"/>
    <sheet name="Total Semester" sheetId="2" r:id="rId8"/>
  </sheets>
  <calcPr calcId="152511"/>
</workbook>
</file>

<file path=xl/calcChain.xml><?xml version="1.0" encoding="utf-8"?>
<calcChain xmlns="http://schemas.openxmlformats.org/spreadsheetml/2006/main">
  <c r="A106" i="9" l="1"/>
  <c r="I105" i="9"/>
  <c r="K105" i="9" s="1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J72" i="2" s="1"/>
  <c r="I75" i="9"/>
  <c r="I74" i="9"/>
  <c r="J70" i="2" s="1"/>
  <c r="I73" i="9"/>
  <c r="I72" i="9"/>
  <c r="I71" i="9"/>
  <c r="I70" i="9"/>
  <c r="I69" i="9"/>
  <c r="I68" i="9"/>
  <c r="I67" i="9"/>
  <c r="I66" i="9"/>
  <c r="I65" i="9"/>
  <c r="I64" i="9"/>
  <c r="J60" i="2" s="1"/>
  <c r="I63" i="9"/>
  <c r="I62" i="9"/>
  <c r="J58" i="2" s="1"/>
  <c r="I61" i="9"/>
  <c r="I60" i="9"/>
  <c r="I59" i="9"/>
  <c r="I58" i="9"/>
  <c r="J54" i="2" s="1"/>
  <c r="I57" i="9"/>
  <c r="I56" i="9"/>
  <c r="I55" i="9"/>
  <c r="I54" i="9"/>
  <c r="J50" i="2" s="1"/>
  <c r="I53" i="9"/>
  <c r="I52" i="9"/>
  <c r="J48" i="2" s="1"/>
  <c r="I51" i="9"/>
  <c r="I50" i="9"/>
  <c r="I49" i="9"/>
  <c r="I48" i="9"/>
  <c r="J44" i="2" s="1"/>
  <c r="I47" i="9"/>
  <c r="I46" i="9"/>
  <c r="I45" i="9"/>
  <c r="I44" i="9"/>
  <c r="J40" i="2" s="1"/>
  <c r="I43" i="9"/>
  <c r="I42" i="9"/>
  <c r="I41" i="9"/>
  <c r="I40" i="9"/>
  <c r="J36" i="2" s="1"/>
  <c r="I39" i="9"/>
  <c r="I38" i="9"/>
  <c r="I37" i="9"/>
  <c r="I36" i="9"/>
  <c r="J32" i="2" s="1"/>
  <c r="I35" i="9"/>
  <c r="I34" i="9"/>
  <c r="I33" i="9"/>
  <c r="I32" i="9"/>
  <c r="J28" i="2" s="1"/>
  <c r="I31" i="9"/>
  <c r="I30" i="9"/>
  <c r="I29" i="9"/>
  <c r="I28" i="9"/>
  <c r="I27" i="9"/>
  <c r="I26" i="9"/>
  <c r="I25" i="9"/>
  <c r="I24" i="9"/>
  <c r="J20" i="2" s="1"/>
  <c r="I23" i="9"/>
  <c r="I22" i="9"/>
  <c r="I21" i="9"/>
  <c r="I20" i="9"/>
  <c r="J16" i="2" s="1"/>
  <c r="A106" i="8"/>
  <c r="I105" i="8"/>
  <c r="K105" i="8" s="1"/>
  <c r="I104" i="8"/>
  <c r="K104" i="8" s="1"/>
  <c r="I103" i="8"/>
  <c r="K103" i="8" s="1"/>
  <c r="I102" i="8"/>
  <c r="I101" i="8"/>
  <c r="I100" i="8"/>
  <c r="K100" i="8" s="1"/>
  <c r="I99" i="8"/>
  <c r="K99" i="8" s="1"/>
  <c r="I98" i="8"/>
  <c r="I97" i="8"/>
  <c r="I96" i="8"/>
  <c r="K96" i="8" s="1"/>
  <c r="I95" i="8"/>
  <c r="K95" i="8" s="1"/>
  <c r="I94" i="8"/>
  <c r="I93" i="8"/>
  <c r="I92" i="8"/>
  <c r="K92" i="8" s="1"/>
  <c r="I91" i="8"/>
  <c r="K91" i="8" s="1"/>
  <c r="I90" i="8"/>
  <c r="I89" i="8"/>
  <c r="I88" i="8"/>
  <c r="K88" i="8" s="1"/>
  <c r="I87" i="8"/>
  <c r="K87" i="8" s="1"/>
  <c r="I86" i="8"/>
  <c r="I85" i="8"/>
  <c r="I84" i="8"/>
  <c r="K84" i="8" s="1"/>
  <c r="I83" i="8"/>
  <c r="K83" i="8" s="1"/>
  <c r="I82" i="8"/>
  <c r="I81" i="8"/>
  <c r="I80" i="8"/>
  <c r="K80" i="8" s="1"/>
  <c r="I79" i="8"/>
  <c r="K79" i="8" s="1"/>
  <c r="I78" i="8"/>
  <c r="I77" i="8"/>
  <c r="I76" i="8"/>
  <c r="K76" i="8" s="1"/>
  <c r="I75" i="8"/>
  <c r="K75" i="8" s="1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2" i="2" s="1"/>
  <c r="I45" i="8"/>
  <c r="I44" i="8"/>
  <c r="I43" i="8"/>
  <c r="I42" i="8"/>
  <c r="I41" i="8"/>
  <c r="I40" i="8"/>
  <c r="I36" i="2" s="1"/>
  <c r="I39" i="8"/>
  <c r="I38" i="8"/>
  <c r="I34" i="2" s="1"/>
  <c r="I37" i="8"/>
  <c r="I36" i="8"/>
  <c r="I35" i="8"/>
  <c r="I34" i="8"/>
  <c r="I30" i="2" s="1"/>
  <c r="I33" i="8"/>
  <c r="I32" i="8"/>
  <c r="I28" i="2" s="1"/>
  <c r="I31" i="8"/>
  <c r="I30" i="8"/>
  <c r="I29" i="8"/>
  <c r="I28" i="8"/>
  <c r="I24" i="2" s="1"/>
  <c r="I27" i="8"/>
  <c r="I26" i="8"/>
  <c r="I25" i="8"/>
  <c r="I24" i="8"/>
  <c r="I20" i="2" s="1"/>
  <c r="I23" i="8"/>
  <c r="I22" i="8"/>
  <c r="I18" i="2" s="1"/>
  <c r="I21" i="8"/>
  <c r="I20" i="8"/>
  <c r="I16" i="2" s="1"/>
  <c r="K25" i="8" l="1"/>
  <c r="I21" i="2"/>
  <c r="K33" i="8"/>
  <c r="I29" i="2"/>
  <c r="K41" i="8"/>
  <c r="I37" i="2"/>
  <c r="K49" i="8"/>
  <c r="I45" i="2"/>
  <c r="K57" i="8"/>
  <c r="I53" i="2"/>
  <c r="K61" i="8"/>
  <c r="I57" i="2"/>
  <c r="K69" i="8"/>
  <c r="I65" i="2"/>
  <c r="K73" i="8"/>
  <c r="I69" i="2"/>
  <c r="K77" i="8"/>
  <c r="I73" i="2"/>
  <c r="K81" i="8"/>
  <c r="I77" i="2"/>
  <c r="K85" i="8"/>
  <c r="I81" i="2"/>
  <c r="K89" i="8"/>
  <c r="I85" i="2"/>
  <c r="K93" i="8"/>
  <c r="I89" i="2"/>
  <c r="K97" i="8"/>
  <c r="I93" i="2"/>
  <c r="K101" i="8"/>
  <c r="I97" i="2"/>
  <c r="K22" i="9"/>
  <c r="J18" i="2"/>
  <c r="K30" i="9"/>
  <c r="J26" i="2"/>
  <c r="K38" i="9"/>
  <c r="J34" i="2"/>
  <c r="K46" i="9"/>
  <c r="J42" i="2"/>
  <c r="K50" i="9"/>
  <c r="J46" i="2"/>
  <c r="K66" i="9"/>
  <c r="J62" i="2"/>
  <c r="K70" i="9"/>
  <c r="J66" i="2"/>
  <c r="K78" i="9"/>
  <c r="J74" i="2"/>
  <c r="K86" i="9"/>
  <c r="J82" i="2"/>
  <c r="K94" i="9"/>
  <c r="J90" i="2"/>
  <c r="K102" i="9"/>
  <c r="J98" i="2"/>
  <c r="K26" i="8"/>
  <c r="I22" i="2"/>
  <c r="K42" i="8"/>
  <c r="I38" i="2"/>
  <c r="K50" i="8"/>
  <c r="I46" i="2"/>
  <c r="K54" i="8"/>
  <c r="I50" i="2"/>
  <c r="K62" i="8"/>
  <c r="I58" i="2"/>
  <c r="K70" i="8"/>
  <c r="I66" i="2"/>
  <c r="K78" i="8"/>
  <c r="I74" i="2"/>
  <c r="K82" i="8"/>
  <c r="I78" i="2"/>
  <c r="K86" i="8"/>
  <c r="I82" i="2"/>
  <c r="K90" i="8"/>
  <c r="I86" i="2"/>
  <c r="K94" i="8"/>
  <c r="I90" i="2"/>
  <c r="K98" i="8"/>
  <c r="I94" i="2"/>
  <c r="K102" i="8"/>
  <c r="I98" i="2"/>
  <c r="K23" i="8"/>
  <c r="I19" i="2"/>
  <c r="K27" i="8"/>
  <c r="I23" i="2"/>
  <c r="K31" i="8"/>
  <c r="I27" i="2"/>
  <c r="K35" i="8"/>
  <c r="I31" i="2"/>
  <c r="K39" i="8"/>
  <c r="I35" i="2"/>
  <c r="K43" i="8"/>
  <c r="I39" i="2"/>
  <c r="K47" i="8"/>
  <c r="I43" i="2"/>
  <c r="K51" i="8"/>
  <c r="I47" i="2"/>
  <c r="K55" i="8"/>
  <c r="I51" i="2"/>
  <c r="K59" i="8"/>
  <c r="I55" i="2"/>
  <c r="K63" i="8"/>
  <c r="I59" i="2"/>
  <c r="K67" i="8"/>
  <c r="I63" i="2"/>
  <c r="K71" i="8"/>
  <c r="I67" i="2"/>
  <c r="K28" i="9"/>
  <c r="J24" i="2"/>
  <c r="K56" i="9"/>
  <c r="J52" i="2"/>
  <c r="K60" i="9"/>
  <c r="J56" i="2"/>
  <c r="K68" i="9"/>
  <c r="J64" i="2"/>
  <c r="K72" i="9"/>
  <c r="J68" i="2"/>
  <c r="K80" i="9"/>
  <c r="J76" i="2"/>
  <c r="K84" i="9"/>
  <c r="J80" i="2"/>
  <c r="K88" i="9"/>
  <c r="J84" i="2"/>
  <c r="K92" i="9"/>
  <c r="J88" i="2"/>
  <c r="K96" i="9"/>
  <c r="J92" i="2"/>
  <c r="K100" i="9"/>
  <c r="J96" i="2"/>
  <c r="K104" i="9"/>
  <c r="J100" i="2"/>
  <c r="I100" i="2"/>
  <c r="I92" i="2"/>
  <c r="I84" i="2"/>
  <c r="I76" i="2"/>
  <c r="K21" i="8"/>
  <c r="I17" i="2"/>
  <c r="K29" i="8"/>
  <c r="I25" i="2"/>
  <c r="K37" i="8"/>
  <c r="I33" i="2"/>
  <c r="K45" i="8"/>
  <c r="I41" i="2"/>
  <c r="K53" i="8"/>
  <c r="I49" i="2"/>
  <c r="K65" i="8"/>
  <c r="I61" i="2"/>
  <c r="K26" i="9"/>
  <c r="J22" i="2"/>
  <c r="K34" i="9"/>
  <c r="J30" i="2"/>
  <c r="K42" i="9"/>
  <c r="J38" i="2"/>
  <c r="K82" i="9"/>
  <c r="J78" i="2"/>
  <c r="K90" i="9"/>
  <c r="J86" i="2"/>
  <c r="K98" i="9"/>
  <c r="J94" i="2"/>
  <c r="K30" i="8"/>
  <c r="I26" i="2"/>
  <c r="K58" i="8"/>
  <c r="I54" i="2"/>
  <c r="K66" i="8"/>
  <c r="I62" i="2"/>
  <c r="K74" i="8"/>
  <c r="I70" i="2"/>
  <c r="K36" i="8"/>
  <c r="I32" i="2"/>
  <c r="K44" i="8"/>
  <c r="I40" i="2"/>
  <c r="K48" i="8"/>
  <c r="I44" i="2"/>
  <c r="K52" i="8"/>
  <c r="I48" i="2"/>
  <c r="K56" i="8"/>
  <c r="I52" i="2"/>
  <c r="K60" i="8"/>
  <c r="I56" i="2"/>
  <c r="K64" i="8"/>
  <c r="I60" i="2"/>
  <c r="K68" i="8"/>
  <c r="I64" i="2"/>
  <c r="K72" i="8"/>
  <c r="I68" i="2"/>
  <c r="K21" i="9"/>
  <c r="J17" i="2"/>
  <c r="K25" i="9"/>
  <c r="J21" i="2"/>
  <c r="K29" i="9"/>
  <c r="J25" i="2"/>
  <c r="K33" i="9"/>
  <c r="J29" i="2"/>
  <c r="K37" i="9"/>
  <c r="J33" i="2"/>
  <c r="K41" i="9"/>
  <c r="J37" i="2"/>
  <c r="K45" i="9"/>
  <c r="J41" i="2"/>
  <c r="K49" i="9"/>
  <c r="J45" i="2"/>
  <c r="K53" i="9"/>
  <c r="J49" i="2"/>
  <c r="K57" i="9"/>
  <c r="J53" i="2"/>
  <c r="K61" i="9"/>
  <c r="J57" i="2"/>
  <c r="K65" i="9"/>
  <c r="J61" i="2"/>
  <c r="K69" i="9"/>
  <c r="J65" i="2"/>
  <c r="K73" i="9"/>
  <c r="J69" i="2"/>
  <c r="K77" i="9"/>
  <c r="J73" i="2"/>
  <c r="K81" i="9"/>
  <c r="J77" i="2"/>
  <c r="K85" i="9"/>
  <c r="J81" i="2"/>
  <c r="K89" i="9"/>
  <c r="J85" i="2"/>
  <c r="K93" i="9"/>
  <c r="J89" i="2"/>
  <c r="K97" i="9"/>
  <c r="J93" i="2"/>
  <c r="K101" i="9"/>
  <c r="J97" i="2"/>
  <c r="I99" i="2"/>
  <c r="I91" i="2"/>
  <c r="I83" i="2"/>
  <c r="I75" i="2"/>
  <c r="I96" i="2"/>
  <c r="I88" i="2"/>
  <c r="I80" i="2"/>
  <c r="I72" i="2"/>
  <c r="K23" i="9"/>
  <c r="J19" i="2"/>
  <c r="K27" i="9"/>
  <c r="J23" i="2"/>
  <c r="K31" i="9"/>
  <c r="J27" i="2"/>
  <c r="K35" i="9"/>
  <c r="J31" i="2"/>
  <c r="K39" i="9"/>
  <c r="J35" i="2"/>
  <c r="K43" i="9"/>
  <c r="J39" i="2"/>
  <c r="K47" i="9"/>
  <c r="J43" i="2"/>
  <c r="K51" i="9"/>
  <c r="J47" i="2"/>
  <c r="K55" i="9"/>
  <c r="J51" i="2"/>
  <c r="K59" i="9"/>
  <c r="J55" i="2"/>
  <c r="K63" i="9"/>
  <c r="J59" i="2"/>
  <c r="K67" i="9"/>
  <c r="J63" i="2"/>
  <c r="K71" i="9"/>
  <c r="J67" i="2"/>
  <c r="K75" i="9"/>
  <c r="J71" i="2"/>
  <c r="K79" i="9"/>
  <c r="J75" i="2"/>
  <c r="K83" i="9"/>
  <c r="J79" i="2"/>
  <c r="K87" i="9"/>
  <c r="J83" i="2"/>
  <c r="K91" i="9"/>
  <c r="J87" i="2"/>
  <c r="K95" i="9"/>
  <c r="J91" i="2"/>
  <c r="K99" i="9"/>
  <c r="J95" i="2"/>
  <c r="K103" i="9"/>
  <c r="J99" i="2"/>
  <c r="I95" i="2"/>
  <c r="I87" i="2"/>
  <c r="I79" i="2"/>
  <c r="I71" i="2"/>
  <c r="I101" i="2"/>
  <c r="J101" i="2"/>
  <c r="J105" i="8"/>
  <c r="J105" i="9"/>
  <c r="J20" i="9"/>
  <c r="J20" i="8"/>
  <c r="J24" i="9"/>
  <c r="J32" i="9"/>
  <c r="J36" i="9"/>
  <c r="J40" i="9"/>
  <c r="J44" i="9"/>
  <c r="J48" i="9"/>
  <c r="J52" i="9"/>
  <c r="J54" i="9"/>
  <c r="J58" i="9"/>
  <c r="J62" i="9"/>
  <c r="J64" i="9"/>
  <c r="J74" i="9"/>
  <c r="J76" i="9"/>
  <c r="K20" i="9"/>
  <c r="J21" i="9"/>
  <c r="J23" i="9"/>
  <c r="K24" i="9"/>
  <c r="J25" i="9"/>
  <c r="J27" i="9"/>
  <c r="J29" i="9"/>
  <c r="J31" i="9"/>
  <c r="K32" i="9"/>
  <c r="J33" i="9"/>
  <c r="J35" i="9"/>
  <c r="K36" i="9"/>
  <c r="J37" i="9"/>
  <c r="J39" i="9"/>
  <c r="K40" i="9"/>
  <c r="J41" i="9"/>
  <c r="J43" i="9"/>
  <c r="K44" i="9"/>
  <c r="J45" i="9"/>
  <c r="J47" i="9"/>
  <c r="K48" i="9"/>
  <c r="J49" i="9"/>
  <c r="J51" i="9"/>
  <c r="K52" i="9"/>
  <c r="J53" i="9"/>
  <c r="K54" i="9"/>
  <c r="J55" i="9"/>
  <c r="J57" i="9"/>
  <c r="K58" i="9"/>
  <c r="J59" i="9"/>
  <c r="J61" i="9"/>
  <c r="K62" i="9"/>
  <c r="J63" i="9"/>
  <c r="K64" i="9"/>
  <c r="J65" i="9"/>
  <c r="J67" i="9"/>
  <c r="J69" i="9"/>
  <c r="J71" i="9"/>
  <c r="J73" i="9"/>
  <c r="K74" i="9"/>
  <c r="J75" i="9"/>
  <c r="K76" i="9"/>
  <c r="J77" i="9"/>
  <c r="J79" i="9"/>
  <c r="J81" i="9"/>
  <c r="J83" i="9"/>
  <c r="J85" i="9"/>
  <c r="J87" i="9"/>
  <c r="J89" i="9"/>
  <c r="J91" i="9"/>
  <c r="J93" i="9"/>
  <c r="J95" i="9"/>
  <c r="J97" i="9"/>
  <c r="J99" i="9"/>
  <c r="J101" i="9"/>
  <c r="J103" i="9"/>
  <c r="J22" i="9"/>
  <c r="J26" i="9"/>
  <c r="J28" i="9"/>
  <c r="J30" i="9"/>
  <c r="J34" i="9"/>
  <c r="J38" i="9"/>
  <c r="J42" i="9"/>
  <c r="J46" i="9"/>
  <c r="J50" i="9"/>
  <c r="J56" i="9"/>
  <c r="J60" i="9"/>
  <c r="J66" i="9"/>
  <c r="J68" i="9"/>
  <c r="J70" i="9"/>
  <c r="J72" i="9"/>
  <c r="J78" i="9"/>
  <c r="J80" i="9"/>
  <c r="J82" i="9"/>
  <c r="J84" i="9"/>
  <c r="J86" i="9"/>
  <c r="J88" i="9"/>
  <c r="J90" i="9"/>
  <c r="J92" i="9"/>
  <c r="J94" i="9"/>
  <c r="J96" i="9"/>
  <c r="J98" i="9"/>
  <c r="J100" i="9"/>
  <c r="J102" i="9"/>
  <c r="J104" i="9"/>
  <c r="J22" i="8"/>
  <c r="J24" i="8"/>
  <c r="J28" i="8"/>
  <c r="J32" i="8"/>
  <c r="J34" i="8"/>
  <c r="J38" i="8"/>
  <c r="J40" i="8"/>
  <c r="J46" i="8"/>
  <c r="K20" i="8"/>
  <c r="J21" i="8"/>
  <c r="K22" i="8"/>
  <c r="J23" i="8"/>
  <c r="K24" i="8"/>
  <c r="J25" i="8"/>
  <c r="J27" i="8"/>
  <c r="K28" i="8"/>
  <c r="J29" i="8"/>
  <c r="J31" i="8"/>
  <c r="K32" i="8"/>
  <c r="J33" i="8"/>
  <c r="K34" i="8"/>
  <c r="J35" i="8"/>
  <c r="J37" i="8"/>
  <c r="K38" i="8"/>
  <c r="J39" i="8"/>
  <c r="K40" i="8"/>
  <c r="J41" i="8"/>
  <c r="J43" i="8"/>
  <c r="J45" i="8"/>
  <c r="K46" i="8"/>
  <c r="J47" i="8"/>
  <c r="J49" i="8"/>
  <c r="J51" i="8"/>
  <c r="J53" i="8"/>
  <c r="J55" i="8"/>
  <c r="J57" i="8"/>
  <c r="J59" i="8"/>
  <c r="J61" i="8"/>
  <c r="J63" i="8"/>
  <c r="J65" i="8"/>
  <c r="J67" i="8"/>
  <c r="J69" i="8"/>
  <c r="J71" i="8"/>
  <c r="J73" i="8"/>
  <c r="J75" i="8"/>
  <c r="J77" i="8"/>
  <c r="J79" i="8"/>
  <c r="J81" i="8"/>
  <c r="J83" i="8"/>
  <c r="J85" i="8"/>
  <c r="J87" i="8"/>
  <c r="J89" i="8"/>
  <c r="J91" i="8"/>
  <c r="J93" i="8"/>
  <c r="J95" i="8"/>
  <c r="J97" i="8"/>
  <c r="J99" i="8"/>
  <c r="J101" i="8"/>
  <c r="J103" i="8"/>
  <c r="J26" i="8"/>
  <c r="J30" i="8"/>
  <c r="J36" i="8"/>
  <c r="J42" i="8"/>
  <c r="J44" i="8"/>
  <c r="J48" i="8"/>
  <c r="J50" i="8"/>
  <c r="J52" i="8"/>
  <c r="J54" i="8"/>
  <c r="J56" i="8"/>
  <c r="J58" i="8"/>
  <c r="J60" i="8"/>
  <c r="J62" i="8"/>
  <c r="J64" i="8"/>
  <c r="J66" i="8"/>
  <c r="J68" i="8"/>
  <c r="J70" i="8"/>
  <c r="J72" i="8"/>
  <c r="J74" i="8"/>
  <c r="J76" i="8"/>
  <c r="J78" i="8"/>
  <c r="J80" i="8"/>
  <c r="J82" i="8"/>
  <c r="J84" i="8"/>
  <c r="J86" i="8"/>
  <c r="J88" i="8"/>
  <c r="J90" i="8"/>
  <c r="J92" i="8"/>
  <c r="J94" i="8"/>
  <c r="J96" i="8"/>
  <c r="J98" i="8"/>
  <c r="J100" i="8"/>
  <c r="J102" i="8"/>
  <c r="J104" i="8"/>
  <c r="I104" i="1"/>
  <c r="I105" i="1"/>
  <c r="I104" i="4"/>
  <c r="I105" i="4"/>
  <c r="I104" i="5"/>
  <c r="F100" i="2" s="1"/>
  <c r="I105" i="5"/>
  <c r="F101" i="2" s="1"/>
  <c r="K104" i="5"/>
  <c r="I104" i="6"/>
  <c r="I105" i="6"/>
  <c r="I104" i="7"/>
  <c r="H100" i="2" s="1"/>
  <c r="I105" i="7"/>
  <c r="H101" i="2" s="1"/>
  <c r="I22" i="7"/>
  <c r="H18" i="2" s="1"/>
  <c r="I21" i="7"/>
  <c r="H17" i="2" s="1"/>
  <c r="I23" i="7"/>
  <c r="H19" i="2" s="1"/>
  <c r="I24" i="7"/>
  <c r="H20" i="2" s="1"/>
  <c r="I25" i="7"/>
  <c r="H21" i="2" s="1"/>
  <c r="I26" i="7"/>
  <c r="H22" i="2" s="1"/>
  <c r="I27" i="7"/>
  <c r="H23" i="2" s="1"/>
  <c r="I28" i="7"/>
  <c r="H24" i="2" s="1"/>
  <c r="I29" i="7"/>
  <c r="H25" i="2" s="1"/>
  <c r="I30" i="7"/>
  <c r="H26" i="2" s="1"/>
  <c r="I31" i="7"/>
  <c r="H27" i="2" s="1"/>
  <c r="I32" i="7"/>
  <c r="H28" i="2" s="1"/>
  <c r="I33" i="7"/>
  <c r="H29" i="2" s="1"/>
  <c r="I34" i="7"/>
  <c r="H30" i="2" s="1"/>
  <c r="I35" i="7"/>
  <c r="H31" i="2" s="1"/>
  <c r="I36" i="7"/>
  <c r="H32" i="2" s="1"/>
  <c r="I37" i="7"/>
  <c r="H33" i="2" s="1"/>
  <c r="I38" i="7"/>
  <c r="H34" i="2" s="1"/>
  <c r="I39" i="7"/>
  <c r="H35" i="2" s="1"/>
  <c r="I40" i="7"/>
  <c r="H36" i="2" s="1"/>
  <c r="I41" i="7"/>
  <c r="H37" i="2" s="1"/>
  <c r="I42" i="7"/>
  <c r="H38" i="2" s="1"/>
  <c r="I43" i="7"/>
  <c r="H39" i="2" s="1"/>
  <c r="I44" i="7"/>
  <c r="H40" i="2" s="1"/>
  <c r="I45" i="7"/>
  <c r="H41" i="2" s="1"/>
  <c r="I46" i="7"/>
  <c r="H42" i="2" s="1"/>
  <c r="I47" i="7"/>
  <c r="H43" i="2" s="1"/>
  <c r="I48" i="7"/>
  <c r="H44" i="2" s="1"/>
  <c r="I49" i="7"/>
  <c r="H45" i="2" s="1"/>
  <c r="I50" i="7"/>
  <c r="H46" i="2" s="1"/>
  <c r="I51" i="7"/>
  <c r="H47" i="2" s="1"/>
  <c r="I52" i="7"/>
  <c r="H48" i="2" s="1"/>
  <c r="I53" i="7"/>
  <c r="H49" i="2" s="1"/>
  <c r="I54" i="7"/>
  <c r="H50" i="2" s="1"/>
  <c r="I55" i="7"/>
  <c r="H51" i="2" s="1"/>
  <c r="I56" i="7"/>
  <c r="H52" i="2" s="1"/>
  <c r="I57" i="7"/>
  <c r="H53" i="2" s="1"/>
  <c r="I58" i="7"/>
  <c r="H54" i="2" s="1"/>
  <c r="I59" i="7"/>
  <c r="H55" i="2" s="1"/>
  <c r="I60" i="7"/>
  <c r="H56" i="2" s="1"/>
  <c r="I61" i="7"/>
  <c r="H57" i="2" s="1"/>
  <c r="I62" i="7"/>
  <c r="H58" i="2" s="1"/>
  <c r="I63" i="7"/>
  <c r="H59" i="2" s="1"/>
  <c r="I64" i="7"/>
  <c r="H60" i="2" s="1"/>
  <c r="I65" i="7"/>
  <c r="H61" i="2" s="1"/>
  <c r="I66" i="7"/>
  <c r="H62" i="2" s="1"/>
  <c r="I67" i="7"/>
  <c r="H63" i="2" s="1"/>
  <c r="I68" i="7"/>
  <c r="H64" i="2" s="1"/>
  <c r="I69" i="7"/>
  <c r="H65" i="2" s="1"/>
  <c r="I70" i="7"/>
  <c r="H66" i="2" s="1"/>
  <c r="I71" i="7"/>
  <c r="H67" i="2" s="1"/>
  <c r="I72" i="7"/>
  <c r="H68" i="2" s="1"/>
  <c r="I73" i="7"/>
  <c r="H69" i="2" s="1"/>
  <c r="I74" i="7"/>
  <c r="H70" i="2" s="1"/>
  <c r="I75" i="7"/>
  <c r="H71" i="2" s="1"/>
  <c r="I76" i="7"/>
  <c r="H72" i="2" s="1"/>
  <c r="I77" i="7"/>
  <c r="H73" i="2" s="1"/>
  <c r="I78" i="7"/>
  <c r="H74" i="2" s="1"/>
  <c r="I79" i="7"/>
  <c r="H75" i="2" s="1"/>
  <c r="I80" i="7"/>
  <c r="H76" i="2" s="1"/>
  <c r="I81" i="7"/>
  <c r="H77" i="2" s="1"/>
  <c r="I82" i="7"/>
  <c r="H78" i="2" s="1"/>
  <c r="I83" i="7"/>
  <c r="H79" i="2" s="1"/>
  <c r="I84" i="7"/>
  <c r="H80" i="2" s="1"/>
  <c r="I85" i="7"/>
  <c r="H81" i="2" s="1"/>
  <c r="I86" i="7"/>
  <c r="H82" i="2" s="1"/>
  <c r="I87" i="7"/>
  <c r="H83" i="2" s="1"/>
  <c r="I88" i="7"/>
  <c r="H84" i="2" s="1"/>
  <c r="I89" i="7"/>
  <c r="H85" i="2" s="1"/>
  <c r="I90" i="7"/>
  <c r="H86" i="2" s="1"/>
  <c r="I91" i="7"/>
  <c r="H87" i="2" s="1"/>
  <c r="I92" i="7"/>
  <c r="H88" i="2" s="1"/>
  <c r="I93" i="7"/>
  <c r="H89" i="2" s="1"/>
  <c r="I94" i="7"/>
  <c r="H90" i="2" s="1"/>
  <c r="I95" i="7"/>
  <c r="H91" i="2" s="1"/>
  <c r="I96" i="7"/>
  <c r="H92" i="2" s="1"/>
  <c r="I97" i="7"/>
  <c r="H93" i="2" s="1"/>
  <c r="I98" i="7"/>
  <c r="H94" i="2" s="1"/>
  <c r="I99" i="7"/>
  <c r="H95" i="2" s="1"/>
  <c r="I100" i="7"/>
  <c r="H96" i="2" s="1"/>
  <c r="I101" i="7"/>
  <c r="H97" i="2" s="1"/>
  <c r="I102" i="7"/>
  <c r="H98" i="2" s="1"/>
  <c r="I103" i="7"/>
  <c r="H99" i="2" s="1"/>
  <c r="K105" i="7" l="1"/>
  <c r="K104" i="7"/>
  <c r="K104" i="1"/>
  <c r="E100" i="2"/>
  <c r="K105" i="5"/>
  <c r="K105" i="4"/>
  <c r="G101" i="2"/>
  <c r="K104" i="4"/>
  <c r="G100" i="2"/>
  <c r="K105" i="1"/>
  <c r="E101" i="2"/>
  <c r="K105" i="6"/>
  <c r="K101" i="2"/>
  <c r="K104" i="6"/>
  <c r="K100" i="2"/>
  <c r="A106" i="1"/>
  <c r="I21" i="1"/>
  <c r="E17" i="2" s="1"/>
  <c r="I22" i="1"/>
  <c r="E18" i="2" s="1"/>
  <c r="I23" i="1"/>
  <c r="E19" i="2" s="1"/>
  <c r="I24" i="1"/>
  <c r="I25" i="1"/>
  <c r="E21" i="2" s="1"/>
  <c r="I26" i="1"/>
  <c r="I27" i="1"/>
  <c r="E23" i="2" s="1"/>
  <c r="I28" i="1"/>
  <c r="I29" i="1"/>
  <c r="E25" i="2" s="1"/>
  <c r="I30" i="1"/>
  <c r="I31" i="1"/>
  <c r="E27" i="2" s="1"/>
  <c r="I32" i="1"/>
  <c r="I33" i="1"/>
  <c r="E29" i="2" s="1"/>
  <c r="I34" i="1"/>
  <c r="I35" i="1"/>
  <c r="E31" i="2" s="1"/>
  <c r="I36" i="1"/>
  <c r="I37" i="1"/>
  <c r="E33" i="2" s="1"/>
  <c r="I38" i="1"/>
  <c r="E34" i="2" s="1"/>
  <c r="I39" i="1"/>
  <c r="E35" i="2" s="1"/>
  <c r="I40" i="1"/>
  <c r="I41" i="1"/>
  <c r="E37" i="2" s="1"/>
  <c r="I42" i="1"/>
  <c r="I43" i="1"/>
  <c r="E39" i="2" s="1"/>
  <c r="I44" i="1"/>
  <c r="I45" i="1"/>
  <c r="E41" i="2" s="1"/>
  <c r="I46" i="1"/>
  <c r="I47" i="1"/>
  <c r="E43" i="2" s="1"/>
  <c r="I48" i="1"/>
  <c r="I49" i="1"/>
  <c r="E45" i="2" s="1"/>
  <c r="I50" i="1"/>
  <c r="I51" i="1"/>
  <c r="E47" i="2" s="1"/>
  <c r="I52" i="1"/>
  <c r="I53" i="1"/>
  <c r="E49" i="2" s="1"/>
  <c r="I54" i="1"/>
  <c r="E50" i="2" s="1"/>
  <c r="I55" i="1"/>
  <c r="E51" i="2" s="1"/>
  <c r="I56" i="1"/>
  <c r="I57" i="1"/>
  <c r="E53" i="2" s="1"/>
  <c r="I58" i="1"/>
  <c r="I59" i="1"/>
  <c r="E55" i="2" s="1"/>
  <c r="I60" i="1"/>
  <c r="I61" i="1"/>
  <c r="E57" i="2" s="1"/>
  <c r="I62" i="1"/>
  <c r="I63" i="1"/>
  <c r="E59" i="2" s="1"/>
  <c r="I64" i="1"/>
  <c r="I65" i="1"/>
  <c r="E61" i="2" s="1"/>
  <c r="I66" i="1"/>
  <c r="I67" i="1"/>
  <c r="E63" i="2" s="1"/>
  <c r="I68" i="1"/>
  <c r="I69" i="1"/>
  <c r="E65" i="2" s="1"/>
  <c r="I70" i="1"/>
  <c r="E66" i="2" s="1"/>
  <c r="I71" i="1"/>
  <c r="E67" i="2" s="1"/>
  <c r="I72" i="1"/>
  <c r="I73" i="1"/>
  <c r="E69" i="2" s="1"/>
  <c r="I74" i="1"/>
  <c r="I75" i="1"/>
  <c r="E71" i="2" s="1"/>
  <c r="I76" i="1"/>
  <c r="I77" i="1"/>
  <c r="E73" i="2" s="1"/>
  <c r="I78" i="1"/>
  <c r="I79" i="1"/>
  <c r="E75" i="2" s="1"/>
  <c r="I80" i="1"/>
  <c r="I81" i="1"/>
  <c r="E77" i="2" s="1"/>
  <c r="I82" i="1"/>
  <c r="I83" i="1"/>
  <c r="E79" i="2" s="1"/>
  <c r="I84" i="1"/>
  <c r="I85" i="1"/>
  <c r="E81" i="2" s="1"/>
  <c r="I86" i="1"/>
  <c r="E82" i="2" s="1"/>
  <c r="I87" i="1"/>
  <c r="E83" i="2" s="1"/>
  <c r="I88" i="1"/>
  <c r="I89" i="1"/>
  <c r="E85" i="2" s="1"/>
  <c r="I90" i="1"/>
  <c r="I91" i="1"/>
  <c r="E87" i="2" s="1"/>
  <c r="I92" i="1"/>
  <c r="I93" i="1"/>
  <c r="E89" i="2" s="1"/>
  <c r="I94" i="1"/>
  <c r="I95" i="1"/>
  <c r="E91" i="2" s="1"/>
  <c r="I96" i="1"/>
  <c r="I97" i="1"/>
  <c r="E93" i="2" s="1"/>
  <c r="I98" i="1"/>
  <c r="I99" i="1"/>
  <c r="E95" i="2" s="1"/>
  <c r="I100" i="1"/>
  <c r="I101" i="1"/>
  <c r="E97" i="2" s="1"/>
  <c r="I102" i="1"/>
  <c r="E98" i="2" s="1"/>
  <c r="I103" i="1"/>
  <c r="E99" i="2" s="1"/>
  <c r="K22" i="1"/>
  <c r="K38" i="1"/>
  <c r="K54" i="1"/>
  <c r="K70" i="1"/>
  <c r="K86" i="1"/>
  <c r="K102" i="1"/>
  <c r="A106" i="4"/>
  <c r="I21" i="4"/>
  <c r="I22" i="4"/>
  <c r="G18" i="2" s="1"/>
  <c r="I23" i="4"/>
  <c r="I24" i="4"/>
  <c r="G20" i="2" s="1"/>
  <c r="I25" i="4"/>
  <c r="I26" i="4"/>
  <c r="G22" i="2" s="1"/>
  <c r="I27" i="4"/>
  <c r="I28" i="4"/>
  <c r="G24" i="2" s="1"/>
  <c r="I29" i="4"/>
  <c r="I30" i="4"/>
  <c r="G26" i="2" s="1"/>
  <c r="I31" i="4"/>
  <c r="I32" i="4"/>
  <c r="G28" i="2" s="1"/>
  <c r="I33" i="4"/>
  <c r="I34" i="4"/>
  <c r="G30" i="2" s="1"/>
  <c r="I35" i="4"/>
  <c r="G31" i="2" s="1"/>
  <c r="I36" i="4"/>
  <c r="G32" i="2" s="1"/>
  <c r="I37" i="4"/>
  <c r="I38" i="4"/>
  <c r="G34" i="2" s="1"/>
  <c r="I39" i="4"/>
  <c r="I40" i="4"/>
  <c r="G36" i="2" s="1"/>
  <c r="I41" i="4"/>
  <c r="I42" i="4"/>
  <c r="G38" i="2" s="1"/>
  <c r="I43" i="4"/>
  <c r="I44" i="4"/>
  <c r="G40" i="2" s="1"/>
  <c r="I45" i="4"/>
  <c r="I46" i="4"/>
  <c r="G42" i="2" s="1"/>
  <c r="I47" i="4"/>
  <c r="I48" i="4"/>
  <c r="G44" i="2" s="1"/>
  <c r="I49" i="4"/>
  <c r="I50" i="4"/>
  <c r="G46" i="2" s="1"/>
  <c r="I51" i="4"/>
  <c r="G47" i="2" s="1"/>
  <c r="I52" i="4"/>
  <c r="G48" i="2" s="1"/>
  <c r="I53" i="4"/>
  <c r="I54" i="4"/>
  <c r="G50" i="2" s="1"/>
  <c r="I55" i="4"/>
  <c r="I56" i="4"/>
  <c r="G52" i="2" s="1"/>
  <c r="I57" i="4"/>
  <c r="I58" i="4"/>
  <c r="G54" i="2" s="1"/>
  <c r="I59" i="4"/>
  <c r="I60" i="4"/>
  <c r="G56" i="2" s="1"/>
  <c r="I61" i="4"/>
  <c r="I62" i="4"/>
  <c r="G58" i="2" s="1"/>
  <c r="I63" i="4"/>
  <c r="I64" i="4"/>
  <c r="G60" i="2" s="1"/>
  <c r="I65" i="4"/>
  <c r="I66" i="4"/>
  <c r="G62" i="2" s="1"/>
  <c r="I67" i="4"/>
  <c r="I68" i="4"/>
  <c r="G64" i="2" s="1"/>
  <c r="I69" i="4"/>
  <c r="I70" i="4"/>
  <c r="G66" i="2" s="1"/>
  <c r="I71" i="4"/>
  <c r="I72" i="4"/>
  <c r="G68" i="2" s="1"/>
  <c r="I73" i="4"/>
  <c r="I74" i="4"/>
  <c r="G70" i="2" s="1"/>
  <c r="I75" i="4"/>
  <c r="I76" i="4"/>
  <c r="G72" i="2" s="1"/>
  <c r="I77" i="4"/>
  <c r="I78" i="4"/>
  <c r="G74" i="2" s="1"/>
  <c r="I79" i="4"/>
  <c r="I80" i="4"/>
  <c r="G76" i="2" s="1"/>
  <c r="I81" i="4"/>
  <c r="I82" i="4"/>
  <c r="G78" i="2" s="1"/>
  <c r="I83" i="4"/>
  <c r="I84" i="4"/>
  <c r="G80" i="2" s="1"/>
  <c r="I85" i="4"/>
  <c r="I86" i="4"/>
  <c r="G82" i="2" s="1"/>
  <c r="I87" i="4"/>
  <c r="I88" i="4"/>
  <c r="G84" i="2" s="1"/>
  <c r="I89" i="4"/>
  <c r="I90" i="4"/>
  <c r="G86" i="2" s="1"/>
  <c r="I91" i="4"/>
  <c r="I92" i="4"/>
  <c r="G88" i="2" s="1"/>
  <c r="I93" i="4"/>
  <c r="I94" i="4"/>
  <c r="G90" i="2" s="1"/>
  <c r="I95" i="4"/>
  <c r="I96" i="4"/>
  <c r="G92" i="2" s="1"/>
  <c r="I97" i="4"/>
  <c r="I98" i="4"/>
  <c r="G94" i="2" s="1"/>
  <c r="I99" i="4"/>
  <c r="G95" i="2" s="1"/>
  <c r="I100" i="4"/>
  <c r="G96" i="2" s="1"/>
  <c r="I101" i="4"/>
  <c r="I102" i="4"/>
  <c r="G98" i="2" s="1"/>
  <c r="I103" i="4"/>
  <c r="K35" i="4"/>
  <c r="K51" i="4"/>
  <c r="K99" i="4"/>
  <c r="A106" i="6"/>
  <c r="A106" i="7"/>
  <c r="A106" i="5"/>
  <c r="I21" i="5"/>
  <c r="F17" i="2" s="1"/>
  <c r="I22" i="5"/>
  <c r="F18" i="2" s="1"/>
  <c r="I23" i="5"/>
  <c r="F19" i="2" s="1"/>
  <c r="I24" i="5"/>
  <c r="I25" i="5"/>
  <c r="F21" i="2" s="1"/>
  <c r="I26" i="5"/>
  <c r="I27" i="5"/>
  <c r="F23" i="2" s="1"/>
  <c r="I28" i="5"/>
  <c r="I29" i="5"/>
  <c r="F25" i="2" s="1"/>
  <c r="I30" i="5"/>
  <c r="F26" i="2" s="1"/>
  <c r="I31" i="5"/>
  <c r="F27" i="2" s="1"/>
  <c r="I32" i="5"/>
  <c r="I33" i="5"/>
  <c r="F29" i="2" s="1"/>
  <c r="I34" i="5"/>
  <c r="I35" i="5"/>
  <c r="F31" i="2" s="1"/>
  <c r="I36" i="5"/>
  <c r="I37" i="5"/>
  <c r="F33" i="2" s="1"/>
  <c r="I38" i="5"/>
  <c r="I39" i="5"/>
  <c r="F35" i="2" s="1"/>
  <c r="I40" i="5"/>
  <c r="I41" i="5"/>
  <c r="F37" i="2" s="1"/>
  <c r="I42" i="5"/>
  <c r="I43" i="5"/>
  <c r="F39" i="2" s="1"/>
  <c r="I44" i="5"/>
  <c r="I45" i="5"/>
  <c r="F41" i="2" s="1"/>
  <c r="I46" i="5"/>
  <c r="I47" i="5"/>
  <c r="F43" i="2" s="1"/>
  <c r="I48" i="5"/>
  <c r="I49" i="5"/>
  <c r="F45" i="2" s="1"/>
  <c r="I50" i="5"/>
  <c r="I51" i="5"/>
  <c r="F47" i="2" s="1"/>
  <c r="I52" i="5"/>
  <c r="I53" i="5"/>
  <c r="F49" i="2" s="1"/>
  <c r="I54" i="5"/>
  <c r="I55" i="5"/>
  <c r="F51" i="2" s="1"/>
  <c r="I56" i="5"/>
  <c r="I57" i="5"/>
  <c r="F53" i="2" s="1"/>
  <c r="I58" i="5"/>
  <c r="I59" i="5"/>
  <c r="F55" i="2" s="1"/>
  <c r="I60" i="5"/>
  <c r="I61" i="5"/>
  <c r="F57" i="2" s="1"/>
  <c r="I62" i="5"/>
  <c r="I63" i="5"/>
  <c r="F59" i="2" s="1"/>
  <c r="I64" i="5"/>
  <c r="I65" i="5"/>
  <c r="F61" i="2" s="1"/>
  <c r="I66" i="5"/>
  <c r="I67" i="5"/>
  <c r="F63" i="2" s="1"/>
  <c r="I68" i="5"/>
  <c r="I69" i="5"/>
  <c r="F65" i="2" s="1"/>
  <c r="I70" i="5"/>
  <c r="I71" i="5"/>
  <c r="F67" i="2" s="1"/>
  <c r="I72" i="5"/>
  <c r="I73" i="5"/>
  <c r="F69" i="2" s="1"/>
  <c r="I74" i="5"/>
  <c r="I75" i="5"/>
  <c r="F71" i="2" s="1"/>
  <c r="I76" i="5"/>
  <c r="I77" i="5"/>
  <c r="F73" i="2" s="1"/>
  <c r="I78" i="5"/>
  <c r="I79" i="5"/>
  <c r="F75" i="2" s="1"/>
  <c r="I80" i="5"/>
  <c r="I81" i="5"/>
  <c r="F77" i="2" s="1"/>
  <c r="I82" i="5"/>
  <c r="I83" i="5"/>
  <c r="F79" i="2" s="1"/>
  <c r="I84" i="5"/>
  <c r="I85" i="5"/>
  <c r="F81" i="2" s="1"/>
  <c r="I86" i="5"/>
  <c r="I87" i="5"/>
  <c r="F83" i="2" s="1"/>
  <c r="I88" i="5"/>
  <c r="I89" i="5"/>
  <c r="F85" i="2" s="1"/>
  <c r="I90" i="5"/>
  <c r="I91" i="5"/>
  <c r="F87" i="2" s="1"/>
  <c r="I92" i="5"/>
  <c r="I93" i="5"/>
  <c r="F89" i="2" s="1"/>
  <c r="I94" i="5"/>
  <c r="I95" i="5"/>
  <c r="F91" i="2" s="1"/>
  <c r="I96" i="5"/>
  <c r="I97" i="5"/>
  <c r="F93" i="2" s="1"/>
  <c r="I98" i="5"/>
  <c r="I99" i="5"/>
  <c r="F95" i="2" s="1"/>
  <c r="I100" i="5"/>
  <c r="I101" i="5"/>
  <c r="F97" i="2" s="1"/>
  <c r="I102" i="5"/>
  <c r="F98" i="2" s="1"/>
  <c r="I103" i="5"/>
  <c r="F99" i="2" s="1"/>
  <c r="K22" i="5"/>
  <c r="K30" i="5"/>
  <c r="K102" i="5"/>
  <c r="I21" i="6"/>
  <c r="I22" i="6"/>
  <c r="K18" i="2" s="1"/>
  <c r="I23" i="6"/>
  <c r="K19" i="2" s="1"/>
  <c r="I24" i="6"/>
  <c r="K20" i="2" s="1"/>
  <c r="I25" i="6"/>
  <c r="K21" i="2" s="1"/>
  <c r="I26" i="6"/>
  <c r="I27" i="6"/>
  <c r="I28" i="6"/>
  <c r="I29" i="6"/>
  <c r="I30" i="6"/>
  <c r="I31" i="6"/>
  <c r="I32" i="6"/>
  <c r="K28" i="2" s="1"/>
  <c r="I33" i="6"/>
  <c r="I34" i="6"/>
  <c r="I35" i="6"/>
  <c r="I36" i="6"/>
  <c r="I37" i="6"/>
  <c r="K33" i="2" s="1"/>
  <c r="I38" i="6"/>
  <c r="I39" i="6"/>
  <c r="K35" i="2" s="1"/>
  <c r="I40" i="6"/>
  <c r="I41" i="6"/>
  <c r="K37" i="2" s="1"/>
  <c r="I42" i="6"/>
  <c r="I43" i="6"/>
  <c r="I44" i="6"/>
  <c r="K40" i="2" s="1"/>
  <c r="I45" i="6"/>
  <c r="K41" i="2" s="1"/>
  <c r="I46" i="6"/>
  <c r="K42" i="2" s="1"/>
  <c r="I47" i="6"/>
  <c r="K43" i="2" s="1"/>
  <c r="I48" i="6"/>
  <c r="I49" i="6"/>
  <c r="K45" i="2" s="1"/>
  <c r="I50" i="6"/>
  <c r="I51" i="6"/>
  <c r="I52" i="6"/>
  <c r="I53" i="6"/>
  <c r="K49" i="2" s="1"/>
  <c r="I54" i="6"/>
  <c r="I55" i="6"/>
  <c r="I56" i="6"/>
  <c r="I57" i="6"/>
  <c r="I58" i="6"/>
  <c r="K54" i="2" s="1"/>
  <c r="I59" i="6"/>
  <c r="K55" i="2" s="1"/>
  <c r="I60" i="6"/>
  <c r="I61" i="6"/>
  <c r="K57" i="2" s="1"/>
  <c r="I62" i="6"/>
  <c r="I63" i="6"/>
  <c r="K59" i="2" s="1"/>
  <c r="I64" i="6"/>
  <c r="I65" i="6"/>
  <c r="I66" i="6"/>
  <c r="I67" i="6"/>
  <c r="I68" i="6"/>
  <c r="I69" i="6"/>
  <c r="K65" i="2" s="1"/>
  <c r="I70" i="6"/>
  <c r="I71" i="6"/>
  <c r="K67" i="2" s="1"/>
  <c r="I72" i="6"/>
  <c r="I73" i="6"/>
  <c r="K69" i="2" s="1"/>
  <c r="I74" i="6"/>
  <c r="I75" i="6"/>
  <c r="I76" i="6"/>
  <c r="I77" i="6"/>
  <c r="I78" i="6"/>
  <c r="I79" i="6"/>
  <c r="K75" i="2" s="1"/>
  <c r="I80" i="6"/>
  <c r="I81" i="6"/>
  <c r="I82" i="6"/>
  <c r="K78" i="2" s="1"/>
  <c r="I83" i="6"/>
  <c r="I84" i="6"/>
  <c r="I85" i="6"/>
  <c r="I86" i="6"/>
  <c r="I87" i="6"/>
  <c r="K83" i="2" s="1"/>
  <c r="I88" i="6"/>
  <c r="I89" i="6"/>
  <c r="K85" i="2" s="1"/>
  <c r="I90" i="6"/>
  <c r="K86" i="2" s="1"/>
  <c r="I91" i="6"/>
  <c r="K87" i="2" s="1"/>
  <c r="I92" i="6"/>
  <c r="I93" i="6"/>
  <c r="I94" i="6"/>
  <c r="I95" i="6"/>
  <c r="I96" i="6"/>
  <c r="I97" i="6"/>
  <c r="I98" i="6"/>
  <c r="K94" i="2" s="1"/>
  <c r="I99" i="6"/>
  <c r="I100" i="6"/>
  <c r="I101" i="6"/>
  <c r="I102" i="6"/>
  <c r="I103" i="6"/>
  <c r="K99" i="2" s="1"/>
  <c r="K22" i="6"/>
  <c r="K23" i="6"/>
  <c r="K24" i="6"/>
  <c r="K32" i="6"/>
  <c r="K37" i="6"/>
  <c r="K39" i="6"/>
  <c r="K44" i="6"/>
  <c r="K45" i="6"/>
  <c r="K46" i="6"/>
  <c r="K47" i="6"/>
  <c r="K53" i="6"/>
  <c r="K58" i="6"/>
  <c r="K59" i="6"/>
  <c r="K63" i="6"/>
  <c r="K71" i="6"/>
  <c r="K79" i="6"/>
  <c r="K82" i="6"/>
  <c r="K87" i="6"/>
  <c r="K90" i="6"/>
  <c r="K91" i="6"/>
  <c r="K98" i="6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41" i="6" l="1"/>
  <c r="K25" i="6"/>
  <c r="K99" i="6"/>
  <c r="K95" i="2"/>
  <c r="K95" i="6"/>
  <c r="K91" i="2"/>
  <c r="K83" i="6"/>
  <c r="K79" i="2"/>
  <c r="K75" i="6"/>
  <c r="K71" i="2"/>
  <c r="K67" i="6"/>
  <c r="K63" i="2"/>
  <c r="K55" i="6"/>
  <c r="K51" i="2"/>
  <c r="K51" i="6"/>
  <c r="K47" i="2"/>
  <c r="K43" i="6"/>
  <c r="K39" i="2"/>
  <c r="K35" i="6"/>
  <c r="K31" i="2"/>
  <c r="K31" i="6"/>
  <c r="K27" i="2"/>
  <c r="K27" i="6"/>
  <c r="K23" i="2"/>
  <c r="K100" i="1"/>
  <c r="E96" i="2"/>
  <c r="K96" i="1"/>
  <c r="E92" i="2"/>
  <c r="K92" i="1"/>
  <c r="E88" i="2"/>
  <c r="K88" i="1"/>
  <c r="E84" i="2"/>
  <c r="K84" i="1"/>
  <c r="E80" i="2"/>
  <c r="K80" i="1"/>
  <c r="E76" i="2"/>
  <c r="K76" i="1"/>
  <c r="E72" i="2"/>
  <c r="K72" i="1"/>
  <c r="E68" i="2"/>
  <c r="K68" i="1"/>
  <c r="E64" i="2"/>
  <c r="K64" i="1"/>
  <c r="E60" i="2"/>
  <c r="K60" i="1"/>
  <c r="E56" i="2"/>
  <c r="K56" i="1"/>
  <c r="E52" i="2"/>
  <c r="K52" i="1"/>
  <c r="E48" i="2"/>
  <c r="K48" i="1"/>
  <c r="E44" i="2"/>
  <c r="K44" i="1"/>
  <c r="E40" i="2"/>
  <c r="K40" i="1"/>
  <c r="E36" i="2"/>
  <c r="K36" i="1"/>
  <c r="E32" i="2"/>
  <c r="K32" i="1"/>
  <c r="E28" i="2"/>
  <c r="K28" i="1"/>
  <c r="E24" i="2"/>
  <c r="K24" i="1"/>
  <c r="E20" i="2"/>
  <c r="L100" i="2"/>
  <c r="M100" i="2" s="1"/>
  <c r="O100" i="2" s="1"/>
  <c r="K69" i="6"/>
  <c r="K94" i="6"/>
  <c r="K90" i="2"/>
  <c r="K86" i="6"/>
  <c r="K82" i="2"/>
  <c r="K78" i="6"/>
  <c r="K74" i="2"/>
  <c r="K74" i="6"/>
  <c r="K70" i="2"/>
  <c r="K70" i="6"/>
  <c r="K66" i="2"/>
  <c r="K66" i="6"/>
  <c r="K62" i="2"/>
  <c r="K62" i="6"/>
  <c r="K58" i="2"/>
  <c r="K54" i="6"/>
  <c r="K50" i="2"/>
  <c r="K50" i="6"/>
  <c r="K46" i="2"/>
  <c r="K42" i="6"/>
  <c r="K38" i="2"/>
  <c r="K38" i="6"/>
  <c r="K34" i="2"/>
  <c r="K34" i="6"/>
  <c r="K30" i="2"/>
  <c r="K30" i="6"/>
  <c r="K26" i="2"/>
  <c r="K26" i="6"/>
  <c r="K22" i="2"/>
  <c r="K100" i="5"/>
  <c r="F96" i="2"/>
  <c r="K96" i="5"/>
  <c r="F92" i="2"/>
  <c r="K92" i="5"/>
  <c r="F88" i="2"/>
  <c r="K88" i="5"/>
  <c r="F84" i="2"/>
  <c r="K84" i="5"/>
  <c r="F80" i="2"/>
  <c r="K80" i="5"/>
  <c r="F76" i="2"/>
  <c r="K76" i="5"/>
  <c r="F72" i="2"/>
  <c r="K72" i="5"/>
  <c r="F68" i="2"/>
  <c r="K68" i="5"/>
  <c r="F64" i="2"/>
  <c r="K64" i="5"/>
  <c r="F60" i="2"/>
  <c r="K60" i="5"/>
  <c r="F56" i="2"/>
  <c r="K56" i="5"/>
  <c r="F52" i="2"/>
  <c r="K52" i="5"/>
  <c r="F48" i="2"/>
  <c r="K48" i="5"/>
  <c r="F44" i="2"/>
  <c r="K44" i="5"/>
  <c r="F40" i="2"/>
  <c r="K40" i="5"/>
  <c r="F36" i="2"/>
  <c r="K36" i="5"/>
  <c r="F32" i="2"/>
  <c r="K32" i="5"/>
  <c r="F28" i="2"/>
  <c r="K28" i="5"/>
  <c r="F24" i="2"/>
  <c r="K24" i="5"/>
  <c r="F20" i="2"/>
  <c r="K101" i="4"/>
  <c r="G97" i="2"/>
  <c r="K97" i="4"/>
  <c r="G93" i="2"/>
  <c r="K93" i="4"/>
  <c r="G89" i="2"/>
  <c r="K89" i="4"/>
  <c r="G85" i="2"/>
  <c r="L85" i="2" s="1"/>
  <c r="M85" i="2" s="1"/>
  <c r="O85" i="2" s="1"/>
  <c r="K85" i="4"/>
  <c r="G81" i="2"/>
  <c r="K81" i="4"/>
  <c r="G77" i="2"/>
  <c r="K77" i="4"/>
  <c r="G73" i="2"/>
  <c r="K73" i="4"/>
  <c r="G69" i="2"/>
  <c r="L69" i="2" s="1"/>
  <c r="M69" i="2" s="1"/>
  <c r="O69" i="2" s="1"/>
  <c r="K69" i="4"/>
  <c r="G65" i="2"/>
  <c r="L65" i="2" s="1"/>
  <c r="M65" i="2" s="1"/>
  <c r="O65" i="2" s="1"/>
  <c r="K65" i="4"/>
  <c r="G61" i="2"/>
  <c r="K61" i="4"/>
  <c r="G57" i="2"/>
  <c r="L57" i="2" s="1"/>
  <c r="M57" i="2" s="1"/>
  <c r="O57" i="2" s="1"/>
  <c r="K57" i="4"/>
  <c r="G53" i="2"/>
  <c r="K53" i="4"/>
  <c r="G49" i="2"/>
  <c r="L49" i="2" s="1"/>
  <c r="M49" i="2" s="1"/>
  <c r="O49" i="2" s="1"/>
  <c r="K49" i="4"/>
  <c r="G45" i="2"/>
  <c r="L45" i="2" s="1"/>
  <c r="M45" i="2" s="1"/>
  <c r="O45" i="2" s="1"/>
  <c r="K45" i="4"/>
  <c r="G41" i="2"/>
  <c r="L41" i="2" s="1"/>
  <c r="M41" i="2" s="1"/>
  <c r="O41" i="2" s="1"/>
  <c r="K41" i="4"/>
  <c r="G37" i="2"/>
  <c r="L37" i="2" s="1"/>
  <c r="M37" i="2" s="1"/>
  <c r="O37" i="2" s="1"/>
  <c r="K37" i="4"/>
  <c r="G33" i="2"/>
  <c r="L33" i="2" s="1"/>
  <c r="M33" i="2" s="1"/>
  <c r="O33" i="2" s="1"/>
  <c r="K33" i="4"/>
  <c r="G29" i="2"/>
  <c r="K29" i="4"/>
  <c r="G25" i="2"/>
  <c r="K25" i="4"/>
  <c r="G21" i="2"/>
  <c r="L21" i="2" s="1"/>
  <c r="M21" i="2" s="1"/>
  <c r="O21" i="2" s="1"/>
  <c r="K21" i="4"/>
  <c r="G17" i="2"/>
  <c r="L101" i="2"/>
  <c r="M101" i="2" s="1"/>
  <c r="O101" i="2" s="1"/>
  <c r="K101" i="6"/>
  <c r="K97" i="2"/>
  <c r="K97" i="6"/>
  <c r="K93" i="2"/>
  <c r="K93" i="6"/>
  <c r="K89" i="2"/>
  <c r="K85" i="6"/>
  <c r="K81" i="2"/>
  <c r="K81" i="6"/>
  <c r="K77" i="2"/>
  <c r="K77" i="6"/>
  <c r="K73" i="2"/>
  <c r="K65" i="6"/>
  <c r="K61" i="2"/>
  <c r="K57" i="6"/>
  <c r="K53" i="2"/>
  <c r="K33" i="6"/>
  <c r="K29" i="2"/>
  <c r="K29" i="6"/>
  <c r="K25" i="2"/>
  <c r="K21" i="6"/>
  <c r="K17" i="2"/>
  <c r="K98" i="1"/>
  <c r="E94" i="2"/>
  <c r="K94" i="1"/>
  <c r="E90" i="2"/>
  <c r="K90" i="1"/>
  <c r="E86" i="2"/>
  <c r="L82" i="2"/>
  <c r="M82" i="2" s="1"/>
  <c r="O82" i="2" s="1"/>
  <c r="K82" i="1"/>
  <c r="E78" i="2"/>
  <c r="L78" i="2" s="1"/>
  <c r="M78" i="2" s="1"/>
  <c r="O78" i="2" s="1"/>
  <c r="K78" i="1"/>
  <c r="E74" i="2"/>
  <c r="L74" i="2" s="1"/>
  <c r="M74" i="2" s="1"/>
  <c r="O74" i="2" s="1"/>
  <c r="K74" i="1"/>
  <c r="E70" i="2"/>
  <c r="L70" i="2" s="1"/>
  <c r="M70" i="2" s="1"/>
  <c r="O70" i="2" s="1"/>
  <c r="K66" i="1"/>
  <c r="E62" i="2"/>
  <c r="K62" i="1"/>
  <c r="E58" i="2"/>
  <c r="K58" i="1"/>
  <c r="E54" i="2"/>
  <c r="L50" i="2"/>
  <c r="M50" i="2" s="1"/>
  <c r="O50" i="2" s="1"/>
  <c r="K50" i="1"/>
  <c r="E46" i="2"/>
  <c r="L46" i="2" s="1"/>
  <c r="M46" i="2" s="1"/>
  <c r="O46" i="2" s="1"/>
  <c r="K46" i="1"/>
  <c r="E42" i="2"/>
  <c r="L42" i="2" s="1"/>
  <c r="M42" i="2" s="1"/>
  <c r="O42" i="2" s="1"/>
  <c r="K42" i="1"/>
  <c r="E38" i="2"/>
  <c r="L38" i="2" s="1"/>
  <c r="M38" i="2" s="1"/>
  <c r="O38" i="2" s="1"/>
  <c r="K34" i="1"/>
  <c r="E30" i="2"/>
  <c r="K30" i="1"/>
  <c r="E26" i="2"/>
  <c r="L26" i="2" s="1"/>
  <c r="M26" i="2" s="1"/>
  <c r="O26" i="2" s="1"/>
  <c r="K26" i="1"/>
  <c r="E22" i="2"/>
  <c r="L18" i="2"/>
  <c r="M18" i="2" s="1"/>
  <c r="O18" i="2" s="1"/>
  <c r="K103" i="6"/>
  <c r="K89" i="6"/>
  <c r="K73" i="6"/>
  <c r="K61" i="6"/>
  <c r="K49" i="6"/>
  <c r="K100" i="6"/>
  <c r="K96" i="2"/>
  <c r="K96" i="6"/>
  <c r="K92" i="2"/>
  <c r="K92" i="6"/>
  <c r="K88" i="2"/>
  <c r="K88" i="6"/>
  <c r="K84" i="2"/>
  <c r="K84" i="6"/>
  <c r="K80" i="2"/>
  <c r="K80" i="6"/>
  <c r="K76" i="2"/>
  <c r="K76" i="6"/>
  <c r="K72" i="2"/>
  <c r="K72" i="6"/>
  <c r="K68" i="2"/>
  <c r="K68" i="6"/>
  <c r="K64" i="2"/>
  <c r="K64" i="6"/>
  <c r="K60" i="2"/>
  <c r="K60" i="6"/>
  <c r="K56" i="2"/>
  <c r="K56" i="6"/>
  <c r="K52" i="2"/>
  <c r="K52" i="6"/>
  <c r="K48" i="2"/>
  <c r="K48" i="6"/>
  <c r="K44" i="2"/>
  <c r="K40" i="6"/>
  <c r="K36" i="2"/>
  <c r="K36" i="6"/>
  <c r="K32" i="2"/>
  <c r="K28" i="6"/>
  <c r="K24" i="2"/>
  <c r="K98" i="5"/>
  <c r="F94" i="2"/>
  <c r="K94" i="5"/>
  <c r="F90" i="2"/>
  <c r="K90" i="5"/>
  <c r="F86" i="2"/>
  <c r="K86" i="5"/>
  <c r="F82" i="2"/>
  <c r="K82" i="5"/>
  <c r="F78" i="2"/>
  <c r="K78" i="5"/>
  <c r="F74" i="2"/>
  <c r="K74" i="5"/>
  <c r="F70" i="2"/>
  <c r="K70" i="5"/>
  <c r="F66" i="2"/>
  <c r="L66" i="2" s="1"/>
  <c r="M66" i="2" s="1"/>
  <c r="O66" i="2" s="1"/>
  <c r="K62" i="5"/>
  <c r="F58" i="2"/>
  <c r="K58" i="5"/>
  <c r="F54" i="2"/>
  <c r="K54" i="5"/>
  <c r="F50" i="2"/>
  <c r="K50" i="5"/>
  <c r="F46" i="2"/>
  <c r="K46" i="5"/>
  <c r="F42" i="2"/>
  <c r="K42" i="5"/>
  <c r="F38" i="2"/>
  <c r="K38" i="5"/>
  <c r="F34" i="2"/>
  <c r="L34" i="2" s="1"/>
  <c r="M34" i="2" s="1"/>
  <c r="O34" i="2" s="1"/>
  <c r="K34" i="5"/>
  <c r="F30" i="2"/>
  <c r="K26" i="5"/>
  <c r="F22" i="2"/>
  <c r="K103" i="4"/>
  <c r="G99" i="2"/>
  <c r="L99" i="2" s="1"/>
  <c r="M99" i="2" s="1"/>
  <c r="O99" i="2" s="1"/>
  <c r="L95" i="2"/>
  <c r="M95" i="2" s="1"/>
  <c r="O95" i="2" s="1"/>
  <c r="K95" i="4"/>
  <c r="G91" i="2"/>
  <c r="L91" i="2" s="1"/>
  <c r="M91" i="2" s="1"/>
  <c r="O91" i="2" s="1"/>
  <c r="K91" i="4"/>
  <c r="G87" i="2"/>
  <c r="L87" i="2" s="1"/>
  <c r="M87" i="2" s="1"/>
  <c r="O87" i="2" s="1"/>
  <c r="K87" i="4"/>
  <c r="G83" i="2"/>
  <c r="L83" i="2" s="1"/>
  <c r="M83" i="2" s="1"/>
  <c r="O83" i="2" s="1"/>
  <c r="K83" i="4"/>
  <c r="G79" i="2"/>
  <c r="L79" i="2" s="1"/>
  <c r="M79" i="2" s="1"/>
  <c r="O79" i="2" s="1"/>
  <c r="K79" i="4"/>
  <c r="G75" i="2"/>
  <c r="L75" i="2" s="1"/>
  <c r="M75" i="2" s="1"/>
  <c r="O75" i="2" s="1"/>
  <c r="K75" i="4"/>
  <c r="G71" i="2"/>
  <c r="L71" i="2" s="1"/>
  <c r="M71" i="2" s="1"/>
  <c r="O71" i="2" s="1"/>
  <c r="K71" i="4"/>
  <c r="G67" i="2"/>
  <c r="L67" i="2" s="1"/>
  <c r="M67" i="2" s="1"/>
  <c r="O67" i="2" s="1"/>
  <c r="K67" i="4"/>
  <c r="G63" i="2"/>
  <c r="L63" i="2" s="1"/>
  <c r="M63" i="2" s="1"/>
  <c r="O63" i="2" s="1"/>
  <c r="K63" i="4"/>
  <c r="G59" i="2"/>
  <c r="L59" i="2" s="1"/>
  <c r="M59" i="2" s="1"/>
  <c r="O59" i="2" s="1"/>
  <c r="K59" i="4"/>
  <c r="G55" i="2"/>
  <c r="L55" i="2" s="1"/>
  <c r="M55" i="2" s="1"/>
  <c r="O55" i="2" s="1"/>
  <c r="K55" i="4"/>
  <c r="G51" i="2"/>
  <c r="L51" i="2" s="1"/>
  <c r="M51" i="2" s="1"/>
  <c r="O51" i="2" s="1"/>
  <c r="L47" i="2"/>
  <c r="M47" i="2" s="1"/>
  <c r="O47" i="2" s="1"/>
  <c r="K47" i="4"/>
  <c r="G43" i="2"/>
  <c r="L43" i="2" s="1"/>
  <c r="M43" i="2" s="1"/>
  <c r="O43" i="2" s="1"/>
  <c r="K43" i="4"/>
  <c r="G39" i="2"/>
  <c r="L39" i="2" s="1"/>
  <c r="M39" i="2" s="1"/>
  <c r="O39" i="2" s="1"/>
  <c r="K39" i="4"/>
  <c r="G35" i="2"/>
  <c r="L35" i="2" s="1"/>
  <c r="M35" i="2" s="1"/>
  <c r="O35" i="2" s="1"/>
  <c r="L31" i="2"/>
  <c r="M31" i="2" s="1"/>
  <c r="O31" i="2" s="1"/>
  <c r="K31" i="4"/>
  <c r="G27" i="2"/>
  <c r="L27" i="2" s="1"/>
  <c r="M27" i="2" s="1"/>
  <c r="O27" i="2" s="1"/>
  <c r="K27" i="4"/>
  <c r="G23" i="2"/>
  <c r="L23" i="2" s="1"/>
  <c r="M23" i="2" s="1"/>
  <c r="O23" i="2" s="1"/>
  <c r="K23" i="4"/>
  <c r="G19" i="2"/>
  <c r="L19" i="2" s="1"/>
  <c r="M19" i="2" s="1"/>
  <c r="O19" i="2" s="1"/>
  <c r="K66" i="5"/>
  <c r="F62" i="2"/>
  <c r="L62" i="2" s="1"/>
  <c r="M62" i="2" s="1"/>
  <c r="K102" i="6"/>
  <c r="K98" i="2"/>
  <c r="L98" i="2" s="1"/>
  <c r="M98" i="2" s="1"/>
  <c r="O98" i="2" s="1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02" i="4"/>
  <c r="K100" i="4"/>
  <c r="K98" i="4"/>
  <c r="K96" i="4"/>
  <c r="K94" i="4"/>
  <c r="K92" i="4"/>
  <c r="K90" i="4"/>
  <c r="K88" i="4"/>
  <c r="K86" i="4"/>
  <c r="K84" i="4"/>
  <c r="K82" i="4"/>
  <c r="K80" i="4"/>
  <c r="K78" i="4"/>
  <c r="K76" i="4"/>
  <c r="K74" i="4"/>
  <c r="K72" i="4"/>
  <c r="K70" i="4"/>
  <c r="K68" i="4"/>
  <c r="K66" i="4"/>
  <c r="K64" i="4"/>
  <c r="K62" i="4"/>
  <c r="K60" i="4"/>
  <c r="K58" i="4"/>
  <c r="K56" i="4"/>
  <c r="K54" i="4"/>
  <c r="K52" i="4"/>
  <c r="K50" i="4"/>
  <c r="K48" i="4"/>
  <c r="K46" i="4"/>
  <c r="K44" i="4"/>
  <c r="K42" i="4"/>
  <c r="K40" i="4"/>
  <c r="K38" i="4"/>
  <c r="K36" i="4"/>
  <c r="K34" i="4"/>
  <c r="K32" i="4"/>
  <c r="K30" i="4"/>
  <c r="K28" i="4"/>
  <c r="K26" i="4"/>
  <c r="K24" i="4"/>
  <c r="K22" i="4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I20" i="7"/>
  <c r="H16" i="2" s="1"/>
  <c r="I20" i="6"/>
  <c r="K16" i="2" s="1"/>
  <c r="L54" i="2" l="1"/>
  <c r="M54" i="2" s="1"/>
  <c r="O54" i="2" s="1"/>
  <c r="L90" i="2"/>
  <c r="M90" i="2" s="1"/>
  <c r="O90" i="2" s="1"/>
  <c r="L17" i="2"/>
  <c r="M17" i="2" s="1"/>
  <c r="O17" i="2" s="1"/>
  <c r="L25" i="2"/>
  <c r="M25" i="2" s="1"/>
  <c r="O25" i="2" s="1"/>
  <c r="L73" i="2"/>
  <c r="M73" i="2" s="1"/>
  <c r="O73" i="2" s="1"/>
  <c r="L81" i="2"/>
  <c r="M81" i="2" s="1"/>
  <c r="O81" i="2" s="1"/>
  <c r="L89" i="2"/>
  <c r="M89" i="2" s="1"/>
  <c r="O89" i="2" s="1"/>
  <c r="L97" i="2"/>
  <c r="M97" i="2" s="1"/>
  <c r="O97" i="2" s="1"/>
  <c r="L20" i="2"/>
  <c r="M20" i="2" s="1"/>
  <c r="O20" i="2" s="1"/>
  <c r="L28" i="2"/>
  <c r="M28" i="2" s="1"/>
  <c r="O28" i="2" s="1"/>
  <c r="L36" i="2"/>
  <c r="M36" i="2" s="1"/>
  <c r="O36" i="2" s="1"/>
  <c r="L44" i="2"/>
  <c r="M44" i="2" s="1"/>
  <c r="O44" i="2" s="1"/>
  <c r="L52" i="2"/>
  <c r="M52" i="2" s="1"/>
  <c r="O52" i="2" s="1"/>
  <c r="L60" i="2"/>
  <c r="M60" i="2" s="1"/>
  <c r="O60" i="2" s="1"/>
  <c r="L68" i="2"/>
  <c r="M68" i="2" s="1"/>
  <c r="O68" i="2" s="1"/>
  <c r="L76" i="2"/>
  <c r="M76" i="2" s="1"/>
  <c r="O76" i="2" s="1"/>
  <c r="L84" i="2"/>
  <c r="M84" i="2" s="1"/>
  <c r="O84" i="2" s="1"/>
  <c r="L92" i="2"/>
  <c r="M92" i="2" s="1"/>
  <c r="O92" i="2" s="1"/>
  <c r="L22" i="2"/>
  <c r="M22" i="2" s="1"/>
  <c r="O22" i="2" s="1"/>
  <c r="L30" i="2"/>
  <c r="M30" i="2" s="1"/>
  <c r="O30" i="2" s="1"/>
  <c r="L58" i="2"/>
  <c r="M58" i="2" s="1"/>
  <c r="O58" i="2" s="1"/>
  <c r="L86" i="2"/>
  <c r="M86" i="2" s="1"/>
  <c r="O86" i="2" s="1"/>
  <c r="L94" i="2"/>
  <c r="M94" i="2" s="1"/>
  <c r="O94" i="2" s="1"/>
  <c r="L29" i="2"/>
  <c r="M29" i="2" s="1"/>
  <c r="O29" i="2" s="1"/>
  <c r="L53" i="2"/>
  <c r="M53" i="2" s="1"/>
  <c r="O53" i="2" s="1"/>
  <c r="L61" i="2"/>
  <c r="M61" i="2" s="1"/>
  <c r="O61" i="2" s="1"/>
  <c r="L77" i="2"/>
  <c r="M77" i="2" s="1"/>
  <c r="O77" i="2" s="1"/>
  <c r="L93" i="2"/>
  <c r="M93" i="2" s="1"/>
  <c r="O93" i="2" s="1"/>
  <c r="L24" i="2"/>
  <c r="M24" i="2" s="1"/>
  <c r="O24" i="2" s="1"/>
  <c r="L32" i="2"/>
  <c r="M32" i="2" s="1"/>
  <c r="O32" i="2" s="1"/>
  <c r="L40" i="2"/>
  <c r="M40" i="2" s="1"/>
  <c r="O40" i="2" s="1"/>
  <c r="L48" i="2"/>
  <c r="M48" i="2" s="1"/>
  <c r="O48" i="2" s="1"/>
  <c r="L56" i="2"/>
  <c r="M56" i="2" s="1"/>
  <c r="O56" i="2" s="1"/>
  <c r="L64" i="2"/>
  <c r="M64" i="2" s="1"/>
  <c r="O64" i="2" s="1"/>
  <c r="L72" i="2"/>
  <c r="M72" i="2" s="1"/>
  <c r="O72" i="2" s="1"/>
  <c r="L80" i="2"/>
  <c r="M80" i="2" s="1"/>
  <c r="O80" i="2" s="1"/>
  <c r="L88" i="2"/>
  <c r="M88" i="2" s="1"/>
  <c r="O88" i="2" s="1"/>
  <c r="L96" i="2"/>
  <c r="M96" i="2" s="1"/>
  <c r="O96" i="2" s="1"/>
  <c r="O62" i="2"/>
  <c r="K20" i="7"/>
  <c r="J104" i="7"/>
  <c r="J22" i="7"/>
  <c r="J105" i="7"/>
  <c r="J101" i="7"/>
  <c r="J97" i="7"/>
  <c r="J93" i="7"/>
  <c r="J89" i="7"/>
  <c r="J85" i="7"/>
  <c r="J81" i="7"/>
  <c r="J77" i="7"/>
  <c r="J73" i="7"/>
  <c r="J69" i="7"/>
  <c r="J65" i="7"/>
  <c r="J61" i="7"/>
  <c r="J57" i="7"/>
  <c r="J53" i="7"/>
  <c r="J49" i="7"/>
  <c r="J45" i="7"/>
  <c r="J41" i="7"/>
  <c r="J37" i="7"/>
  <c r="J33" i="7"/>
  <c r="J29" i="7"/>
  <c r="J25" i="7"/>
  <c r="J21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103" i="7"/>
  <c r="J99" i="7"/>
  <c r="J95" i="7"/>
  <c r="J91" i="7"/>
  <c r="J87" i="7"/>
  <c r="J83" i="7"/>
  <c r="J79" i="7"/>
  <c r="J75" i="7"/>
  <c r="J71" i="7"/>
  <c r="J67" i="7"/>
  <c r="J63" i="7"/>
  <c r="J59" i="7"/>
  <c r="J55" i="7"/>
  <c r="J51" i="7"/>
  <c r="J47" i="7"/>
  <c r="J43" i="7"/>
  <c r="J39" i="7"/>
  <c r="J35" i="7"/>
  <c r="J31" i="7"/>
  <c r="J27" i="7"/>
  <c r="J23" i="7"/>
  <c r="J20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105" i="6"/>
  <c r="J104" i="6"/>
  <c r="J98" i="6"/>
  <c r="J90" i="6"/>
  <c r="J86" i="6"/>
  <c r="J82" i="6"/>
  <c r="J78" i="6"/>
  <c r="J74" i="6"/>
  <c r="J70" i="6"/>
  <c r="J66" i="6"/>
  <c r="J62" i="6"/>
  <c r="J58" i="6"/>
  <c r="J54" i="6"/>
  <c r="J50" i="6"/>
  <c r="J46" i="6"/>
  <c r="J42" i="6"/>
  <c r="J38" i="6"/>
  <c r="J34" i="6"/>
  <c r="J30" i="6"/>
  <c r="J26" i="6"/>
  <c r="J22" i="6"/>
  <c r="J103" i="6"/>
  <c r="J99" i="6"/>
  <c r="J95" i="6"/>
  <c r="J91" i="6"/>
  <c r="J87" i="6"/>
  <c r="J83" i="6"/>
  <c r="J79" i="6"/>
  <c r="J75" i="6"/>
  <c r="J71" i="6"/>
  <c r="J67" i="6"/>
  <c r="J63" i="6"/>
  <c r="J59" i="6"/>
  <c r="J55" i="6"/>
  <c r="J51" i="6"/>
  <c r="J47" i="6"/>
  <c r="J43" i="6"/>
  <c r="J39" i="6"/>
  <c r="J35" i="6"/>
  <c r="J31" i="6"/>
  <c r="J27" i="6"/>
  <c r="J23" i="6"/>
  <c r="J102" i="6"/>
  <c r="J94" i="6"/>
  <c r="J100" i="6"/>
  <c r="J96" i="6"/>
  <c r="J92" i="6"/>
  <c r="J88" i="6"/>
  <c r="J84" i="6"/>
  <c r="J80" i="6"/>
  <c r="J76" i="6"/>
  <c r="J72" i="6"/>
  <c r="J68" i="6"/>
  <c r="J64" i="6"/>
  <c r="J60" i="6"/>
  <c r="J56" i="6"/>
  <c r="J52" i="6"/>
  <c r="J48" i="6"/>
  <c r="J44" i="6"/>
  <c r="J40" i="6"/>
  <c r="J36" i="6"/>
  <c r="J32" i="6"/>
  <c r="J28" i="6"/>
  <c r="J24" i="6"/>
  <c r="J20" i="6"/>
  <c r="J101" i="6"/>
  <c r="J97" i="6"/>
  <c r="J93" i="6"/>
  <c r="J89" i="6"/>
  <c r="J85" i="6"/>
  <c r="J81" i="6"/>
  <c r="J77" i="6"/>
  <c r="J73" i="6"/>
  <c r="J69" i="6"/>
  <c r="J65" i="6"/>
  <c r="J61" i="6"/>
  <c r="J57" i="6"/>
  <c r="J53" i="6"/>
  <c r="J49" i="6"/>
  <c r="J45" i="6"/>
  <c r="J41" i="6"/>
  <c r="J37" i="6"/>
  <c r="J33" i="6"/>
  <c r="J29" i="6"/>
  <c r="J25" i="6"/>
  <c r="J21" i="6"/>
  <c r="K20" i="6"/>
  <c r="I20" i="5" l="1"/>
  <c r="F16" i="2" s="1"/>
  <c r="I20" i="4"/>
  <c r="G16" i="2" s="1"/>
  <c r="J20" i="4" l="1"/>
  <c r="J105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05" i="5"/>
  <c r="J104" i="5"/>
  <c r="J20" i="5"/>
  <c r="J103" i="5"/>
  <c r="J101" i="5"/>
  <c r="J99" i="5"/>
  <c r="J97" i="5"/>
  <c r="J95" i="5"/>
  <c r="J93" i="5"/>
  <c r="J91" i="5"/>
  <c r="J89" i="5"/>
  <c r="J87" i="5"/>
  <c r="J85" i="5"/>
  <c r="J83" i="5"/>
  <c r="J81" i="5"/>
  <c r="J79" i="5"/>
  <c r="J77" i="5"/>
  <c r="J75" i="5"/>
  <c r="J73" i="5"/>
  <c r="J71" i="5"/>
  <c r="J69" i="5"/>
  <c r="J67" i="5"/>
  <c r="J65" i="5"/>
  <c r="J63" i="5"/>
  <c r="J61" i="5"/>
  <c r="J59" i="5"/>
  <c r="J57" i="5"/>
  <c r="J55" i="5"/>
  <c r="J53" i="5"/>
  <c r="J51" i="5"/>
  <c r="J49" i="5"/>
  <c r="J47" i="5"/>
  <c r="J45" i="5"/>
  <c r="J43" i="5"/>
  <c r="J41" i="5"/>
  <c r="J39" i="5"/>
  <c r="J37" i="5"/>
  <c r="J35" i="5"/>
  <c r="J33" i="5"/>
  <c r="J31" i="5"/>
  <c r="J29" i="5"/>
  <c r="J27" i="5"/>
  <c r="J25" i="5"/>
  <c r="J21" i="5"/>
  <c r="J100" i="5"/>
  <c r="J96" i="5"/>
  <c r="J92" i="5"/>
  <c r="J88" i="5"/>
  <c r="J84" i="5"/>
  <c r="J80" i="5"/>
  <c r="J76" i="5"/>
  <c r="J72" i="5"/>
  <c r="J68" i="5"/>
  <c r="J64" i="5"/>
  <c r="J60" i="5"/>
  <c r="J56" i="5"/>
  <c r="J52" i="5"/>
  <c r="J48" i="5"/>
  <c r="J44" i="5"/>
  <c r="J40" i="5"/>
  <c r="J36" i="5"/>
  <c r="J32" i="5"/>
  <c r="J28" i="5"/>
  <c r="J24" i="5"/>
  <c r="J23" i="5"/>
  <c r="J102" i="5"/>
  <c r="J98" i="5"/>
  <c r="J94" i="5"/>
  <c r="J90" i="5"/>
  <c r="J86" i="5"/>
  <c r="J82" i="5"/>
  <c r="J78" i="5"/>
  <c r="J74" i="5"/>
  <c r="J70" i="5"/>
  <c r="J66" i="5"/>
  <c r="J62" i="5"/>
  <c r="J58" i="5"/>
  <c r="J54" i="5"/>
  <c r="J50" i="5"/>
  <c r="J46" i="5"/>
  <c r="J42" i="5"/>
  <c r="J38" i="5"/>
  <c r="J34" i="5"/>
  <c r="J30" i="5"/>
  <c r="J26" i="5"/>
  <c r="J22" i="5"/>
  <c r="K20" i="5"/>
  <c r="K20" i="4"/>
  <c r="A102" i="2"/>
  <c r="I20" i="1"/>
  <c r="E16" i="2" s="1"/>
  <c r="L16" i="2" s="1"/>
  <c r="M16" i="2" s="1"/>
  <c r="O16" i="2" l="1"/>
  <c r="N21" i="2"/>
  <c r="N29" i="2"/>
  <c r="N37" i="2"/>
  <c r="N45" i="2"/>
  <c r="N53" i="2"/>
  <c r="N61" i="2"/>
  <c r="N69" i="2"/>
  <c r="N77" i="2"/>
  <c r="N85" i="2"/>
  <c r="N93" i="2"/>
  <c r="N101" i="2"/>
  <c r="N22" i="2"/>
  <c r="N30" i="2"/>
  <c r="N38" i="2"/>
  <c r="N46" i="2"/>
  <c r="N54" i="2"/>
  <c r="N62" i="2"/>
  <c r="N70" i="2"/>
  <c r="N78" i="2"/>
  <c r="N86" i="2"/>
  <c r="N94" i="2"/>
  <c r="N16" i="2"/>
  <c r="N23" i="2"/>
  <c r="N31" i="2"/>
  <c r="N39" i="2"/>
  <c r="N47" i="2"/>
  <c r="N55" i="2"/>
  <c r="N63" i="2"/>
  <c r="N71" i="2"/>
  <c r="N79" i="2"/>
  <c r="N87" i="2"/>
  <c r="N95" i="2"/>
  <c r="N24" i="2"/>
  <c r="N32" i="2"/>
  <c r="N40" i="2"/>
  <c r="N48" i="2"/>
  <c r="N56" i="2"/>
  <c r="N64" i="2"/>
  <c r="N72" i="2"/>
  <c r="N80" i="2"/>
  <c r="N88" i="2"/>
  <c r="N96" i="2"/>
  <c r="N17" i="2"/>
  <c r="N25" i="2"/>
  <c r="N33" i="2"/>
  <c r="N41" i="2"/>
  <c r="N49" i="2"/>
  <c r="N57" i="2"/>
  <c r="N65" i="2"/>
  <c r="N73" i="2"/>
  <c r="N81" i="2"/>
  <c r="N89" i="2"/>
  <c r="N97" i="2"/>
  <c r="N18" i="2"/>
  <c r="N26" i="2"/>
  <c r="N34" i="2"/>
  <c r="N42" i="2"/>
  <c r="N50" i="2"/>
  <c r="N58" i="2"/>
  <c r="N66" i="2"/>
  <c r="N74" i="2"/>
  <c r="N82" i="2"/>
  <c r="N90" i="2"/>
  <c r="N98" i="2"/>
  <c r="N19" i="2"/>
  <c r="N27" i="2"/>
  <c r="N35" i="2"/>
  <c r="N43" i="2"/>
  <c r="N51" i="2"/>
  <c r="N59" i="2"/>
  <c r="N67" i="2"/>
  <c r="N75" i="2"/>
  <c r="N83" i="2"/>
  <c r="N91" i="2"/>
  <c r="N99" i="2"/>
  <c r="N20" i="2"/>
  <c r="N28" i="2"/>
  <c r="N36" i="2"/>
  <c r="N44" i="2"/>
  <c r="N52" i="2"/>
  <c r="N60" i="2"/>
  <c r="N68" i="2"/>
  <c r="N76" i="2"/>
  <c r="N84" i="2"/>
  <c r="N92" i="2"/>
  <c r="N100" i="2"/>
  <c r="J20" i="1"/>
  <c r="J105" i="1"/>
  <c r="J104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98" i="1"/>
  <c r="J90" i="1"/>
  <c r="J82" i="1"/>
  <c r="J74" i="1"/>
  <c r="J66" i="1"/>
  <c r="J58" i="1"/>
  <c r="J50" i="1"/>
  <c r="J42" i="1"/>
  <c r="J38" i="1"/>
  <c r="J34" i="1"/>
  <c r="J30" i="1"/>
  <c r="J26" i="1"/>
  <c r="J22" i="1"/>
  <c r="J102" i="1"/>
  <c r="J86" i="1"/>
  <c r="J78" i="1"/>
  <c r="J62" i="1"/>
  <c r="J46" i="1"/>
  <c r="J36" i="1"/>
  <c r="J28" i="1"/>
  <c r="J94" i="1"/>
  <c r="J70" i="1"/>
  <c r="J54" i="1"/>
  <c r="J40" i="1"/>
  <c r="J32" i="1"/>
  <c r="J24" i="1"/>
  <c r="K20" i="1"/>
</calcChain>
</file>

<file path=xl/comments1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2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3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4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5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6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7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8.xml><?xml version="1.0" encoding="utf-8"?>
<comments xmlns="http://schemas.openxmlformats.org/spreadsheetml/2006/main">
  <authors>
    <author>Sokchea Seang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sharedStrings.xml><?xml version="1.0" encoding="utf-8"?>
<sst xmlns="http://schemas.openxmlformats.org/spreadsheetml/2006/main" count="2066" uniqueCount="196">
  <si>
    <t>ល.រ</t>
  </si>
  <si>
    <t>គ្តោតនាម និងនាម</t>
  </si>
  <si>
    <t>អក្សរឡាតាំង</t>
  </si>
  <si>
    <t>ភេទ</t>
  </si>
  <si>
    <t>Att</t>
  </si>
  <si>
    <t>Qui/ HW</t>
  </si>
  <si>
    <t>Mid/ Ass</t>
  </si>
  <si>
    <t>Final</t>
  </si>
  <si>
    <t>Total</t>
  </si>
  <si>
    <t xml:space="preserve">Rank </t>
  </si>
  <si>
    <t>Mention</t>
  </si>
  <si>
    <t>ផ្សេងៗ</t>
  </si>
  <si>
    <t>Averge</t>
  </si>
  <si>
    <t>អួង សុខឃីម</t>
  </si>
  <si>
    <t>OURNG SOKHIM</t>
  </si>
  <si>
    <t>ស</t>
  </si>
  <si>
    <t>សឿង សេន</t>
  </si>
  <si>
    <t>SOEUNG SEN</t>
  </si>
  <si>
    <t>ប</t>
  </si>
  <si>
    <t>វ៉ុន ចំណាន</t>
  </si>
  <si>
    <t>VUN CHAMNAN</t>
  </si>
  <si>
    <t>ហេន សុខណាន</t>
  </si>
  <si>
    <t>HEN SOKNAN</t>
  </si>
  <si>
    <t>ទេព រ៉ានេត</t>
  </si>
  <si>
    <t>TEP RANET</t>
  </si>
  <si>
    <t>អូង សេងអ៊ី</t>
  </si>
  <si>
    <t>ONG SENGI</t>
  </si>
  <si>
    <t>គល់ វណ្ឌី</t>
  </si>
  <si>
    <t>KOURL VANDY</t>
  </si>
  <si>
    <t>ហេង ភានិត</t>
  </si>
  <si>
    <t>HENG PHEA NET</t>
  </si>
  <si>
    <t>ជៀប សាក់ម៉ាក់ណុន</t>
  </si>
  <si>
    <t>CHIEP SAKMAKNON</t>
  </si>
  <si>
    <t>ដាំ ឆេងឃាង</t>
  </si>
  <si>
    <t>DAM CHHENG KHEANG</t>
  </si>
  <si>
    <t>យួន រតនា</t>
  </si>
  <si>
    <t>YOUN ROTANA</t>
  </si>
  <si>
    <t>អ៊ឹង មុយលី</t>
  </si>
  <si>
    <t>OENG MUYLY</t>
  </si>
  <si>
    <t>លាត លីហ៊ាត</t>
  </si>
  <si>
    <t>LEAT LI HEAT</t>
  </si>
  <si>
    <t>លន់ សុបញ្ញា</t>
  </si>
  <si>
    <t>LUN SO PANHA</t>
  </si>
  <si>
    <t>ផន វណ្ណា</t>
  </si>
  <si>
    <t>PHAN VANNA</t>
  </si>
  <si>
    <t>ផៃ ប៊ុនថាត</t>
  </si>
  <si>
    <t>PHAY BUNTHAT</t>
  </si>
  <si>
    <t>សិត សាក់</t>
  </si>
  <si>
    <t>SET SAK</t>
  </si>
  <si>
    <t>ច្តិច ថាច</t>
  </si>
  <si>
    <t>CHDICH THACH</t>
  </si>
  <si>
    <t>ហង្ស ចាន់ណារ៉ា</t>
  </si>
  <si>
    <t>HANG CHANARA</t>
  </si>
  <si>
    <t>មុត ស៊ីថេង</t>
  </si>
  <si>
    <t>MUTH SITHENG</t>
  </si>
  <si>
    <t>រឿន ចាន់ហ៊ាប</t>
  </si>
  <si>
    <t>ROEURN CHAN HEAB</t>
  </si>
  <si>
    <t>តាន់ ពិសិទ្ធ</t>
  </si>
  <si>
    <t>TANN PISITH</t>
  </si>
  <si>
    <t>ទឹង សំអាត</t>
  </si>
  <si>
    <t>TOENG SOMART</t>
  </si>
  <si>
    <t>ស៊ីម ស្រួងជូ</t>
  </si>
  <si>
    <t>SIM SRUONG CHOU</t>
  </si>
  <si>
    <t>រ៉េត រួន</t>
  </si>
  <si>
    <t>RAT RUON</t>
  </si>
  <si>
    <t>ឆាយ ឆេន</t>
  </si>
  <si>
    <t>CHHAY CHHEN</t>
  </si>
  <si>
    <t>ហ៊ន ហួង</t>
  </si>
  <si>
    <t>HORN HUONG</t>
  </si>
  <si>
    <t>ស៊ិន សុគន្ធ</t>
  </si>
  <si>
    <t>SIN SOKUN</t>
  </si>
  <si>
    <t>ម៉ៅ ពិសិដ្ឋ</t>
  </si>
  <si>
    <t>MAO PISETH</t>
  </si>
  <si>
    <t>រ័ត្ន ពៅ</t>
  </si>
  <si>
    <t>RATH POV</t>
  </si>
  <si>
    <t>យីម ស្រីល័ក្ខ</t>
  </si>
  <si>
    <t>YIM SREY LEAK</t>
  </si>
  <si>
    <t>ចេង ចរិយា</t>
  </si>
  <si>
    <t>CHENG CHAKRIYA</t>
  </si>
  <si>
    <t>សាន ស្រីពៅ</t>
  </si>
  <si>
    <t>SAN SREY POV</t>
  </si>
  <si>
    <t>សេង អេងស៊ាត</t>
  </si>
  <si>
    <t>SENG ENGSEAT</t>
  </si>
  <si>
    <t>ខៀវ សុខយ៉េង</t>
  </si>
  <si>
    <t>KHEAV SOK YENG</t>
  </si>
  <si>
    <t>អ៊ី មករា</t>
  </si>
  <si>
    <t>Y MAKRA</t>
  </si>
  <si>
    <t>ដួង កុម្ភៈ</t>
  </si>
  <si>
    <t>DOUENG KUMPHEAK</t>
  </si>
  <si>
    <t>ជា វ៉ាន់ឌុច</t>
  </si>
  <si>
    <t>CHEA VANDACH</t>
  </si>
  <si>
    <t>ឃិន វុឌ្ឍី</t>
  </si>
  <si>
    <t>KHIN VUTHY</t>
  </si>
  <si>
    <t>ញឹម វាសនា</t>
  </si>
  <si>
    <t>NIEM VEASNA</t>
  </si>
  <si>
    <t>ឆាយ លីគង់</t>
  </si>
  <si>
    <t>CHHAY LYKONG</t>
  </si>
  <si>
    <t>ហួន វណ្ណដេត</t>
  </si>
  <si>
    <t>HOUN VANDET</t>
  </si>
  <si>
    <t>វណ្ណ ពិលុច</t>
  </si>
  <si>
    <t>VAN PI LUCH</t>
  </si>
  <si>
    <t>ពៅ ពិសិដ្ឋ</t>
  </si>
  <si>
    <t>POV PISETH</t>
  </si>
  <si>
    <t>អ៊ិន ដានិត្យ</t>
  </si>
  <si>
    <t>EN DANETH</t>
  </si>
  <si>
    <t>ស៊ាង ពៅ</t>
  </si>
  <si>
    <t>SIENG POUV</t>
  </si>
  <si>
    <t>អ៊ូ សុភក្ដី</t>
  </si>
  <si>
    <t xml:space="preserve">OU SOPHEADEY </t>
  </si>
  <si>
    <t>ពេជ្រ ច័ន្ទថានិត</t>
  </si>
  <si>
    <t>PICH CHAN THANIT</t>
  </si>
  <si>
    <t>យ៉ាំង គឹមអ៊ន</t>
  </si>
  <si>
    <t>YANG KIMOUN</t>
  </si>
  <si>
    <t>លុយ ពលក័្ខ</t>
  </si>
  <si>
    <t>LUY POLAK</t>
  </si>
  <si>
    <t>ទិត្យ ពិសី</t>
  </si>
  <si>
    <t>TITH PISEY</t>
  </si>
  <si>
    <t>លន់ សុខដា</t>
  </si>
  <si>
    <t>LUN SOKDA</t>
  </si>
  <si>
    <t>ប្រាក់ រដ្ឋា</t>
  </si>
  <si>
    <t>BRAK ROTHA</t>
  </si>
  <si>
    <t>ធី ឆៃលីម</t>
  </si>
  <si>
    <t>THEY CHHIA LIM</t>
  </si>
  <si>
    <t>សន ធីម</t>
  </si>
  <si>
    <t>SORN THIM</t>
  </si>
  <si>
    <t>ណូប ណេង</t>
  </si>
  <si>
    <t>NUP NENG</t>
  </si>
  <si>
    <t>ជា ស្រីតី</t>
  </si>
  <si>
    <t>CHEA SREY TEY</t>
  </si>
  <si>
    <t>ខ្លូត ផារី</t>
  </si>
  <si>
    <t>KHLOT PHARY</t>
  </si>
  <si>
    <t xml:space="preserve">ម៉ន សេងគា </t>
  </si>
  <si>
    <t>MORN SENG KEA</t>
  </si>
  <si>
    <t>ស៊ុន ស្រីវតី</t>
  </si>
  <si>
    <t>SUN SREYVATEY</t>
  </si>
  <si>
    <t>រ៉ុង ម៉ាលីន</t>
  </si>
  <si>
    <t>RONG MALIN</t>
  </si>
  <si>
    <t>រឿន ដារ៉ុង</t>
  </si>
  <si>
    <t>ROEUN DARONG</t>
  </si>
  <si>
    <t>ពើញ គិន</t>
  </si>
  <si>
    <t>PERNH KIN</t>
  </si>
  <si>
    <t>អៃ   ប៊ុន ទីន</t>
  </si>
  <si>
    <t>AI BUN TIN</t>
  </si>
  <si>
    <t>អ៊ី វណ្នី</t>
  </si>
  <si>
    <t xml:space="preserve">Y VANNY </t>
  </si>
  <si>
    <t>ម៉ី ធីរ៉ា</t>
  </si>
  <si>
    <t>MAY THYRA</t>
  </si>
  <si>
    <t xml:space="preserve">គើន គឿន </t>
  </si>
  <si>
    <t>KOEUN KOEURN</t>
  </si>
  <si>
    <t xml:space="preserve">ជឿង ច័ន្ទតារ៉ា </t>
  </si>
  <si>
    <t>CHOEURNG CHANDARA</t>
  </si>
  <si>
    <t>ហេង សុខន</t>
  </si>
  <si>
    <t>HENG SOKHAN</t>
  </si>
  <si>
    <t>ស៊ន ស៊ីណា</t>
  </si>
  <si>
    <t>SORN SINA</t>
  </si>
  <si>
    <t>យ៉េ ទិត្យ</t>
  </si>
  <si>
    <t>YE TIT</t>
  </si>
  <si>
    <t>ធុច សំបូរ</t>
  </si>
  <si>
    <t>THUCH SAM BO</t>
  </si>
  <si>
    <t>ប៉ាន់ ដាណិត</t>
  </si>
  <si>
    <t>PAN DANITH</t>
  </si>
  <si>
    <t>ហម ផារិទ្ធ</t>
  </si>
  <si>
    <t>HAM PHARITH</t>
  </si>
  <si>
    <t>Intro-Managemet</t>
  </si>
  <si>
    <t>Intro-Marketing</t>
  </si>
  <si>
    <t>Prin-Accounting</t>
  </si>
  <si>
    <t>លាង សុខលាប</t>
  </si>
  <si>
    <t>LEANG SOKLEAB</t>
  </si>
  <si>
    <t>NUB NENG</t>
  </si>
  <si>
    <t>គន់ ស្រីនេត</t>
  </si>
  <si>
    <t>KUN SREYNE</t>
  </si>
  <si>
    <t>ជា ថេង</t>
  </si>
  <si>
    <t>CHEA THENG</t>
  </si>
  <si>
    <t>គន់ ចាន់ធុល</t>
  </si>
  <si>
    <t>KUN CHANTOULH</t>
  </si>
  <si>
    <t>អឿន សំអាត</t>
  </si>
  <si>
    <t>OEURN SAMATH</t>
  </si>
  <si>
    <t>យ៉េន គឹមហួច</t>
  </si>
  <si>
    <t>YEN KIMAUOCH</t>
  </si>
  <si>
    <t>លី តំរុង</t>
  </si>
  <si>
    <t>LY TOMRUNG</t>
  </si>
  <si>
    <t>យន់ ឈុនលី</t>
  </si>
  <si>
    <t>YORN CHHUNLY</t>
  </si>
  <si>
    <t>ឡេង ពិសិដ្ឋ</t>
  </si>
  <si>
    <t>គុល រដ្ឋា</t>
  </si>
  <si>
    <t>ព្រុំ ចន្ថា</t>
  </si>
  <si>
    <t>KUL RATHA</t>
  </si>
  <si>
    <t>ជាន វិចិ្ឆកា</t>
  </si>
  <si>
    <t>CHEAN VICHHIKA</t>
  </si>
  <si>
    <t>PROM CHANTHA</t>
  </si>
  <si>
    <t>LENG PISETH</t>
  </si>
  <si>
    <t xml:space="preserve"> </t>
  </si>
  <si>
    <t>Office Admin</t>
  </si>
  <si>
    <t>Basic Computer</t>
  </si>
  <si>
    <t>Basic Buddhism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</si>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</sst>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name val="Khmer OS"/>
    </font>
    <font>
      <sz val="10"/>
      <color indexed="8"/>
      <name val="Arial"/>
      <family val="2"/>
    </font>
    <font>
      <sz val="10"/>
      <color indexed="8"/>
      <name val="Limon S1"/>
    </font>
    <font>
      <sz val="9"/>
      <color indexed="8"/>
      <name val="Khmer OS"/>
    </font>
    <font>
      <sz val="11"/>
      <color indexed="8"/>
      <name val="Khmer OS"/>
    </font>
    <font>
      <sz val="10"/>
      <color indexed="8"/>
      <name val="Khmer OS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6" xfId="0" applyBorder="1"/>
    <xf numFmtId="2" fontId="2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>
      <alignment vertical="center"/>
    </xf>
    <xf numFmtId="164" fontId="6" fillId="3" borderId="5" xfId="1" applyNumberFormat="1" applyFont="1" applyFill="1" applyBorder="1" applyAlignment="1">
      <alignment horizontal="left" vertical="center" wrapText="1"/>
    </xf>
    <xf numFmtId="0" fontId="8" fillId="3" borderId="5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top"/>
    </xf>
    <xf numFmtId="164" fontId="6" fillId="4" borderId="5" xfId="1" applyNumberFormat="1" applyFont="1" applyFill="1" applyBorder="1" applyAlignment="1">
      <alignment horizontal="left" vertical="center" wrapText="1"/>
    </xf>
    <xf numFmtId="0" fontId="7" fillId="3" borderId="10" xfId="1" applyFont="1" applyFill="1" applyBorder="1" applyAlignment="1">
      <alignment horizontal="left"/>
    </xf>
    <xf numFmtId="164" fontId="6" fillId="3" borderId="8" xfId="1" applyNumberFormat="1" applyFont="1" applyFill="1" applyBorder="1" applyAlignment="1">
      <alignment horizontal="left" vertical="center" wrapText="1"/>
    </xf>
    <xf numFmtId="0" fontId="8" fillId="3" borderId="8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left" vertical="center" wrapText="1"/>
    </xf>
    <xf numFmtId="0" fontId="7" fillId="3" borderId="5" xfId="1" applyFont="1" applyFill="1" applyBorder="1" applyAlignment="1">
      <alignment horizontal="left" wrapText="1"/>
    </xf>
    <xf numFmtId="0" fontId="7" fillId="3" borderId="10" xfId="1" applyFont="1" applyFill="1" applyBorder="1" applyAlignment="1">
      <alignment horizontal="left" wrapText="1"/>
    </xf>
    <xf numFmtId="0" fontId="7" fillId="3" borderId="8" xfId="1" applyFont="1" applyFill="1" applyBorder="1" applyAlignment="1">
      <alignment horizontal="left" wrapText="1"/>
    </xf>
    <xf numFmtId="0" fontId="0" fillId="0" borderId="4" xfId="0" applyBorder="1" applyAlignment="1">
      <alignment horizontal="center" vertical="center"/>
    </xf>
    <xf numFmtId="164" fontId="6" fillId="3" borderId="10" xfId="1" applyNumberFormat="1" applyFont="1" applyFill="1" applyBorder="1" applyAlignment="1">
      <alignment horizontal="left" vertical="center" wrapText="1"/>
    </xf>
    <xf numFmtId="0" fontId="8" fillId="3" borderId="10" xfId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0" fillId="0" borderId="11" xfId="0" applyBorder="1"/>
    <xf numFmtId="2" fontId="2" fillId="3" borderId="5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164" fontId="6" fillId="0" borderId="5" xfId="1" applyNumberFormat="1" applyFont="1" applyFill="1" applyBorder="1" applyAlignment="1">
      <alignment horizontal="left" vertical="center" wrapText="1"/>
    </xf>
    <xf numFmtId="0" fontId="7" fillId="0" borderId="5" xfId="1" applyFont="1" applyFill="1" applyBorder="1" applyAlignment="1">
      <alignment horizontal="left" wrapText="1"/>
    </xf>
    <xf numFmtId="0" fontId="8" fillId="0" borderId="5" xfId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Fill="1"/>
    <xf numFmtId="164" fontId="6" fillId="5" borderId="5" xfId="1" applyNumberFormat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left" vertical="center" wrapText="1"/>
    </xf>
    <xf numFmtId="0" fontId="7" fillId="0" borderId="10" xfId="1" applyFont="1" applyFill="1" applyBorder="1" applyAlignment="1">
      <alignment horizontal="left" wrapText="1"/>
    </xf>
    <xf numFmtId="164" fontId="6" fillId="0" borderId="10" xfId="1" applyNumberFormat="1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164" fontId="6" fillId="0" borderId="8" xfId="1" applyNumberFormat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wrapText="1"/>
    </xf>
    <xf numFmtId="0" fontId="8" fillId="0" borderId="8" xfId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0" fontId="0" fillId="0" borderId="9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/>
    </xf>
    <xf numFmtId="0" fontId="7" fillId="3" borderId="5" xfId="1" applyFont="1" applyFill="1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7" fillId="3" borderId="8" xfId="1" applyFont="1" applyFill="1" applyBorder="1" applyAlignment="1">
      <alignment horizontal="left"/>
    </xf>
    <xf numFmtId="0" fontId="3" fillId="0" borderId="8" xfId="0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50666" y="1720136"/>
          <a:ext cx="4537982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សេចកី្តផ្តើមនៃការគ្រប់គ្រង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ង៉ែត គឹមសាន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២៥​ ខែ មករា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0956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345344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1013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3788617" y="6124575"/>
          <a:ext cx="2983658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6521708"/>
          <a:ext cx="2804662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2760307" y="7911580"/>
          <a:ext cx="2804662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មូលដ្ឋានគ្រឹះនៃគណនេយ្យ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សុខ ឈាង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២៦​ ខែ មករា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6701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4768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298667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សេចកី្តផ្តើមនៃទីផ្សារ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ភួង ភកី្ត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២៦​ ខែ មករា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6701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4768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298667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សេចកី្តផ្តើមនៃរដ្ឋបាលសាធារណៈ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ស៊ឹម ប៊ុនសុង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០៤ ខែ ឧសភា 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984450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791158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0181030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មូលដ្ឋានគ្រឹះនៃកុំព្យូទ័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ទៀប សុលីន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០៤ ខែ ឧសភា 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314420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322487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36386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មូលដ្ឋានគ្រឹះនៃព្រះពុទ្ធសាសនា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ហាក់ ហ៊ុន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០៤ ខែ ឧសភា 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314420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322487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36386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មូលដ្ឋានគ្រឹះនៃគណនេយ្យ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</a:t>
          </a:r>
          <a:r>
            <a:rPr lang="en-US" sz="1100" baseline="0">
              <a:latin typeface="Khmer OS Muol Light" pitchFamily="2" charset="0"/>
              <a:cs typeface="Khmer OS Muol Light" pitchFamily="2" charset="0"/>
            </a:rPr>
            <a:t> Mr Carl </a:t>
          </a:r>
          <a:endParaRPr lang="km-KH" sz="1100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</a:t>
          </a:r>
          <a:r>
            <a:rPr lang="en-US" sz="1100" baseline="0">
              <a:latin typeface="Khmer OS Muol Light" pitchFamily="2" charset="0"/>
              <a:cs typeface="Khmer OS Muol Light" pitchFamily="2" charset="0"/>
            </a:rPr>
            <a:t> 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០៤ ​ ខែ ឧសភា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984450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791158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0181030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8</xdr:row>
      <xdr:rowOff>66675</xdr:rowOff>
    </xdr:from>
    <xdr:to>
      <xdr:col>13</xdr:col>
      <xdr:colOff>278363</xdr:colOff>
      <xdr:row>14</xdr:row>
      <xdr:rowOff>0</xdr:rowOff>
    </xdr:to>
    <xdr:sp macro="" textlink="">
      <xdr:nvSpPr>
        <xdr:cNvPr id="2" name="TextBox 1"/>
        <xdr:cNvSpPr txBox="1"/>
      </xdr:nvSpPr>
      <xdr:spPr>
        <a:xfrm>
          <a:off x="1638300" y="1590675"/>
          <a:ext cx="6012413" cy="1076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anose="02000500000000020004" pitchFamily="2" charset="0"/>
              <a:cs typeface="Khmer OS Muol Light" panose="02000500000000020004" pitchFamily="2" charset="0"/>
            </a:rPr>
            <a:t>ប្រឡងបញ្ចប់មុខវិជ្ជា </a:t>
          </a:r>
          <a:r>
            <a:rPr lang="km-KH" sz="1100" u="sng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ឆ្នាំមូលដ្ឋាន ជំនាន់ទី១២</a:t>
          </a:r>
        </a:p>
        <a:p>
          <a:pPr algn="ctr"/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សិក្សាពេលៈ សៅរ៌-អាទិត្យ បន្ទប់ៈ </a:t>
          </a:r>
          <a:r>
            <a:rPr lang="en-US" sz="1100" b="1" baseline="0">
              <a:latin typeface="Khmer OS Muol Light" panose="02000500000000020004" pitchFamily="2" charset="0"/>
              <a:cs typeface="Khmer OS Muol Light" panose="02000500000000020004" pitchFamily="2" charset="0"/>
            </a:rPr>
            <a:t>C</a:t>
          </a:r>
          <a:endParaRPr lang="km-KH" sz="1100" b="1" baseline="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pPr algn="ctr"/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ឆ្នាំសិក្សាៈ ២០១៣-២០១៤</a:t>
          </a:r>
          <a:endParaRPr lang="en-US" sz="1100">
            <a:latin typeface="Khmer OS Muol Light" panose="02000500000000020004" pitchFamily="2" charset="0"/>
            <a:cs typeface="Khmer OS Muol Light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28964</xdr:rowOff>
    </xdr:from>
    <xdr:to>
      <xdr:col>2</xdr:col>
      <xdr:colOff>1390650</xdr:colOff>
      <xdr:row>9</xdr:row>
      <xdr:rowOff>34990</xdr:rowOff>
    </xdr:to>
    <xdr:sp macro="" textlink="">
      <xdr:nvSpPr>
        <xdr:cNvPr id="3" name="TextBox 2"/>
        <xdr:cNvSpPr txBox="1"/>
      </xdr:nvSpPr>
      <xdr:spPr>
        <a:xfrm>
          <a:off x="0" y="981464"/>
          <a:ext cx="3000375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anose="02000500000000020004" pitchFamily="2" charset="0"/>
              <a:cs typeface="Khmer OS Muol Light" panose="02000500000000020004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11</xdr:col>
      <xdr:colOff>571500</xdr:colOff>
      <xdr:row>0</xdr:row>
      <xdr:rowOff>0</xdr:rowOff>
    </xdr:from>
    <xdr:to>
      <xdr:col>15</xdr:col>
      <xdr:colOff>476249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6724650" y="0"/>
          <a:ext cx="2343149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anose="02000500000000020004" pitchFamily="2" charset="0"/>
              <a:cs typeface="Khmer OS Muol Light" panose="02000500000000020004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729538</xdr:colOff>
      <xdr:row>1</xdr:row>
      <xdr:rowOff>39656</xdr:rowOff>
    </xdr:from>
    <xdr:to>
      <xdr:col>2</xdr:col>
      <xdr:colOff>333376</xdr:colOff>
      <xdr:row>5</xdr:row>
      <xdr:rowOff>66323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1013" y="230156"/>
          <a:ext cx="842088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276225</xdr:colOff>
      <xdr:row>101</xdr:row>
      <xdr:rowOff>200025</xdr:rowOff>
    </xdr:from>
    <xdr:to>
      <xdr:col>16</xdr:col>
      <xdr:colOff>0</xdr:colOff>
      <xdr:row>105</xdr:row>
      <xdr:rowOff>14384</xdr:rowOff>
    </xdr:to>
    <xdr:sp macro="" textlink="">
      <xdr:nvSpPr>
        <xdr:cNvPr id="6" name="TextBox 5"/>
        <xdr:cNvSpPr txBox="1"/>
      </xdr:nvSpPr>
      <xdr:spPr>
        <a:xfrm>
          <a:off x="6429375" y="25850850"/>
          <a:ext cx="2771775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000">
              <a:latin typeface="Khmer OS Muol Light" panose="02000500000000020004" pitchFamily="2" charset="0"/>
              <a:cs typeface="Khmer OS Muol Light" panose="02000500000000020004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000">
              <a:latin typeface="Khmer OS Muol Light" panose="02000500000000020004" pitchFamily="2" charset="0"/>
              <a:cs typeface="Khmer OS Muol Light" panose="02000500000000020004" pitchFamily="2" charset="0"/>
            </a:rPr>
            <a:t>ប្រធានដេប៉ាតឺម៉ង់ថ្នាក់ឆ្នាំមូលដ្ឋាន</a:t>
          </a:r>
          <a:endParaRPr lang="en-US" sz="1000">
            <a:latin typeface="Khmer OS Muol Light" panose="02000500000000020004" pitchFamily="2" charset="0"/>
            <a:cs typeface="Khmer OS Muol Light" panose="02000500000000020004" pitchFamily="2" charset="0"/>
          </a:endParaRPr>
        </a:p>
      </xdr:txBody>
    </xdr:sp>
    <xdr:clientData/>
  </xdr:twoCellAnchor>
  <xdr:twoCellAnchor>
    <xdr:from>
      <xdr:col>1</xdr:col>
      <xdr:colOff>285750</xdr:colOff>
      <xdr:row>103</xdr:row>
      <xdr:rowOff>170673</xdr:rowOff>
    </xdr:from>
    <xdr:to>
      <xdr:col>4</xdr:col>
      <xdr:colOff>657225</xdr:colOff>
      <xdr:row>107</xdr:row>
      <xdr:rowOff>127907</xdr:rowOff>
    </xdr:to>
    <xdr:sp macro="" textlink="">
      <xdr:nvSpPr>
        <xdr:cNvPr id="7" name="TextBox 6"/>
        <xdr:cNvSpPr txBox="1"/>
      </xdr:nvSpPr>
      <xdr:spPr>
        <a:xfrm>
          <a:off x="657225" y="26345373"/>
          <a:ext cx="34671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000">
              <a:latin typeface="Khmer OS Muol Light" panose="02000500000000020004" pitchFamily="2" charset="0"/>
              <a:cs typeface="Khmer OS Muol Light" panose="02000500000000020004" pitchFamily="2" charset="0"/>
            </a:rPr>
            <a:t>បានឃើញ និងឯកភាព</a:t>
          </a:r>
        </a:p>
        <a:p>
          <a:pPr algn="ctr"/>
          <a:r>
            <a:rPr lang="km-KH" sz="1000">
              <a:latin typeface="Khmer OS Muol Light" panose="02000500000000020004" pitchFamily="2" charset="0"/>
              <a:cs typeface="Khmer OS Muol Light" panose="02000500000000020004" pitchFamily="2" charset="0"/>
            </a:rPr>
            <a:t>នាយកសាខា</a:t>
          </a:r>
          <a:endParaRPr lang="en-US" sz="1000">
            <a:latin typeface="Khmer OS Muol Light" panose="02000500000000020004" pitchFamily="2" charset="0"/>
            <a:cs typeface="Khmer OS Muol Light" panose="02000500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9:L106"/>
  <sheetViews>
    <sheetView topLeftCell="A15" workbookViewId="0">
      <pane ySplit="5" topLeftCell="A20" activePane="bottomLeft" state="frozen"/>
      <selection activeCell="A15" sqref="A15"/>
      <selection pane="bottomLeft" activeCell="H71" sqref="H71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ht="24.75" customHeight="1" x14ac:dyDescent="0.65">
      <c r="A20" s="25">
        <v>1</v>
      </c>
      <c r="B20" s="14" t="s">
        <v>13</v>
      </c>
      <c r="C20" s="22" t="s">
        <v>14</v>
      </c>
      <c r="D20" s="15" t="s">
        <v>15</v>
      </c>
      <c r="E20" s="5">
        <v>0</v>
      </c>
      <c r="F20" s="5">
        <v>0</v>
      </c>
      <c r="G20" s="5">
        <v>0</v>
      </c>
      <c r="H20" s="5">
        <v>0</v>
      </c>
      <c r="I20" s="5">
        <f>SUM(E20:H20)</f>
        <v>0</v>
      </c>
      <c r="J20" s="6">
        <f>RANK(I20,$I$19:$I$105)</f>
        <v>68</v>
      </c>
      <c r="K20" s="7" t="str">
        <f t="shared" ref="K20:K83" si="0">IF(I20&gt;=85,"A",IF(I20&gt;=75,"B",IF(I20&gt;=70,"C",IF(I20&gt;=60,"D",IF(I20&gt;=50,"E",IF(I20&lt;50,"F",))))))</f>
        <v>F</v>
      </c>
      <c r="L20" s="8"/>
    </row>
    <row r="21" spans="1:12" ht="24.75" customHeight="1" x14ac:dyDescent="0.65">
      <c r="A21" s="25">
        <v>2</v>
      </c>
      <c r="B21" s="14" t="s">
        <v>16</v>
      </c>
      <c r="C21" s="22" t="s">
        <v>17</v>
      </c>
      <c r="D21" s="16" t="s">
        <v>18</v>
      </c>
      <c r="E21" s="5">
        <v>10</v>
      </c>
      <c r="F21" s="5">
        <v>15</v>
      </c>
      <c r="G21" s="5">
        <v>17</v>
      </c>
      <c r="H21" s="5">
        <v>41</v>
      </c>
      <c r="I21" s="5">
        <f t="shared" ref="I21:I84" si="1">SUM(E21:H21)</f>
        <v>83</v>
      </c>
      <c r="J21" s="6">
        <f t="shared" ref="J21:J84" si="2">RANK(I21,$I$19:$I$105)</f>
        <v>8</v>
      </c>
      <c r="K21" s="7" t="str">
        <f t="shared" si="0"/>
        <v>B</v>
      </c>
      <c r="L21" s="8"/>
    </row>
    <row r="22" spans="1:12" ht="24.75" customHeight="1" x14ac:dyDescent="0.65">
      <c r="A22" s="25">
        <v>3</v>
      </c>
      <c r="B22" s="14" t="s">
        <v>19</v>
      </c>
      <c r="C22" s="22" t="s">
        <v>20</v>
      </c>
      <c r="D22" s="15" t="s">
        <v>15</v>
      </c>
      <c r="E22" s="5">
        <v>10</v>
      </c>
      <c r="F22" s="5">
        <v>15</v>
      </c>
      <c r="G22" s="5">
        <v>22</v>
      </c>
      <c r="H22" s="5">
        <v>39</v>
      </c>
      <c r="I22" s="5">
        <f t="shared" si="1"/>
        <v>86</v>
      </c>
      <c r="J22" s="6">
        <f t="shared" si="2"/>
        <v>1</v>
      </c>
      <c r="K22" s="7" t="str">
        <f t="shared" si="0"/>
        <v>A</v>
      </c>
      <c r="L22" s="8"/>
    </row>
    <row r="23" spans="1:12" ht="24.75" customHeight="1" x14ac:dyDescent="0.65">
      <c r="A23" s="25">
        <v>4</v>
      </c>
      <c r="B23" s="14" t="s">
        <v>21</v>
      </c>
      <c r="C23" s="22" t="s">
        <v>22</v>
      </c>
      <c r="D23" s="15" t="s">
        <v>18</v>
      </c>
      <c r="E23" s="5">
        <v>6</v>
      </c>
      <c r="F23" s="5">
        <v>15</v>
      </c>
      <c r="G23" s="5">
        <v>20</v>
      </c>
      <c r="H23" s="5">
        <v>35</v>
      </c>
      <c r="I23" s="5">
        <f t="shared" si="1"/>
        <v>76</v>
      </c>
      <c r="J23" s="6">
        <f t="shared" si="2"/>
        <v>22</v>
      </c>
      <c r="K23" s="7" t="str">
        <f t="shared" si="0"/>
        <v>B</v>
      </c>
      <c r="L23" s="8"/>
    </row>
    <row r="24" spans="1:12" ht="24.75" customHeight="1" x14ac:dyDescent="0.65">
      <c r="A24" s="25">
        <v>5</v>
      </c>
      <c r="B24" s="17" t="s">
        <v>23</v>
      </c>
      <c r="C24" s="22" t="s">
        <v>24</v>
      </c>
      <c r="D24" s="15" t="s">
        <v>18</v>
      </c>
      <c r="E24" s="5">
        <v>0</v>
      </c>
      <c r="F24" s="5">
        <v>0</v>
      </c>
      <c r="G24" s="5">
        <v>0</v>
      </c>
      <c r="H24" s="5">
        <v>0</v>
      </c>
      <c r="I24" s="5">
        <f t="shared" si="1"/>
        <v>0</v>
      </c>
      <c r="J24" s="6">
        <f t="shared" si="2"/>
        <v>68</v>
      </c>
      <c r="K24" s="7" t="str">
        <f t="shared" si="0"/>
        <v>F</v>
      </c>
      <c r="L24" s="8"/>
    </row>
    <row r="25" spans="1:12" ht="24.75" customHeight="1" x14ac:dyDescent="0.65">
      <c r="A25" s="25">
        <v>6</v>
      </c>
      <c r="B25" s="14" t="s">
        <v>25</v>
      </c>
      <c r="C25" s="22" t="s">
        <v>26</v>
      </c>
      <c r="D25" s="15" t="s">
        <v>18</v>
      </c>
      <c r="E25" s="5">
        <v>4</v>
      </c>
      <c r="F25" s="5">
        <v>13</v>
      </c>
      <c r="G25" s="5">
        <v>17</v>
      </c>
      <c r="H25" s="5">
        <v>0</v>
      </c>
      <c r="I25" s="5">
        <f t="shared" si="1"/>
        <v>34</v>
      </c>
      <c r="J25" s="6">
        <f t="shared" si="2"/>
        <v>55</v>
      </c>
      <c r="K25" s="7" t="str">
        <f t="shared" si="0"/>
        <v>F</v>
      </c>
      <c r="L25" s="8"/>
    </row>
    <row r="26" spans="1:12" ht="24.75" customHeight="1" x14ac:dyDescent="0.65">
      <c r="A26" s="25">
        <v>7</v>
      </c>
      <c r="B26" s="14" t="s">
        <v>27</v>
      </c>
      <c r="C26" s="22" t="s">
        <v>28</v>
      </c>
      <c r="D26" s="15" t="s">
        <v>18</v>
      </c>
      <c r="E26" s="5">
        <v>8.5</v>
      </c>
      <c r="F26" s="5">
        <v>13</v>
      </c>
      <c r="G26" s="5">
        <v>14</v>
      </c>
      <c r="H26" s="5">
        <v>41</v>
      </c>
      <c r="I26" s="5">
        <f t="shared" si="1"/>
        <v>76.5</v>
      </c>
      <c r="J26" s="6">
        <f t="shared" si="2"/>
        <v>21</v>
      </c>
      <c r="K26" s="7" t="str">
        <f t="shared" si="0"/>
        <v>B</v>
      </c>
      <c r="L26" s="8"/>
    </row>
    <row r="27" spans="1:12" ht="24.75" customHeight="1" x14ac:dyDescent="0.65">
      <c r="A27" s="25">
        <v>8</v>
      </c>
      <c r="B27" s="14" t="s">
        <v>29</v>
      </c>
      <c r="C27" s="22" t="s">
        <v>30</v>
      </c>
      <c r="D27" s="15" t="s">
        <v>18</v>
      </c>
      <c r="E27" s="5">
        <v>5</v>
      </c>
      <c r="F27" s="5">
        <v>14</v>
      </c>
      <c r="G27" s="5">
        <v>16</v>
      </c>
      <c r="H27" s="5">
        <v>39</v>
      </c>
      <c r="I27" s="5">
        <f t="shared" si="1"/>
        <v>74</v>
      </c>
      <c r="J27" s="6">
        <f t="shared" si="2"/>
        <v>28</v>
      </c>
      <c r="K27" s="7" t="str">
        <f t="shared" si="0"/>
        <v>C</v>
      </c>
      <c r="L27" s="8"/>
    </row>
    <row r="28" spans="1:12" ht="24.75" customHeight="1" x14ac:dyDescent="0.25">
      <c r="A28" s="25">
        <v>9</v>
      </c>
      <c r="B28" s="14" t="s">
        <v>31</v>
      </c>
      <c r="C28" s="21" t="s">
        <v>32</v>
      </c>
      <c r="D28" s="15" t="s">
        <v>18</v>
      </c>
      <c r="E28" s="5">
        <v>9</v>
      </c>
      <c r="F28" s="5">
        <v>14</v>
      </c>
      <c r="G28" s="5">
        <v>15</v>
      </c>
      <c r="H28" s="5">
        <v>40</v>
      </c>
      <c r="I28" s="5">
        <f t="shared" si="1"/>
        <v>78</v>
      </c>
      <c r="J28" s="6">
        <f t="shared" si="2"/>
        <v>17</v>
      </c>
      <c r="K28" s="7" t="str">
        <f t="shared" si="0"/>
        <v>B</v>
      </c>
      <c r="L28" s="8"/>
    </row>
    <row r="29" spans="1:12" ht="24.75" customHeight="1" x14ac:dyDescent="0.65">
      <c r="A29" s="25">
        <v>10</v>
      </c>
      <c r="B29" s="14" t="s">
        <v>33</v>
      </c>
      <c r="C29" s="22" t="s">
        <v>34</v>
      </c>
      <c r="D29" s="15" t="s">
        <v>15</v>
      </c>
      <c r="E29" s="5">
        <v>9</v>
      </c>
      <c r="F29" s="5">
        <v>14</v>
      </c>
      <c r="G29" s="5">
        <v>22</v>
      </c>
      <c r="H29" s="5">
        <v>39</v>
      </c>
      <c r="I29" s="5">
        <f t="shared" si="1"/>
        <v>84</v>
      </c>
      <c r="J29" s="6">
        <f t="shared" si="2"/>
        <v>5</v>
      </c>
      <c r="K29" s="7" t="str">
        <f t="shared" si="0"/>
        <v>B</v>
      </c>
      <c r="L29" s="8"/>
    </row>
    <row r="30" spans="1:12" ht="24.75" customHeight="1" x14ac:dyDescent="0.65">
      <c r="A30" s="25">
        <v>11</v>
      </c>
      <c r="B30" s="14" t="s">
        <v>35</v>
      </c>
      <c r="C30" s="22" t="s">
        <v>36</v>
      </c>
      <c r="D30" s="15" t="s">
        <v>15</v>
      </c>
      <c r="E30" s="5">
        <v>5</v>
      </c>
      <c r="F30" s="5">
        <v>14</v>
      </c>
      <c r="G30" s="5">
        <v>17</v>
      </c>
      <c r="H30" s="5">
        <v>36</v>
      </c>
      <c r="I30" s="5">
        <f t="shared" si="1"/>
        <v>72</v>
      </c>
      <c r="J30" s="6">
        <f t="shared" si="2"/>
        <v>35</v>
      </c>
      <c r="K30" s="7" t="str">
        <f t="shared" si="0"/>
        <v>C</v>
      </c>
      <c r="L30" s="8"/>
    </row>
    <row r="31" spans="1:12" ht="24.75" customHeight="1" x14ac:dyDescent="0.65">
      <c r="A31" s="25">
        <v>12</v>
      </c>
      <c r="B31" s="14" t="s">
        <v>37</v>
      </c>
      <c r="C31" s="22" t="s">
        <v>38</v>
      </c>
      <c r="D31" s="15" t="s">
        <v>15</v>
      </c>
      <c r="E31" s="5">
        <v>10</v>
      </c>
      <c r="F31" s="5">
        <v>14</v>
      </c>
      <c r="G31" s="5">
        <v>17</v>
      </c>
      <c r="H31" s="5">
        <v>37</v>
      </c>
      <c r="I31" s="5">
        <f t="shared" si="1"/>
        <v>78</v>
      </c>
      <c r="J31" s="6">
        <f t="shared" si="2"/>
        <v>17</v>
      </c>
      <c r="K31" s="7" t="str">
        <f t="shared" si="0"/>
        <v>B</v>
      </c>
      <c r="L31" s="8"/>
    </row>
    <row r="32" spans="1:12" ht="24.75" customHeight="1" x14ac:dyDescent="0.65">
      <c r="A32" s="25">
        <v>13</v>
      </c>
      <c r="B32" s="14" t="s">
        <v>39</v>
      </c>
      <c r="C32" s="22" t="s">
        <v>40</v>
      </c>
      <c r="D32" s="15" t="s">
        <v>15</v>
      </c>
      <c r="E32" s="5">
        <v>7</v>
      </c>
      <c r="F32" s="5">
        <v>14</v>
      </c>
      <c r="G32" s="5">
        <v>16</v>
      </c>
      <c r="H32" s="5">
        <v>35</v>
      </c>
      <c r="I32" s="5">
        <f t="shared" si="1"/>
        <v>72</v>
      </c>
      <c r="J32" s="6">
        <f t="shared" si="2"/>
        <v>35</v>
      </c>
      <c r="K32" s="7" t="str">
        <f t="shared" si="0"/>
        <v>C</v>
      </c>
      <c r="L32" s="8"/>
    </row>
    <row r="33" spans="1:12" ht="24.75" customHeight="1" x14ac:dyDescent="0.65">
      <c r="A33" s="25">
        <v>14</v>
      </c>
      <c r="B33" s="14" t="s">
        <v>41</v>
      </c>
      <c r="C33" s="22" t="s">
        <v>42</v>
      </c>
      <c r="D33" s="15" t="s">
        <v>15</v>
      </c>
      <c r="E33" s="5">
        <v>7</v>
      </c>
      <c r="F33" s="5">
        <v>12</v>
      </c>
      <c r="G33" s="5">
        <v>14</v>
      </c>
      <c r="H33" s="5">
        <v>41</v>
      </c>
      <c r="I33" s="5">
        <f t="shared" si="1"/>
        <v>74</v>
      </c>
      <c r="J33" s="6">
        <f t="shared" si="2"/>
        <v>28</v>
      </c>
      <c r="K33" s="7" t="str">
        <f t="shared" si="0"/>
        <v>C</v>
      </c>
      <c r="L33" s="8"/>
    </row>
    <row r="34" spans="1:12" ht="24.75" customHeight="1" x14ac:dyDescent="0.65">
      <c r="A34" s="25">
        <v>15</v>
      </c>
      <c r="B34" s="14" t="s">
        <v>43</v>
      </c>
      <c r="C34" s="22" t="s">
        <v>44</v>
      </c>
      <c r="D34" s="15" t="s">
        <v>18</v>
      </c>
      <c r="E34" s="5">
        <v>9</v>
      </c>
      <c r="F34" s="5">
        <v>14</v>
      </c>
      <c r="G34" s="5">
        <v>16</v>
      </c>
      <c r="H34" s="5">
        <v>34</v>
      </c>
      <c r="I34" s="5">
        <f t="shared" si="1"/>
        <v>73</v>
      </c>
      <c r="J34" s="6">
        <f t="shared" si="2"/>
        <v>32</v>
      </c>
      <c r="K34" s="7" t="str">
        <f t="shared" si="0"/>
        <v>C</v>
      </c>
      <c r="L34" s="8"/>
    </row>
    <row r="35" spans="1:12" ht="24.75" customHeight="1" x14ac:dyDescent="0.65">
      <c r="A35" s="25">
        <v>16</v>
      </c>
      <c r="B35" s="17" t="s">
        <v>45</v>
      </c>
      <c r="C35" s="22" t="s">
        <v>46</v>
      </c>
      <c r="D35" s="15" t="s">
        <v>15</v>
      </c>
      <c r="E35" s="5">
        <v>0</v>
      </c>
      <c r="F35" s="5">
        <v>0</v>
      </c>
      <c r="G35" s="5">
        <v>0</v>
      </c>
      <c r="H35" s="5">
        <v>0</v>
      </c>
      <c r="I35" s="5">
        <f t="shared" si="1"/>
        <v>0</v>
      </c>
      <c r="J35" s="6">
        <f t="shared" si="2"/>
        <v>68</v>
      </c>
      <c r="K35" s="7" t="str">
        <f t="shared" si="0"/>
        <v>F</v>
      </c>
      <c r="L35" s="8"/>
    </row>
    <row r="36" spans="1:12" ht="24.75" customHeight="1" x14ac:dyDescent="0.65">
      <c r="A36" s="25">
        <v>17</v>
      </c>
      <c r="B36" s="14" t="s">
        <v>47</v>
      </c>
      <c r="C36" s="22" t="s">
        <v>48</v>
      </c>
      <c r="D36" s="15" t="s">
        <v>15</v>
      </c>
      <c r="E36" s="5">
        <v>4</v>
      </c>
      <c r="F36" s="5">
        <v>0</v>
      </c>
      <c r="G36" s="5">
        <v>21</v>
      </c>
      <c r="H36" s="5">
        <v>42</v>
      </c>
      <c r="I36" s="5">
        <f t="shared" si="1"/>
        <v>67</v>
      </c>
      <c r="J36" s="6">
        <f t="shared" si="2"/>
        <v>48</v>
      </c>
      <c r="K36" s="7" t="str">
        <f t="shared" si="0"/>
        <v>D</v>
      </c>
      <c r="L36" s="8"/>
    </row>
    <row r="37" spans="1:12" ht="24.75" customHeight="1" x14ac:dyDescent="0.65">
      <c r="A37" s="25">
        <v>18</v>
      </c>
      <c r="B37" s="14" t="s">
        <v>49</v>
      </c>
      <c r="C37" s="22" t="s">
        <v>50</v>
      </c>
      <c r="D37" s="15" t="s">
        <v>18</v>
      </c>
      <c r="E37" s="5">
        <v>8</v>
      </c>
      <c r="F37" s="5">
        <v>14</v>
      </c>
      <c r="G37" s="5">
        <v>13</v>
      </c>
      <c r="H37" s="5">
        <v>25</v>
      </c>
      <c r="I37" s="5">
        <f t="shared" si="1"/>
        <v>60</v>
      </c>
      <c r="J37" s="6">
        <f t="shared" si="2"/>
        <v>50</v>
      </c>
      <c r="K37" s="7" t="str">
        <f t="shared" si="0"/>
        <v>D</v>
      </c>
      <c r="L37" s="8"/>
    </row>
    <row r="38" spans="1:12" ht="24.75" customHeight="1" x14ac:dyDescent="0.65">
      <c r="A38" s="25">
        <v>19</v>
      </c>
      <c r="B38" s="14" t="s">
        <v>51</v>
      </c>
      <c r="C38" s="22" t="s">
        <v>52</v>
      </c>
      <c r="D38" s="15" t="s">
        <v>18</v>
      </c>
      <c r="E38" s="5">
        <v>7</v>
      </c>
      <c r="F38" s="5">
        <v>15</v>
      </c>
      <c r="G38" s="5">
        <v>15</v>
      </c>
      <c r="H38" s="5">
        <v>38</v>
      </c>
      <c r="I38" s="5">
        <f t="shared" si="1"/>
        <v>75</v>
      </c>
      <c r="J38" s="6">
        <f t="shared" si="2"/>
        <v>26</v>
      </c>
      <c r="K38" s="7" t="str">
        <f t="shared" si="0"/>
        <v>B</v>
      </c>
      <c r="L38" s="8"/>
    </row>
    <row r="39" spans="1:12" ht="24.75" customHeight="1" x14ac:dyDescent="0.65">
      <c r="A39" s="25">
        <v>20</v>
      </c>
      <c r="B39" s="14" t="s">
        <v>53</v>
      </c>
      <c r="C39" s="22" t="s">
        <v>54</v>
      </c>
      <c r="D39" s="15" t="s">
        <v>18</v>
      </c>
      <c r="E39" s="5">
        <v>9</v>
      </c>
      <c r="F39" s="5">
        <v>13</v>
      </c>
      <c r="G39" s="5">
        <v>18</v>
      </c>
      <c r="H39" s="5">
        <v>39</v>
      </c>
      <c r="I39" s="5">
        <f t="shared" si="1"/>
        <v>79</v>
      </c>
      <c r="J39" s="6">
        <f t="shared" si="2"/>
        <v>15</v>
      </c>
      <c r="K39" s="7" t="str">
        <f t="shared" si="0"/>
        <v>B</v>
      </c>
      <c r="L39" s="8"/>
    </row>
    <row r="40" spans="1:12" ht="24.75" customHeight="1" x14ac:dyDescent="0.65">
      <c r="A40" s="25">
        <v>21</v>
      </c>
      <c r="B40" s="14" t="s">
        <v>55</v>
      </c>
      <c r="C40" s="22" t="s">
        <v>56</v>
      </c>
      <c r="D40" s="15" t="s">
        <v>15</v>
      </c>
      <c r="E40" s="5">
        <v>0</v>
      </c>
      <c r="F40" s="5">
        <v>0</v>
      </c>
      <c r="G40" s="5">
        <v>0</v>
      </c>
      <c r="H40" s="5">
        <v>0</v>
      </c>
      <c r="I40" s="5">
        <f t="shared" si="1"/>
        <v>0</v>
      </c>
      <c r="J40" s="6">
        <f t="shared" si="2"/>
        <v>68</v>
      </c>
      <c r="K40" s="7" t="str">
        <f t="shared" si="0"/>
        <v>F</v>
      </c>
      <c r="L40" s="8"/>
    </row>
    <row r="41" spans="1:12" ht="24.75" customHeight="1" x14ac:dyDescent="0.65">
      <c r="A41" s="25">
        <v>22</v>
      </c>
      <c r="B41" s="14" t="s">
        <v>57</v>
      </c>
      <c r="C41" s="22" t="s">
        <v>58</v>
      </c>
      <c r="D41" s="15" t="s">
        <v>18</v>
      </c>
      <c r="E41" s="5">
        <v>0</v>
      </c>
      <c r="F41" s="5">
        <v>0</v>
      </c>
      <c r="G41" s="5">
        <v>0</v>
      </c>
      <c r="H41" s="5">
        <v>0</v>
      </c>
      <c r="I41" s="5">
        <f t="shared" si="1"/>
        <v>0</v>
      </c>
      <c r="J41" s="6">
        <f t="shared" si="2"/>
        <v>68</v>
      </c>
      <c r="K41" s="7" t="str">
        <f t="shared" si="0"/>
        <v>F</v>
      </c>
      <c r="L41" s="8"/>
    </row>
    <row r="42" spans="1:12" ht="24.75" customHeight="1" x14ac:dyDescent="0.65">
      <c r="A42" s="25">
        <v>23</v>
      </c>
      <c r="B42" s="14" t="s">
        <v>59</v>
      </c>
      <c r="C42" s="22" t="s">
        <v>60</v>
      </c>
      <c r="D42" s="15" t="s">
        <v>15</v>
      </c>
      <c r="E42" s="5">
        <v>5</v>
      </c>
      <c r="F42" s="5">
        <v>0</v>
      </c>
      <c r="G42" s="5">
        <v>16</v>
      </c>
      <c r="H42" s="5">
        <v>0</v>
      </c>
      <c r="I42" s="5">
        <f t="shared" si="1"/>
        <v>21</v>
      </c>
      <c r="J42" s="6">
        <f t="shared" si="2"/>
        <v>60</v>
      </c>
      <c r="K42" s="7" t="str">
        <f t="shared" si="0"/>
        <v>F</v>
      </c>
      <c r="L42" s="8"/>
    </row>
    <row r="43" spans="1:12" ht="24.75" customHeight="1" x14ac:dyDescent="0.65">
      <c r="A43" s="25">
        <v>24</v>
      </c>
      <c r="B43" s="14" t="s">
        <v>61</v>
      </c>
      <c r="C43" s="22" t="s">
        <v>62</v>
      </c>
      <c r="D43" s="15" t="s">
        <v>15</v>
      </c>
      <c r="E43" s="5">
        <v>9.5</v>
      </c>
      <c r="F43" s="5">
        <v>14</v>
      </c>
      <c r="G43" s="5">
        <v>18</v>
      </c>
      <c r="H43" s="5">
        <v>40</v>
      </c>
      <c r="I43" s="5">
        <f t="shared" si="1"/>
        <v>81.5</v>
      </c>
      <c r="J43" s="6">
        <f t="shared" si="2"/>
        <v>11</v>
      </c>
      <c r="K43" s="7" t="str">
        <f t="shared" si="0"/>
        <v>B</v>
      </c>
      <c r="L43" s="8"/>
    </row>
    <row r="44" spans="1:12" ht="24.75" customHeight="1" x14ac:dyDescent="0.65">
      <c r="A44" s="25">
        <v>25</v>
      </c>
      <c r="B44" s="14" t="s">
        <v>63</v>
      </c>
      <c r="C44" s="22" t="s">
        <v>64</v>
      </c>
      <c r="D44" s="15" t="s">
        <v>15</v>
      </c>
      <c r="E44" s="5">
        <v>9</v>
      </c>
      <c r="F44" s="5">
        <v>14</v>
      </c>
      <c r="G44" s="5">
        <v>24</v>
      </c>
      <c r="H44" s="5">
        <v>38</v>
      </c>
      <c r="I44" s="5">
        <f t="shared" si="1"/>
        <v>85</v>
      </c>
      <c r="J44" s="6">
        <f t="shared" si="2"/>
        <v>3</v>
      </c>
      <c r="K44" s="7" t="str">
        <f t="shared" si="0"/>
        <v>A</v>
      </c>
      <c r="L44" s="8"/>
    </row>
    <row r="45" spans="1:12" ht="24.75" customHeight="1" x14ac:dyDescent="0.65">
      <c r="A45" s="25">
        <v>26</v>
      </c>
      <c r="B45" s="14" t="s">
        <v>65</v>
      </c>
      <c r="C45" s="22" t="s">
        <v>66</v>
      </c>
      <c r="D45" s="15" t="s">
        <v>18</v>
      </c>
      <c r="E45" s="5">
        <v>8</v>
      </c>
      <c r="F45" s="5">
        <v>15</v>
      </c>
      <c r="G45" s="5">
        <v>19</v>
      </c>
      <c r="H45" s="5">
        <v>39</v>
      </c>
      <c r="I45" s="5">
        <f t="shared" si="1"/>
        <v>81</v>
      </c>
      <c r="J45" s="6">
        <f t="shared" si="2"/>
        <v>12</v>
      </c>
      <c r="K45" s="7" t="str">
        <f t="shared" si="0"/>
        <v>B</v>
      </c>
      <c r="L45" s="8"/>
    </row>
    <row r="46" spans="1:12" ht="24.75" customHeight="1" x14ac:dyDescent="0.65">
      <c r="A46" s="25">
        <v>27</v>
      </c>
      <c r="B46" s="14" t="s">
        <v>67</v>
      </c>
      <c r="C46" s="22" t="s">
        <v>68</v>
      </c>
      <c r="D46" s="15" t="s">
        <v>18</v>
      </c>
      <c r="E46" s="5">
        <v>7</v>
      </c>
      <c r="F46" s="5">
        <v>15</v>
      </c>
      <c r="G46" s="5">
        <v>19</v>
      </c>
      <c r="H46" s="5">
        <v>34</v>
      </c>
      <c r="I46" s="5">
        <f t="shared" si="1"/>
        <v>75</v>
      </c>
      <c r="J46" s="6">
        <f t="shared" si="2"/>
        <v>26</v>
      </c>
      <c r="K46" s="7" t="str">
        <f t="shared" si="0"/>
        <v>B</v>
      </c>
      <c r="L46" s="8"/>
    </row>
    <row r="47" spans="1:12" ht="24.75" customHeight="1" x14ac:dyDescent="0.65">
      <c r="A47" s="25">
        <v>28</v>
      </c>
      <c r="B47" s="14" t="s">
        <v>69</v>
      </c>
      <c r="C47" s="22" t="s">
        <v>70</v>
      </c>
      <c r="D47" s="15" t="s">
        <v>18</v>
      </c>
      <c r="E47" s="5">
        <v>4</v>
      </c>
      <c r="F47" s="5">
        <v>0</v>
      </c>
      <c r="G47" s="5">
        <v>16</v>
      </c>
      <c r="H47" s="5">
        <v>0</v>
      </c>
      <c r="I47" s="5">
        <f t="shared" si="1"/>
        <v>20</v>
      </c>
      <c r="J47" s="6">
        <f t="shared" si="2"/>
        <v>61</v>
      </c>
      <c r="K47" s="7" t="str">
        <f t="shared" si="0"/>
        <v>F</v>
      </c>
      <c r="L47" s="8"/>
    </row>
    <row r="48" spans="1:12" ht="24.75" customHeight="1" x14ac:dyDescent="0.65">
      <c r="A48" s="25">
        <v>29</v>
      </c>
      <c r="B48" s="14" t="s">
        <v>71</v>
      </c>
      <c r="C48" s="22" t="s">
        <v>72</v>
      </c>
      <c r="D48" s="15" t="s">
        <v>18</v>
      </c>
      <c r="E48" s="5">
        <v>10</v>
      </c>
      <c r="F48" s="5">
        <v>15</v>
      </c>
      <c r="G48" s="5">
        <v>18</v>
      </c>
      <c r="H48" s="5">
        <v>43</v>
      </c>
      <c r="I48" s="5">
        <f t="shared" si="1"/>
        <v>86</v>
      </c>
      <c r="J48" s="6">
        <f t="shared" si="2"/>
        <v>1</v>
      </c>
      <c r="K48" s="7" t="str">
        <f t="shared" si="0"/>
        <v>A</v>
      </c>
      <c r="L48" s="8"/>
    </row>
    <row r="49" spans="1:12" ht="24.75" customHeight="1" x14ac:dyDescent="0.65">
      <c r="A49" s="25">
        <v>30</v>
      </c>
      <c r="B49" s="14" t="s">
        <v>73</v>
      </c>
      <c r="C49" s="22" t="s">
        <v>74</v>
      </c>
      <c r="D49" s="15" t="s">
        <v>18</v>
      </c>
      <c r="E49" s="5">
        <v>9</v>
      </c>
      <c r="F49" s="5">
        <v>13</v>
      </c>
      <c r="G49" s="5">
        <v>14</v>
      </c>
      <c r="H49" s="5">
        <v>38</v>
      </c>
      <c r="I49" s="5">
        <f t="shared" si="1"/>
        <v>74</v>
      </c>
      <c r="J49" s="6">
        <f t="shared" si="2"/>
        <v>28</v>
      </c>
      <c r="K49" s="7" t="str">
        <f t="shared" si="0"/>
        <v>C</v>
      </c>
      <c r="L49" s="8"/>
    </row>
    <row r="50" spans="1:12" ht="24.75" customHeight="1" x14ac:dyDescent="0.65">
      <c r="A50" s="25">
        <v>31</v>
      </c>
      <c r="B50" s="14" t="s">
        <v>75</v>
      </c>
      <c r="C50" s="22" t="s">
        <v>76</v>
      </c>
      <c r="D50" s="15" t="s">
        <v>15</v>
      </c>
      <c r="E50" s="5">
        <v>9</v>
      </c>
      <c r="F50" s="5">
        <v>15</v>
      </c>
      <c r="G50" s="5">
        <v>17</v>
      </c>
      <c r="H50" s="5">
        <v>42</v>
      </c>
      <c r="I50" s="5">
        <f t="shared" si="1"/>
        <v>83</v>
      </c>
      <c r="J50" s="6">
        <f t="shared" si="2"/>
        <v>8</v>
      </c>
      <c r="K50" s="7" t="str">
        <f t="shared" si="0"/>
        <v>B</v>
      </c>
      <c r="L50" s="8"/>
    </row>
    <row r="51" spans="1:12" ht="24.75" customHeight="1" x14ac:dyDescent="0.65">
      <c r="A51" s="25">
        <v>32</v>
      </c>
      <c r="B51" s="14" t="s">
        <v>77</v>
      </c>
      <c r="C51" s="22" t="s">
        <v>78</v>
      </c>
      <c r="D51" s="15" t="s">
        <v>15</v>
      </c>
      <c r="E51" s="5">
        <v>9</v>
      </c>
      <c r="F51" s="5">
        <v>15</v>
      </c>
      <c r="G51" s="5">
        <v>18</v>
      </c>
      <c r="H51" s="5">
        <v>43</v>
      </c>
      <c r="I51" s="5">
        <f t="shared" si="1"/>
        <v>85</v>
      </c>
      <c r="J51" s="6">
        <f t="shared" si="2"/>
        <v>3</v>
      </c>
      <c r="K51" s="7" t="str">
        <f t="shared" si="0"/>
        <v>A</v>
      </c>
      <c r="L51" s="8"/>
    </row>
    <row r="52" spans="1:12" ht="24.75" customHeight="1" x14ac:dyDescent="0.65">
      <c r="A52" s="25">
        <v>33</v>
      </c>
      <c r="B52" s="14" t="s">
        <v>79</v>
      </c>
      <c r="C52" s="22" t="s">
        <v>80</v>
      </c>
      <c r="D52" s="15" t="s">
        <v>15</v>
      </c>
      <c r="E52" s="5">
        <v>9</v>
      </c>
      <c r="F52" s="5">
        <v>15</v>
      </c>
      <c r="G52" s="5">
        <v>16</v>
      </c>
      <c r="H52" s="5">
        <v>34</v>
      </c>
      <c r="I52" s="5">
        <f t="shared" si="1"/>
        <v>74</v>
      </c>
      <c r="J52" s="6">
        <f t="shared" si="2"/>
        <v>28</v>
      </c>
      <c r="K52" s="7" t="str">
        <f t="shared" si="0"/>
        <v>C</v>
      </c>
      <c r="L52" s="8"/>
    </row>
    <row r="53" spans="1:12" ht="24.75" customHeight="1" x14ac:dyDescent="0.65">
      <c r="A53" s="25">
        <v>34</v>
      </c>
      <c r="B53" s="14" t="s">
        <v>81</v>
      </c>
      <c r="C53" s="22" t="s">
        <v>82</v>
      </c>
      <c r="D53" s="15" t="s">
        <v>15</v>
      </c>
      <c r="E53" s="5">
        <v>10</v>
      </c>
      <c r="F53" s="5">
        <v>12</v>
      </c>
      <c r="G53" s="5">
        <v>22</v>
      </c>
      <c r="H53" s="5">
        <v>40</v>
      </c>
      <c r="I53" s="5">
        <f t="shared" si="1"/>
        <v>84</v>
      </c>
      <c r="J53" s="6">
        <f t="shared" si="2"/>
        <v>5</v>
      </c>
      <c r="K53" s="7" t="str">
        <f t="shared" si="0"/>
        <v>B</v>
      </c>
      <c r="L53" s="8"/>
    </row>
    <row r="54" spans="1:12" ht="24.75" customHeight="1" x14ac:dyDescent="0.65">
      <c r="A54" s="25">
        <v>35</v>
      </c>
      <c r="B54" s="14" t="s">
        <v>83</v>
      </c>
      <c r="C54" s="22" t="s">
        <v>84</v>
      </c>
      <c r="D54" s="15" t="s">
        <v>15</v>
      </c>
      <c r="E54" s="5">
        <v>10</v>
      </c>
      <c r="F54" s="5">
        <v>14</v>
      </c>
      <c r="G54" s="5">
        <v>18</v>
      </c>
      <c r="H54" s="5">
        <v>35</v>
      </c>
      <c r="I54" s="5">
        <f t="shared" si="1"/>
        <v>77</v>
      </c>
      <c r="J54" s="6">
        <f t="shared" si="2"/>
        <v>20</v>
      </c>
      <c r="K54" s="7" t="str">
        <f t="shared" si="0"/>
        <v>B</v>
      </c>
      <c r="L54" s="8"/>
    </row>
    <row r="55" spans="1:12" ht="24.75" customHeight="1" x14ac:dyDescent="0.65">
      <c r="A55" s="25">
        <v>36</v>
      </c>
      <c r="B55" s="14" t="s">
        <v>85</v>
      </c>
      <c r="C55" s="22" t="s">
        <v>86</v>
      </c>
      <c r="D55" s="15" t="s">
        <v>18</v>
      </c>
      <c r="E55" s="5">
        <v>1</v>
      </c>
      <c r="F55" s="5">
        <v>14</v>
      </c>
      <c r="G55" s="5">
        <v>14</v>
      </c>
      <c r="H55" s="5">
        <v>0</v>
      </c>
      <c r="I55" s="5">
        <f t="shared" si="1"/>
        <v>29</v>
      </c>
      <c r="J55" s="6">
        <f t="shared" si="2"/>
        <v>57</v>
      </c>
      <c r="K55" s="7" t="str">
        <f t="shared" si="0"/>
        <v>F</v>
      </c>
      <c r="L55" s="8"/>
    </row>
    <row r="56" spans="1:12" ht="24.75" customHeight="1" x14ac:dyDescent="0.65">
      <c r="A56" s="25">
        <v>37</v>
      </c>
      <c r="B56" s="14" t="s">
        <v>87</v>
      </c>
      <c r="C56" s="22" t="s">
        <v>88</v>
      </c>
      <c r="D56" s="15" t="s">
        <v>15</v>
      </c>
      <c r="E56" s="5">
        <v>7</v>
      </c>
      <c r="F56" s="5">
        <v>12</v>
      </c>
      <c r="G56" s="5">
        <v>22</v>
      </c>
      <c r="H56" s="5">
        <v>38</v>
      </c>
      <c r="I56" s="5">
        <f t="shared" si="1"/>
        <v>79</v>
      </c>
      <c r="J56" s="6">
        <f t="shared" si="2"/>
        <v>15</v>
      </c>
      <c r="K56" s="7" t="str">
        <f t="shared" si="0"/>
        <v>B</v>
      </c>
      <c r="L56" s="8"/>
    </row>
    <row r="57" spans="1:12" ht="24.75" customHeight="1" x14ac:dyDescent="0.65">
      <c r="A57" s="25">
        <v>38</v>
      </c>
      <c r="B57" s="14" t="s">
        <v>89</v>
      </c>
      <c r="C57" s="22" t="s">
        <v>90</v>
      </c>
      <c r="D57" s="15" t="s">
        <v>18</v>
      </c>
      <c r="E57" s="5">
        <v>2</v>
      </c>
      <c r="F57" s="5">
        <v>0</v>
      </c>
      <c r="G57" s="5">
        <v>13</v>
      </c>
      <c r="H57" s="5">
        <v>0</v>
      </c>
      <c r="I57" s="5">
        <f t="shared" si="1"/>
        <v>15</v>
      </c>
      <c r="J57" s="6">
        <f t="shared" si="2"/>
        <v>66</v>
      </c>
      <c r="K57" s="7" t="str">
        <f t="shared" si="0"/>
        <v>F</v>
      </c>
      <c r="L57" s="8"/>
    </row>
    <row r="58" spans="1:12" ht="24.75" customHeight="1" x14ac:dyDescent="0.65">
      <c r="A58" s="25">
        <v>39</v>
      </c>
      <c r="B58" s="14" t="s">
        <v>91</v>
      </c>
      <c r="C58" s="22" t="s">
        <v>92</v>
      </c>
      <c r="D58" s="15" t="s">
        <v>18</v>
      </c>
      <c r="E58" s="5">
        <v>10</v>
      </c>
      <c r="F58" s="5">
        <v>13</v>
      </c>
      <c r="G58" s="5">
        <v>13</v>
      </c>
      <c r="H58" s="5">
        <v>33</v>
      </c>
      <c r="I58" s="5">
        <f t="shared" si="1"/>
        <v>69</v>
      </c>
      <c r="J58" s="6">
        <f t="shared" si="2"/>
        <v>44</v>
      </c>
      <c r="K58" s="7" t="str">
        <f t="shared" si="0"/>
        <v>D</v>
      </c>
      <c r="L58" s="8"/>
    </row>
    <row r="59" spans="1:12" ht="24.75" customHeight="1" x14ac:dyDescent="0.65">
      <c r="A59" s="25">
        <v>40</v>
      </c>
      <c r="B59" s="14" t="s">
        <v>93</v>
      </c>
      <c r="C59" s="22" t="s">
        <v>94</v>
      </c>
      <c r="D59" s="15" t="s">
        <v>15</v>
      </c>
      <c r="E59" s="5">
        <v>2</v>
      </c>
      <c r="F59" s="5">
        <v>0</v>
      </c>
      <c r="G59" s="5">
        <v>15</v>
      </c>
      <c r="H59" s="5">
        <v>0</v>
      </c>
      <c r="I59" s="5">
        <f t="shared" si="1"/>
        <v>17</v>
      </c>
      <c r="J59" s="6">
        <f t="shared" si="2"/>
        <v>63</v>
      </c>
      <c r="K59" s="7" t="str">
        <f t="shared" si="0"/>
        <v>F</v>
      </c>
      <c r="L59" s="8"/>
    </row>
    <row r="60" spans="1:12" ht="24.75" customHeight="1" x14ac:dyDescent="0.65">
      <c r="A60" s="25">
        <v>41</v>
      </c>
      <c r="B60" s="14" t="s">
        <v>95</v>
      </c>
      <c r="C60" s="22" t="s">
        <v>96</v>
      </c>
      <c r="D60" s="15" t="s">
        <v>15</v>
      </c>
      <c r="E60" s="5">
        <v>9</v>
      </c>
      <c r="F60" s="5">
        <v>14</v>
      </c>
      <c r="G60" s="5">
        <v>18</v>
      </c>
      <c r="H60" s="5">
        <v>35</v>
      </c>
      <c r="I60" s="5">
        <f t="shared" si="1"/>
        <v>76</v>
      </c>
      <c r="J60" s="6">
        <f t="shared" si="2"/>
        <v>22</v>
      </c>
      <c r="K60" s="7" t="str">
        <f t="shared" si="0"/>
        <v>B</v>
      </c>
      <c r="L60" s="8"/>
    </row>
    <row r="61" spans="1:12" ht="24.75" customHeight="1" x14ac:dyDescent="0.65">
      <c r="A61" s="25">
        <v>42</v>
      </c>
      <c r="B61" s="14" t="s">
        <v>97</v>
      </c>
      <c r="C61" s="22" t="s">
        <v>98</v>
      </c>
      <c r="D61" s="15" t="s">
        <v>18</v>
      </c>
      <c r="E61" s="5">
        <v>5</v>
      </c>
      <c r="F61" s="5">
        <v>0</v>
      </c>
      <c r="G61" s="5">
        <v>0</v>
      </c>
      <c r="H61" s="5">
        <v>39</v>
      </c>
      <c r="I61" s="5">
        <f t="shared" si="1"/>
        <v>44</v>
      </c>
      <c r="J61" s="6">
        <f t="shared" si="2"/>
        <v>54</v>
      </c>
      <c r="K61" s="7" t="str">
        <f t="shared" si="0"/>
        <v>F</v>
      </c>
      <c r="L61" s="8"/>
    </row>
    <row r="62" spans="1:12" ht="24.75" customHeight="1" x14ac:dyDescent="0.65">
      <c r="A62" s="25">
        <v>43</v>
      </c>
      <c r="B62" s="14" t="s">
        <v>99</v>
      </c>
      <c r="C62" s="22" t="s">
        <v>100</v>
      </c>
      <c r="D62" s="15" t="s">
        <v>18</v>
      </c>
      <c r="E62" s="5">
        <v>4</v>
      </c>
      <c r="F62" s="5">
        <v>0</v>
      </c>
      <c r="G62" s="5">
        <v>14</v>
      </c>
      <c r="H62" s="5">
        <v>0</v>
      </c>
      <c r="I62" s="5">
        <f t="shared" si="1"/>
        <v>18</v>
      </c>
      <c r="J62" s="6">
        <f t="shared" si="2"/>
        <v>62</v>
      </c>
      <c r="K62" s="7" t="str">
        <f t="shared" si="0"/>
        <v>F</v>
      </c>
      <c r="L62" s="8"/>
    </row>
    <row r="63" spans="1:12" ht="24.75" customHeight="1" x14ac:dyDescent="0.65">
      <c r="A63" s="25">
        <v>44</v>
      </c>
      <c r="B63" s="14" t="s">
        <v>101</v>
      </c>
      <c r="C63" s="22" t="s">
        <v>102</v>
      </c>
      <c r="D63" s="15" t="s">
        <v>18</v>
      </c>
      <c r="E63" s="5">
        <v>8</v>
      </c>
      <c r="F63" s="5">
        <v>15</v>
      </c>
      <c r="G63" s="5">
        <v>13</v>
      </c>
      <c r="H63" s="5">
        <v>37</v>
      </c>
      <c r="I63" s="5">
        <f t="shared" si="1"/>
        <v>73</v>
      </c>
      <c r="J63" s="6">
        <f t="shared" si="2"/>
        <v>32</v>
      </c>
      <c r="K63" s="7" t="str">
        <f t="shared" si="0"/>
        <v>C</v>
      </c>
      <c r="L63" s="8"/>
    </row>
    <row r="64" spans="1:12" ht="24.75" customHeight="1" x14ac:dyDescent="0.65">
      <c r="A64" s="25">
        <v>45</v>
      </c>
      <c r="B64" s="14" t="s">
        <v>103</v>
      </c>
      <c r="C64" s="22" t="s">
        <v>104</v>
      </c>
      <c r="D64" s="15" t="s">
        <v>18</v>
      </c>
      <c r="E64" s="5">
        <v>0</v>
      </c>
      <c r="F64" s="5">
        <v>0</v>
      </c>
      <c r="G64" s="5">
        <v>0</v>
      </c>
      <c r="H64" s="5">
        <v>0</v>
      </c>
      <c r="I64" s="5">
        <f t="shared" si="1"/>
        <v>0</v>
      </c>
      <c r="J64" s="6">
        <f t="shared" si="2"/>
        <v>68</v>
      </c>
      <c r="K64" s="7" t="str">
        <f t="shared" si="0"/>
        <v>F</v>
      </c>
      <c r="L64" s="8"/>
    </row>
    <row r="65" spans="1:12" ht="24.75" customHeight="1" x14ac:dyDescent="0.65">
      <c r="A65" s="25">
        <v>46</v>
      </c>
      <c r="B65" s="14" t="s">
        <v>105</v>
      </c>
      <c r="C65" s="22" t="s">
        <v>106</v>
      </c>
      <c r="D65" s="15" t="s">
        <v>18</v>
      </c>
      <c r="E65" s="5">
        <v>9</v>
      </c>
      <c r="F65" s="5">
        <v>15</v>
      </c>
      <c r="G65" s="5">
        <v>13</v>
      </c>
      <c r="H65" s="5">
        <v>32</v>
      </c>
      <c r="I65" s="5">
        <f t="shared" si="1"/>
        <v>69</v>
      </c>
      <c r="J65" s="6">
        <f t="shared" si="2"/>
        <v>44</v>
      </c>
      <c r="K65" s="7" t="str">
        <f t="shared" si="0"/>
        <v>D</v>
      </c>
      <c r="L65" s="8"/>
    </row>
    <row r="66" spans="1:12" ht="24.75" customHeight="1" x14ac:dyDescent="0.65">
      <c r="A66" s="25">
        <v>47</v>
      </c>
      <c r="B66" s="14" t="s">
        <v>107</v>
      </c>
      <c r="C66" s="22" t="s">
        <v>108</v>
      </c>
      <c r="D66" s="15" t="s">
        <v>18</v>
      </c>
      <c r="E66" s="5">
        <v>7</v>
      </c>
      <c r="F66" s="5">
        <v>14</v>
      </c>
      <c r="G66" s="5">
        <v>18</v>
      </c>
      <c r="H66" s="5">
        <v>37</v>
      </c>
      <c r="I66" s="5">
        <f t="shared" si="1"/>
        <v>76</v>
      </c>
      <c r="J66" s="6">
        <f t="shared" si="2"/>
        <v>22</v>
      </c>
      <c r="K66" s="7" t="str">
        <f t="shared" si="0"/>
        <v>B</v>
      </c>
      <c r="L66" s="8"/>
    </row>
    <row r="67" spans="1:12" ht="24.75" customHeight="1" x14ac:dyDescent="0.65">
      <c r="A67" s="25">
        <v>48</v>
      </c>
      <c r="B67" s="14" t="s">
        <v>109</v>
      </c>
      <c r="C67" s="22" t="s">
        <v>110</v>
      </c>
      <c r="D67" s="15" t="s">
        <v>15</v>
      </c>
      <c r="E67" s="5">
        <v>4</v>
      </c>
      <c r="F67" s="5">
        <v>0</v>
      </c>
      <c r="G67" s="5">
        <v>17</v>
      </c>
      <c r="H67" s="5">
        <v>29</v>
      </c>
      <c r="I67" s="5">
        <f t="shared" si="1"/>
        <v>50</v>
      </c>
      <c r="J67" s="6">
        <f t="shared" si="2"/>
        <v>53</v>
      </c>
      <c r="K67" s="7" t="str">
        <f t="shared" si="0"/>
        <v>E</v>
      </c>
      <c r="L67" s="8"/>
    </row>
    <row r="68" spans="1:12" ht="24.75" customHeight="1" x14ac:dyDescent="0.65">
      <c r="A68" s="25">
        <v>49</v>
      </c>
      <c r="B68" s="14" t="s">
        <v>111</v>
      </c>
      <c r="C68" s="22" t="s">
        <v>112</v>
      </c>
      <c r="D68" s="15" t="s">
        <v>15</v>
      </c>
      <c r="E68" s="5">
        <v>8.5</v>
      </c>
      <c r="F68" s="5">
        <v>14</v>
      </c>
      <c r="G68" s="5">
        <v>18</v>
      </c>
      <c r="H68" s="5">
        <v>31</v>
      </c>
      <c r="I68" s="5">
        <f t="shared" si="1"/>
        <v>71.5</v>
      </c>
      <c r="J68" s="6">
        <f t="shared" si="2"/>
        <v>38</v>
      </c>
      <c r="K68" s="7" t="str">
        <f t="shared" si="0"/>
        <v>C</v>
      </c>
      <c r="L68" s="8"/>
    </row>
    <row r="69" spans="1:12" ht="24.75" customHeight="1" x14ac:dyDescent="0.65">
      <c r="A69" s="25">
        <v>50</v>
      </c>
      <c r="B69" s="14" t="s">
        <v>113</v>
      </c>
      <c r="C69" s="22" t="s">
        <v>114</v>
      </c>
      <c r="D69" s="15" t="s">
        <v>18</v>
      </c>
      <c r="E69" s="5">
        <v>8</v>
      </c>
      <c r="F69" s="5">
        <v>14</v>
      </c>
      <c r="G69" s="5">
        <v>18</v>
      </c>
      <c r="H69" s="5">
        <v>38</v>
      </c>
      <c r="I69" s="5">
        <f t="shared" si="1"/>
        <v>78</v>
      </c>
      <c r="J69" s="6">
        <f t="shared" si="2"/>
        <v>17</v>
      </c>
      <c r="K69" s="7" t="str">
        <f t="shared" si="0"/>
        <v>B</v>
      </c>
      <c r="L69" s="8"/>
    </row>
    <row r="70" spans="1:12" ht="24.75" customHeight="1" x14ac:dyDescent="0.65">
      <c r="A70" s="25">
        <v>51</v>
      </c>
      <c r="B70" s="14" t="s">
        <v>115</v>
      </c>
      <c r="C70" s="22" t="s">
        <v>116</v>
      </c>
      <c r="D70" s="15" t="s">
        <v>18</v>
      </c>
      <c r="E70" s="5">
        <v>2</v>
      </c>
      <c r="F70" s="5">
        <v>14</v>
      </c>
      <c r="G70" s="5">
        <v>13</v>
      </c>
      <c r="H70" s="5">
        <v>0</v>
      </c>
      <c r="I70" s="5">
        <f t="shared" si="1"/>
        <v>29</v>
      </c>
      <c r="J70" s="6">
        <f t="shared" si="2"/>
        <v>57</v>
      </c>
      <c r="K70" s="7" t="str">
        <f t="shared" si="0"/>
        <v>F</v>
      </c>
      <c r="L70" s="8"/>
    </row>
    <row r="71" spans="1:12" ht="24.75" customHeight="1" x14ac:dyDescent="0.65">
      <c r="A71" s="25">
        <v>52</v>
      </c>
      <c r="B71" s="14" t="s">
        <v>117</v>
      </c>
      <c r="C71" s="22" t="s">
        <v>118</v>
      </c>
      <c r="D71" s="15" t="s">
        <v>18</v>
      </c>
      <c r="E71" s="5">
        <v>10</v>
      </c>
      <c r="F71" s="5">
        <v>15</v>
      </c>
      <c r="G71" s="5">
        <v>18</v>
      </c>
      <c r="H71" s="5">
        <v>41</v>
      </c>
      <c r="I71" s="5">
        <f t="shared" si="1"/>
        <v>84</v>
      </c>
      <c r="J71" s="6">
        <f t="shared" si="2"/>
        <v>5</v>
      </c>
      <c r="K71" s="7" t="str">
        <f t="shared" si="0"/>
        <v>B</v>
      </c>
      <c r="L71" s="8"/>
    </row>
    <row r="72" spans="1:12" ht="24.75" customHeight="1" x14ac:dyDescent="0.65">
      <c r="A72" s="25">
        <v>53</v>
      </c>
      <c r="B72" s="14" t="s">
        <v>119</v>
      </c>
      <c r="C72" s="22" t="s">
        <v>120</v>
      </c>
      <c r="D72" s="15" t="s">
        <v>18</v>
      </c>
      <c r="E72" s="5">
        <v>0</v>
      </c>
      <c r="F72" s="5">
        <v>12</v>
      </c>
      <c r="G72" s="5">
        <v>13</v>
      </c>
      <c r="H72" s="5">
        <v>0</v>
      </c>
      <c r="I72" s="5">
        <f t="shared" si="1"/>
        <v>25</v>
      </c>
      <c r="J72" s="6">
        <f t="shared" si="2"/>
        <v>59</v>
      </c>
      <c r="K72" s="7" t="str">
        <f t="shared" si="0"/>
        <v>F</v>
      </c>
      <c r="L72" s="8"/>
    </row>
    <row r="73" spans="1:12" ht="24.75" customHeight="1" x14ac:dyDescent="0.65">
      <c r="A73" s="25">
        <v>54</v>
      </c>
      <c r="B73" s="14" t="s">
        <v>121</v>
      </c>
      <c r="C73" s="22" t="s">
        <v>122</v>
      </c>
      <c r="D73" s="15" t="s">
        <v>15</v>
      </c>
      <c r="E73" s="5">
        <v>10</v>
      </c>
      <c r="F73" s="5">
        <v>12</v>
      </c>
      <c r="G73" s="5">
        <v>15</v>
      </c>
      <c r="H73" s="5">
        <v>35</v>
      </c>
      <c r="I73" s="5">
        <f t="shared" si="1"/>
        <v>72</v>
      </c>
      <c r="J73" s="6">
        <f t="shared" si="2"/>
        <v>35</v>
      </c>
      <c r="K73" s="7" t="str">
        <f t="shared" si="0"/>
        <v>C</v>
      </c>
      <c r="L73" s="8"/>
    </row>
    <row r="74" spans="1:12" ht="24.75" customHeight="1" x14ac:dyDescent="0.65">
      <c r="A74" s="25">
        <v>55</v>
      </c>
      <c r="B74" s="14" t="s">
        <v>123</v>
      </c>
      <c r="C74" s="22" t="s">
        <v>124</v>
      </c>
      <c r="D74" s="15" t="s">
        <v>18</v>
      </c>
      <c r="E74" s="5">
        <v>4</v>
      </c>
      <c r="F74" s="5">
        <v>12</v>
      </c>
      <c r="G74" s="5">
        <v>0</v>
      </c>
      <c r="H74" s="5">
        <v>0</v>
      </c>
      <c r="I74" s="5">
        <f t="shared" si="1"/>
        <v>16</v>
      </c>
      <c r="J74" s="6">
        <f t="shared" si="2"/>
        <v>64</v>
      </c>
      <c r="K74" s="7" t="str">
        <f t="shared" si="0"/>
        <v>F</v>
      </c>
      <c r="L74" s="8"/>
    </row>
    <row r="75" spans="1:12" ht="24.75" customHeight="1" x14ac:dyDescent="0.65">
      <c r="A75" s="25">
        <v>56</v>
      </c>
      <c r="B75" s="14" t="s">
        <v>125</v>
      </c>
      <c r="C75" s="22" t="s">
        <v>126</v>
      </c>
      <c r="D75" s="15" t="s">
        <v>18</v>
      </c>
      <c r="E75" s="5">
        <v>3</v>
      </c>
      <c r="F75" s="5">
        <v>0</v>
      </c>
      <c r="G75" s="5">
        <v>13</v>
      </c>
      <c r="H75" s="5">
        <v>0</v>
      </c>
      <c r="I75" s="5">
        <f t="shared" si="1"/>
        <v>16</v>
      </c>
      <c r="J75" s="6">
        <f t="shared" si="2"/>
        <v>64</v>
      </c>
      <c r="K75" s="7" t="str">
        <f t="shared" si="0"/>
        <v>F</v>
      </c>
      <c r="L75" s="8"/>
    </row>
    <row r="76" spans="1:12" ht="24.75" customHeight="1" x14ac:dyDescent="0.65">
      <c r="A76" s="25">
        <v>57</v>
      </c>
      <c r="B76" s="14" t="s">
        <v>127</v>
      </c>
      <c r="C76" s="22" t="s">
        <v>128</v>
      </c>
      <c r="D76" s="15" t="s">
        <v>15</v>
      </c>
      <c r="E76" s="5">
        <v>10</v>
      </c>
      <c r="F76" s="5">
        <v>12</v>
      </c>
      <c r="G76" s="5">
        <v>14</v>
      </c>
      <c r="H76" s="5">
        <v>35</v>
      </c>
      <c r="I76" s="5">
        <f t="shared" si="1"/>
        <v>71</v>
      </c>
      <c r="J76" s="6">
        <f t="shared" si="2"/>
        <v>39</v>
      </c>
      <c r="K76" s="7" t="str">
        <f t="shared" si="0"/>
        <v>C</v>
      </c>
      <c r="L76" s="8"/>
    </row>
    <row r="77" spans="1:12" ht="24.75" customHeight="1" x14ac:dyDescent="0.65">
      <c r="A77" s="25">
        <v>58</v>
      </c>
      <c r="B77" s="14" t="s">
        <v>129</v>
      </c>
      <c r="C77" s="22" t="s">
        <v>130</v>
      </c>
      <c r="D77" s="15" t="s">
        <v>15</v>
      </c>
      <c r="E77" s="5">
        <v>6</v>
      </c>
      <c r="F77" s="5">
        <v>13</v>
      </c>
      <c r="G77" s="5">
        <v>17</v>
      </c>
      <c r="H77" s="5">
        <v>37</v>
      </c>
      <c r="I77" s="5">
        <f t="shared" si="1"/>
        <v>73</v>
      </c>
      <c r="J77" s="6">
        <f t="shared" si="2"/>
        <v>32</v>
      </c>
      <c r="K77" s="7" t="str">
        <f t="shared" si="0"/>
        <v>C</v>
      </c>
      <c r="L77" s="8"/>
    </row>
    <row r="78" spans="1:12" ht="24.75" customHeight="1" x14ac:dyDescent="0.65">
      <c r="A78" s="25">
        <v>59</v>
      </c>
      <c r="B78" s="14" t="s">
        <v>131</v>
      </c>
      <c r="C78" s="22" t="s">
        <v>132</v>
      </c>
      <c r="D78" s="15" t="s">
        <v>18</v>
      </c>
      <c r="E78" s="5">
        <v>10</v>
      </c>
      <c r="F78" s="5">
        <v>14</v>
      </c>
      <c r="G78" s="5">
        <v>18</v>
      </c>
      <c r="H78" s="5">
        <v>39</v>
      </c>
      <c r="I78" s="5">
        <f t="shared" si="1"/>
        <v>81</v>
      </c>
      <c r="J78" s="6">
        <f t="shared" si="2"/>
        <v>12</v>
      </c>
      <c r="K78" s="7" t="str">
        <f t="shared" si="0"/>
        <v>B</v>
      </c>
      <c r="L78" s="8"/>
    </row>
    <row r="79" spans="1:12" ht="24.75" customHeight="1" x14ac:dyDescent="0.65">
      <c r="A79" s="25">
        <v>60</v>
      </c>
      <c r="B79" s="14" t="s">
        <v>133</v>
      </c>
      <c r="C79" s="22" t="s">
        <v>134</v>
      </c>
      <c r="D79" s="15" t="s">
        <v>15</v>
      </c>
      <c r="E79" s="5">
        <v>10</v>
      </c>
      <c r="F79" s="5">
        <v>14</v>
      </c>
      <c r="G79" s="5">
        <v>21</v>
      </c>
      <c r="H79" s="5">
        <v>37</v>
      </c>
      <c r="I79" s="5">
        <f t="shared" si="1"/>
        <v>82</v>
      </c>
      <c r="J79" s="6">
        <f t="shared" si="2"/>
        <v>10</v>
      </c>
      <c r="K79" s="7" t="str">
        <f t="shared" si="0"/>
        <v>B</v>
      </c>
      <c r="L79" s="8"/>
    </row>
    <row r="80" spans="1:12" ht="24.75" customHeight="1" x14ac:dyDescent="0.65">
      <c r="A80" s="25">
        <v>61</v>
      </c>
      <c r="B80" s="14" t="s">
        <v>135</v>
      </c>
      <c r="C80" s="22" t="s">
        <v>136</v>
      </c>
      <c r="D80" s="15" t="s">
        <v>15</v>
      </c>
      <c r="E80" s="5">
        <v>3</v>
      </c>
      <c r="F80" s="5">
        <v>14</v>
      </c>
      <c r="G80" s="5">
        <v>17</v>
      </c>
      <c r="H80" s="5">
        <v>0</v>
      </c>
      <c r="I80" s="5">
        <f t="shared" si="1"/>
        <v>34</v>
      </c>
      <c r="J80" s="6">
        <f t="shared" si="2"/>
        <v>55</v>
      </c>
      <c r="K80" s="7" t="str">
        <f t="shared" si="0"/>
        <v>F</v>
      </c>
      <c r="L80" s="8"/>
    </row>
    <row r="81" spans="1:12" ht="24.75" customHeight="1" x14ac:dyDescent="0.65">
      <c r="A81" s="25">
        <v>62</v>
      </c>
      <c r="B81" s="14" t="s">
        <v>137</v>
      </c>
      <c r="C81" s="22" t="s">
        <v>138</v>
      </c>
      <c r="D81" s="15" t="s">
        <v>18</v>
      </c>
      <c r="E81" s="5">
        <v>8</v>
      </c>
      <c r="F81" s="5">
        <v>14</v>
      </c>
      <c r="G81" s="5">
        <v>15</v>
      </c>
      <c r="H81" s="5">
        <v>32</v>
      </c>
      <c r="I81" s="5">
        <f t="shared" si="1"/>
        <v>69</v>
      </c>
      <c r="J81" s="6">
        <f t="shared" si="2"/>
        <v>44</v>
      </c>
      <c r="K81" s="7" t="str">
        <f t="shared" si="0"/>
        <v>D</v>
      </c>
      <c r="L81" s="8"/>
    </row>
    <row r="82" spans="1:12" ht="24.75" customHeight="1" x14ac:dyDescent="0.65">
      <c r="A82" s="25">
        <v>63</v>
      </c>
      <c r="B82" s="14" t="s">
        <v>139</v>
      </c>
      <c r="C82" s="22" t="s">
        <v>140</v>
      </c>
      <c r="D82" s="15" t="s">
        <v>18</v>
      </c>
      <c r="E82" s="5">
        <v>7</v>
      </c>
      <c r="F82" s="5">
        <v>14</v>
      </c>
      <c r="G82" s="5">
        <v>13</v>
      </c>
      <c r="H82" s="5">
        <v>25</v>
      </c>
      <c r="I82" s="5">
        <f t="shared" si="1"/>
        <v>59</v>
      </c>
      <c r="J82" s="6">
        <f t="shared" si="2"/>
        <v>51</v>
      </c>
      <c r="K82" s="7" t="str">
        <f t="shared" si="0"/>
        <v>E</v>
      </c>
      <c r="L82" s="8"/>
    </row>
    <row r="83" spans="1:12" ht="24.75" customHeight="1" x14ac:dyDescent="0.65">
      <c r="A83" s="25">
        <v>64</v>
      </c>
      <c r="B83" s="14" t="s">
        <v>141</v>
      </c>
      <c r="C83" s="22" t="s">
        <v>142</v>
      </c>
      <c r="D83" s="15" t="s">
        <v>18</v>
      </c>
      <c r="E83" s="5">
        <v>6</v>
      </c>
      <c r="F83" s="5">
        <v>14</v>
      </c>
      <c r="G83" s="5">
        <v>16</v>
      </c>
      <c r="H83" s="5">
        <v>35</v>
      </c>
      <c r="I83" s="5">
        <f t="shared" si="1"/>
        <v>71</v>
      </c>
      <c r="J83" s="6">
        <f t="shared" si="2"/>
        <v>39</v>
      </c>
      <c r="K83" s="7" t="str">
        <f t="shared" si="0"/>
        <v>C</v>
      </c>
      <c r="L83" s="8"/>
    </row>
    <row r="84" spans="1:12" ht="24.75" customHeight="1" x14ac:dyDescent="0.65">
      <c r="A84" s="25">
        <v>65</v>
      </c>
      <c r="B84" s="14" t="s">
        <v>143</v>
      </c>
      <c r="C84" s="22" t="s">
        <v>144</v>
      </c>
      <c r="D84" s="15" t="s">
        <v>15</v>
      </c>
      <c r="E84" s="5">
        <v>4</v>
      </c>
      <c r="F84" s="5">
        <v>13</v>
      </c>
      <c r="G84" s="5">
        <v>16</v>
      </c>
      <c r="H84" s="5">
        <v>38</v>
      </c>
      <c r="I84" s="5">
        <f t="shared" si="1"/>
        <v>71</v>
      </c>
      <c r="J84" s="6">
        <f t="shared" si="2"/>
        <v>39</v>
      </c>
      <c r="K84" s="7" t="str">
        <f t="shared" ref="K84:K103" si="3">IF(I84&gt;=85,"A",IF(I84&gt;=75,"B",IF(I84&gt;=70,"C",IF(I84&gt;=60,"D",IF(I84&gt;=50,"E",IF(I84&lt;50,"F",))))))</f>
        <v>C</v>
      </c>
      <c r="L84" s="8"/>
    </row>
    <row r="85" spans="1:12" ht="24.75" customHeight="1" x14ac:dyDescent="0.65">
      <c r="A85" s="25">
        <v>66</v>
      </c>
      <c r="B85" s="14" t="s">
        <v>145</v>
      </c>
      <c r="C85" s="22" t="s">
        <v>146</v>
      </c>
      <c r="D85" s="15" t="s">
        <v>18</v>
      </c>
      <c r="E85" s="5">
        <v>7</v>
      </c>
      <c r="F85" s="5">
        <v>14</v>
      </c>
      <c r="G85" s="5">
        <v>16</v>
      </c>
      <c r="H85" s="5">
        <v>34</v>
      </c>
      <c r="I85" s="5">
        <f t="shared" ref="I85:I103" si="4">SUM(E85:H85)</f>
        <v>71</v>
      </c>
      <c r="J85" s="6">
        <f t="shared" ref="J85:J105" si="5">RANK(I85,$I$19:$I$105)</f>
        <v>39</v>
      </c>
      <c r="K85" s="7" t="str">
        <f t="shared" si="3"/>
        <v>C</v>
      </c>
      <c r="L85" s="8"/>
    </row>
    <row r="86" spans="1:12" ht="24.75" customHeight="1" x14ac:dyDescent="0.65">
      <c r="A86" s="25">
        <v>67</v>
      </c>
      <c r="B86" s="14" t="s">
        <v>147</v>
      </c>
      <c r="C86" s="22" t="s">
        <v>148</v>
      </c>
      <c r="D86" s="15" t="s">
        <v>18</v>
      </c>
      <c r="E86" s="5">
        <v>8</v>
      </c>
      <c r="F86" s="5">
        <v>14</v>
      </c>
      <c r="G86" s="5">
        <v>16</v>
      </c>
      <c r="H86" s="5">
        <v>38</v>
      </c>
      <c r="I86" s="5">
        <f t="shared" si="4"/>
        <v>76</v>
      </c>
      <c r="J86" s="6">
        <f t="shared" si="5"/>
        <v>22</v>
      </c>
      <c r="K86" s="7" t="str">
        <f t="shared" si="3"/>
        <v>B</v>
      </c>
      <c r="L86" s="8"/>
    </row>
    <row r="87" spans="1:12" ht="24.75" customHeight="1" x14ac:dyDescent="0.65">
      <c r="A87" s="25">
        <v>68</v>
      </c>
      <c r="B87" s="14" t="s">
        <v>149</v>
      </c>
      <c r="C87" s="22" t="s">
        <v>150</v>
      </c>
      <c r="D87" s="15" t="s">
        <v>18</v>
      </c>
      <c r="E87" s="5">
        <v>0</v>
      </c>
      <c r="F87" s="5">
        <v>0</v>
      </c>
      <c r="G87" s="5">
        <v>0</v>
      </c>
      <c r="H87" s="5">
        <v>0</v>
      </c>
      <c r="I87" s="5">
        <f t="shared" si="4"/>
        <v>0</v>
      </c>
      <c r="J87" s="6">
        <f t="shared" si="5"/>
        <v>68</v>
      </c>
      <c r="K87" s="7" t="str">
        <f t="shared" si="3"/>
        <v>F</v>
      </c>
      <c r="L87" s="8"/>
    </row>
    <row r="88" spans="1:12" ht="24.75" customHeight="1" x14ac:dyDescent="0.65">
      <c r="A88" s="25">
        <v>69</v>
      </c>
      <c r="B88" s="14" t="s">
        <v>151</v>
      </c>
      <c r="C88" s="22" t="s">
        <v>152</v>
      </c>
      <c r="D88" s="15" t="s">
        <v>18</v>
      </c>
      <c r="E88" s="5">
        <v>10</v>
      </c>
      <c r="F88" s="5">
        <v>14</v>
      </c>
      <c r="G88" s="5">
        <v>16</v>
      </c>
      <c r="H88" s="5">
        <v>31</v>
      </c>
      <c r="I88" s="5">
        <f t="shared" si="4"/>
        <v>71</v>
      </c>
      <c r="J88" s="6">
        <f t="shared" si="5"/>
        <v>39</v>
      </c>
      <c r="K88" s="7" t="str">
        <f t="shared" si="3"/>
        <v>C</v>
      </c>
      <c r="L88" s="8"/>
    </row>
    <row r="89" spans="1:12" ht="24.75" customHeight="1" x14ac:dyDescent="0.65">
      <c r="A89" s="25">
        <v>70</v>
      </c>
      <c r="B89" s="14" t="s">
        <v>153</v>
      </c>
      <c r="C89" s="22" t="s">
        <v>154</v>
      </c>
      <c r="D89" s="15" t="s">
        <v>18</v>
      </c>
      <c r="E89" s="5">
        <v>3</v>
      </c>
      <c r="F89" s="5">
        <v>15</v>
      </c>
      <c r="G89" s="5">
        <v>14</v>
      </c>
      <c r="H89" s="5">
        <v>37</v>
      </c>
      <c r="I89" s="5">
        <f t="shared" si="4"/>
        <v>69</v>
      </c>
      <c r="J89" s="6">
        <f t="shared" si="5"/>
        <v>44</v>
      </c>
      <c r="K89" s="7" t="str">
        <f t="shared" si="3"/>
        <v>D</v>
      </c>
      <c r="L89" s="8"/>
    </row>
    <row r="90" spans="1:12" ht="24.75" customHeight="1" x14ac:dyDescent="0.65">
      <c r="A90" s="25">
        <v>71</v>
      </c>
      <c r="B90" s="14" t="s">
        <v>155</v>
      </c>
      <c r="C90" s="22" t="s">
        <v>156</v>
      </c>
      <c r="D90" s="15" t="s">
        <v>18</v>
      </c>
      <c r="E90" s="5">
        <v>5</v>
      </c>
      <c r="F90" s="5">
        <v>15</v>
      </c>
      <c r="G90" s="5">
        <v>14</v>
      </c>
      <c r="H90" s="5">
        <v>31</v>
      </c>
      <c r="I90" s="5">
        <f t="shared" si="4"/>
        <v>65</v>
      </c>
      <c r="J90" s="6">
        <f t="shared" si="5"/>
        <v>49</v>
      </c>
      <c r="K90" s="7" t="str">
        <f t="shared" si="3"/>
        <v>D</v>
      </c>
      <c r="L90" s="8"/>
    </row>
    <row r="91" spans="1:12" ht="24.75" customHeight="1" x14ac:dyDescent="0.65">
      <c r="A91" s="25">
        <v>72</v>
      </c>
      <c r="B91" s="17" t="s">
        <v>157</v>
      </c>
      <c r="C91" s="22" t="s">
        <v>158</v>
      </c>
      <c r="D91" s="15" t="s">
        <v>15</v>
      </c>
      <c r="E91" s="5">
        <v>0</v>
      </c>
      <c r="F91" s="5">
        <v>0</v>
      </c>
      <c r="G91" s="5">
        <v>0</v>
      </c>
      <c r="H91" s="5">
        <v>0</v>
      </c>
      <c r="I91" s="5">
        <f t="shared" si="4"/>
        <v>0</v>
      </c>
      <c r="J91" s="6">
        <f t="shared" si="5"/>
        <v>68</v>
      </c>
      <c r="K91" s="7" t="str">
        <f t="shared" si="3"/>
        <v>F</v>
      </c>
      <c r="L91" s="8"/>
    </row>
    <row r="92" spans="1:12" ht="24.75" customHeight="1" x14ac:dyDescent="0.65">
      <c r="A92" s="25">
        <v>73</v>
      </c>
      <c r="B92" s="14" t="s">
        <v>159</v>
      </c>
      <c r="C92" s="22" t="s">
        <v>160</v>
      </c>
      <c r="D92" s="15" t="s">
        <v>18</v>
      </c>
      <c r="E92" s="5">
        <v>2</v>
      </c>
      <c r="F92" s="5">
        <v>12</v>
      </c>
      <c r="G92" s="5">
        <v>0</v>
      </c>
      <c r="H92" s="5">
        <v>0</v>
      </c>
      <c r="I92" s="5">
        <f t="shared" si="4"/>
        <v>14</v>
      </c>
      <c r="J92" s="6">
        <f t="shared" si="5"/>
        <v>67</v>
      </c>
      <c r="K92" s="7" t="str">
        <f t="shared" si="3"/>
        <v>F</v>
      </c>
      <c r="L92" s="8"/>
    </row>
    <row r="93" spans="1:12" ht="24.75" customHeight="1" x14ac:dyDescent="0.65">
      <c r="A93" s="25">
        <v>74</v>
      </c>
      <c r="B93" s="14" t="s">
        <v>166</v>
      </c>
      <c r="C93" s="59" t="s">
        <v>167</v>
      </c>
      <c r="D93" s="15" t="s">
        <v>15</v>
      </c>
      <c r="E93" s="5">
        <v>8</v>
      </c>
      <c r="F93" s="5">
        <v>14</v>
      </c>
      <c r="G93" s="5">
        <v>16</v>
      </c>
      <c r="H93" s="5">
        <v>43</v>
      </c>
      <c r="I93" s="5">
        <f t="shared" si="4"/>
        <v>81</v>
      </c>
      <c r="J93" s="6">
        <f t="shared" si="5"/>
        <v>12</v>
      </c>
      <c r="K93" s="7" t="str">
        <f t="shared" si="3"/>
        <v>B</v>
      </c>
      <c r="L93" s="8"/>
    </row>
    <row r="94" spans="1:12" ht="24" customHeight="1" x14ac:dyDescent="0.65">
      <c r="A94" s="25">
        <v>75</v>
      </c>
      <c r="B94" s="14" t="s">
        <v>161</v>
      </c>
      <c r="C94" s="22" t="s">
        <v>162</v>
      </c>
      <c r="D94" s="15" t="s">
        <v>18</v>
      </c>
      <c r="E94" s="5">
        <v>5</v>
      </c>
      <c r="F94" s="5">
        <v>14</v>
      </c>
      <c r="G94" s="5">
        <v>0</v>
      </c>
      <c r="H94" s="5">
        <v>40</v>
      </c>
      <c r="I94" s="5">
        <f t="shared" si="4"/>
        <v>59</v>
      </c>
      <c r="J94" s="6">
        <f t="shared" si="5"/>
        <v>51</v>
      </c>
      <c r="K94" s="7" t="str">
        <f t="shared" si="3"/>
        <v>E</v>
      </c>
      <c r="L94" s="8"/>
    </row>
    <row r="95" spans="1:12" ht="24.75" customHeight="1" x14ac:dyDescent="0.65">
      <c r="A95" s="25">
        <v>76</v>
      </c>
      <c r="B95" s="14"/>
      <c r="C95" s="22"/>
      <c r="D95" s="15"/>
      <c r="E95" s="5"/>
      <c r="F95" s="5"/>
      <c r="G95" s="5"/>
      <c r="H95" s="5"/>
      <c r="I95" s="5">
        <f t="shared" si="4"/>
        <v>0</v>
      </c>
      <c r="J95" s="6">
        <f t="shared" si="5"/>
        <v>68</v>
      </c>
      <c r="K95" s="7" t="str">
        <f t="shared" si="3"/>
        <v>F</v>
      </c>
      <c r="L95" s="8"/>
    </row>
    <row r="96" spans="1:12" ht="24.75" customHeight="1" x14ac:dyDescent="0.65">
      <c r="A96" s="25">
        <v>77</v>
      </c>
      <c r="B96" s="14"/>
      <c r="C96" s="22"/>
      <c r="D96" s="15"/>
      <c r="E96" s="5"/>
      <c r="F96" s="5"/>
      <c r="G96" s="5"/>
      <c r="H96" s="5"/>
      <c r="I96" s="5">
        <f t="shared" si="4"/>
        <v>0</v>
      </c>
      <c r="J96" s="6">
        <f t="shared" si="5"/>
        <v>68</v>
      </c>
      <c r="K96" s="7" t="str">
        <f t="shared" si="3"/>
        <v>F</v>
      </c>
      <c r="L96" s="8"/>
    </row>
    <row r="97" spans="1:12" ht="24.75" customHeight="1" x14ac:dyDescent="0.65">
      <c r="A97" s="25">
        <v>78</v>
      </c>
      <c r="B97" s="14"/>
      <c r="C97" s="22"/>
      <c r="D97" s="15"/>
      <c r="E97" s="5"/>
      <c r="F97" s="5"/>
      <c r="G97" s="5"/>
      <c r="H97" s="5"/>
      <c r="I97" s="5">
        <f t="shared" si="4"/>
        <v>0</v>
      </c>
      <c r="J97" s="6">
        <f t="shared" si="5"/>
        <v>68</v>
      </c>
      <c r="K97" s="7" t="str">
        <f t="shared" si="3"/>
        <v>F</v>
      </c>
      <c r="L97" s="8"/>
    </row>
    <row r="98" spans="1:12" ht="24.75" customHeight="1" x14ac:dyDescent="0.65">
      <c r="A98" s="25">
        <v>79</v>
      </c>
      <c r="B98" s="14"/>
      <c r="C98" s="22"/>
      <c r="D98" s="15"/>
      <c r="E98" s="5"/>
      <c r="F98" s="5"/>
      <c r="G98" s="5"/>
      <c r="H98" s="5"/>
      <c r="I98" s="5">
        <f t="shared" si="4"/>
        <v>0</v>
      </c>
      <c r="J98" s="6">
        <f t="shared" si="5"/>
        <v>68</v>
      </c>
      <c r="K98" s="7" t="str">
        <f t="shared" si="3"/>
        <v>F</v>
      </c>
      <c r="L98" s="8"/>
    </row>
    <row r="99" spans="1:12" ht="24.75" customHeight="1" x14ac:dyDescent="0.65">
      <c r="A99" s="25">
        <v>80</v>
      </c>
      <c r="B99" s="14"/>
      <c r="C99" s="22"/>
      <c r="D99" s="15"/>
      <c r="E99" s="5"/>
      <c r="F99" s="5"/>
      <c r="G99" s="5"/>
      <c r="H99" s="5"/>
      <c r="I99" s="5">
        <f t="shared" si="4"/>
        <v>0</v>
      </c>
      <c r="J99" s="6">
        <f t="shared" si="5"/>
        <v>68</v>
      </c>
      <c r="K99" s="7" t="str">
        <f t="shared" si="3"/>
        <v>F</v>
      </c>
      <c r="L99" s="8"/>
    </row>
    <row r="100" spans="1:12" ht="24.75" customHeight="1" x14ac:dyDescent="0.65">
      <c r="A100" s="25">
        <v>81</v>
      </c>
      <c r="B100" s="14"/>
      <c r="C100" s="22"/>
      <c r="D100" s="15"/>
      <c r="E100" s="5"/>
      <c r="F100" s="5"/>
      <c r="G100" s="5"/>
      <c r="H100" s="5"/>
      <c r="I100" s="5">
        <f t="shared" si="4"/>
        <v>0</v>
      </c>
      <c r="J100" s="6">
        <f t="shared" si="5"/>
        <v>68</v>
      </c>
      <c r="K100" s="7" t="str">
        <f t="shared" si="3"/>
        <v>F</v>
      </c>
      <c r="L100" s="8"/>
    </row>
    <row r="101" spans="1:12" ht="24.75" customHeight="1" x14ac:dyDescent="0.65">
      <c r="A101" s="25">
        <v>82</v>
      </c>
      <c r="B101" s="14"/>
      <c r="C101" s="22"/>
      <c r="D101" s="15"/>
      <c r="E101" s="5"/>
      <c r="F101" s="5"/>
      <c r="G101" s="5"/>
      <c r="H101" s="5"/>
      <c r="I101" s="5">
        <f t="shared" si="4"/>
        <v>0</v>
      </c>
      <c r="J101" s="6">
        <f t="shared" si="5"/>
        <v>68</v>
      </c>
      <c r="K101" s="7" t="str">
        <f t="shared" si="3"/>
        <v>F</v>
      </c>
      <c r="L101" s="8"/>
    </row>
    <row r="102" spans="1:12" ht="24.75" customHeight="1" x14ac:dyDescent="0.65">
      <c r="A102" s="25">
        <v>83</v>
      </c>
      <c r="B102" s="14"/>
      <c r="C102" s="22"/>
      <c r="D102" s="15"/>
      <c r="E102" s="5"/>
      <c r="F102" s="5"/>
      <c r="G102" s="5"/>
      <c r="H102" s="5"/>
      <c r="I102" s="5">
        <f t="shared" si="4"/>
        <v>0</v>
      </c>
      <c r="J102" s="6">
        <f t="shared" si="5"/>
        <v>68</v>
      </c>
      <c r="K102" s="7" t="str">
        <f t="shared" si="3"/>
        <v>F</v>
      </c>
      <c r="L102" s="8"/>
    </row>
    <row r="103" spans="1:12" ht="24.75" customHeight="1" x14ac:dyDescent="0.65">
      <c r="A103" s="25">
        <v>84</v>
      </c>
      <c r="B103" s="14"/>
      <c r="C103" s="22"/>
      <c r="D103" s="15"/>
      <c r="E103" s="5"/>
      <c r="F103" s="5"/>
      <c r="G103" s="5"/>
      <c r="H103" s="5"/>
      <c r="I103" s="5">
        <f t="shared" si="4"/>
        <v>0</v>
      </c>
      <c r="J103" s="6">
        <f t="shared" si="5"/>
        <v>68</v>
      </c>
      <c r="K103" s="7" t="str">
        <f t="shared" si="3"/>
        <v>F</v>
      </c>
      <c r="L103" s="8"/>
    </row>
    <row r="104" spans="1:12" ht="24.75" customHeight="1" x14ac:dyDescent="0.65">
      <c r="A104" s="25">
        <v>85</v>
      </c>
      <c r="B104" s="26"/>
      <c r="C104" s="23"/>
      <c r="D104" s="27"/>
      <c r="E104" s="28"/>
      <c r="F104" s="28"/>
      <c r="G104" s="28"/>
      <c r="H104" s="28"/>
      <c r="I104" s="5">
        <f t="shared" ref="I104:I105" si="6">SUM(E104:H104)</f>
        <v>0</v>
      </c>
      <c r="J104" s="6">
        <f t="shared" si="5"/>
        <v>68</v>
      </c>
      <c r="K104" s="7" t="str">
        <f t="shared" ref="K104:K105" si="7">IF(I104&gt;=85,"A",IF(I104&gt;=75,"B",IF(I104&gt;=70,"C",IF(I104&gt;=60,"D",IF(I104&gt;=50,"E",IF(I104&lt;50,"F",))))))</f>
        <v>F</v>
      </c>
      <c r="L104" s="29"/>
    </row>
    <row r="105" spans="1:12" ht="24.75" customHeight="1" x14ac:dyDescent="0.65">
      <c r="A105" s="25">
        <v>86</v>
      </c>
      <c r="B105" s="19"/>
      <c r="C105" s="24"/>
      <c r="D105" s="20"/>
      <c r="E105" s="9"/>
      <c r="F105" s="9"/>
      <c r="G105" s="9"/>
      <c r="H105" s="9"/>
      <c r="I105" s="5">
        <f t="shared" si="6"/>
        <v>0</v>
      </c>
      <c r="J105" s="6">
        <f t="shared" si="5"/>
        <v>68</v>
      </c>
      <c r="K105" s="7" t="str">
        <f t="shared" si="7"/>
        <v>F</v>
      </c>
      <c r="L105" s="12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31នាក់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9:L106"/>
  <sheetViews>
    <sheetView topLeftCell="A7" workbookViewId="0">
      <selection activeCell="I22" sqref="I22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ht="24.75" customHeight="1" x14ac:dyDescent="0.65">
      <c r="A20" s="25">
        <v>1</v>
      </c>
      <c r="B20" s="14" t="s">
        <v>13</v>
      </c>
      <c r="C20" s="22" t="s">
        <v>14</v>
      </c>
      <c r="D20" s="15" t="s">
        <v>15</v>
      </c>
      <c r="E20" s="5">
        <v>0</v>
      </c>
      <c r="F20" s="5"/>
      <c r="G20" s="5"/>
      <c r="H20" s="30">
        <v>0</v>
      </c>
      <c r="I20" s="5">
        <f>SUM(E20:H20)</f>
        <v>0</v>
      </c>
      <c r="J20" s="6">
        <f>RANK(I20,$I$19:$I$105)</f>
        <v>63</v>
      </c>
      <c r="K20" s="7" t="str">
        <f t="shared" ref="K20:K83" si="0">IF(I20&gt;=85,"A",IF(I20&gt;=75,"B",IF(I20&gt;=70,"C",IF(I20&gt;=60,"D",IF(I20&gt;=50,"E",IF(I20&lt;50,"F",))))))</f>
        <v>F</v>
      </c>
      <c r="L20" s="8"/>
    </row>
    <row r="21" spans="1:12" ht="24.75" customHeight="1" x14ac:dyDescent="0.65">
      <c r="A21" s="25">
        <v>2</v>
      </c>
      <c r="B21" s="14" t="s">
        <v>16</v>
      </c>
      <c r="C21" s="22" t="s">
        <v>17</v>
      </c>
      <c r="D21" s="16" t="s">
        <v>18</v>
      </c>
      <c r="E21" s="5">
        <v>7</v>
      </c>
      <c r="F21" s="5">
        <v>10</v>
      </c>
      <c r="G21" s="5">
        <v>20</v>
      </c>
      <c r="H21" s="30">
        <v>17</v>
      </c>
      <c r="I21" s="5">
        <f t="shared" ref="I21:I84" si="1">SUM(E21:H21)</f>
        <v>54</v>
      </c>
      <c r="J21" s="6">
        <f t="shared" ref="J21:J84" si="2">RANK(I21,$I$19:$I$105)</f>
        <v>51</v>
      </c>
      <c r="K21" s="7" t="str">
        <f t="shared" si="0"/>
        <v>E</v>
      </c>
      <c r="L21" s="8"/>
    </row>
    <row r="22" spans="1:12" ht="24.75" customHeight="1" x14ac:dyDescent="0.65">
      <c r="A22" s="25">
        <v>3</v>
      </c>
      <c r="B22" s="14" t="s">
        <v>19</v>
      </c>
      <c r="C22" s="22" t="s">
        <v>20</v>
      </c>
      <c r="D22" s="15" t="s">
        <v>15</v>
      </c>
      <c r="E22" s="5">
        <v>9.5</v>
      </c>
      <c r="F22" s="5">
        <v>10</v>
      </c>
      <c r="G22" s="5">
        <v>20</v>
      </c>
      <c r="H22" s="30">
        <v>38</v>
      </c>
      <c r="I22" s="5">
        <f t="shared" si="1"/>
        <v>77.5</v>
      </c>
      <c r="J22" s="6">
        <f t="shared" si="2"/>
        <v>7</v>
      </c>
      <c r="K22" s="7" t="str">
        <f t="shared" si="0"/>
        <v>B</v>
      </c>
      <c r="L22" s="8"/>
    </row>
    <row r="23" spans="1:12" ht="24.75" customHeight="1" x14ac:dyDescent="0.65">
      <c r="A23" s="25">
        <v>4</v>
      </c>
      <c r="B23" s="14" t="s">
        <v>21</v>
      </c>
      <c r="C23" s="22" t="s">
        <v>22</v>
      </c>
      <c r="D23" s="15" t="s">
        <v>18</v>
      </c>
      <c r="E23" s="5">
        <v>7</v>
      </c>
      <c r="F23" s="5">
        <v>10</v>
      </c>
      <c r="G23" s="5">
        <v>20</v>
      </c>
      <c r="H23" s="30">
        <v>34</v>
      </c>
      <c r="I23" s="5">
        <f t="shared" si="1"/>
        <v>71</v>
      </c>
      <c r="J23" s="6">
        <f t="shared" si="2"/>
        <v>14</v>
      </c>
      <c r="K23" s="7" t="str">
        <f t="shared" si="0"/>
        <v>C</v>
      </c>
      <c r="L23" s="8"/>
    </row>
    <row r="24" spans="1:12" ht="24.75" customHeight="1" x14ac:dyDescent="0.65">
      <c r="A24" s="25">
        <v>5</v>
      </c>
      <c r="B24" s="17" t="s">
        <v>23</v>
      </c>
      <c r="C24" s="22" t="s">
        <v>24</v>
      </c>
      <c r="D24" s="15" t="s">
        <v>18</v>
      </c>
      <c r="E24" s="5">
        <v>0</v>
      </c>
      <c r="F24" s="5"/>
      <c r="G24" s="5"/>
      <c r="H24" s="30">
        <v>0</v>
      </c>
      <c r="I24" s="5">
        <f t="shared" si="1"/>
        <v>0</v>
      </c>
      <c r="J24" s="6">
        <f t="shared" si="2"/>
        <v>63</v>
      </c>
      <c r="K24" s="7" t="str">
        <f t="shared" si="0"/>
        <v>F</v>
      </c>
      <c r="L24" s="8"/>
    </row>
    <row r="25" spans="1:12" ht="24.75" customHeight="1" x14ac:dyDescent="0.65">
      <c r="A25" s="25">
        <v>6</v>
      </c>
      <c r="B25" s="14" t="s">
        <v>25</v>
      </c>
      <c r="C25" s="22" t="s">
        <v>26</v>
      </c>
      <c r="D25" s="15" t="s">
        <v>18</v>
      </c>
      <c r="E25" s="5">
        <v>5</v>
      </c>
      <c r="F25" s="5">
        <v>10</v>
      </c>
      <c r="G25" s="5">
        <v>20</v>
      </c>
      <c r="H25" s="30">
        <v>24</v>
      </c>
      <c r="I25" s="5">
        <f t="shared" si="1"/>
        <v>59</v>
      </c>
      <c r="J25" s="6">
        <f t="shared" si="2"/>
        <v>45</v>
      </c>
      <c r="K25" s="7" t="str">
        <f t="shared" si="0"/>
        <v>E</v>
      </c>
      <c r="L25" s="8"/>
    </row>
    <row r="26" spans="1:12" ht="24.75" customHeight="1" x14ac:dyDescent="0.65">
      <c r="A26" s="25">
        <v>7</v>
      </c>
      <c r="B26" s="14" t="s">
        <v>27</v>
      </c>
      <c r="C26" s="22" t="s">
        <v>28</v>
      </c>
      <c r="D26" s="15" t="s">
        <v>18</v>
      </c>
      <c r="E26" s="5">
        <v>8</v>
      </c>
      <c r="F26" s="5">
        <v>10</v>
      </c>
      <c r="G26" s="5">
        <v>20</v>
      </c>
      <c r="H26" s="30">
        <v>23</v>
      </c>
      <c r="I26" s="5">
        <f t="shared" si="1"/>
        <v>61</v>
      </c>
      <c r="J26" s="6">
        <f t="shared" si="2"/>
        <v>42</v>
      </c>
      <c r="K26" s="7" t="str">
        <f t="shared" si="0"/>
        <v>D</v>
      </c>
      <c r="L26" s="8"/>
    </row>
    <row r="27" spans="1:12" ht="24.75" customHeight="1" x14ac:dyDescent="0.65">
      <c r="A27" s="25">
        <v>8</v>
      </c>
      <c r="B27" s="14" t="s">
        <v>29</v>
      </c>
      <c r="C27" s="22" t="s">
        <v>30</v>
      </c>
      <c r="D27" s="15" t="s">
        <v>18</v>
      </c>
      <c r="E27" s="5">
        <v>6</v>
      </c>
      <c r="F27" s="5">
        <v>10</v>
      </c>
      <c r="G27" s="5">
        <v>20</v>
      </c>
      <c r="H27" s="30">
        <v>27</v>
      </c>
      <c r="I27" s="5">
        <f t="shared" si="1"/>
        <v>63</v>
      </c>
      <c r="J27" s="6">
        <f t="shared" si="2"/>
        <v>34</v>
      </c>
      <c r="K27" s="7" t="str">
        <f t="shared" si="0"/>
        <v>D</v>
      </c>
      <c r="L27" s="8"/>
    </row>
    <row r="28" spans="1:12" ht="24.75" customHeight="1" x14ac:dyDescent="0.25">
      <c r="A28" s="25">
        <v>9</v>
      </c>
      <c r="B28" s="14" t="s">
        <v>31</v>
      </c>
      <c r="C28" s="21" t="s">
        <v>32</v>
      </c>
      <c r="D28" s="15" t="s">
        <v>18</v>
      </c>
      <c r="E28" s="5">
        <v>5</v>
      </c>
      <c r="F28" s="5">
        <v>10</v>
      </c>
      <c r="G28" s="5">
        <v>20</v>
      </c>
      <c r="H28" s="30">
        <v>16</v>
      </c>
      <c r="I28" s="5">
        <f t="shared" si="1"/>
        <v>51</v>
      </c>
      <c r="J28" s="6">
        <f t="shared" si="2"/>
        <v>55</v>
      </c>
      <c r="K28" s="7" t="str">
        <f t="shared" si="0"/>
        <v>E</v>
      </c>
      <c r="L28" s="8"/>
    </row>
    <row r="29" spans="1:12" ht="24.75" customHeight="1" x14ac:dyDescent="0.65">
      <c r="A29" s="25">
        <v>10</v>
      </c>
      <c r="B29" s="14" t="s">
        <v>33</v>
      </c>
      <c r="C29" s="22" t="s">
        <v>34</v>
      </c>
      <c r="D29" s="15" t="s">
        <v>15</v>
      </c>
      <c r="E29" s="5">
        <v>9</v>
      </c>
      <c r="F29" s="5">
        <v>10</v>
      </c>
      <c r="G29" s="5">
        <v>20</v>
      </c>
      <c r="H29" s="30">
        <v>39</v>
      </c>
      <c r="I29" s="5">
        <f t="shared" si="1"/>
        <v>78</v>
      </c>
      <c r="J29" s="6">
        <f t="shared" si="2"/>
        <v>4</v>
      </c>
      <c r="K29" s="7" t="str">
        <f t="shared" si="0"/>
        <v>B</v>
      </c>
      <c r="L29" s="8"/>
    </row>
    <row r="30" spans="1:12" ht="24.75" customHeight="1" x14ac:dyDescent="0.65">
      <c r="A30" s="25">
        <v>11</v>
      </c>
      <c r="B30" s="14" t="s">
        <v>35</v>
      </c>
      <c r="C30" s="22" t="s">
        <v>36</v>
      </c>
      <c r="D30" s="15" t="s">
        <v>15</v>
      </c>
      <c r="E30" s="5">
        <v>6</v>
      </c>
      <c r="F30" s="5">
        <v>10</v>
      </c>
      <c r="G30" s="5">
        <v>20</v>
      </c>
      <c r="H30" s="30">
        <v>31</v>
      </c>
      <c r="I30" s="5">
        <f t="shared" si="1"/>
        <v>67</v>
      </c>
      <c r="J30" s="6">
        <f t="shared" si="2"/>
        <v>24</v>
      </c>
      <c r="K30" s="7" t="str">
        <f t="shared" si="0"/>
        <v>D</v>
      </c>
      <c r="L30" s="8"/>
    </row>
    <row r="31" spans="1:12" ht="24.75" customHeight="1" x14ac:dyDescent="0.65">
      <c r="A31" s="25">
        <v>12</v>
      </c>
      <c r="B31" s="14" t="s">
        <v>37</v>
      </c>
      <c r="C31" s="22" t="s">
        <v>38</v>
      </c>
      <c r="D31" s="15" t="s">
        <v>15</v>
      </c>
      <c r="E31" s="5">
        <v>10</v>
      </c>
      <c r="F31" s="5">
        <v>10</v>
      </c>
      <c r="G31" s="5">
        <v>20</v>
      </c>
      <c r="H31" s="30">
        <v>28</v>
      </c>
      <c r="I31" s="5">
        <f t="shared" si="1"/>
        <v>68</v>
      </c>
      <c r="J31" s="6">
        <f t="shared" si="2"/>
        <v>21</v>
      </c>
      <c r="K31" s="7" t="str">
        <f t="shared" si="0"/>
        <v>D</v>
      </c>
      <c r="L31" s="8"/>
    </row>
    <row r="32" spans="1:12" ht="24.75" customHeight="1" x14ac:dyDescent="0.65">
      <c r="A32" s="25">
        <v>13</v>
      </c>
      <c r="B32" s="14" t="s">
        <v>39</v>
      </c>
      <c r="C32" s="22" t="s">
        <v>40</v>
      </c>
      <c r="D32" s="15" t="s">
        <v>15</v>
      </c>
      <c r="E32" s="5">
        <v>7</v>
      </c>
      <c r="F32" s="5">
        <v>10</v>
      </c>
      <c r="G32" s="5">
        <v>20</v>
      </c>
      <c r="H32" s="30">
        <v>26</v>
      </c>
      <c r="I32" s="5">
        <f t="shared" si="1"/>
        <v>63</v>
      </c>
      <c r="J32" s="6">
        <f t="shared" si="2"/>
        <v>34</v>
      </c>
      <c r="K32" s="7" t="str">
        <f t="shared" si="0"/>
        <v>D</v>
      </c>
      <c r="L32" s="8"/>
    </row>
    <row r="33" spans="1:12" ht="24.75" customHeight="1" x14ac:dyDescent="0.65">
      <c r="A33" s="25">
        <v>14</v>
      </c>
      <c r="B33" s="14" t="s">
        <v>41</v>
      </c>
      <c r="C33" s="22" t="s">
        <v>42</v>
      </c>
      <c r="D33" s="15" t="s">
        <v>15</v>
      </c>
      <c r="E33" s="5">
        <v>2</v>
      </c>
      <c r="F33" s="5">
        <v>10</v>
      </c>
      <c r="G33" s="5">
        <v>20</v>
      </c>
      <c r="H33" s="30">
        <v>33</v>
      </c>
      <c r="I33" s="5">
        <f t="shared" si="1"/>
        <v>65</v>
      </c>
      <c r="J33" s="6">
        <f t="shared" si="2"/>
        <v>30</v>
      </c>
      <c r="K33" s="7" t="str">
        <f t="shared" si="0"/>
        <v>D</v>
      </c>
      <c r="L33" s="8"/>
    </row>
    <row r="34" spans="1:12" ht="24.75" customHeight="1" x14ac:dyDescent="0.65">
      <c r="A34" s="25">
        <v>15</v>
      </c>
      <c r="B34" s="14" t="s">
        <v>43</v>
      </c>
      <c r="C34" s="22" t="s">
        <v>44</v>
      </c>
      <c r="D34" s="15" t="s">
        <v>18</v>
      </c>
      <c r="E34" s="5">
        <v>10</v>
      </c>
      <c r="F34" s="5">
        <v>10</v>
      </c>
      <c r="G34" s="5">
        <v>20</v>
      </c>
      <c r="H34" s="30">
        <v>30</v>
      </c>
      <c r="I34" s="5">
        <f t="shared" si="1"/>
        <v>70</v>
      </c>
      <c r="J34" s="6">
        <f t="shared" si="2"/>
        <v>17</v>
      </c>
      <c r="K34" s="7" t="str">
        <f t="shared" si="0"/>
        <v>C</v>
      </c>
      <c r="L34" s="8"/>
    </row>
    <row r="35" spans="1:12" ht="24.75" customHeight="1" x14ac:dyDescent="0.65">
      <c r="A35" s="25">
        <v>16</v>
      </c>
      <c r="B35" s="17" t="s">
        <v>45</v>
      </c>
      <c r="C35" s="22" t="s">
        <v>46</v>
      </c>
      <c r="D35" s="15" t="s">
        <v>15</v>
      </c>
      <c r="E35" s="5">
        <v>0</v>
      </c>
      <c r="F35" s="5"/>
      <c r="G35" s="5"/>
      <c r="H35" s="30">
        <v>0</v>
      </c>
      <c r="I35" s="5">
        <f t="shared" si="1"/>
        <v>0</v>
      </c>
      <c r="J35" s="6">
        <f t="shared" si="2"/>
        <v>63</v>
      </c>
      <c r="K35" s="7" t="str">
        <f t="shared" si="0"/>
        <v>F</v>
      </c>
      <c r="L35" s="8"/>
    </row>
    <row r="36" spans="1:12" ht="24.75" customHeight="1" x14ac:dyDescent="0.65">
      <c r="A36" s="25">
        <v>17</v>
      </c>
      <c r="B36" s="14" t="s">
        <v>47</v>
      </c>
      <c r="C36" s="22" t="s">
        <v>48</v>
      </c>
      <c r="D36" s="15" t="s">
        <v>15</v>
      </c>
      <c r="E36" s="5">
        <v>7.5</v>
      </c>
      <c r="F36" s="5">
        <v>10</v>
      </c>
      <c r="G36" s="5">
        <v>20</v>
      </c>
      <c r="H36" s="30">
        <v>40</v>
      </c>
      <c r="I36" s="5">
        <f t="shared" si="1"/>
        <v>77.5</v>
      </c>
      <c r="J36" s="6">
        <f t="shared" si="2"/>
        <v>7</v>
      </c>
      <c r="K36" s="7" t="str">
        <f t="shared" si="0"/>
        <v>B</v>
      </c>
      <c r="L36" s="8"/>
    </row>
    <row r="37" spans="1:12" ht="24.75" customHeight="1" x14ac:dyDescent="0.65">
      <c r="A37" s="25">
        <v>18</v>
      </c>
      <c r="B37" s="14" t="s">
        <v>49</v>
      </c>
      <c r="C37" s="22" t="s">
        <v>50</v>
      </c>
      <c r="D37" s="15" t="s">
        <v>18</v>
      </c>
      <c r="E37" s="5">
        <v>6.5</v>
      </c>
      <c r="F37" s="5">
        <v>10</v>
      </c>
      <c r="G37" s="5">
        <v>20</v>
      </c>
      <c r="H37" s="30">
        <v>21</v>
      </c>
      <c r="I37" s="5">
        <f t="shared" si="1"/>
        <v>57.5</v>
      </c>
      <c r="J37" s="6">
        <f t="shared" si="2"/>
        <v>47</v>
      </c>
      <c r="K37" s="7" t="str">
        <f t="shared" si="0"/>
        <v>E</v>
      </c>
      <c r="L37" s="8"/>
    </row>
    <row r="38" spans="1:12" ht="24.75" customHeight="1" x14ac:dyDescent="0.65">
      <c r="A38" s="25">
        <v>19</v>
      </c>
      <c r="B38" s="14" t="s">
        <v>51</v>
      </c>
      <c r="C38" s="22" t="s">
        <v>52</v>
      </c>
      <c r="D38" s="15" t="s">
        <v>18</v>
      </c>
      <c r="E38" s="5">
        <v>3</v>
      </c>
      <c r="F38" s="5">
        <v>10</v>
      </c>
      <c r="G38" s="5">
        <v>20</v>
      </c>
      <c r="H38" s="30">
        <v>29</v>
      </c>
      <c r="I38" s="5">
        <f t="shared" si="1"/>
        <v>62</v>
      </c>
      <c r="J38" s="6">
        <f t="shared" si="2"/>
        <v>39</v>
      </c>
      <c r="K38" s="7" t="str">
        <f t="shared" si="0"/>
        <v>D</v>
      </c>
      <c r="L38" s="8"/>
    </row>
    <row r="39" spans="1:12" ht="24.75" customHeight="1" x14ac:dyDescent="0.65">
      <c r="A39" s="25">
        <v>20</v>
      </c>
      <c r="B39" s="14" t="s">
        <v>53</v>
      </c>
      <c r="C39" s="22" t="s">
        <v>54</v>
      </c>
      <c r="D39" s="15" t="s">
        <v>18</v>
      </c>
      <c r="E39" s="5">
        <v>7</v>
      </c>
      <c r="F39" s="5">
        <v>10</v>
      </c>
      <c r="G39" s="5">
        <v>20</v>
      </c>
      <c r="H39" s="30">
        <v>29</v>
      </c>
      <c r="I39" s="5">
        <f t="shared" si="1"/>
        <v>66</v>
      </c>
      <c r="J39" s="6">
        <f t="shared" si="2"/>
        <v>27</v>
      </c>
      <c r="K39" s="7" t="str">
        <f t="shared" si="0"/>
        <v>D</v>
      </c>
      <c r="L39" s="8"/>
    </row>
    <row r="40" spans="1:12" ht="24.75" customHeight="1" x14ac:dyDescent="0.65">
      <c r="A40" s="25">
        <v>21</v>
      </c>
      <c r="B40" s="14" t="s">
        <v>55</v>
      </c>
      <c r="C40" s="22" t="s">
        <v>56</v>
      </c>
      <c r="D40" s="15" t="s">
        <v>15</v>
      </c>
      <c r="E40" s="5">
        <v>0</v>
      </c>
      <c r="F40" s="5"/>
      <c r="G40" s="5"/>
      <c r="H40" s="30">
        <v>0</v>
      </c>
      <c r="I40" s="5">
        <f t="shared" si="1"/>
        <v>0</v>
      </c>
      <c r="J40" s="6">
        <f t="shared" si="2"/>
        <v>63</v>
      </c>
      <c r="K40" s="7" t="str">
        <f t="shared" si="0"/>
        <v>F</v>
      </c>
      <c r="L40" s="8"/>
    </row>
    <row r="41" spans="1:12" ht="24.75" customHeight="1" x14ac:dyDescent="0.65">
      <c r="A41" s="25">
        <v>22</v>
      </c>
      <c r="B41" s="14" t="s">
        <v>57</v>
      </c>
      <c r="C41" s="22" t="s">
        <v>58</v>
      </c>
      <c r="D41" s="15" t="s">
        <v>18</v>
      </c>
      <c r="E41" s="5">
        <v>0</v>
      </c>
      <c r="F41" s="5">
        <v>10</v>
      </c>
      <c r="G41" s="5">
        <v>20</v>
      </c>
      <c r="H41" s="30">
        <v>0</v>
      </c>
      <c r="I41" s="5">
        <f t="shared" si="1"/>
        <v>30</v>
      </c>
      <c r="J41" s="6">
        <f t="shared" si="2"/>
        <v>60</v>
      </c>
      <c r="K41" s="7" t="str">
        <f t="shared" si="0"/>
        <v>F</v>
      </c>
      <c r="L41" s="8"/>
    </row>
    <row r="42" spans="1:12" ht="24.75" customHeight="1" x14ac:dyDescent="0.65">
      <c r="A42" s="25">
        <v>23</v>
      </c>
      <c r="B42" s="14" t="s">
        <v>59</v>
      </c>
      <c r="C42" s="22" t="s">
        <v>60</v>
      </c>
      <c r="D42" s="15" t="s">
        <v>15</v>
      </c>
      <c r="E42" s="5">
        <v>0</v>
      </c>
      <c r="F42" s="5">
        <v>10</v>
      </c>
      <c r="G42" s="5">
        <v>20</v>
      </c>
      <c r="H42" s="30">
        <v>0</v>
      </c>
      <c r="I42" s="5">
        <f t="shared" si="1"/>
        <v>30</v>
      </c>
      <c r="J42" s="6">
        <f t="shared" si="2"/>
        <v>60</v>
      </c>
      <c r="K42" s="7" t="str">
        <f t="shared" si="0"/>
        <v>F</v>
      </c>
      <c r="L42" s="8"/>
    </row>
    <row r="43" spans="1:12" ht="24.75" customHeight="1" x14ac:dyDescent="0.65">
      <c r="A43" s="25">
        <v>24</v>
      </c>
      <c r="B43" s="14" t="s">
        <v>61</v>
      </c>
      <c r="C43" s="22" t="s">
        <v>62</v>
      </c>
      <c r="D43" s="15" t="s">
        <v>15</v>
      </c>
      <c r="E43" s="5">
        <v>7</v>
      </c>
      <c r="F43" s="5">
        <v>10</v>
      </c>
      <c r="G43" s="5">
        <v>20</v>
      </c>
      <c r="H43" s="30">
        <v>41</v>
      </c>
      <c r="I43" s="5">
        <f t="shared" si="1"/>
        <v>78</v>
      </c>
      <c r="J43" s="6">
        <f t="shared" si="2"/>
        <v>4</v>
      </c>
      <c r="K43" s="7" t="str">
        <f t="shared" si="0"/>
        <v>B</v>
      </c>
      <c r="L43" s="8"/>
    </row>
    <row r="44" spans="1:12" ht="24.75" customHeight="1" x14ac:dyDescent="0.65">
      <c r="A44" s="25">
        <v>25</v>
      </c>
      <c r="B44" s="14" t="s">
        <v>63</v>
      </c>
      <c r="C44" s="22" t="s">
        <v>64</v>
      </c>
      <c r="D44" s="15" t="s">
        <v>15</v>
      </c>
      <c r="E44" s="5">
        <v>10</v>
      </c>
      <c r="F44" s="5">
        <v>10</v>
      </c>
      <c r="G44" s="5">
        <v>20</v>
      </c>
      <c r="H44" s="30">
        <v>27</v>
      </c>
      <c r="I44" s="5">
        <f t="shared" si="1"/>
        <v>67</v>
      </c>
      <c r="J44" s="6">
        <f t="shared" si="2"/>
        <v>24</v>
      </c>
      <c r="K44" s="7" t="str">
        <f t="shared" si="0"/>
        <v>D</v>
      </c>
      <c r="L44" s="8"/>
    </row>
    <row r="45" spans="1:12" ht="24.75" customHeight="1" x14ac:dyDescent="0.65">
      <c r="A45" s="25">
        <v>26</v>
      </c>
      <c r="B45" s="14" t="s">
        <v>65</v>
      </c>
      <c r="C45" s="22" t="s">
        <v>66</v>
      </c>
      <c r="D45" s="15" t="s">
        <v>18</v>
      </c>
      <c r="E45" s="5">
        <v>7</v>
      </c>
      <c r="F45" s="5">
        <v>10</v>
      </c>
      <c r="G45" s="5">
        <v>20</v>
      </c>
      <c r="H45" s="30">
        <v>19</v>
      </c>
      <c r="I45" s="5">
        <f t="shared" si="1"/>
        <v>56</v>
      </c>
      <c r="J45" s="6">
        <f t="shared" si="2"/>
        <v>48</v>
      </c>
      <c r="K45" s="7" t="str">
        <f t="shared" si="0"/>
        <v>E</v>
      </c>
      <c r="L45" s="8"/>
    </row>
    <row r="46" spans="1:12" ht="24.75" customHeight="1" x14ac:dyDescent="0.65">
      <c r="A46" s="25">
        <v>27</v>
      </c>
      <c r="B46" s="14" t="s">
        <v>67</v>
      </c>
      <c r="C46" s="22" t="s">
        <v>68</v>
      </c>
      <c r="D46" s="15" t="s">
        <v>18</v>
      </c>
      <c r="E46" s="5">
        <v>4</v>
      </c>
      <c r="F46" s="5">
        <v>10</v>
      </c>
      <c r="G46" s="5">
        <v>20</v>
      </c>
      <c r="H46" s="30">
        <v>22</v>
      </c>
      <c r="I46" s="5">
        <f t="shared" si="1"/>
        <v>56</v>
      </c>
      <c r="J46" s="6">
        <f t="shared" si="2"/>
        <v>48</v>
      </c>
      <c r="K46" s="7" t="str">
        <f t="shared" si="0"/>
        <v>E</v>
      </c>
      <c r="L46" s="8"/>
    </row>
    <row r="47" spans="1:12" ht="24.75" customHeight="1" x14ac:dyDescent="0.65">
      <c r="A47" s="25">
        <v>28</v>
      </c>
      <c r="B47" s="14" t="s">
        <v>69</v>
      </c>
      <c r="C47" s="22" t="s">
        <v>70</v>
      </c>
      <c r="D47" s="15" t="s">
        <v>18</v>
      </c>
      <c r="E47" s="5">
        <v>0</v>
      </c>
      <c r="F47" s="5"/>
      <c r="G47" s="5"/>
      <c r="H47" s="30">
        <v>0</v>
      </c>
      <c r="I47" s="5">
        <f t="shared" si="1"/>
        <v>0</v>
      </c>
      <c r="J47" s="6">
        <f t="shared" si="2"/>
        <v>63</v>
      </c>
      <c r="K47" s="7" t="str">
        <f t="shared" si="0"/>
        <v>F</v>
      </c>
      <c r="L47" s="8"/>
    </row>
    <row r="48" spans="1:12" ht="24.75" customHeight="1" x14ac:dyDescent="0.65">
      <c r="A48" s="25">
        <v>29</v>
      </c>
      <c r="B48" s="14" t="s">
        <v>71</v>
      </c>
      <c r="C48" s="22" t="s">
        <v>72</v>
      </c>
      <c r="D48" s="15" t="s">
        <v>18</v>
      </c>
      <c r="E48" s="5">
        <v>10</v>
      </c>
      <c r="F48" s="5">
        <v>10</v>
      </c>
      <c r="G48" s="5">
        <v>20</v>
      </c>
      <c r="H48" s="30">
        <v>46</v>
      </c>
      <c r="I48" s="5">
        <f t="shared" si="1"/>
        <v>86</v>
      </c>
      <c r="J48" s="6">
        <f t="shared" si="2"/>
        <v>1</v>
      </c>
      <c r="K48" s="7" t="str">
        <f t="shared" si="0"/>
        <v>A</v>
      </c>
      <c r="L48" s="8"/>
    </row>
    <row r="49" spans="1:12" ht="24.75" customHeight="1" x14ac:dyDescent="0.65">
      <c r="A49" s="25">
        <v>30</v>
      </c>
      <c r="B49" s="14" t="s">
        <v>73</v>
      </c>
      <c r="C49" s="22" t="s">
        <v>74</v>
      </c>
      <c r="D49" s="15" t="s">
        <v>18</v>
      </c>
      <c r="E49" s="5">
        <v>8.5</v>
      </c>
      <c r="F49" s="5">
        <v>10</v>
      </c>
      <c r="G49" s="5">
        <v>20</v>
      </c>
      <c r="H49" s="30">
        <v>35</v>
      </c>
      <c r="I49" s="5">
        <f t="shared" si="1"/>
        <v>73.5</v>
      </c>
      <c r="J49" s="6">
        <f t="shared" si="2"/>
        <v>11</v>
      </c>
      <c r="K49" s="7" t="str">
        <f t="shared" si="0"/>
        <v>C</v>
      </c>
      <c r="L49" s="8"/>
    </row>
    <row r="50" spans="1:12" ht="24.75" customHeight="1" x14ac:dyDescent="0.65">
      <c r="A50" s="25">
        <v>31</v>
      </c>
      <c r="B50" s="14" t="s">
        <v>75</v>
      </c>
      <c r="C50" s="22" t="s">
        <v>76</v>
      </c>
      <c r="D50" s="15" t="s">
        <v>15</v>
      </c>
      <c r="E50" s="5">
        <v>9.5</v>
      </c>
      <c r="F50" s="5">
        <v>10</v>
      </c>
      <c r="G50" s="5">
        <v>20</v>
      </c>
      <c r="H50" s="30">
        <v>40</v>
      </c>
      <c r="I50" s="5">
        <f t="shared" si="1"/>
        <v>79.5</v>
      </c>
      <c r="J50" s="6">
        <f t="shared" si="2"/>
        <v>3</v>
      </c>
      <c r="K50" s="7" t="str">
        <f t="shared" si="0"/>
        <v>B</v>
      </c>
      <c r="L50" s="8"/>
    </row>
    <row r="51" spans="1:12" ht="24.75" customHeight="1" x14ac:dyDescent="0.65">
      <c r="A51" s="25">
        <v>32</v>
      </c>
      <c r="B51" s="14" t="s">
        <v>77</v>
      </c>
      <c r="C51" s="22" t="s">
        <v>78</v>
      </c>
      <c r="D51" s="15" t="s">
        <v>15</v>
      </c>
      <c r="E51" s="5">
        <v>9.5</v>
      </c>
      <c r="F51" s="5">
        <v>10</v>
      </c>
      <c r="G51" s="5">
        <v>20</v>
      </c>
      <c r="H51" s="30">
        <v>28</v>
      </c>
      <c r="I51" s="5">
        <f t="shared" si="1"/>
        <v>67.5</v>
      </c>
      <c r="J51" s="6">
        <f t="shared" si="2"/>
        <v>23</v>
      </c>
      <c r="K51" s="7" t="str">
        <f t="shared" si="0"/>
        <v>D</v>
      </c>
      <c r="L51" s="8"/>
    </row>
    <row r="52" spans="1:12" ht="24.75" customHeight="1" x14ac:dyDescent="0.65">
      <c r="A52" s="25">
        <v>33</v>
      </c>
      <c r="B52" s="14" t="s">
        <v>79</v>
      </c>
      <c r="C52" s="22" t="s">
        <v>80</v>
      </c>
      <c r="D52" s="15" t="s">
        <v>15</v>
      </c>
      <c r="E52" s="5">
        <v>10</v>
      </c>
      <c r="F52" s="5">
        <v>10</v>
      </c>
      <c r="G52" s="5">
        <v>20</v>
      </c>
      <c r="H52" s="30">
        <v>29</v>
      </c>
      <c r="I52" s="5">
        <f t="shared" si="1"/>
        <v>69</v>
      </c>
      <c r="J52" s="6">
        <f t="shared" si="2"/>
        <v>19</v>
      </c>
      <c r="K52" s="7" t="str">
        <f t="shared" si="0"/>
        <v>D</v>
      </c>
      <c r="L52" s="8"/>
    </row>
    <row r="53" spans="1:12" ht="24.75" customHeight="1" x14ac:dyDescent="0.65">
      <c r="A53" s="25">
        <v>34</v>
      </c>
      <c r="B53" s="14" t="s">
        <v>81</v>
      </c>
      <c r="C53" s="22" t="s">
        <v>82</v>
      </c>
      <c r="D53" s="15" t="s">
        <v>15</v>
      </c>
      <c r="E53" s="5">
        <v>10</v>
      </c>
      <c r="F53" s="5">
        <v>10</v>
      </c>
      <c r="G53" s="5">
        <v>20</v>
      </c>
      <c r="H53" s="30">
        <v>32</v>
      </c>
      <c r="I53" s="5">
        <f t="shared" si="1"/>
        <v>72</v>
      </c>
      <c r="J53" s="6">
        <f t="shared" si="2"/>
        <v>12</v>
      </c>
      <c r="K53" s="7" t="str">
        <f t="shared" si="0"/>
        <v>C</v>
      </c>
      <c r="L53" s="8"/>
    </row>
    <row r="54" spans="1:12" ht="24.75" customHeight="1" x14ac:dyDescent="0.65">
      <c r="A54" s="25">
        <v>35</v>
      </c>
      <c r="B54" s="14" t="s">
        <v>83</v>
      </c>
      <c r="C54" s="22" t="s">
        <v>84</v>
      </c>
      <c r="D54" s="15" t="s">
        <v>15</v>
      </c>
      <c r="E54" s="5">
        <v>9.5</v>
      </c>
      <c r="F54" s="5">
        <v>10</v>
      </c>
      <c r="G54" s="5">
        <v>20</v>
      </c>
      <c r="H54" s="30">
        <v>23</v>
      </c>
      <c r="I54" s="5">
        <f t="shared" si="1"/>
        <v>62.5</v>
      </c>
      <c r="J54" s="6">
        <f t="shared" si="2"/>
        <v>38</v>
      </c>
      <c r="K54" s="7" t="str">
        <f t="shared" si="0"/>
        <v>D</v>
      </c>
      <c r="L54" s="8"/>
    </row>
    <row r="55" spans="1:12" ht="24.75" customHeight="1" x14ac:dyDescent="0.65">
      <c r="A55" s="25">
        <v>36</v>
      </c>
      <c r="B55" s="14" t="s">
        <v>85</v>
      </c>
      <c r="C55" s="22" t="s">
        <v>86</v>
      </c>
      <c r="D55" s="15" t="s">
        <v>18</v>
      </c>
      <c r="E55" s="5">
        <v>0</v>
      </c>
      <c r="F55" s="5"/>
      <c r="G55" s="5"/>
      <c r="H55" s="30">
        <v>0</v>
      </c>
      <c r="I55" s="5">
        <f t="shared" si="1"/>
        <v>0</v>
      </c>
      <c r="J55" s="6">
        <f t="shared" si="2"/>
        <v>63</v>
      </c>
      <c r="K55" s="7" t="str">
        <f t="shared" si="0"/>
        <v>F</v>
      </c>
      <c r="L55" s="8"/>
    </row>
    <row r="56" spans="1:12" ht="24.75" customHeight="1" x14ac:dyDescent="0.65">
      <c r="A56" s="25">
        <v>37</v>
      </c>
      <c r="B56" s="14" t="s">
        <v>87</v>
      </c>
      <c r="C56" s="22" t="s">
        <v>88</v>
      </c>
      <c r="D56" s="15" t="s">
        <v>15</v>
      </c>
      <c r="E56" s="5">
        <v>7.5</v>
      </c>
      <c r="F56" s="5">
        <v>10</v>
      </c>
      <c r="G56" s="5">
        <v>20</v>
      </c>
      <c r="H56" s="30">
        <v>38</v>
      </c>
      <c r="I56" s="5">
        <f t="shared" si="1"/>
        <v>75.5</v>
      </c>
      <c r="J56" s="6">
        <f t="shared" si="2"/>
        <v>9</v>
      </c>
      <c r="K56" s="7" t="str">
        <f t="shared" si="0"/>
        <v>B</v>
      </c>
      <c r="L56" s="8"/>
    </row>
    <row r="57" spans="1:12" ht="24.75" customHeight="1" x14ac:dyDescent="0.65">
      <c r="A57" s="25">
        <v>38</v>
      </c>
      <c r="B57" s="14" t="s">
        <v>89</v>
      </c>
      <c r="C57" s="22" t="s">
        <v>90</v>
      </c>
      <c r="D57" s="15" t="s">
        <v>18</v>
      </c>
      <c r="E57" s="5">
        <v>0</v>
      </c>
      <c r="F57" s="5"/>
      <c r="G57" s="5"/>
      <c r="H57" s="30">
        <v>0</v>
      </c>
      <c r="I57" s="5">
        <f t="shared" si="1"/>
        <v>0</v>
      </c>
      <c r="J57" s="6">
        <f t="shared" si="2"/>
        <v>63</v>
      </c>
      <c r="K57" s="7" t="str">
        <f t="shared" si="0"/>
        <v>F</v>
      </c>
      <c r="L57" s="8"/>
    </row>
    <row r="58" spans="1:12" ht="24.75" customHeight="1" x14ac:dyDescent="0.65">
      <c r="A58" s="25">
        <v>39</v>
      </c>
      <c r="B58" s="14" t="s">
        <v>91</v>
      </c>
      <c r="C58" s="22" t="s">
        <v>92</v>
      </c>
      <c r="D58" s="15" t="s">
        <v>18</v>
      </c>
      <c r="E58" s="5">
        <v>4</v>
      </c>
      <c r="F58" s="5">
        <v>10</v>
      </c>
      <c r="G58" s="5">
        <v>20</v>
      </c>
      <c r="H58" s="30">
        <v>28</v>
      </c>
      <c r="I58" s="5">
        <f t="shared" si="1"/>
        <v>62</v>
      </c>
      <c r="J58" s="6">
        <f t="shared" si="2"/>
        <v>39</v>
      </c>
      <c r="K58" s="7" t="str">
        <f t="shared" si="0"/>
        <v>D</v>
      </c>
      <c r="L58" s="8"/>
    </row>
    <row r="59" spans="1:12" ht="24.75" customHeight="1" x14ac:dyDescent="0.65">
      <c r="A59" s="25">
        <v>40</v>
      </c>
      <c r="B59" s="14" t="s">
        <v>93</v>
      </c>
      <c r="C59" s="22" t="s">
        <v>94</v>
      </c>
      <c r="D59" s="15" t="s">
        <v>15</v>
      </c>
      <c r="E59" s="5">
        <v>0</v>
      </c>
      <c r="F59" s="5"/>
      <c r="G59" s="5"/>
      <c r="H59" s="30">
        <v>0</v>
      </c>
      <c r="I59" s="5">
        <f t="shared" si="1"/>
        <v>0</v>
      </c>
      <c r="J59" s="6">
        <f t="shared" si="2"/>
        <v>63</v>
      </c>
      <c r="K59" s="7" t="str">
        <f t="shared" si="0"/>
        <v>F</v>
      </c>
      <c r="L59" s="8"/>
    </row>
    <row r="60" spans="1:12" ht="24.75" customHeight="1" x14ac:dyDescent="0.65">
      <c r="A60" s="25">
        <v>41</v>
      </c>
      <c r="B60" s="14" t="s">
        <v>95</v>
      </c>
      <c r="C60" s="22" t="s">
        <v>96</v>
      </c>
      <c r="D60" s="15" t="s">
        <v>15</v>
      </c>
      <c r="E60" s="5">
        <v>9</v>
      </c>
      <c r="F60" s="5">
        <v>10</v>
      </c>
      <c r="G60" s="5">
        <v>20</v>
      </c>
      <c r="H60" s="30">
        <v>25</v>
      </c>
      <c r="I60" s="5">
        <f t="shared" si="1"/>
        <v>64</v>
      </c>
      <c r="J60" s="6">
        <f t="shared" si="2"/>
        <v>32</v>
      </c>
      <c r="K60" s="7" t="str">
        <f t="shared" si="0"/>
        <v>D</v>
      </c>
      <c r="L60" s="8"/>
    </row>
    <row r="61" spans="1:12" ht="24.75" customHeight="1" x14ac:dyDescent="0.65">
      <c r="A61" s="25">
        <v>42</v>
      </c>
      <c r="B61" s="14" t="s">
        <v>97</v>
      </c>
      <c r="C61" s="22" t="s">
        <v>98</v>
      </c>
      <c r="D61" s="15" t="s">
        <v>18</v>
      </c>
      <c r="E61" s="5">
        <v>6</v>
      </c>
      <c r="F61" s="5">
        <v>10</v>
      </c>
      <c r="G61" s="5">
        <v>20</v>
      </c>
      <c r="H61" s="30">
        <v>28</v>
      </c>
      <c r="I61" s="5">
        <f t="shared" si="1"/>
        <v>64</v>
      </c>
      <c r="J61" s="6">
        <f t="shared" si="2"/>
        <v>32</v>
      </c>
      <c r="K61" s="7" t="str">
        <f t="shared" si="0"/>
        <v>D</v>
      </c>
      <c r="L61" s="8"/>
    </row>
    <row r="62" spans="1:12" ht="24.75" customHeight="1" x14ac:dyDescent="0.65">
      <c r="A62" s="25">
        <v>43</v>
      </c>
      <c r="B62" s="14" t="s">
        <v>99</v>
      </c>
      <c r="C62" s="22" t="s">
        <v>100</v>
      </c>
      <c r="D62" s="15" t="s">
        <v>18</v>
      </c>
      <c r="E62" s="5">
        <v>1</v>
      </c>
      <c r="F62" s="5"/>
      <c r="G62" s="5"/>
      <c r="H62" s="30">
        <v>0</v>
      </c>
      <c r="I62" s="5">
        <f t="shared" si="1"/>
        <v>1</v>
      </c>
      <c r="J62" s="6">
        <f t="shared" si="2"/>
        <v>62</v>
      </c>
      <c r="K62" s="7" t="str">
        <f t="shared" si="0"/>
        <v>F</v>
      </c>
      <c r="L62" s="8"/>
    </row>
    <row r="63" spans="1:12" ht="24.75" customHeight="1" x14ac:dyDescent="0.65">
      <c r="A63" s="25">
        <v>44</v>
      </c>
      <c r="B63" s="14" t="s">
        <v>101</v>
      </c>
      <c r="C63" s="22" t="s">
        <v>102</v>
      </c>
      <c r="D63" s="15" t="s">
        <v>18</v>
      </c>
      <c r="E63" s="5">
        <v>7</v>
      </c>
      <c r="F63" s="5">
        <v>10</v>
      </c>
      <c r="G63" s="5">
        <v>20</v>
      </c>
      <c r="H63" s="30">
        <v>18</v>
      </c>
      <c r="I63" s="5">
        <f t="shared" si="1"/>
        <v>55</v>
      </c>
      <c r="J63" s="6">
        <f t="shared" si="2"/>
        <v>50</v>
      </c>
      <c r="K63" s="7" t="str">
        <f t="shared" si="0"/>
        <v>E</v>
      </c>
      <c r="L63" s="8"/>
    </row>
    <row r="64" spans="1:12" ht="24.75" customHeight="1" x14ac:dyDescent="0.65">
      <c r="A64" s="25">
        <v>45</v>
      </c>
      <c r="B64" s="14" t="s">
        <v>103</v>
      </c>
      <c r="C64" s="22" t="s">
        <v>104</v>
      </c>
      <c r="D64" s="15" t="s">
        <v>18</v>
      </c>
      <c r="E64" s="5">
        <v>0</v>
      </c>
      <c r="F64" s="5"/>
      <c r="G64" s="5"/>
      <c r="H64" s="30">
        <v>0</v>
      </c>
      <c r="I64" s="5">
        <f t="shared" si="1"/>
        <v>0</v>
      </c>
      <c r="J64" s="6">
        <f t="shared" si="2"/>
        <v>63</v>
      </c>
      <c r="K64" s="7" t="str">
        <f t="shared" si="0"/>
        <v>F</v>
      </c>
      <c r="L64" s="8"/>
    </row>
    <row r="65" spans="1:12" ht="24.75" customHeight="1" x14ac:dyDescent="0.65">
      <c r="A65" s="25">
        <v>46</v>
      </c>
      <c r="B65" s="14" t="s">
        <v>105</v>
      </c>
      <c r="C65" s="22" t="s">
        <v>106</v>
      </c>
      <c r="D65" s="15" t="s">
        <v>18</v>
      </c>
      <c r="E65" s="5">
        <v>10</v>
      </c>
      <c r="F65" s="5">
        <v>10</v>
      </c>
      <c r="G65" s="5">
        <v>20</v>
      </c>
      <c r="H65" s="30">
        <v>28</v>
      </c>
      <c r="I65" s="5">
        <f t="shared" si="1"/>
        <v>68</v>
      </c>
      <c r="J65" s="6">
        <f t="shared" si="2"/>
        <v>21</v>
      </c>
      <c r="K65" s="7" t="str">
        <f t="shared" si="0"/>
        <v>D</v>
      </c>
      <c r="L65" s="8"/>
    </row>
    <row r="66" spans="1:12" ht="24.75" customHeight="1" x14ac:dyDescent="0.65">
      <c r="A66" s="25">
        <v>47</v>
      </c>
      <c r="B66" s="14" t="s">
        <v>107</v>
      </c>
      <c r="C66" s="22" t="s">
        <v>108</v>
      </c>
      <c r="D66" s="15" t="s">
        <v>18</v>
      </c>
      <c r="E66" s="5">
        <v>8</v>
      </c>
      <c r="F66" s="5">
        <v>10</v>
      </c>
      <c r="G66" s="5">
        <v>20</v>
      </c>
      <c r="H66" s="30">
        <v>33</v>
      </c>
      <c r="I66" s="5">
        <f t="shared" si="1"/>
        <v>71</v>
      </c>
      <c r="J66" s="6">
        <f t="shared" si="2"/>
        <v>14</v>
      </c>
      <c r="K66" s="7" t="str">
        <f t="shared" si="0"/>
        <v>C</v>
      </c>
      <c r="L66" s="8"/>
    </row>
    <row r="67" spans="1:12" ht="24.75" customHeight="1" x14ac:dyDescent="0.65">
      <c r="A67" s="25">
        <v>48</v>
      </c>
      <c r="B67" s="14" t="s">
        <v>109</v>
      </c>
      <c r="C67" s="22" t="s">
        <v>110</v>
      </c>
      <c r="D67" s="15" t="s">
        <v>15</v>
      </c>
      <c r="E67" s="5">
        <v>3</v>
      </c>
      <c r="F67" s="5">
        <v>10</v>
      </c>
      <c r="G67" s="5">
        <v>20</v>
      </c>
      <c r="H67" s="30">
        <v>33</v>
      </c>
      <c r="I67" s="5">
        <f t="shared" si="1"/>
        <v>66</v>
      </c>
      <c r="J67" s="6">
        <f t="shared" si="2"/>
        <v>27</v>
      </c>
      <c r="K67" s="7" t="str">
        <f t="shared" si="0"/>
        <v>D</v>
      </c>
      <c r="L67" s="8"/>
    </row>
    <row r="68" spans="1:12" ht="24.75" customHeight="1" x14ac:dyDescent="0.65">
      <c r="A68" s="25">
        <v>49</v>
      </c>
      <c r="B68" s="14" t="s">
        <v>111</v>
      </c>
      <c r="C68" s="22" t="s">
        <v>112</v>
      </c>
      <c r="D68" s="15" t="s">
        <v>15</v>
      </c>
      <c r="E68" s="5">
        <v>7</v>
      </c>
      <c r="F68" s="5">
        <v>10</v>
      </c>
      <c r="G68" s="5">
        <v>20</v>
      </c>
      <c r="H68" s="30">
        <v>22</v>
      </c>
      <c r="I68" s="5">
        <f t="shared" si="1"/>
        <v>59</v>
      </c>
      <c r="J68" s="6">
        <f t="shared" si="2"/>
        <v>45</v>
      </c>
      <c r="K68" s="7" t="str">
        <f t="shared" si="0"/>
        <v>E</v>
      </c>
      <c r="L68" s="8"/>
    </row>
    <row r="69" spans="1:12" ht="24.75" customHeight="1" x14ac:dyDescent="0.65">
      <c r="A69" s="25">
        <v>50</v>
      </c>
      <c r="B69" s="14" t="s">
        <v>113</v>
      </c>
      <c r="C69" s="22" t="s">
        <v>114</v>
      </c>
      <c r="D69" s="15" t="s">
        <v>18</v>
      </c>
      <c r="E69" s="5">
        <v>7</v>
      </c>
      <c r="F69" s="5">
        <v>10</v>
      </c>
      <c r="G69" s="5">
        <v>20</v>
      </c>
      <c r="H69" s="30">
        <v>28</v>
      </c>
      <c r="I69" s="5">
        <f t="shared" si="1"/>
        <v>65</v>
      </c>
      <c r="J69" s="6">
        <f t="shared" si="2"/>
        <v>30</v>
      </c>
      <c r="K69" s="7" t="str">
        <f t="shared" si="0"/>
        <v>D</v>
      </c>
      <c r="L69" s="8"/>
    </row>
    <row r="70" spans="1:12" ht="24.75" customHeight="1" x14ac:dyDescent="0.65">
      <c r="A70" s="25">
        <v>51</v>
      </c>
      <c r="B70" s="14" t="s">
        <v>115</v>
      </c>
      <c r="C70" s="22" t="s">
        <v>116</v>
      </c>
      <c r="D70" s="15" t="s">
        <v>18</v>
      </c>
      <c r="E70" s="5">
        <v>0</v>
      </c>
      <c r="F70" s="5"/>
      <c r="G70" s="5"/>
      <c r="H70" s="30">
        <v>0</v>
      </c>
      <c r="I70" s="5">
        <f t="shared" si="1"/>
        <v>0</v>
      </c>
      <c r="J70" s="6">
        <f t="shared" si="2"/>
        <v>63</v>
      </c>
      <c r="K70" s="7" t="str">
        <f t="shared" si="0"/>
        <v>F</v>
      </c>
      <c r="L70" s="8"/>
    </row>
    <row r="71" spans="1:12" ht="24.75" customHeight="1" x14ac:dyDescent="0.65">
      <c r="A71" s="25">
        <v>52</v>
      </c>
      <c r="B71" s="14" t="s">
        <v>117</v>
      </c>
      <c r="C71" s="22" t="s">
        <v>118</v>
      </c>
      <c r="D71" s="15" t="s">
        <v>18</v>
      </c>
      <c r="E71" s="5">
        <v>8</v>
      </c>
      <c r="F71" s="5">
        <v>10</v>
      </c>
      <c r="G71" s="5">
        <v>20</v>
      </c>
      <c r="H71" s="30">
        <v>25</v>
      </c>
      <c r="I71" s="5">
        <f t="shared" si="1"/>
        <v>63</v>
      </c>
      <c r="J71" s="6">
        <f t="shared" si="2"/>
        <v>34</v>
      </c>
      <c r="K71" s="7" t="str">
        <f t="shared" si="0"/>
        <v>D</v>
      </c>
      <c r="L71" s="8"/>
    </row>
    <row r="72" spans="1:12" ht="24.75" customHeight="1" x14ac:dyDescent="0.65">
      <c r="A72" s="25">
        <v>53</v>
      </c>
      <c r="B72" s="14" t="s">
        <v>119</v>
      </c>
      <c r="C72" s="22" t="s">
        <v>120</v>
      </c>
      <c r="D72" s="15" t="s">
        <v>18</v>
      </c>
      <c r="E72" s="5">
        <v>4</v>
      </c>
      <c r="F72" s="5">
        <v>10</v>
      </c>
      <c r="G72" s="5">
        <v>20</v>
      </c>
      <c r="H72" s="30">
        <v>0</v>
      </c>
      <c r="I72" s="5">
        <f t="shared" si="1"/>
        <v>34</v>
      </c>
      <c r="J72" s="6">
        <f t="shared" si="2"/>
        <v>59</v>
      </c>
      <c r="K72" s="7" t="str">
        <f t="shared" si="0"/>
        <v>F</v>
      </c>
      <c r="L72" s="8"/>
    </row>
    <row r="73" spans="1:12" ht="24.75" customHeight="1" x14ac:dyDescent="0.65">
      <c r="A73" s="25">
        <v>54</v>
      </c>
      <c r="B73" s="14" t="s">
        <v>121</v>
      </c>
      <c r="C73" s="22" t="s">
        <v>122</v>
      </c>
      <c r="D73" s="15" t="s">
        <v>15</v>
      </c>
      <c r="E73" s="5">
        <v>10</v>
      </c>
      <c r="F73" s="5">
        <v>10</v>
      </c>
      <c r="G73" s="5">
        <v>20</v>
      </c>
      <c r="H73" s="30">
        <v>29</v>
      </c>
      <c r="I73" s="5">
        <f t="shared" si="1"/>
        <v>69</v>
      </c>
      <c r="J73" s="6">
        <f t="shared" si="2"/>
        <v>19</v>
      </c>
      <c r="K73" s="7" t="str">
        <f t="shared" si="0"/>
        <v>D</v>
      </c>
      <c r="L73" s="8"/>
    </row>
    <row r="74" spans="1:12" ht="24.75" customHeight="1" x14ac:dyDescent="0.65">
      <c r="A74" s="25">
        <v>55</v>
      </c>
      <c r="B74" s="14" t="s">
        <v>123</v>
      </c>
      <c r="C74" s="22" t="s">
        <v>124</v>
      </c>
      <c r="D74" s="15" t="s">
        <v>18</v>
      </c>
      <c r="E74" s="5">
        <v>5</v>
      </c>
      <c r="F74" s="5">
        <v>10</v>
      </c>
      <c r="G74" s="5">
        <v>20</v>
      </c>
      <c r="H74" s="30">
        <v>0</v>
      </c>
      <c r="I74" s="5">
        <f t="shared" si="1"/>
        <v>35</v>
      </c>
      <c r="J74" s="6">
        <f t="shared" si="2"/>
        <v>58</v>
      </c>
      <c r="K74" s="7" t="str">
        <f t="shared" si="0"/>
        <v>F</v>
      </c>
      <c r="L74" s="8"/>
    </row>
    <row r="75" spans="1:12" ht="24.75" customHeight="1" x14ac:dyDescent="0.65">
      <c r="A75" s="25">
        <v>56</v>
      </c>
      <c r="B75" s="14" t="s">
        <v>125</v>
      </c>
      <c r="C75" s="22" t="s">
        <v>126</v>
      </c>
      <c r="D75" s="15" t="s">
        <v>18</v>
      </c>
      <c r="E75" s="5">
        <v>6</v>
      </c>
      <c r="F75" s="5">
        <v>10</v>
      </c>
      <c r="G75" s="5">
        <v>20</v>
      </c>
      <c r="H75" s="30">
        <v>0</v>
      </c>
      <c r="I75" s="5">
        <f t="shared" si="1"/>
        <v>36</v>
      </c>
      <c r="J75" s="6">
        <f t="shared" si="2"/>
        <v>56</v>
      </c>
      <c r="K75" s="7" t="str">
        <f t="shared" si="0"/>
        <v>F</v>
      </c>
      <c r="L75" s="8"/>
    </row>
    <row r="76" spans="1:12" ht="24.75" customHeight="1" x14ac:dyDescent="0.65">
      <c r="A76" s="25">
        <v>57</v>
      </c>
      <c r="B76" s="14" t="s">
        <v>127</v>
      </c>
      <c r="C76" s="22" t="s">
        <v>128</v>
      </c>
      <c r="D76" s="15" t="s">
        <v>15</v>
      </c>
      <c r="E76" s="5">
        <v>10</v>
      </c>
      <c r="F76" s="5">
        <v>10</v>
      </c>
      <c r="G76" s="5">
        <v>20</v>
      </c>
      <c r="H76" s="30">
        <v>38</v>
      </c>
      <c r="I76" s="5">
        <f t="shared" si="1"/>
        <v>78</v>
      </c>
      <c r="J76" s="6">
        <f t="shared" si="2"/>
        <v>4</v>
      </c>
      <c r="K76" s="7" t="str">
        <f t="shared" si="0"/>
        <v>B</v>
      </c>
      <c r="L76" s="8"/>
    </row>
    <row r="77" spans="1:12" ht="24.75" customHeight="1" x14ac:dyDescent="0.65">
      <c r="A77" s="25">
        <v>58</v>
      </c>
      <c r="B77" s="14" t="s">
        <v>129</v>
      </c>
      <c r="C77" s="22" t="s">
        <v>130</v>
      </c>
      <c r="D77" s="15" t="s">
        <v>15</v>
      </c>
      <c r="E77" s="5">
        <v>6</v>
      </c>
      <c r="F77" s="5">
        <v>10</v>
      </c>
      <c r="G77" s="5">
        <v>20</v>
      </c>
      <c r="H77" s="30">
        <v>38</v>
      </c>
      <c r="I77" s="5">
        <f t="shared" si="1"/>
        <v>74</v>
      </c>
      <c r="J77" s="6">
        <f t="shared" si="2"/>
        <v>10</v>
      </c>
      <c r="K77" s="7" t="str">
        <f t="shared" si="0"/>
        <v>C</v>
      </c>
      <c r="L77" s="8"/>
    </row>
    <row r="78" spans="1:12" ht="24.75" customHeight="1" x14ac:dyDescent="0.65">
      <c r="A78" s="25">
        <v>59</v>
      </c>
      <c r="B78" s="14" t="s">
        <v>131</v>
      </c>
      <c r="C78" s="22" t="s">
        <v>132</v>
      </c>
      <c r="D78" s="15" t="s">
        <v>18</v>
      </c>
      <c r="E78" s="5">
        <v>10</v>
      </c>
      <c r="F78" s="5">
        <v>10</v>
      </c>
      <c r="G78" s="5">
        <v>20</v>
      </c>
      <c r="H78" s="30">
        <v>32</v>
      </c>
      <c r="I78" s="5">
        <f t="shared" si="1"/>
        <v>72</v>
      </c>
      <c r="J78" s="6">
        <f t="shared" si="2"/>
        <v>12</v>
      </c>
      <c r="K78" s="7" t="str">
        <f t="shared" si="0"/>
        <v>C</v>
      </c>
      <c r="L78" s="8"/>
    </row>
    <row r="79" spans="1:12" ht="24.75" customHeight="1" x14ac:dyDescent="0.65">
      <c r="A79" s="25">
        <v>60</v>
      </c>
      <c r="B79" s="14" t="s">
        <v>133</v>
      </c>
      <c r="C79" s="22" t="s">
        <v>134</v>
      </c>
      <c r="D79" s="15" t="s">
        <v>15</v>
      </c>
      <c r="E79" s="5">
        <v>10</v>
      </c>
      <c r="F79" s="5">
        <v>10</v>
      </c>
      <c r="G79" s="5">
        <v>20</v>
      </c>
      <c r="H79" s="30">
        <v>44</v>
      </c>
      <c r="I79" s="5">
        <f t="shared" si="1"/>
        <v>84</v>
      </c>
      <c r="J79" s="6">
        <f t="shared" si="2"/>
        <v>2</v>
      </c>
      <c r="K79" s="7" t="str">
        <f t="shared" si="0"/>
        <v>B</v>
      </c>
      <c r="L79" s="8"/>
    </row>
    <row r="80" spans="1:12" ht="24.75" customHeight="1" x14ac:dyDescent="0.65">
      <c r="A80" s="25">
        <v>61</v>
      </c>
      <c r="B80" s="14" t="s">
        <v>135</v>
      </c>
      <c r="C80" s="22" t="s">
        <v>136</v>
      </c>
      <c r="D80" s="15" t="s">
        <v>15</v>
      </c>
      <c r="E80" s="5">
        <v>0</v>
      </c>
      <c r="F80" s="5"/>
      <c r="G80" s="5"/>
      <c r="H80" s="30">
        <v>0</v>
      </c>
      <c r="I80" s="5">
        <f t="shared" si="1"/>
        <v>0</v>
      </c>
      <c r="J80" s="6">
        <f t="shared" si="2"/>
        <v>63</v>
      </c>
      <c r="K80" s="7" t="str">
        <f t="shared" si="0"/>
        <v>F</v>
      </c>
      <c r="L80" s="8"/>
    </row>
    <row r="81" spans="1:12" ht="24.75" customHeight="1" x14ac:dyDescent="0.65">
      <c r="A81" s="25">
        <v>62</v>
      </c>
      <c r="B81" s="14" t="s">
        <v>137</v>
      </c>
      <c r="C81" s="22" t="s">
        <v>138</v>
      </c>
      <c r="D81" s="15" t="s">
        <v>18</v>
      </c>
      <c r="E81" s="5">
        <v>5</v>
      </c>
      <c r="F81" s="5">
        <v>10</v>
      </c>
      <c r="G81" s="5">
        <v>20</v>
      </c>
      <c r="H81" s="30">
        <v>19</v>
      </c>
      <c r="I81" s="5">
        <f t="shared" si="1"/>
        <v>54</v>
      </c>
      <c r="J81" s="6">
        <f t="shared" si="2"/>
        <v>51</v>
      </c>
      <c r="K81" s="7" t="str">
        <f t="shared" si="0"/>
        <v>E</v>
      </c>
      <c r="L81" s="8"/>
    </row>
    <row r="82" spans="1:12" ht="24.75" customHeight="1" x14ac:dyDescent="0.65">
      <c r="A82" s="25">
        <v>63</v>
      </c>
      <c r="B82" s="14" t="s">
        <v>139</v>
      </c>
      <c r="C82" s="22" t="s">
        <v>140</v>
      </c>
      <c r="D82" s="15" t="s">
        <v>18</v>
      </c>
      <c r="E82" s="5">
        <v>6</v>
      </c>
      <c r="F82" s="5">
        <v>10</v>
      </c>
      <c r="G82" s="5">
        <v>20</v>
      </c>
      <c r="H82" s="30">
        <v>16</v>
      </c>
      <c r="I82" s="5">
        <f t="shared" si="1"/>
        <v>52</v>
      </c>
      <c r="J82" s="6">
        <f t="shared" si="2"/>
        <v>53</v>
      </c>
      <c r="K82" s="7" t="str">
        <f t="shared" si="0"/>
        <v>E</v>
      </c>
      <c r="L82" s="8"/>
    </row>
    <row r="83" spans="1:12" ht="24.75" customHeight="1" x14ac:dyDescent="0.65">
      <c r="A83" s="25">
        <v>64</v>
      </c>
      <c r="B83" s="14" t="s">
        <v>141</v>
      </c>
      <c r="C83" s="22" t="s">
        <v>142</v>
      </c>
      <c r="D83" s="15" t="s">
        <v>18</v>
      </c>
      <c r="E83" s="5">
        <v>8</v>
      </c>
      <c r="F83" s="5">
        <v>10</v>
      </c>
      <c r="G83" s="5">
        <v>20</v>
      </c>
      <c r="H83" s="30">
        <v>22</v>
      </c>
      <c r="I83" s="5">
        <f t="shared" si="1"/>
        <v>60</v>
      </c>
      <c r="J83" s="6">
        <f t="shared" si="2"/>
        <v>43</v>
      </c>
      <c r="K83" s="7" t="str">
        <f t="shared" si="0"/>
        <v>D</v>
      </c>
      <c r="L83" s="8"/>
    </row>
    <row r="84" spans="1:12" ht="24.75" customHeight="1" x14ac:dyDescent="0.65">
      <c r="A84" s="25">
        <v>65</v>
      </c>
      <c r="B84" s="14" t="s">
        <v>143</v>
      </c>
      <c r="C84" s="22" t="s">
        <v>144</v>
      </c>
      <c r="D84" s="15" t="s">
        <v>15</v>
      </c>
      <c r="E84" s="5">
        <v>7</v>
      </c>
      <c r="F84" s="5">
        <v>10</v>
      </c>
      <c r="G84" s="5">
        <v>20</v>
      </c>
      <c r="H84" s="30">
        <v>29</v>
      </c>
      <c r="I84" s="5">
        <f t="shared" si="1"/>
        <v>66</v>
      </c>
      <c r="J84" s="6">
        <f t="shared" si="2"/>
        <v>27</v>
      </c>
      <c r="K84" s="7" t="str">
        <f t="shared" ref="K84:K103" si="3">IF(I84&gt;=85,"A",IF(I84&gt;=75,"B",IF(I84&gt;=70,"C",IF(I84&gt;=60,"D",IF(I84&gt;=50,"E",IF(I84&lt;50,"F",))))))</f>
        <v>D</v>
      </c>
      <c r="L84" s="8"/>
    </row>
    <row r="85" spans="1:12" ht="24.75" customHeight="1" x14ac:dyDescent="0.65">
      <c r="A85" s="25">
        <v>66</v>
      </c>
      <c r="B85" s="14" t="s">
        <v>145</v>
      </c>
      <c r="C85" s="22" t="s">
        <v>146</v>
      </c>
      <c r="D85" s="15" t="s">
        <v>18</v>
      </c>
      <c r="E85" s="5">
        <v>6.5</v>
      </c>
      <c r="F85" s="5">
        <v>10</v>
      </c>
      <c r="G85" s="5">
        <v>20</v>
      </c>
      <c r="H85" s="30">
        <v>23</v>
      </c>
      <c r="I85" s="5">
        <f t="shared" ref="I85:I103" si="4">SUM(E85:H85)</f>
        <v>59.5</v>
      </c>
      <c r="J85" s="6">
        <f t="shared" ref="J85:J105" si="5">RANK(I85,$I$19:$I$105)</f>
        <v>44</v>
      </c>
      <c r="K85" s="7" t="str">
        <f t="shared" si="3"/>
        <v>E</v>
      </c>
      <c r="L85" s="8"/>
    </row>
    <row r="86" spans="1:12" ht="24.75" customHeight="1" x14ac:dyDescent="0.65">
      <c r="A86" s="25">
        <v>67</v>
      </c>
      <c r="B86" s="14" t="s">
        <v>147</v>
      </c>
      <c r="C86" s="22" t="s">
        <v>148</v>
      </c>
      <c r="D86" s="15" t="s">
        <v>18</v>
      </c>
      <c r="E86" s="5">
        <v>9</v>
      </c>
      <c r="F86" s="5">
        <v>10</v>
      </c>
      <c r="G86" s="5">
        <v>20</v>
      </c>
      <c r="H86" s="30">
        <v>32</v>
      </c>
      <c r="I86" s="5">
        <f t="shared" si="4"/>
        <v>71</v>
      </c>
      <c r="J86" s="6">
        <f t="shared" si="5"/>
        <v>14</v>
      </c>
      <c r="K86" s="7" t="str">
        <f t="shared" si="3"/>
        <v>C</v>
      </c>
      <c r="L86" s="8"/>
    </row>
    <row r="87" spans="1:12" ht="24.75" customHeight="1" x14ac:dyDescent="0.65">
      <c r="A87" s="25">
        <v>68</v>
      </c>
      <c r="B87" s="14" t="s">
        <v>149</v>
      </c>
      <c r="C87" s="22" t="s">
        <v>150</v>
      </c>
      <c r="D87" s="15" t="s">
        <v>18</v>
      </c>
      <c r="E87" s="5">
        <v>0</v>
      </c>
      <c r="F87" s="5"/>
      <c r="G87" s="5"/>
      <c r="H87" s="30">
        <v>0</v>
      </c>
      <c r="I87" s="5">
        <f t="shared" si="4"/>
        <v>0</v>
      </c>
      <c r="J87" s="6">
        <f t="shared" si="5"/>
        <v>63</v>
      </c>
      <c r="K87" s="7" t="str">
        <f t="shared" si="3"/>
        <v>F</v>
      </c>
      <c r="L87" s="8"/>
    </row>
    <row r="88" spans="1:12" ht="24.75" customHeight="1" x14ac:dyDescent="0.65">
      <c r="A88" s="25">
        <v>69</v>
      </c>
      <c r="B88" s="14" t="s">
        <v>151</v>
      </c>
      <c r="C88" s="22" t="s">
        <v>152</v>
      </c>
      <c r="D88" s="15" t="s">
        <v>18</v>
      </c>
      <c r="E88" s="5">
        <v>10</v>
      </c>
      <c r="F88" s="5">
        <v>10</v>
      </c>
      <c r="G88" s="5">
        <v>20</v>
      </c>
      <c r="H88" s="30">
        <v>12</v>
      </c>
      <c r="I88" s="5">
        <f t="shared" si="4"/>
        <v>52</v>
      </c>
      <c r="J88" s="6">
        <f t="shared" si="5"/>
        <v>53</v>
      </c>
      <c r="K88" s="7" t="str">
        <f t="shared" si="3"/>
        <v>E</v>
      </c>
      <c r="L88" s="8"/>
    </row>
    <row r="89" spans="1:12" ht="24.75" customHeight="1" x14ac:dyDescent="0.65">
      <c r="A89" s="25">
        <v>70</v>
      </c>
      <c r="B89" s="14" t="s">
        <v>153</v>
      </c>
      <c r="C89" s="22" t="s">
        <v>154</v>
      </c>
      <c r="D89" s="15" t="s">
        <v>18</v>
      </c>
      <c r="E89" s="5">
        <v>9</v>
      </c>
      <c r="F89" s="5">
        <v>10</v>
      </c>
      <c r="G89" s="5">
        <v>20</v>
      </c>
      <c r="H89" s="30">
        <v>28</v>
      </c>
      <c r="I89" s="5">
        <f t="shared" si="4"/>
        <v>67</v>
      </c>
      <c r="J89" s="6">
        <f t="shared" si="5"/>
        <v>24</v>
      </c>
      <c r="K89" s="7" t="str">
        <f t="shared" si="3"/>
        <v>D</v>
      </c>
      <c r="L89" s="8"/>
    </row>
    <row r="90" spans="1:12" ht="24.75" customHeight="1" x14ac:dyDescent="0.65">
      <c r="A90" s="25">
        <v>71</v>
      </c>
      <c r="B90" s="14" t="s">
        <v>155</v>
      </c>
      <c r="C90" s="22" t="s">
        <v>156</v>
      </c>
      <c r="D90" s="15" t="s">
        <v>18</v>
      </c>
      <c r="E90" s="5">
        <v>8</v>
      </c>
      <c r="F90" s="5">
        <v>10</v>
      </c>
      <c r="G90" s="5">
        <v>20</v>
      </c>
      <c r="H90" s="30">
        <v>32</v>
      </c>
      <c r="I90" s="5">
        <f t="shared" si="4"/>
        <v>70</v>
      </c>
      <c r="J90" s="6">
        <f t="shared" si="5"/>
        <v>17</v>
      </c>
      <c r="K90" s="7" t="str">
        <f t="shared" si="3"/>
        <v>C</v>
      </c>
      <c r="L90" s="8"/>
    </row>
    <row r="91" spans="1:12" ht="24.75" customHeight="1" x14ac:dyDescent="0.65">
      <c r="A91" s="25">
        <v>72</v>
      </c>
      <c r="B91" s="17" t="s">
        <v>157</v>
      </c>
      <c r="C91" s="22" t="s">
        <v>158</v>
      </c>
      <c r="D91" s="15" t="s">
        <v>15</v>
      </c>
      <c r="E91" s="5">
        <v>0</v>
      </c>
      <c r="F91" s="5"/>
      <c r="G91" s="5"/>
      <c r="H91" s="30">
        <v>0</v>
      </c>
      <c r="I91" s="5">
        <f t="shared" si="4"/>
        <v>0</v>
      </c>
      <c r="J91" s="6">
        <f t="shared" si="5"/>
        <v>63</v>
      </c>
      <c r="K91" s="7" t="str">
        <f t="shared" si="3"/>
        <v>F</v>
      </c>
      <c r="L91" s="8"/>
    </row>
    <row r="92" spans="1:12" ht="24.75" customHeight="1" x14ac:dyDescent="0.65">
      <c r="A92" s="25">
        <v>73</v>
      </c>
      <c r="B92" s="14" t="s">
        <v>159</v>
      </c>
      <c r="C92" s="22" t="s">
        <v>160</v>
      </c>
      <c r="D92" s="15" t="s">
        <v>18</v>
      </c>
      <c r="E92" s="5">
        <v>6</v>
      </c>
      <c r="F92" s="5">
        <v>10</v>
      </c>
      <c r="G92" s="5">
        <v>20</v>
      </c>
      <c r="H92" s="30">
        <v>0</v>
      </c>
      <c r="I92" s="5">
        <f t="shared" si="4"/>
        <v>36</v>
      </c>
      <c r="J92" s="6">
        <f t="shared" si="5"/>
        <v>56</v>
      </c>
      <c r="K92" s="7" t="str">
        <f t="shared" si="3"/>
        <v>F</v>
      </c>
      <c r="L92" s="8"/>
    </row>
    <row r="93" spans="1:12" ht="24.75" customHeight="1" x14ac:dyDescent="0.65">
      <c r="A93" s="25">
        <v>74</v>
      </c>
      <c r="B93" s="14" t="s">
        <v>166</v>
      </c>
      <c r="C93" s="59" t="s">
        <v>167</v>
      </c>
      <c r="D93" s="15" t="s">
        <v>15</v>
      </c>
      <c r="E93" s="5">
        <v>9</v>
      </c>
      <c r="F93" s="5">
        <v>10</v>
      </c>
      <c r="G93" s="5">
        <v>20</v>
      </c>
      <c r="H93" s="30">
        <v>24</v>
      </c>
      <c r="I93" s="5">
        <f t="shared" si="4"/>
        <v>63</v>
      </c>
      <c r="J93" s="6">
        <f t="shared" si="5"/>
        <v>34</v>
      </c>
      <c r="K93" s="7" t="str">
        <f t="shared" si="3"/>
        <v>D</v>
      </c>
      <c r="L93" s="8"/>
    </row>
    <row r="94" spans="1:12" ht="24.75" customHeight="1" x14ac:dyDescent="0.65">
      <c r="A94" s="25">
        <v>75</v>
      </c>
      <c r="B94" s="14" t="s">
        <v>161</v>
      </c>
      <c r="C94" s="22" t="s">
        <v>162</v>
      </c>
      <c r="D94" s="15" t="s">
        <v>18</v>
      </c>
      <c r="E94" s="5">
        <v>10</v>
      </c>
      <c r="F94" s="5">
        <v>10</v>
      </c>
      <c r="G94" s="5">
        <v>20</v>
      </c>
      <c r="H94" s="30">
        <v>22</v>
      </c>
      <c r="I94" s="5">
        <f t="shared" si="4"/>
        <v>62</v>
      </c>
      <c r="J94" s="6">
        <f t="shared" si="5"/>
        <v>39</v>
      </c>
      <c r="K94" s="7" t="str">
        <f t="shared" si="3"/>
        <v>D</v>
      </c>
      <c r="L94" s="8"/>
    </row>
    <row r="95" spans="1:12" ht="24.75" customHeight="1" x14ac:dyDescent="0.65">
      <c r="A95" s="25">
        <v>76</v>
      </c>
      <c r="B95" s="14"/>
      <c r="C95" s="22"/>
      <c r="D95" s="15"/>
      <c r="E95" s="5"/>
      <c r="F95" s="5"/>
      <c r="G95" s="5"/>
      <c r="H95" s="30"/>
      <c r="I95" s="5">
        <f t="shared" si="4"/>
        <v>0</v>
      </c>
      <c r="J95" s="6">
        <f t="shared" si="5"/>
        <v>63</v>
      </c>
      <c r="K95" s="7" t="str">
        <f t="shared" si="3"/>
        <v>F</v>
      </c>
      <c r="L95" s="8"/>
    </row>
    <row r="96" spans="1:12" ht="24.75" customHeight="1" x14ac:dyDescent="0.65">
      <c r="A96" s="25">
        <v>77</v>
      </c>
      <c r="B96" s="14"/>
      <c r="C96" s="22"/>
      <c r="D96" s="15"/>
      <c r="E96" s="5"/>
      <c r="F96" s="5"/>
      <c r="G96" s="5"/>
      <c r="H96" s="30"/>
      <c r="I96" s="5">
        <f t="shared" si="4"/>
        <v>0</v>
      </c>
      <c r="J96" s="6">
        <f t="shared" si="5"/>
        <v>63</v>
      </c>
      <c r="K96" s="7" t="str">
        <f t="shared" si="3"/>
        <v>F</v>
      </c>
      <c r="L96" s="8"/>
    </row>
    <row r="97" spans="1:12" ht="24.75" customHeight="1" x14ac:dyDescent="0.65">
      <c r="A97" s="25">
        <v>78</v>
      </c>
      <c r="B97" s="14"/>
      <c r="C97" s="22"/>
      <c r="D97" s="15"/>
      <c r="E97" s="5"/>
      <c r="F97" s="5"/>
      <c r="G97" s="5"/>
      <c r="H97" s="30"/>
      <c r="I97" s="5">
        <f t="shared" si="4"/>
        <v>0</v>
      </c>
      <c r="J97" s="6">
        <f t="shared" si="5"/>
        <v>63</v>
      </c>
      <c r="K97" s="7" t="str">
        <f t="shared" si="3"/>
        <v>F</v>
      </c>
      <c r="L97" s="8"/>
    </row>
    <row r="98" spans="1:12" ht="24.75" customHeight="1" x14ac:dyDescent="0.65">
      <c r="A98" s="25">
        <v>79</v>
      </c>
      <c r="B98" s="14"/>
      <c r="C98" s="22"/>
      <c r="D98" s="15"/>
      <c r="E98" s="5"/>
      <c r="F98" s="5"/>
      <c r="G98" s="5"/>
      <c r="H98" s="30"/>
      <c r="I98" s="5">
        <f t="shared" si="4"/>
        <v>0</v>
      </c>
      <c r="J98" s="6">
        <f t="shared" si="5"/>
        <v>63</v>
      </c>
      <c r="K98" s="7" t="str">
        <f t="shared" si="3"/>
        <v>F</v>
      </c>
      <c r="L98" s="8"/>
    </row>
    <row r="99" spans="1:12" ht="24.75" customHeight="1" x14ac:dyDescent="0.65">
      <c r="A99" s="25">
        <v>80</v>
      </c>
      <c r="B99" s="14"/>
      <c r="C99" s="22"/>
      <c r="D99" s="15"/>
      <c r="E99" s="5"/>
      <c r="F99" s="5"/>
      <c r="G99" s="5"/>
      <c r="H99" s="30"/>
      <c r="I99" s="5">
        <f t="shared" si="4"/>
        <v>0</v>
      </c>
      <c r="J99" s="6">
        <f t="shared" si="5"/>
        <v>63</v>
      </c>
      <c r="K99" s="7" t="str">
        <f t="shared" si="3"/>
        <v>F</v>
      </c>
      <c r="L99" s="8"/>
    </row>
    <row r="100" spans="1:12" ht="24.75" customHeight="1" x14ac:dyDescent="0.65">
      <c r="A100" s="25">
        <v>81</v>
      </c>
      <c r="B100" s="14"/>
      <c r="C100" s="22"/>
      <c r="D100" s="15"/>
      <c r="E100" s="5"/>
      <c r="F100" s="5"/>
      <c r="G100" s="5"/>
      <c r="H100" s="30"/>
      <c r="I100" s="5">
        <f t="shared" si="4"/>
        <v>0</v>
      </c>
      <c r="J100" s="6">
        <f t="shared" si="5"/>
        <v>63</v>
      </c>
      <c r="K100" s="7" t="str">
        <f t="shared" si="3"/>
        <v>F</v>
      </c>
      <c r="L100" s="8"/>
    </row>
    <row r="101" spans="1:12" ht="24.75" customHeight="1" x14ac:dyDescent="0.65">
      <c r="A101" s="25">
        <v>82</v>
      </c>
      <c r="B101" s="14"/>
      <c r="C101" s="22"/>
      <c r="D101" s="15"/>
      <c r="E101" s="5"/>
      <c r="F101" s="5"/>
      <c r="G101" s="5"/>
      <c r="H101" s="30"/>
      <c r="I101" s="5">
        <f t="shared" si="4"/>
        <v>0</v>
      </c>
      <c r="J101" s="6">
        <f t="shared" si="5"/>
        <v>63</v>
      </c>
      <c r="K101" s="7" t="str">
        <f t="shared" si="3"/>
        <v>F</v>
      </c>
      <c r="L101" s="8"/>
    </row>
    <row r="102" spans="1:12" ht="24.75" customHeight="1" x14ac:dyDescent="0.65">
      <c r="A102" s="25">
        <v>83</v>
      </c>
      <c r="B102" s="14"/>
      <c r="C102" s="22"/>
      <c r="D102" s="15"/>
      <c r="E102" s="5"/>
      <c r="F102" s="5"/>
      <c r="G102" s="5"/>
      <c r="H102" s="30"/>
      <c r="I102" s="5">
        <f t="shared" si="4"/>
        <v>0</v>
      </c>
      <c r="J102" s="6">
        <f t="shared" si="5"/>
        <v>63</v>
      </c>
      <c r="K102" s="7" t="str">
        <f t="shared" si="3"/>
        <v>F</v>
      </c>
      <c r="L102" s="8"/>
    </row>
    <row r="103" spans="1:12" ht="24.75" customHeight="1" x14ac:dyDescent="0.65">
      <c r="A103" s="25">
        <v>84</v>
      </c>
      <c r="B103" s="14"/>
      <c r="C103" s="22"/>
      <c r="D103" s="15"/>
      <c r="E103" s="5"/>
      <c r="F103" s="5"/>
      <c r="G103" s="5"/>
      <c r="H103" s="30"/>
      <c r="I103" s="5">
        <f t="shared" si="4"/>
        <v>0</v>
      </c>
      <c r="J103" s="6">
        <f t="shared" si="5"/>
        <v>63</v>
      </c>
      <c r="K103" s="7" t="str">
        <f t="shared" si="3"/>
        <v>F</v>
      </c>
      <c r="L103" s="8"/>
    </row>
    <row r="104" spans="1:12" ht="24.75" customHeight="1" x14ac:dyDescent="0.65">
      <c r="A104" s="25">
        <v>85</v>
      </c>
      <c r="B104" s="26"/>
      <c r="C104" s="23"/>
      <c r="D104" s="27"/>
      <c r="E104" s="28"/>
      <c r="F104" s="28"/>
      <c r="G104" s="28"/>
      <c r="H104" s="31"/>
      <c r="I104" s="5">
        <f t="shared" ref="I104:I105" si="6">SUM(E104:H104)</f>
        <v>0</v>
      </c>
      <c r="J104" s="6">
        <f t="shared" si="5"/>
        <v>63</v>
      </c>
      <c r="K104" s="7" t="str">
        <f t="shared" ref="K104:K105" si="7">IF(I104&gt;=85,"A",IF(I104&gt;=75,"B",IF(I104&gt;=70,"C",IF(I104&gt;=60,"D",IF(I104&gt;=50,"E",IF(I104&lt;50,"F",))))))</f>
        <v>F</v>
      </c>
      <c r="L104" s="29"/>
    </row>
    <row r="105" spans="1:12" ht="24.75" customHeight="1" x14ac:dyDescent="0.65">
      <c r="A105" s="25">
        <v>86</v>
      </c>
      <c r="B105" s="19"/>
      <c r="C105" s="24"/>
      <c r="D105" s="20"/>
      <c r="E105" s="9"/>
      <c r="F105" s="9"/>
      <c r="G105" s="9"/>
      <c r="H105" s="32"/>
      <c r="I105" s="5">
        <f t="shared" si="6"/>
        <v>0</v>
      </c>
      <c r="J105" s="6">
        <f t="shared" si="5"/>
        <v>63</v>
      </c>
      <c r="K105" s="7" t="str">
        <f t="shared" si="7"/>
        <v>F</v>
      </c>
      <c r="L105" s="12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31នាក់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9:L106"/>
  <sheetViews>
    <sheetView topLeftCell="A10" workbookViewId="0">
      <pane ySplit="10" topLeftCell="A65" activePane="bottomLeft" state="frozen"/>
      <selection activeCell="G20" sqref="G20"/>
      <selection pane="bottomLeft" activeCell="I70" sqref="I70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5</v>
      </c>
      <c r="F20" s="36">
        <v>15</v>
      </c>
      <c r="G20" s="36">
        <v>20</v>
      </c>
      <c r="H20" s="36">
        <v>0</v>
      </c>
      <c r="I20" s="36">
        <f>SUM(E20:H20)</f>
        <v>40</v>
      </c>
      <c r="J20" s="56">
        <f>RANK(I20,$I$19:$I$105)</f>
        <v>56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8</v>
      </c>
      <c r="F21" s="36">
        <v>15</v>
      </c>
      <c r="G21" s="36">
        <v>20</v>
      </c>
      <c r="H21" s="36">
        <v>48</v>
      </c>
      <c r="I21" s="36">
        <f t="shared" ref="I21:I84" si="1">SUM(E21:H21)</f>
        <v>91</v>
      </c>
      <c r="J21" s="56">
        <f t="shared" ref="J21:J84" si="2">RANK(I21,$I$19:$I$105)</f>
        <v>1</v>
      </c>
      <c r="K21" s="57" t="str">
        <f t="shared" si="0"/>
        <v>A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6</v>
      </c>
      <c r="F22" s="36">
        <v>15</v>
      </c>
      <c r="G22" s="36">
        <v>20</v>
      </c>
      <c r="H22" s="36">
        <v>43</v>
      </c>
      <c r="I22" s="36">
        <f t="shared" si="1"/>
        <v>84</v>
      </c>
      <c r="J22" s="56">
        <f t="shared" si="2"/>
        <v>6</v>
      </c>
      <c r="K22" s="57" t="str">
        <f t="shared" si="0"/>
        <v>B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6</v>
      </c>
      <c r="F23" s="36">
        <v>15</v>
      </c>
      <c r="G23" s="36">
        <v>20</v>
      </c>
      <c r="H23" s="36">
        <v>33</v>
      </c>
      <c r="I23" s="36">
        <f t="shared" si="1"/>
        <v>74</v>
      </c>
      <c r="J23" s="56">
        <f t="shared" si="2"/>
        <v>19</v>
      </c>
      <c r="K23" s="57" t="str">
        <f t="shared" si="0"/>
        <v>C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>
        <v>0</v>
      </c>
      <c r="G24" s="36">
        <v>0</v>
      </c>
      <c r="H24" s="36">
        <v>0</v>
      </c>
      <c r="I24" s="36">
        <f t="shared" si="1"/>
        <v>0</v>
      </c>
      <c r="J24" s="56">
        <f t="shared" si="2"/>
        <v>70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6</v>
      </c>
      <c r="F25" s="36">
        <v>15</v>
      </c>
      <c r="G25" s="36">
        <v>20</v>
      </c>
      <c r="H25" s="36">
        <v>39</v>
      </c>
      <c r="I25" s="36">
        <f t="shared" si="1"/>
        <v>80</v>
      </c>
      <c r="J25" s="56">
        <f t="shared" si="2"/>
        <v>11</v>
      </c>
      <c r="K25" s="57" t="str">
        <f t="shared" si="0"/>
        <v>B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9</v>
      </c>
      <c r="F26" s="36">
        <v>15</v>
      </c>
      <c r="G26" s="36">
        <v>15</v>
      </c>
      <c r="H26" s="36">
        <v>26</v>
      </c>
      <c r="I26" s="36">
        <f t="shared" si="1"/>
        <v>65</v>
      </c>
      <c r="J26" s="56">
        <f t="shared" si="2"/>
        <v>29</v>
      </c>
      <c r="K26" s="57" t="str">
        <f t="shared" si="0"/>
        <v>D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6</v>
      </c>
      <c r="F27" s="36">
        <v>10</v>
      </c>
      <c r="G27" s="36">
        <v>15</v>
      </c>
      <c r="H27" s="36">
        <v>36</v>
      </c>
      <c r="I27" s="36">
        <f t="shared" si="1"/>
        <v>67</v>
      </c>
      <c r="J27" s="56">
        <f t="shared" si="2"/>
        <v>27</v>
      </c>
      <c r="K27" s="57" t="str">
        <f t="shared" si="0"/>
        <v>D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3</v>
      </c>
      <c r="F28" s="36">
        <v>10</v>
      </c>
      <c r="G28" s="36">
        <v>20</v>
      </c>
      <c r="H28" s="36">
        <v>0</v>
      </c>
      <c r="I28" s="36">
        <f t="shared" si="1"/>
        <v>33</v>
      </c>
      <c r="J28" s="56">
        <f t="shared" si="2"/>
        <v>59</v>
      </c>
      <c r="K28" s="57" t="str">
        <f t="shared" si="0"/>
        <v>F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9</v>
      </c>
      <c r="F29" s="36">
        <v>15</v>
      </c>
      <c r="G29" s="36">
        <v>15</v>
      </c>
      <c r="H29" s="36">
        <v>35</v>
      </c>
      <c r="I29" s="36">
        <f t="shared" si="1"/>
        <v>74</v>
      </c>
      <c r="J29" s="56">
        <f t="shared" si="2"/>
        <v>19</v>
      </c>
      <c r="K29" s="57" t="str">
        <f t="shared" si="0"/>
        <v>C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7</v>
      </c>
      <c r="F30" s="36">
        <v>15</v>
      </c>
      <c r="G30" s="36">
        <v>20</v>
      </c>
      <c r="H30" s="36">
        <v>35</v>
      </c>
      <c r="I30" s="36">
        <f t="shared" si="1"/>
        <v>77</v>
      </c>
      <c r="J30" s="56">
        <f t="shared" si="2"/>
        <v>16</v>
      </c>
      <c r="K30" s="57" t="str">
        <f t="shared" si="0"/>
        <v>B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10</v>
      </c>
      <c r="F31" s="36">
        <v>15</v>
      </c>
      <c r="G31" s="36">
        <v>20</v>
      </c>
      <c r="H31" s="36">
        <v>21</v>
      </c>
      <c r="I31" s="36">
        <f t="shared" si="1"/>
        <v>66</v>
      </c>
      <c r="J31" s="56">
        <f t="shared" si="2"/>
        <v>28</v>
      </c>
      <c r="K31" s="57" t="str">
        <f t="shared" si="0"/>
        <v>D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10</v>
      </c>
      <c r="F32" s="36">
        <v>15</v>
      </c>
      <c r="G32" s="36">
        <v>20</v>
      </c>
      <c r="H32" s="36">
        <v>30</v>
      </c>
      <c r="I32" s="36">
        <f t="shared" si="1"/>
        <v>75</v>
      </c>
      <c r="J32" s="56">
        <f t="shared" si="2"/>
        <v>18</v>
      </c>
      <c r="K32" s="57" t="str">
        <f t="shared" si="0"/>
        <v>B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9</v>
      </c>
      <c r="F33" s="36">
        <v>0</v>
      </c>
      <c r="G33" s="36">
        <v>20</v>
      </c>
      <c r="H33" s="36">
        <v>43</v>
      </c>
      <c r="I33" s="36">
        <f t="shared" si="1"/>
        <v>72</v>
      </c>
      <c r="J33" s="56">
        <f t="shared" si="2"/>
        <v>23</v>
      </c>
      <c r="K33" s="57" t="str">
        <f t="shared" si="0"/>
        <v>C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6</v>
      </c>
      <c r="F34" s="36">
        <v>15</v>
      </c>
      <c r="G34" s="36">
        <v>15</v>
      </c>
      <c r="H34" s="36">
        <v>48</v>
      </c>
      <c r="I34" s="36">
        <f t="shared" si="1"/>
        <v>84</v>
      </c>
      <c r="J34" s="56">
        <f t="shared" si="2"/>
        <v>6</v>
      </c>
      <c r="K34" s="57" t="str">
        <f t="shared" si="0"/>
        <v>B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>
        <v>0</v>
      </c>
      <c r="G35" s="36">
        <v>0</v>
      </c>
      <c r="H35" s="36">
        <v>0</v>
      </c>
      <c r="I35" s="36">
        <f t="shared" si="1"/>
        <v>0</v>
      </c>
      <c r="J35" s="56">
        <f t="shared" si="2"/>
        <v>70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10</v>
      </c>
      <c r="F36" s="36">
        <v>15</v>
      </c>
      <c r="G36" s="36">
        <v>20</v>
      </c>
      <c r="H36" s="36">
        <v>36</v>
      </c>
      <c r="I36" s="36">
        <f t="shared" si="1"/>
        <v>81</v>
      </c>
      <c r="J36" s="56">
        <f t="shared" si="2"/>
        <v>9</v>
      </c>
      <c r="K36" s="57" t="str">
        <f t="shared" si="0"/>
        <v>B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6</v>
      </c>
      <c r="F37" s="36">
        <v>15</v>
      </c>
      <c r="G37" s="36">
        <v>20</v>
      </c>
      <c r="H37" s="36">
        <v>29</v>
      </c>
      <c r="I37" s="36">
        <f t="shared" si="1"/>
        <v>70</v>
      </c>
      <c r="J37" s="56">
        <f t="shared" si="2"/>
        <v>25</v>
      </c>
      <c r="K37" s="57" t="str">
        <f t="shared" si="0"/>
        <v>C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10</v>
      </c>
      <c r="F38" s="36">
        <v>15</v>
      </c>
      <c r="G38" s="36">
        <v>15</v>
      </c>
      <c r="H38" s="36">
        <v>45</v>
      </c>
      <c r="I38" s="36">
        <f t="shared" si="1"/>
        <v>85</v>
      </c>
      <c r="J38" s="56">
        <f t="shared" si="2"/>
        <v>5</v>
      </c>
      <c r="K38" s="57" t="str">
        <f t="shared" si="0"/>
        <v>A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10</v>
      </c>
      <c r="F39" s="36">
        <v>15</v>
      </c>
      <c r="G39" s="36">
        <v>20</v>
      </c>
      <c r="H39" s="36">
        <v>43</v>
      </c>
      <c r="I39" s="36">
        <f t="shared" si="1"/>
        <v>88</v>
      </c>
      <c r="J39" s="56">
        <f t="shared" si="2"/>
        <v>3</v>
      </c>
      <c r="K39" s="57" t="str">
        <f t="shared" si="0"/>
        <v>A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>
        <v>0</v>
      </c>
      <c r="G40" s="36">
        <v>0</v>
      </c>
      <c r="H40" s="36">
        <v>0</v>
      </c>
      <c r="I40" s="36">
        <f t="shared" si="1"/>
        <v>0</v>
      </c>
      <c r="J40" s="56">
        <f t="shared" si="2"/>
        <v>70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>
        <v>8</v>
      </c>
      <c r="G41" s="36">
        <v>0</v>
      </c>
      <c r="H41" s="36">
        <v>0</v>
      </c>
      <c r="I41" s="36">
        <f t="shared" si="1"/>
        <v>8</v>
      </c>
      <c r="J41" s="56">
        <f t="shared" si="2"/>
        <v>69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8</v>
      </c>
      <c r="F42" s="36">
        <v>15</v>
      </c>
      <c r="G42" s="36">
        <v>20</v>
      </c>
      <c r="H42" s="36">
        <v>31</v>
      </c>
      <c r="I42" s="36">
        <f t="shared" si="1"/>
        <v>74</v>
      </c>
      <c r="J42" s="56">
        <f t="shared" si="2"/>
        <v>19</v>
      </c>
      <c r="K42" s="57" t="str">
        <f t="shared" si="0"/>
        <v>C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0</v>
      </c>
      <c r="G43" s="36">
        <v>15</v>
      </c>
      <c r="H43" s="36">
        <v>33</v>
      </c>
      <c r="I43" s="36">
        <f t="shared" si="1"/>
        <v>56</v>
      </c>
      <c r="J43" s="56">
        <f t="shared" si="2"/>
        <v>39</v>
      </c>
      <c r="K43" s="57" t="str">
        <f t="shared" si="0"/>
        <v>E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8</v>
      </c>
      <c r="F44" s="36">
        <v>0</v>
      </c>
      <c r="G44" s="36">
        <v>15</v>
      </c>
      <c r="H44" s="36">
        <v>36</v>
      </c>
      <c r="I44" s="36">
        <f t="shared" si="1"/>
        <v>59</v>
      </c>
      <c r="J44" s="56">
        <f t="shared" si="2"/>
        <v>37</v>
      </c>
      <c r="K44" s="57" t="str">
        <f t="shared" si="0"/>
        <v>E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10</v>
      </c>
      <c r="F45" s="36">
        <v>15</v>
      </c>
      <c r="G45" s="36">
        <v>20</v>
      </c>
      <c r="H45" s="36">
        <v>36</v>
      </c>
      <c r="I45" s="36">
        <f t="shared" si="1"/>
        <v>81</v>
      </c>
      <c r="J45" s="56">
        <f t="shared" si="2"/>
        <v>9</v>
      </c>
      <c r="K45" s="57" t="str">
        <f t="shared" si="0"/>
        <v>B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6</v>
      </c>
      <c r="F46" s="36">
        <v>15</v>
      </c>
      <c r="G46" s="36">
        <v>20</v>
      </c>
      <c r="H46" s="36">
        <v>37</v>
      </c>
      <c r="I46" s="36">
        <f t="shared" si="1"/>
        <v>78</v>
      </c>
      <c r="J46" s="56">
        <f t="shared" si="2"/>
        <v>14</v>
      </c>
      <c r="K46" s="57" t="str">
        <f t="shared" si="0"/>
        <v>B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0</v>
      </c>
      <c r="F47" s="36">
        <v>8</v>
      </c>
      <c r="G47" s="36">
        <v>15</v>
      </c>
      <c r="H47" s="36">
        <v>0</v>
      </c>
      <c r="I47" s="36">
        <f t="shared" si="1"/>
        <v>23</v>
      </c>
      <c r="J47" s="56">
        <f t="shared" si="2"/>
        <v>61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10</v>
      </c>
      <c r="F48" s="36">
        <v>15</v>
      </c>
      <c r="G48" s="36">
        <v>20</v>
      </c>
      <c r="H48" s="36">
        <v>45</v>
      </c>
      <c r="I48" s="36">
        <f t="shared" si="1"/>
        <v>90</v>
      </c>
      <c r="J48" s="56">
        <f t="shared" si="2"/>
        <v>2</v>
      </c>
      <c r="K48" s="57" t="str">
        <f t="shared" si="0"/>
        <v>A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10</v>
      </c>
      <c r="F49" s="36">
        <v>15</v>
      </c>
      <c r="G49" s="36">
        <v>20</v>
      </c>
      <c r="H49" s="36">
        <v>29</v>
      </c>
      <c r="I49" s="36">
        <f t="shared" si="1"/>
        <v>74</v>
      </c>
      <c r="J49" s="56">
        <f t="shared" si="2"/>
        <v>19</v>
      </c>
      <c r="K49" s="57" t="str">
        <f t="shared" si="0"/>
        <v>C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10</v>
      </c>
      <c r="F50" s="36">
        <v>15</v>
      </c>
      <c r="G50" s="36">
        <v>20</v>
      </c>
      <c r="H50" s="36">
        <v>34</v>
      </c>
      <c r="I50" s="36">
        <f t="shared" si="1"/>
        <v>79</v>
      </c>
      <c r="J50" s="56">
        <f t="shared" si="2"/>
        <v>12</v>
      </c>
      <c r="K50" s="57" t="str">
        <f t="shared" si="0"/>
        <v>B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10</v>
      </c>
      <c r="F51" s="36">
        <v>15</v>
      </c>
      <c r="G51" s="36">
        <v>20</v>
      </c>
      <c r="H51" s="36">
        <v>38</v>
      </c>
      <c r="I51" s="36">
        <f t="shared" si="1"/>
        <v>83</v>
      </c>
      <c r="J51" s="56">
        <f t="shared" si="2"/>
        <v>8</v>
      </c>
      <c r="K51" s="57" t="str">
        <f t="shared" si="0"/>
        <v>B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10</v>
      </c>
      <c r="F52" s="36">
        <v>1</v>
      </c>
      <c r="G52" s="36">
        <v>20</v>
      </c>
      <c r="H52" s="36">
        <v>33</v>
      </c>
      <c r="I52" s="36">
        <f t="shared" si="1"/>
        <v>64</v>
      </c>
      <c r="J52" s="56">
        <f t="shared" si="2"/>
        <v>30</v>
      </c>
      <c r="K52" s="57" t="str">
        <f t="shared" si="0"/>
        <v>D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9</v>
      </c>
      <c r="F53" s="36">
        <v>10</v>
      </c>
      <c r="G53" s="36">
        <v>20</v>
      </c>
      <c r="H53" s="36">
        <v>39</v>
      </c>
      <c r="I53" s="36">
        <f t="shared" si="1"/>
        <v>78</v>
      </c>
      <c r="J53" s="56">
        <f t="shared" si="2"/>
        <v>14</v>
      </c>
      <c r="K53" s="57" t="str">
        <f t="shared" si="0"/>
        <v>B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9</v>
      </c>
      <c r="F54" s="36">
        <v>10</v>
      </c>
      <c r="G54" s="36">
        <v>15</v>
      </c>
      <c r="H54" s="36">
        <v>28</v>
      </c>
      <c r="I54" s="36">
        <f t="shared" si="1"/>
        <v>62</v>
      </c>
      <c r="J54" s="56">
        <f t="shared" si="2"/>
        <v>32</v>
      </c>
      <c r="K54" s="57" t="str">
        <f t="shared" si="0"/>
        <v>D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>
        <v>0</v>
      </c>
      <c r="G55" s="36">
        <v>0</v>
      </c>
      <c r="H55" s="36">
        <v>0</v>
      </c>
      <c r="I55" s="36">
        <f t="shared" si="1"/>
        <v>0</v>
      </c>
      <c r="J55" s="56">
        <f t="shared" si="2"/>
        <v>70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9</v>
      </c>
      <c r="F56" s="36">
        <v>10</v>
      </c>
      <c r="G56" s="36">
        <v>20</v>
      </c>
      <c r="H56" s="36">
        <v>32</v>
      </c>
      <c r="I56" s="36">
        <f t="shared" si="1"/>
        <v>71</v>
      </c>
      <c r="J56" s="56">
        <f t="shared" si="2"/>
        <v>24</v>
      </c>
      <c r="K56" s="57" t="str">
        <f t="shared" si="0"/>
        <v>C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8</v>
      </c>
      <c r="F57" s="36">
        <v>10</v>
      </c>
      <c r="G57" s="36">
        <v>15</v>
      </c>
      <c r="H57" s="36">
        <v>17</v>
      </c>
      <c r="I57" s="36">
        <f t="shared" si="1"/>
        <v>50</v>
      </c>
      <c r="J57" s="56">
        <f t="shared" si="2"/>
        <v>46</v>
      </c>
      <c r="K57" s="57" t="str">
        <f t="shared" si="0"/>
        <v>E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8</v>
      </c>
      <c r="F58" s="36">
        <v>15</v>
      </c>
      <c r="G58" s="36">
        <v>20</v>
      </c>
      <c r="H58" s="36">
        <v>33</v>
      </c>
      <c r="I58" s="36">
        <f t="shared" si="1"/>
        <v>76</v>
      </c>
      <c r="J58" s="56">
        <f t="shared" si="2"/>
        <v>17</v>
      </c>
      <c r="K58" s="57" t="str">
        <f t="shared" si="0"/>
        <v>B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0</v>
      </c>
      <c r="F59" s="36">
        <v>0</v>
      </c>
      <c r="G59" s="36">
        <v>15</v>
      </c>
      <c r="H59" s="36">
        <v>0</v>
      </c>
      <c r="I59" s="36">
        <f t="shared" si="1"/>
        <v>15</v>
      </c>
      <c r="J59" s="56">
        <f t="shared" si="2"/>
        <v>64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9</v>
      </c>
      <c r="F60" s="36">
        <v>15</v>
      </c>
      <c r="G60" s="36">
        <v>20</v>
      </c>
      <c r="H60" s="36">
        <v>44</v>
      </c>
      <c r="I60" s="36">
        <f t="shared" si="1"/>
        <v>88</v>
      </c>
      <c r="J60" s="56">
        <f t="shared" si="2"/>
        <v>3</v>
      </c>
      <c r="K60" s="57" t="str">
        <f t="shared" si="0"/>
        <v>A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7</v>
      </c>
      <c r="F61" s="36">
        <v>0</v>
      </c>
      <c r="G61" s="36">
        <v>15</v>
      </c>
      <c r="H61" s="36">
        <v>31</v>
      </c>
      <c r="I61" s="36">
        <f t="shared" si="1"/>
        <v>53</v>
      </c>
      <c r="J61" s="56">
        <f t="shared" si="2"/>
        <v>42</v>
      </c>
      <c r="K61" s="57" t="str">
        <f t="shared" si="0"/>
        <v>E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7</v>
      </c>
      <c r="F62" s="36">
        <v>10</v>
      </c>
      <c r="G62" s="36">
        <v>15</v>
      </c>
      <c r="H62" s="36">
        <v>0</v>
      </c>
      <c r="I62" s="36">
        <f t="shared" si="1"/>
        <v>32</v>
      </c>
      <c r="J62" s="56">
        <f t="shared" si="2"/>
        <v>60</v>
      </c>
      <c r="K62" s="57" t="str">
        <f t="shared" si="0"/>
        <v>F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9</v>
      </c>
      <c r="F63" s="36">
        <v>10</v>
      </c>
      <c r="G63" s="36">
        <v>20</v>
      </c>
      <c r="H63" s="36">
        <v>30</v>
      </c>
      <c r="I63" s="36">
        <f t="shared" si="1"/>
        <v>69</v>
      </c>
      <c r="J63" s="56">
        <f t="shared" si="2"/>
        <v>26</v>
      </c>
      <c r="K63" s="57" t="str">
        <f t="shared" si="0"/>
        <v>D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>
        <v>0</v>
      </c>
      <c r="G64" s="36">
        <v>0</v>
      </c>
      <c r="H64" s="36">
        <v>0</v>
      </c>
      <c r="I64" s="36">
        <f t="shared" si="1"/>
        <v>0</v>
      </c>
      <c r="J64" s="56">
        <f t="shared" si="2"/>
        <v>70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9</v>
      </c>
      <c r="F65" s="36">
        <v>15</v>
      </c>
      <c r="G65" s="36">
        <v>20</v>
      </c>
      <c r="H65" s="36">
        <v>35</v>
      </c>
      <c r="I65" s="36">
        <f t="shared" si="1"/>
        <v>79</v>
      </c>
      <c r="J65" s="56">
        <f t="shared" si="2"/>
        <v>12</v>
      </c>
      <c r="K65" s="57" t="str">
        <f t="shared" si="0"/>
        <v>B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</v>
      </c>
      <c r="F66" s="64">
        <v>15</v>
      </c>
      <c r="G66" s="36">
        <v>20</v>
      </c>
      <c r="H66" s="36">
        <v>20</v>
      </c>
      <c r="I66" s="36">
        <f t="shared" si="1"/>
        <v>63</v>
      </c>
      <c r="J66" s="56">
        <f t="shared" si="2"/>
        <v>31</v>
      </c>
      <c r="K66" s="57" t="str">
        <f t="shared" si="0"/>
        <v>D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8</v>
      </c>
      <c r="F67" s="36">
        <v>0</v>
      </c>
      <c r="G67" s="36">
        <v>15</v>
      </c>
      <c r="H67" s="36">
        <v>23</v>
      </c>
      <c r="I67" s="36">
        <f t="shared" si="1"/>
        <v>46</v>
      </c>
      <c r="J67" s="56">
        <f t="shared" si="2"/>
        <v>51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8</v>
      </c>
      <c r="F68" s="36">
        <v>0</v>
      </c>
      <c r="G68" s="36">
        <v>15</v>
      </c>
      <c r="H68" s="36">
        <v>28</v>
      </c>
      <c r="I68" s="36">
        <f t="shared" si="1"/>
        <v>51</v>
      </c>
      <c r="J68" s="56">
        <f t="shared" si="2"/>
        <v>44</v>
      </c>
      <c r="K68" s="57" t="str">
        <f t="shared" si="0"/>
        <v>E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8</v>
      </c>
      <c r="F69" s="36">
        <v>0</v>
      </c>
      <c r="G69" s="36">
        <v>15</v>
      </c>
      <c r="H69" s="36">
        <v>39</v>
      </c>
      <c r="I69" s="36">
        <f t="shared" si="1"/>
        <v>62</v>
      </c>
      <c r="J69" s="56">
        <f t="shared" si="2"/>
        <v>32</v>
      </c>
      <c r="K69" s="57" t="str">
        <f t="shared" si="0"/>
        <v>D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8</v>
      </c>
      <c r="F70" s="36">
        <v>0</v>
      </c>
      <c r="G70" s="36">
        <v>15</v>
      </c>
      <c r="H70" s="36">
        <v>37</v>
      </c>
      <c r="I70" s="36">
        <f t="shared" si="1"/>
        <v>60</v>
      </c>
      <c r="J70" s="56">
        <f t="shared" si="2"/>
        <v>36</v>
      </c>
      <c r="K70" s="57" t="str">
        <f t="shared" si="0"/>
        <v>D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7</v>
      </c>
      <c r="F71" s="36">
        <v>0</v>
      </c>
      <c r="G71" s="36">
        <v>15</v>
      </c>
      <c r="H71" s="36">
        <v>0</v>
      </c>
      <c r="I71" s="36">
        <f t="shared" si="1"/>
        <v>22</v>
      </c>
      <c r="J71" s="56">
        <f t="shared" si="2"/>
        <v>62</v>
      </c>
      <c r="K71" s="57" t="str">
        <f t="shared" si="0"/>
        <v>F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0</v>
      </c>
      <c r="F72" s="36">
        <v>0</v>
      </c>
      <c r="G72" s="36">
        <v>15</v>
      </c>
      <c r="H72" s="36">
        <v>0</v>
      </c>
      <c r="I72" s="36">
        <f t="shared" si="1"/>
        <v>15</v>
      </c>
      <c r="J72" s="56">
        <f t="shared" si="2"/>
        <v>64</v>
      </c>
      <c r="K72" s="57" t="str">
        <f t="shared" si="0"/>
        <v>F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5</v>
      </c>
      <c r="F73" s="36">
        <v>0</v>
      </c>
      <c r="G73" s="36">
        <v>15</v>
      </c>
      <c r="H73" s="36">
        <v>28</v>
      </c>
      <c r="I73" s="36">
        <f t="shared" si="1"/>
        <v>48</v>
      </c>
      <c r="J73" s="56">
        <f t="shared" si="2"/>
        <v>48</v>
      </c>
      <c r="K73" s="57" t="str">
        <f t="shared" si="0"/>
        <v>F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5</v>
      </c>
      <c r="F74" s="36">
        <v>0</v>
      </c>
      <c r="G74" s="36">
        <v>15</v>
      </c>
      <c r="H74" s="36">
        <v>0</v>
      </c>
      <c r="I74" s="36">
        <f t="shared" si="1"/>
        <v>20</v>
      </c>
      <c r="J74" s="56">
        <f t="shared" si="2"/>
        <v>63</v>
      </c>
      <c r="K74" s="57" t="str">
        <f t="shared" si="0"/>
        <v>F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126</v>
      </c>
      <c r="D75" s="35" t="s">
        <v>18</v>
      </c>
      <c r="E75" s="36">
        <v>8</v>
      </c>
      <c r="F75" s="36">
        <v>15</v>
      </c>
      <c r="G75" s="36">
        <v>15</v>
      </c>
      <c r="H75" s="36">
        <v>0</v>
      </c>
      <c r="I75" s="36">
        <f t="shared" si="1"/>
        <v>38</v>
      </c>
      <c r="J75" s="56">
        <f t="shared" si="2"/>
        <v>58</v>
      </c>
      <c r="K75" s="57" t="str">
        <f t="shared" si="0"/>
        <v>F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7</v>
      </c>
      <c r="F76" s="36">
        <v>0</v>
      </c>
      <c r="G76" s="36">
        <v>15</v>
      </c>
      <c r="H76" s="36">
        <v>25</v>
      </c>
      <c r="I76" s="36">
        <f t="shared" si="1"/>
        <v>47</v>
      </c>
      <c r="J76" s="56">
        <f t="shared" si="2"/>
        <v>49</v>
      </c>
      <c r="K76" s="57" t="str">
        <f t="shared" si="0"/>
        <v>F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7</v>
      </c>
      <c r="F77" s="36">
        <v>0</v>
      </c>
      <c r="G77" s="36">
        <v>15</v>
      </c>
      <c r="H77" s="36">
        <v>29</v>
      </c>
      <c r="I77" s="36">
        <f t="shared" si="1"/>
        <v>51</v>
      </c>
      <c r="J77" s="56">
        <f t="shared" si="2"/>
        <v>44</v>
      </c>
      <c r="K77" s="57" t="str">
        <f t="shared" si="0"/>
        <v>E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7</v>
      </c>
      <c r="F78" s="36">
        <v>0</v>
      </c>
      <c r="G78" s="36">
        <v>15</v>
      </c>
      <c r="H78" s="36">
        <v>25</v>
      </c>
      <c r="I78" s="36">
        <f t="shared" si="1"/>
        <v>47</v>
      </c>
      <c r="J78" s="56">
        <f t="shared" si="2"/>
        <v>49</v>
      </c>
      <c r="K78" s="57" t="str">
        <f t="shared" si="0"/>
        <v>F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8</v>
      </c>
      <c r="F79" s="36">
        <v>0</v>
      </c>
      <c r="G79" s="36">
        <v>15</v>
      </c>
      <c r="H79" s="36">
        <v>38</v>
      </c>
      <c r="I79" s="36">
        <f t="shared" si="1"/>
        <v>61</v>
      </c>
      <c r="J79" s="56">
        <f t="shared" si="2"/>
        <v>34</v>
      </c>
      <c r="K79" s="57" t="str">
        <f t="shared" si="0"/>
        <v>D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0</v>
      </c>
      <c r="F80" s="36">
        <v>0</v>
      </c>
      <c r="G80" s="36">
        <v>15</v>
      </c>
      <c r="H80" s="36">
        <v>0</v>
      </c>
      <c r="I80" s="36">
        <f t="shared" si="1"/>
        <v>15</v>
      </c>
      <c r="J80" s="56">
        <f t="shared" si="2"/>
        <v>64</v>
      </c>
      <c r="K80" s="57" t="str">
        <f t="shared" si="0"/>
        <v>F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7</v>
      </c>
      <c r="F81" s="36">
        <v>0</v>
      </c>
      <c r="G81" s="36">
        <v>15</v>
      </c>
      <c r="H81" s="36">
        <v>24</v>
      </c>
      <c r="I81" s="36">
        <f t="shared" si="1"/>
        <v>46</v>
      </c>
      <c r="J81" s="56">
        <f t="shared" si="2"/>
        <v>51</v>
      </c>
      <c r="K81" s="57" t="str">
        <f t="shared" si="0"/>
        <v>F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6</v>
      </c>
      <c r="F82" s="36">
        <v>15</v>
      </c>
      <c r="G82" s="36">
        <v>20</v>
      </c>
      <c r="H82" s="36">
        <v>20</v>
      </c>
      <c r="I82" s="36">
        <f t="shared" si="1"/>
        <v>61</v>
      </c>
      <c r="J82" s="56">
        <f t="shared" si="2"/>
        <v>34</v>
      </c>
      <c r="K82" s="57" t="str">
        <f t="shared" si="0"/>
        <v>D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8</v>
      </c>
      <c r="F83" s="36">
        <v>0</v>
      </c>
      <c r="G83" s="36">
        <v>15</v>
      </c>
      <c r="H83" s="36">
        <v>17</v>
      </c>
      <c r="I83" s="36">
        <f t="shared" si="1"/>
        <v>40</v>
      </c>
      <c r="J83" s="56">
        <f t="shared" si="2"/>
        <v>56</v>
      </c>
      <c r="K83" s="57" t="str">
        <f t="shared" si="0"/>
        <v>F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8</v>
      </c>
      <c r="F84" s="36">
        <v>0</v>
      </c>
      <c r="G84" s="36">
        <v>15</v>
      </c>
      <c r="H84" s="36">
        <v>22</v>
      </c>
      <c r="I84" s="36">
        <f t="shared" si="1"/>
        <v>45</v>
      </c>
      <c r="J84" s="56">
        <f t="shared" si="2"/>
        <v>54</v>
      </c>
      <c r="K84" s="57" t="str">
        <f t="shared" ref="K84:K105" si="3">IF(I84&gt;=85,"A",IF(I84&gt;=75,"B",IF(I84&gt;=70,"C",IF(I84&gt;=60,"D",IF(I84&gt;=50,"E",IF(I84&lt;50,"F",))))))</f>
        <v>F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7</v>
      </c>
      <c r="F85" s="36">
        <v>0</v>
      </c>
      <c r="G85" s="36">
        <v>15</v>
      </c>
      <c r="H85" s="36">
        <v>21</v>
      </c>
      <c r="I85" s="36">
        <f t="shared" ref="I85:I105" si="4">SUM(E85:H85)</f>
        <v>43</v>
      </c>
      <c r="J85" s="56">
        <f t="shared" ref="J85:J105" si="5">RANK(I85,$I$19:$I$105)</f>
        <v>55</v>
      </c>
      <c r="K85" s="57" t="str">
        <f t="shared" si="3"/>
        <v>F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6</v>
      </c>
      <c r="F86" s="36">
        <v>0</v>
      </c>
      <c r="G86" s="36">
        <v>15</v>
      </c>
      <c r="H86" s="36">
        <v>36</v>
      </c>
      <c r="I86" s="36">
        <f t="shared" si="4"/>
        <v>57</v>
      </c>
      <c r="J86" s="56">
        <f t="shared" si="5"/>
        <v>38</v>
      </c>
      <c r="K86" s="57" t="str">
        <f t="shared" si="3"/>
        <v>E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0</v>
      </c>
      <c r="G87" s="36">
        <v>15</v>
      </c>
      <c r="H87" s="36">
        <v>0</v>
      </c>
      <c r="I87" s="36">
        <f t="shared" si="4"/>
        <v>15</v>
      </c>
      <c r="J87" s="56">
        <f t="shared" si="5"/>
        <v>64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7</v>
      </c>
      <c r="F88" s="36">
        <v>0</v>
      </c>
      <c r="G88" s="36">
        <v>15</v>
      </c>
      <c r="H88" s="36">
        <v>27</v>
      </c>
      <c r="I88" s="36">
        <f t="shared" si="4"/>
        <v>49</v>
      </c>
      <c r="J88" s="56">
        <f t="shared" si="5"/>
        <v>47</v>
      </c>
      <c r="K88" s="57" t="str">
        <f t="shared" si="3"/>
        <v>F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6</v>
      </c>
      <c r="F89" s="36">
        <v>0</v>
      </c>
      <c r="G89" s="36">
        <v>15</v>
      </c>
      <c r="H89" s="36">
        <v>31</v>
      </c>
      <c r="I89" s="36">
        <f t="shared" si="4"/>
        <v>52</v>
      </c>
      <c r="J89" s="56">
        <f t="shared" si="5"/>
        <v>43</v>
      </c>
      <c r="K89" s="57" t="str">
        <f t="shared" si="3"/>
        <v>E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5</v>
      </c>
      <c r="F90" s="36">
        <v>0</v>
      </c>
      <c r="G90" s="36">
        <v>15</v>
      </c>
      <c r="H90" s="36">
        <v>34</v>
      </c>
      <c r="I90" s="36">
        <f t="shared" si="4"/>
        <v>54</v>
      </c>
      <c r="J90" s="56">
        <f t="shared" si="5"/>
        <v>41</v>
      </c>
      <c r="K90" s="57" t="str">
        <f t="shared" si="3"/>
        <v>E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>
        <v>0</v>
      </c>
      <c r="G91" s="36">
        <v>0</v>
      </c>
      <c r="H91" s="36">
        <v>0</v>
      </c>
      <c r="I91" s="36">
        <f t="shared" si="4"/>
        <v>0</v>
      </c>
      <c r="J91" s="56">
        <f t="shared" si="5"/>
        <v>70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0</v>
      </c>
      <c r="F92" s="36">
        <v>0</v>
      </c>
      <c r="G92" s="36">
        <v>15</v>
      </c>
      <c r="H92" s="36">
        <v>0</v>
      </c>
      <c r="I92" s="36">
        <f t="shared" si="4"/>
        <v>15</v>
      </c>
      <c r="J92" s="56">
        <f t="shared" si="5"/>
        <v>64</v>
      </c>
      <c r="K92" s="57" t="str">
        <f t="shared" si="3"/>
        <v>F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8</v>
      </c>
      <c r="F93" s="36">
        <v>0</v>
      </c>
      <c r="G93" s="36">
        <v>15</v>
      </c>
      <c r="H93" s="36">
        <v>33</v>
      </c>
      <c r="I93" s="36">
        <f t="shared" si="4"/>
        <v>56</v>
      </c>
      <c r="J93" s="56">
        <f t="shared" si="5"/>
        <v>39</v>
      </c>
      <c r="K93" s="57" t="str">
        <f t="shared" si="3"/>
        <v>E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7</v>
      </c>
      <c r="F94" s="36">
        <v>0</v>
      </c>
      <c r="G94" s="36">
        <v>15</v>
      </c>
      <c r="H94" s="36">
        <v>24</v>
      </c>
      <c r="I94" s="36">
        <f t="shared" si="4"/>
        <v>46</v>
      </c>
      <c r="J94" s="56">
        <f t="shared" si="5"/>
        <v>51</v>
      </c>
      <c r="K94" s="57" t="str">
        <f t="shared" si="3"/>
        <v>F</v>
      </c>
      <c r="L94" s="37"/>
    </row>
    <row r="95" spans="1:12" s="38" customFormat="1" ht="24.75" customHeight="1" x14ac:dyDescent="0.65">
      <c r="A95" s="55">
        <v>76</v>
      </c>
      <c r="B95" s="33"/>
      <c r="C95" s="34"/>
      <c r="D95" s="35"/>
      <c r="E95" s="36"/>
      <c r="F95" s="36"/>
      <c r="G95" s="36"/>
      <c r="H95" s="36"/>
      <c r="I95" s="36">
        <f t="shared" si="4"/>
        <v>0</v>
      </c>
      <c r="J95" s="56">
        <f t="shared" si="5"/>
        <v>70</v>
      </c>
      <c r="K95" s="57" t="str">
        <f t="shared" si="3"/>
        <v>F</v>
      </c>
      <c r="L95" s="37"/>
    </row>
    <row r="96" spans="1:12" s="38" customFormat="1" ht="24.75" customHeight="1" x14ac:dyDescent="0.65">
      <c r="A96" s="55">
        <v>77</v>
      </c>
      <c r="B96" s="33"/>
      <c r="C96" s="34"/>
      <c r="D96" s="35"/>
      <c r="E96" s="36"/>
      <c r="F96" s="36"/>
      <c r="G96" s="36"/>
      <c r="H96" s="36"/>
      <c r="I96" s="36">
        <f t="shared" si="4"/>
        <v>0</v>
      </c>
      <c r="J96" s="56">
        <f t="shared" si="5"/>
        <v>70</v>
      </c>
      <c r="K96" s="57" t="str">
        <f t="shared" si="3"/>
        <v>F</v>
      </c>
      <c r="L96" s="37"/>
    </row>
    <row r="97" spans="1:12" s="38" customFormat="1" ht="24.75" customHeight="1" x14ac:dyDescent="0.65">
      <c r="A97" s="55">
        <v>78</v>
      </c>
      <c r="B97" s="33"/>
      <c r="C97" s="34"/>
      <c r="D97" s="35"/>
      <c r="E97" s="36"/>
      <c r="F97" s="36"/>
      <c r="G97" s="36"/>
      <c r="H97" s="36"/>
      <c r="I97" s="36">
        <f t="shared" si="4"/>
        <v>0</v>
      </c>
      <c r="J97" s="56">
        <f t="shared" si="5"/>
        <v>70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/>
      <c r="C98" s="34"/>
      <c r="D98" s="35"/>
      <c r="E98" s="36"/>
      <c r="F98" s="36"/>
      <c r="G98" s="36"/>
      <c r="H98" s="36"/>
      <c r="I98" s="36">
        <f t="shared" si="4"/>
        <v>0</v>
      </c>
      <c r="J98" s="56">
        <f t="shared" si="5"/>
        <v>70</v>
      </c>
      <c r="K98" s="57" t="str">
        <f t="shared" si="3"/>
        <v>F</v>
      </c>
      <c r="L98" s="37"/>
    </row>
    <row r="99" spans="1:12" s="38" customFormat="1" ht="24.75" customHeight="1" x14ac:dyDescent="0.65">
      <c r="A99" s="55">
        <v>80</v>
      </c>
      <c r="B99" s="33"/>
      <c r="C99" s="34"/>
      <c r="D99" s="35"/>
      <c r="E99" s="36"/>
      <c r="F99" s="36"/>
      <c r="G99" s="36"/>
      <c r="H99" s="36"/>
      <c r="I99" s="36">
        <f t="shared" si="4"/>
        <v>0</v>
      </c>
      <c r="J99" s="56">
        <f t="shared" si="5"/>
        <v>70</v>
      </c>
      <c r="K99" s="57" t="str">
        <f t="shared" si="3"/>
        <v>F</v>
      </c>
      <c r="L99" s="37"/>
    </row>
    <row r="100" spans="1:12" s="38" customFormat="1" ht="24.75" customHeight="1" x14ac:dyDescent="0.65">
      <c r="A100" s="55">
        <v>81</v>
      </c>
      <c r="B100" s="33"/>
      <c r="C100" s="34"/>
      <c r="D100" s="35"/>
      <c r="E100" s="36"/>
      <c r="F100" s="36"/>
      <c r="G100" s="36"/>
      <c r="H100" s="36"/>
      <c r="I100" s="36">
        <f t="shared" si="4"/>
        <v>0</v>
      </c>
      <c r="J100" s="56">
        <f t="shared" si="5"/>
        <v>70</v>
      </c>
      <c r="K100" s="57" t="str">
        <f t="shared" si="3"/>
        <v>F</v>
      </c>
      <c r="L100" s="37"/>
    </row>
    <row r="101" spans="1:12" s="38" customFormat="1" ht="24.75" customHeight="1" x14ac:dyDescent="0.65">
      <c r="A101" s="55">
        <v>82</v>
      </c>
      <c r="B101" s="33"/>
      <c r="C101" s="34"/>
      <c r="D101" s="35"/>
      <c r="E101" s="36"/>
      <c r="F101" s="36"/>
      <c r="G101" s="36"/>
      <c r="H101" s="36"/>
      <c r="I101" s="36">
        <f t="shared" si="4"/>
        <v>0</v>
      </c>
      <c r="J101" s="56">
        <f t="shared" si="5"/>
        <v>70</v>
      </c>
      <c r="K101" s="57" t="str">
        <f t="shared" si="3"/>
        <v>F</v>
      </c>
      <c r="L101" s="37"/>
    </row>
    <row r="102" spans="1:12" s="38" customFormat="1" ht="24.75" customHeight="1" x14ac:dyDescent="0.65">
      <c r="A102" s="55">
        <v>83</v>
      </c>
      <c r="B102" s="33"/>
      <c r="C102" s="34"/>
      <c r="D102" s="35"/>
      <c r="E102" s="36"/>
      <c r="F102" s="36"/>
      <c r="G102" s="36"/>
      <c r="H102" s="36"/>
      <c r="I102" s="36">
        <f t="shared" si="4"/>
        <v>0</v>
      </c>
      <c r="J102" s="56">
        <f t="shared" si="5"/>
        <v>70</v>
      </c>
      <c r="K102" s="57" t="str">
        <f t="shared" si="3"/>
        <v>F</v>
      </c>
      <c r="L102" s="37"/>
    </row>
    <row r="103" spans="1:12" s="38" customFormat="1" ht="24.75" customHeight="1" x14ac:dyDescent="0.65">
      <c r="A103" s="55">
        <v>84</v>
      </c>
      <c r="B103" s="33"/>
      <c r="C103" s="34"/>
      <c r="D103" s="35"/>
      <c r="E103" s="36"/>
      <c r="F103" s="36"/>
      <c r="G103" s="36"/>
      <c r="H103" s="36"/>
      <c r="I103" s="36">
        <f t="shared" si="4"/>
        <v>0</v>
      </c>
      <c r="J103" s="56">
        <f t="shared" si="5"/>
        <v>70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43"/>
      <c r="C104" s="42"/>
      <c r="D104" s="44"/>
      <c r="E104" s="45"/>
      <c r="F104" s="45"/>
      <c r="G104" s="45"/>
      <c r="H104" s="45"/>
      <c r="I104" s="36">
        <f t="shared" si="4"/>
        <v>0</v>
      </c>
      <c r="J104" s="56">
        <f t="shared" si="5"/>
        <v>70</v>
      </c>
      <c r="K104" s="57" t="str">
        <f t="shared" si="3"/>
        <v>F</v>
      </c>
      <c r="L104" s="46"/>
    </row>
    <row r="105" spans="1:12" s="38" customFormat="1" ht="24.75" customHeight="1" x14ac:dyDescent="0.65">
      <c r="A105" s="55">
        <v>86</v>
      </c>
      <c r="B105" s="47"/>
      <c r="C105" s="48"/>
      <c r="D105" s="49"/>
      <c r="E105" s="50"/>
      <c r="F105" s="50"/>
      <c r="G105" s="50"/>
      <c r="H105" s="50"/>
      <c r="I105" s="36">
        <f t="shared" si="4"/>
        <v>0</v>
      </c>
      <c r="J105" s="56">
        <f t="shared" si="5"/>
        <v>70</v>
      </c>
      <c r="K105" s="57" t="str">
        <f t="shared" si="3"/>
        <v>F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31នាក់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9:L106"/>
  <sheetViews>
    <sheetView topLeftCell="A13" workbookViewId="0">
      <selection activeCell="I22" sqref="I22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0</v>
      </c>
      <c r="F20" s="36">
        <v>0</v>
      </c>
      <c r="G20" s="36">
        <v>0</v>
      </c>
      <c r="H20" s="36">
        <v>0</v>
      </c>
      <c r="I20" s="36">
        <f>SUM(E20:H20)</f>
        <v>0</v>
      </c>
      <c r="J20" s="56">
        <f>RANK(I20,$I$19:$I$105)</f>
        <v>78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2</v>
      </c>
      <c r="F21" s="36">
        <v>12</v>
      </c>
      <c r="G21" s="36">
        <v>22.5</v>
      </c>
      <c r="H21" s="36"/>
      <c r="I21" s="36">
        <f t="shared" ref="I21:I84" si="1">SUM(E21:H21)</f>
        <v>36.5</v>
      </c>
      <c r="J21" s="56">
        <f t="shared" ref="J21:J84" si="2">RANK(I21,$I$19:$I$105)</f>
        <v>67</v>
      </c>
      <c r="K21" s="57" t="str">
        <f t="shared" si="0"/>
        <v>F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8</v>
      </c>
      <c r="F22" s="36">
        <v>13.5</v>
      </c>
      <c r="G22" s="36">
        <v>24</v>
      </c>
      <c r="H22" s="36">
        <v>29</v>
      </c>
      <c r="I22" s="36">
        <f>SUM(E22:H22)</f>
        <v>74.5</v>
      </c>
      <c r="J22" s="56">
        <f t="shared" si="2"/>
        <v>13</v>
      </c>
      <c r="K22" s="57" t="str">
        <f t="shared" si="0"/>
        <v>C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7</v>
      </c>
      <c r="F23" s="36">
        <v>11.5</v>
      </c>
      <c r="G23" s="36">
        <v>23</v>
      </c>
      <c r="H23" s="36">
        <v>40.5</v>
      </c>
      <c r="I23" s="36">
        <f t="shared" si="1"/>
        <v>82</v>
      </c>
      <c r="J23" s="56">
        <f t="shared" si="2"/>
        <v>4</v>
      </c>
      <c r="K23" s="57" t="str">
        <f t="shared" si="0"/>
        <v>B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>
        <v>0</v>
      </c>
      <c r="G24" s="36">
        <v>0</v>
      </c>
      <c r="H24" s="36">
        <v>0</v>
      </c>
      <c r="I24" s="36">
        <f t="shared" si="1"/>
        <v>0</v>
      </c>
      <c r="J24" s="56">
        <f t="shared" si="2"/>
        <v>78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8</v>
      </c>
      <c r="F25" s="36">
        <v>11.5</v>
      </c>
      <c r="G25" s="36">
        <v>22.5</v>
      </c>
      <c r="H25" s="36">
        <v>30</v>
      </c>
      <c r="I25" s="36">
        <f t="shared" si="1"/>
        <v>72</v>
      </c>
      <c r="J25" s="56">
        <f t="shared" si="2"/>
        <v>18</v>
      </c>
      <c r="K25" s="57" t="str">
        <f t="shared" si="0"/>
        <v>C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6.5</v>
      </c>
      <c r="F26" s="36">
        <v>11.5</v>
      </c>
      <c r="G26" s="36">
        <v>21</v>
      </c>
      <c r="H26" s="36">
        <v>19</v>
      </c>
      <c r="I26" s="36">
        <f t="shared" si="1"/>
        <v>58</v>
      </c>
      <c r="J26" s="56">
        <f t="shared" si="2"/>
        <v>54</v>
      </c>
      <c r="K26" s="57" t="str">
        <f t="shared" si="0"/>
        <v>E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5</v>
      </c>
      <c r="F27" s="36">
        <v>12.5</v>
      </c>
      <c r="G27" s="36">
        <v>21.5</v>
      </c>
      <c r="H27" s="36">
        <v>29.5</v>
      </c>
      <c r="I27" s="36">
        <f t="shared" si="1"/>
        <v>68.5</v>
      </c>
      <c r="J27" s="56">
        <f t="shared" si="2"/>
        <v>32</v>
      </c>
      <c r="K27" s="57" t="str">
        <f t="shared" si="0"/>
        <v>D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9</v>
      </c>
      <c r="F28" s="36">
        <v>13</v>
      </c>
      <c r="G28" s="36">
        <v>23</v>
      </c>
      <c r="H28" s="36">
        <v>19</v>
      </c>
      <c r="I28" s="36">
        <f t="shared" si="1"/>
        <v>64</v>
      </c>
      <c r="J28" s="56">
        <f t="shared" si="2"/>
        <v>46</v>
      </c>
      <c r="K28" s="57" t="str">
        <f t="shared" si="0"/>
        <v>D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7</v>
      </c>
      <c r="F29" s="36">
        <v>12.5</v>
      </c>
      <c r="G29" s="36">
        <v>21.5</v>
      </c>
      <c r="H29" s="36">
        <v>45.5</v>
      </c>
      <c r="I29" s="36">
        <f t="shared" si="1"/>
        <v>86.5</v>
      </c>
      <c r="J29" s="56">
        <f t="shared" si="2"/>
        <v>2</v>
      </c>
      <c r="K29" s="57" t="str">
        <f t="shared" si="0"/>
        <v>A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8</v>
      </c>
      <c r="F30" s="36">
        <v>13.5</v>
      </c>
      <c r="G30" s="36">
        <v>22</v>
      </c>
      <c r="H30" s="36">
        <v>29</v>
      </c>
      <c r="I30" s="36">
        <f t="shared" si="1"/>
        <v>72.5</v>
      </c>
      <c r="J30" s="56">
        <f t="shared" si="2"/>
        <v>15</v>
      </c>
      <c r="K30" s="57" t="str">
        <f t="shared" si="0"/>
        <v>C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7</v>
      </c>
      <c r="F31" s="36">
        <v>12.5</v>
      </c>
      <c r="G31" s="36">
        <v>21.5</v>
      </c>
      <c r="H31" s="36">
        <v>24</v>
      </c>
      <c r="I31" s="36">
        <f t="shared" si="1"/>
        <v>65</v>
      </c>
      <c r="J31" s="56">
        <f t="shared" si="2"/>
        <v>42</v>
      </c>
      <c r="K31" s="57" t="str">
        <f t="shared" si="0"/>
        <v>D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5</v>
      </c>
      <c r="F32" s="36">
        <v>12.5</v>
      </c>
      <c r="G32" s="36">
        <v>22</v>
      </c>
      <c r="H32" s="36">
        <v>23</v>
      </c>
      <c r="I32" s="36">
        <f t="shared" si="1"/>
        <v>62.5</v>
      </c>
      <c r="J32" s="56">
        <f t="shared" si="2"/>
        <v>48</v>
      </c>
      <c r="K32" s="57" t="str">
        <f t="shared" si="0"/>
        <v>D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2</v>
      </c>
      <c r="F33" s="36">
        <v>12.5</v>
      </c>
      <c r="G33" s="36">
        <v>21.5</v>
      </c>
      <c r="H33" s="36"/>
      <c r="I33" s="36">
        <f t="shared" si="1"/>
        <v>36</v>
      </c>
      <c r="J33" s="56">
        <f t="shared" si="2"/>
        <v>70</v>
      </c>
      <c r="K33" s="57" t="str">
        <f t="shared" si="0"/>
        <v>F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9</v>
      </c>
      <c r="F34" s="36">
        <v>11</v>
      </c>
      <c r="G34" s="36">
        <v>21.5</v>
      </c>
      <c r="H34" s="36">
        <v>38.5</v>
      </c>
      <c r="I34" s="36">
        <f t="shared" si="1"/>
        <v>80</v>
      </c>
      <c r="J34" s="56">
        <f t="shared" si="2"/>
        <v>6</v>
      </c>
      <c r="K34" s="57" t="str">
        <f t="shared" si="0"/>
        <v>B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>
        <v>0</v>
      </c>
      <c r="G35" s="36">
        <v>0</v>
      </c>
      <c r="H35" s="36">
        <v>0</v>
      </c>
      <c r="I35" s="36">
        <f t="shared" si="1"/>
        <v>0</v>
      </c>
      <c r="J35" s="56">
        <f t="shared" si="2"/>
        <v>78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9</v>
      </c>
      <c r="F36" s="36">
        <v>12</v>
      </c>
      <c r="G36" s="36">
        <v>22</v>
      </c>
      <c r="H36" s="36">
        <v>25</v>
      </c>
      <c r="I36" s="36">
        <f t="shared" si="1"/>
        <v>68</v>
      </c>
      <c r="J36" s="56">
        <f t="shared" si="2"/>
        <v>34</v>
      </c>
      <c r="K36" s="57" t="str">
        <f t="shared" si="0"/>
        <v>D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6</v>
      </c>
      <c r="F37" s="36">
        <v>11</v>
      </c>
      <c r="G37" s="36">
        <v>21</v>
      </c>
      <c r="H37" s="36">
        <v>22.5</v>
      </c>
      <c r="I37" s="36">
        <f t="shared" si="1"/>
        <v>60.5</v>
      </c>
      <c r="J37" s="56">
        <f t="shared" si="2"/>
        <v>51</v>
      </c>
      <c r="K37" s="57" t="str">
        <f t="shared" si="0"/>
        <v>D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9</v>
      </c>
      <c r="F38" s="36">
        <v>12</v>
      </c>
      <c r="G38" s="36">
        <v>21.5</v>
      </c>
      <c r="H38" s="36">
        <v>27</v>
      </c>
      <c r="I38" s="36">
        <f t="shared" si="1"/>
        <v>69.5</v>
      </c>
      <c r="J38" s="56">
        <f t="shared" si="2"/>
        <v>29</v>
      </c>
      <c r="K38" s="57" t="str">
        <f t="shared" si="0"/>
        <v>D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6</v>
      </c>
      <c r="F39" s="36">
        <v>13</v>
      </c>
      <c r="G39" s="36">
        <v>22</v>
      </c>
      <c r="H39" s="36">
        <v>23.5</v>
      </c>
      <c r="I39" s="36">
        <f t="shared" si="1"/>
        <v>64.5</v>
      </c>
      <c r="J39" s="56">
        <f t="shared" si="2"/>
        <v>44</v>
      </c>
      <c r="K39" s="57" t="str">
        <f t="shared" si="0"/>
        <v>D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>
        <v>0</v>
      </c>
      <c r="G40" s="36">
        <v>0</v>
      </c>
      <c r="H40" s="36">
        <v>0</v>
      </c>
      <c r="I40" s="36">
        <f t="shared" si="1"/>
        <v>0</v>
      </c>
      <c r="J40" s="56">
        <f t="shared" si="2"/>
        <v>78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>
        <v>0</v>
      </c>
      <c r="G41" s="36">
        <v>0</v>
      </c>
      <c r="H41" s="36">
        <v>0</v>
      </c>
      <c r="I41" s="36">
        <f t="shared" si="1"/>
        <v>0</v>
      </c>
      <c r="J41" s="56">
        <f t="shared" si="2"/>
        <v>78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5</v>
      </c>
      <c r="F42" s="36">
        <v>14</v>
      </c>
      <c r="G42" s="36">
        <v>23.5</v>
      </c>
      <c r="H42" s="36"/>
      <c r="I42" s="36">
        <f t="shared" si="1"/>
        <v>42.5</v>
      </c>
      <c r="J42" s="56">
        <f t="shared" si="2"/>
        <v>63</v>
      </c>
      <c r="K42" s="57" t="str">
        <f t="shared" si="0"/>
        <v>F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11</v>
      </c>
      <c r="G43" s="36">
        <v>21</v>
      </c>
      <c r="H43" s="36">
        <v>29.5</v>
      </c>
      <c r="I43" s="36">
        <f t="shared" si="1"/>
        <v>69.5</v>
      </c>
      <c r="J43" s="56">
        <f t="shared" si="2"/>
        <v>29</v>
      </c>
      <c r="K43" s="57" t="str">
        <f t="shared" si="0"/>
        <v>D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8</v>
      </c>
      <c r="F44" s="36">
        <v>10.5</v>
      </c>
      <c r="G44" s="36">
        <v>22</v>
      </c>
      <c r="H44" s="36">
        <v>39.5</v>
      </c>
      <c r="I44" s="36">
        <f t="shared" si="1"/>
        <v>80</v>
      </c>
      <c r="J44" s="56">
        <f t="shared" si="2"/>
        <v>6</v>
      </c>
      <c r="K44" s="57" t="str">
        <f t="shared" si="0"/>
        <v>B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7.5</v>
      </c>
      <c r="F45" s="36">
        <v>12</v>
      </c>
      <c r="G45" s="36">
        <v>22.5</v>
      </c>
      <c r="H45" s="36">
        <v>25</v>
      </c>
      <c r="I45" s="36">
        <f t="shared" si="1"/>
        <v>67</v>
      </c>
      <c r="J45" s="56">
        <f t="shared" si="2"/>
        <v>35</v>
      </c>
      <c r="K45" s="57" t="str">
        <f t="shared" si="0"/>
        <v>D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5</v>
      </c>
      <c r="F46" s="36">
        <v>13.5</v>
      </c>
      <c r="G46" s="36">
        <v>22</v>
      </c>
      <c r="H46" s="36">
        <v>32</v>
      </c>
      <c r="I46" s="36">
        <f t="shared" si="1"/>
        <v>72.5</v>
      </c>
      <c r="J46" s="56">
        <f t="shared" si="2"/>
        <v>15</v>
      </c>
      <c r="K46" s="57" t="str">
        <f t="shared" si="0"/>
        <v>C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2</v>
      </c>
      <c r="F47" s="36">
        <v>12.5</v>
      </c>
      <c r="G47" s="36">
        <v>21.5</v>
      </c>
      <c r="H47" s="36"/>
      <c r="I47" s="36">
        <f t="shared" si="1"/>
        <v>36</v>
      </c>
      <c r="J47" s="56">
        <f t="shared" si="2"/>
        <v>70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9</v>
      </c>
      <c r="F48" s="36">
        <v>12</v>
      </c>
      <c r="G48" s="36">
        <v>22</v>
      </c>
      <c r="H48" s="36">
        <v>36</v>
      </c>
      <c r="I48" s="36">
        <f t="shared" si="1"/>
        <v>79</v>
      </c>
      <c r="J48" s="56">
        <f t="shared" si="2"/>
        <v>8</v>
      </c>
      <c r="K48" s="57" t="str">
        <f t="shared" si="0"/>
        <v>B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7.5</v>
      </c>
      <c r="F49" s="36">
        <v>13</v>
      </c>
      <c r="G49" s="36">
        <v>23</v>
      </c>
      <c r="H49" s="36">
        <v>22.5</v>
      </c>
      <c r="I49" s="36">
        <f t="shared" si="1"/>
        <v>66</v>
      </c>
      <c r="J49" s="56">
        <f t="shared" si="2"/>
        <v>37</v>
      </c>
      <c r="K49" s="57" t="str">
        <f t="shared" si="0"/>
        <v>D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9</v>
      </c>
      <c r="F50" s="36">
        <v>12</v>
      </c>
      <c r="G50" s="36">
        <v>21</v>
      </c>
      <c r="H50" s="36">
        <v>45</v>
      </c>
      <c r="I50" s="36">
        <f t="shared" si="1"/>
        <v>87</v>
      </c>
      <c r="J50" s="56">
        <f t="shared" si="2"/>
        <v>1</v>
      </c>
      <c r="K50" s="57" t="str">
        <f t="shared" si="0"/>
        <v>A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6</v>
      </c>
      <c r="F51" s="36">
        <v>11.5</v>
      </c>
      <c r="G51" s="36">
        <v>21.5</v>
      </c>
      <c r="H51" s="36">
        <v>32.5</v>
      </c>
      <c r="I51" s="36">
        <f t="shared" si="1"/>
        <v>71.5</v>
      </c>
      <c r="J51" s="56">
        <f t="shared" si="2"/>
        <v>19</v>
      </c>
      <c r="K51" s="57" t="str">
        <f t="shared" si="0"/>
        <v>C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8</v>
      </c>
      <c r="F52" s="36">
        <v>12</v>
      </c>
      <c r="G52" s="36">
        <v>21.5</v>
      </c>
      <c r="H52" s="36">
        <v>23</v>
      </c>
      <c r="I52" s="36">
        <f t="shared" si="1"/>
        <v>64.5</v>
      </c>
      <c r="J52" s="56">
        <f t="shared" si="2"/>
        <v>44</v>
      </c>
      <c r="K52" s="57" t="str">
        <f t="shared" si="0"/>
        <v>D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7.5</v>
      </c>
      <c r="F53" s="36">
        <v>11.5</v>
      </c>
      <c r="G53" s="36">
        <v>22</v>
      </c>
      <c r="H53" s="36">
        <v>29.5</v>
      </c>
      <c r="I53" s="36">
        <f t="shared" si="1"/>
        <v>70.5</v>
      </c>
      <c r="J53" s="56">
        <f t="shared" si="2"/>
        <v>25</v>
      </c>
      <c r="K53" s="57" t="str">
        <f t="shared" si="0"/>
        <v>C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7</v>
      </c>
      <c r="F54" s="36">
        <v>11</v>
      </c>
      <c r="G54" s="36">
        <v>22.5</v>
      </c>
      <c r="H54" s="36">
        <v>35.5</v>
      </c>
      <c r="I54" s="36">
        <f t="shared" si="1"/>
        <v>76</v>
      </c>
      <c r="J54" s="56">
        <f t="shared" si="2"/>
        <v>11</v>
      </c>
      <c r="K54" s="57" t="str">
        <f t="shared" si="0"/>
        <v>B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>
        <v>0</v>
      </c>
      <c r="G55" s="36">
        <v>0</v>
      </c>
      <c r="H55" s="36">
        <v>0</v>
      </c>
      <c r="I55" s="36">
        <f t="shared" si="1"/>
        <v>0</v>
      </c>
      <c r="J55" s="56">
        <f t="shared" si="2"/>
        <v>78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5</v>
      </c>
      <c r="F56" s="36">
        <v>11.5</v>
      </c>
      <c r="G56" s="36">
        <v>21</v>
      </c>
      <c r="H56" s="36">
        <v>18.5</v>
      </c>
      <c r="I56" s="36">
        <f t="shared" si="1"/>
        <v>56</v>
      </c>
      <c r="J56" s="56">
        <f t="shared" si="2"/>
        <v>57</v>
      </c>
      <c r="K56" s="57" t="str">
        <f t="shared" si="0"/>
        <v>E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2</v>
      </c>
      <c r="F57" s="36">
        <v>12.5</v>
      </c>
      <c r="G57" s="36">
        <v>22</v>
      </c>
      <c r="H57" s="36"/>
      <c r="I57" s="36">
        <f t="shared" si="1"/>
        <v>36.5</v>
      </c>
      <c r="J57" s="56">
        <f t="shared" si="2"/>
        <v>67</v>
      </c>
      <c r="K57" s="57" t="str">
        <f t="shared" si="0"/>
        <v>F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8</v>
      </c>
      <c r="F58" s="36">
        <v>11.5</v>
      </c>
      <c r="G58" s="36">
        <v>22.5</v>
      </c>
      <c r="H58" s="36">
        <v>39</v>
      </c>
      <c r="I58" s="36">
        <f t="shared" si="1"/>
        <v>81</v>
      </c>
      <c r="J58" s="56">
        <f t="shared" si="2"/>
        <v>5</v>
      </c>
      <c r="K58" s="57" t="str">
        <f t="shared" si="0"/>
        <v>B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2</v>
      </c>
      <c r="F59" s="36">
        <v>13</v>
      </c>
      <c r="G59" s="36">
        <v>21</v>
      </c>
      <c r="H59" s="36"/>
      <c r="I59" s="36">
        <f t="shared" si="1"/>
        <v>36</v>
      </c>
      <c r="J59" s="56">
        <f t="shared" si="2"/>
        <v>70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6.5</v>
      </c>
      <c r="F60" s="36">
        <v>11.5</v>
      </c>
      <c r="G60" s="36">
        <v>22</v>
      </c>
      <c r="H60" s="36">
        <v>36</v>
      </c>
      <c r="I60" s="36">
        <f t="shared" si="1"/>
        <v>76</v>
      </c>
      <c r="J60" s="56">
        <f t="shared" si="2"/>
        <v>11</v>
      </c>
      <c r="K60" s="57" t="str">
        <f t="shared" si="0"/>
        <v>B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6</v>
      </c>
      <c r="F61" s="36">
        <v>13</v>
      </c>
      <c r="G61" s="36">
        <v>22.5</v>
      </c>
      <c r="H61" s="36">
        <v>27</v>
      </c>
      <c r="I61" s="36">
        <f t="shared" si="1"/>
        <v>68.5</v>
      </c>
      <c r="J61" s="56">
        <f t="shared" si="2"/>
        <v>32</v>
      </c>
      <c r="K61" s="57" t="str">
        <f t="shared" si="0"/>
        <v>D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2</v>
      </c>
      <c r="F62" s="36">
        <v>11.5</v>
      </c>
      <c r="G62" s="36">
        <v>21</v>
      </c>
      <c r="H62" s="36">
        <v>15</v>
      </c>
      <c r="I62" s="36">
        <f t="shared" si="1"/>
        <v>49.5</v>
      </c>
      <c r="J62" s="56">
        <f t="shared" si="2"/>
        <v>61</v>
      </c>
      <c r="K62" s="57" t="str">
        <f t="shared" si="0"/>
        <v>F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8</v>
      </c>
      <c r="F63" s="36">
        <v>12</v>
      </c>
      <c r="G63" s="36">
        <v>22</v>
      </c>
      <c r="H63" s="36">
        <v>18</v>
      </c>
      <c r="I63" s="36">
        <f t="shared" si="1"/>
        <v>60</v>
      </c>
      <c r="J63" s="56">
        <f t="shared" si="2"/>
        <v>52</v>
      </c>
      <c r="K63" s="57" t="str">
        <f t="shared" si="0"/>
        <v>D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>
        <v>0</v>
      </c>
      <c r="G64" s="36">
        <v>0</v>
      </c>
      <c r="H64" s="36"/>
      <c r="I64" s="36">
        <f t="shared" si="1"/>
        <v>0</v>
      </c>
      <c r="J64" s="56">
        <f t="shared" si="2"/>
        <v>78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9</v>
      </c>
      <c r="F65" s="36">
        <v>11.5</v>
      </c>
      <c r="G65" s="36">
        <v>21.5</v>
      </c>
      <c r="H65" s="36">
        <v>23.5</v>
      </c>
      <c r="I65" s="36">
        <f t="shared" si="1"/>
        <v>65.5</v>
      </c>
      <c r="J65" s="56">
        <f t="shared" si="2"/>
        <v>39</v>
      </c>
      <c r="K65" s="57" t="str">
        <f t="shared" si="0"/>
        <v>D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</v>
      </c>
      <c r="F66" s="36">
        <v>13.5</v>
      </c>
      <c r="G66" s="36">
        <v>23</v>
      </c>
      <c r="H66" s="36">
        <v>25.5</v>
      </c>
      <c r="I66" s="36">
        <f t="shared" si="1"/>
        <v>70</v>
      </c>
      <c r="J66" s="56">
        <f t="shared" si="2"/>
        <v>26</v>
      </c>
      <c r="K66" s="57" t="str">
        <f t="shared" si="0"/>
        <v>C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2</v>
      </c>
      <c r="F67" s="36">
        <v>11.5</v>
      </c>
      <c r="G67" s="36">
        <v>21.5</v>
      </c>
      <c r="H67" s="36"/>
      <c r="I67" s="36">
        <f t="shared" si="1"/>
        <v>35</v>
      </c>
      <c r="J67" s="56">
        <f t="shared" si="2"/>
        <v>73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7</v>
      </c>
      <c r="F68" s="36">
        <v>11.5</v>
      </c>
      <c r="G68" s="36">
        <v>21.5</v>
      </c>
      <c r="H68" s="36">
        <v>30</v>
      </c>
      <c r="I68" s="36">
        <f t="shared" si="1"/>
        <v>70</v>
      </c>
      <c r="J68" s="56">
        <f t="shared" si="2"/>
        <v>26</v>
      </c>
      <c r="K68" s="57" t="str">
        <f t="shared" si="0"/>
        <v>C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5</v>
      </c>
      <c r="F69" s="36">
        <v>12.5</v>
      </c>
      <c r="G69" s="36">
        <v>22</v>
      </c>
      <c r="H69" s="36">
        <v>46.5</v>
      </c>
      <c r="I69" s="36">
        <f t="shared" si="1"/>
        <v>86</v>
      </c>
      <c r="J69" s="56">
        <f t="shared" si="2"/>
        <v>3</v>
      </c>
      <c r="K69" s="57" t="str">
        <f t="shared" si="0"/>
        <v>A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2</v>
      </c>
      <c r="F70" s="36">
        <v>12</v>
      </c>
      <c r="G70" s="36">
        <v>22.5</v>
      </c>
      <c r="H70" s="36"/>
      <c r="I70" s="36">
        <f t="shared" si="1"/>
        <v>36.5</v>
      </c>
      <c r="J70" s="56">
        <f t="shared" si="2"/>
        <v>67</v>
      </c>
      <c r="K70" s="57" t="str">
        <f t="shared" si="0"/>
        <v>F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5</v>
      </c>
      <c r="F71" s="36">
        <v>12</v>
      </c>
      <c r="G71" s="36">
        <v>21.5</v>
      </c>
      <c r="H71" s="36">
        <v>28</v>
      </c>
      <c r="I71" s="36">
        <f t="shared" si="1"/>
        <v>66.5</v>
      </c>
      <c r="J71" s="56">
        <f t="shared" si="2"/>
        <v>36</v>
      </c>
      <c r="K71" s="57" t="str">
        <f t="shared" si="0"/>
        <v>D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5</v>
      </c>
      <c r="F72" s="36">
        <v>12.5</v>
      </c>
      <c r="G72" s="36">
        <v>22.5</v>
      </c>
      <c r="H72" s="36">
        <v>18</v>
      </c>
      <c r="I72" s="36">
        <f t="shared" si="1"/>
        <v>58</v>
      </c>
      <c r="J72" s="56">
        <f t="shared" si="2"/>
        <v>54</v>
      </c>
      <c r="K72" s="57" t="str">
        <f t="shared" si="0"/>
        <v>E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5</v>
      </c>
      <c r="F73" s="36">
        <v>11.5</v>
      </c>
      <c r="G73" s="36">
        <v>21</v>
      </c>
      <c r="H73" s="36">
        <v>28</v>
      </c>
      <c r="I73" s="36">
        <f t="shared" si="1"/>
        <v>65.5</v>
      </c>
      <c r="J73" s="56">
        <f t="shared" si="2"/>
        <v>39</v>
      </c>
      <c r="K73" s="57" t="str">
        <f t="shared" si="0"/>
        <v>D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5</v>
      </c>
      <c r="F74" s="36">
        <v>11.5</v>
      </c>
      <c r="G74" s="36">
        <v>21.5</v>
      </c>
      <c r="H74" s="36"/>
      <c r="I74" s="36">
        <f t="shared" si="1"/>
        <v>38</v>
      </c>
      <c r="J74" s="56">
        <f t="shared" si="2"/>
        <v>66</v>
      </c>
      <c r="K74" s="57" t="str">
        <f t="shared" si="0"/>
        <v>F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168</v>
      </c>
      <c r="D75" s="35" t="s">
        <v>18</v>
      </c>
      <c r="E75" s="36">
        <v>7</v>
      </c>
      <c r="F75" s="36">
        <v>12</v>
      </c>
      <c r="G75" s="36">
        <v>22</v>
      </c>
      <c r="H75" s="36">
        <v>9</v>
      </c>
      <c r="I75" s="36">
        <f t="shared" si="1"/>
        <v>50</v>
      </c>
      <c r="J75" s="56">
        <f t="shared" si="2"/>
        <v>59</v>
      </c>
      <c r="K75" s="57" t="str">
        <f t="shared" si="0"/>
        <v>E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7</v>
      </c>
      <c r="F76" s="36">
        <v>11.5</v>
      </c>
      <c r="G76" s="36">
        <v>21.5</v>
      </c>
      <c r="H76" s="36">
        <v>17.5</v>
      </c>
      <c r="I76" s="36">
        <f t="shared" si="1"/>
        <v>57.5</v>
      </c>
      <c r="J76" s="56">
        <f t="shared" si="2"/>
        <v>56</v>
      </c>
      <c r="K76" s="57" t="str">
        <f t="shared" si="0"/>
        <v>E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8.5</v>
      </c>
      <c r="F77" s="36">
        <v>12</v>
      </c>
      <c r="G77" s="36">
        <v>22</v>
      </c>
      <c r="H77" s="36">
        <v>30</v>
      </c>
      <c r="I77" s="36">
        <f t="shared" si="1"/>
        <v>72.5</v>
      </c>
      <c r="J77" s="56">
        <f t="shared" si="2"/>
        <v>15</v>
      </c>
      <c r="K77" s="57" t="str">
        <f t="shared" si="0"/>
        <v>C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5</v>
      </c>
      <c r="F78" s="36">
        <v>11.5</v>
      </c>
      <c r="G78" s="36">
        <v>21</v>
      </c>
      <c r="H78" s="36">
        <v>34</v>
      </c>
      <c r="I78" s="36">
        <f t="shared" si="1"/>
        <v>71.5</v>
      </c>
      <c r="J78" s="56">
        <f t="shared" si="2"/>
        <v>19</v>
      </c>
      <c r="K78" s="57" t="str">
        <f t="shared" si="0"/>
        <v>C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7</v>
      </c>
      <c r="F79" s="36">
        <v>11.5</v>
      </c>
      <c r="G79" s="36">
        <v>22</v>
      </c>
      <c r="H79" s="36">
        <v>36</v>
      </c>
      <c r="I79" s="36">
        <f t="shared" si="1"/>
        <v>76.5</v>
      </c>
      <c r="J79" s="56">
        <f t="shared" si="2"/>
        <v>10</v>
      </c>
      <c r="K79" s="57" t="str">
        <f t="shared" si="0"/>
        <v>B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7</v>
      </c>
      <c r="F80" s="36">
        <v>12</v>
      </c>
      <c r="G80" s="36">
        <v>21</v>
      </c>
      <c r="H80" s="36">
        <v>26</v>
      </c>
      <c r="I80" s="36">
        <f t="shared" si="1"/>
        <v>66</v>
      </c>
      <c r="J80" s="56">
        <f t="shared" si="2"/>
        <v>37</v>
      </c>
      <c r="K80" s="57" t="str">
        <f t="shared" si="0"/>
        <v>D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6</v>
      </c>
      <c r="F81" s="36">
        <v>10.5</v>
      </c>
      <c r="G81" s="36">
        <v>22.5</v>
      </c>
      <c r="H81" s="36">
        <v>25</v>
      </c>
      <c r="I81" s="36">
        <f t="shared" si="1"/>
        <v>64</v>
      </c>
      <c r="J81" s="56">
        <f t="shared" si="2"/>
        <v>46</v>
      </c>
      <c r="K81" s="57" t="str">
        <f t="shared" si="0"/>
        <v>D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5.5</v>
      </c>
      <c r="F82" s="36">
        <v>11</v>
      </c>
      <c r="G82" s="36">
        <v>21</v>
      </c>
      <c r="H82" s="36">
        <v>2</v>
      </c>
      <c r="I82" s="36">
        <f t="shared" si="1"/>
        <v>39.5</v>
      </c>
      <c r="J82" s="56">
        <f t="shared" si="2"/>
        <v>64</v>
      </c>
      <c r="K82" s="57" t="str">
        <f t="shared" si="0"/>
        <v>F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4.5</v>
      </c>
      <c r="F83" s="36">
        <v>12</v>
      </c>
      <c r="G83" s="36">
        <v>22</v>
      </c>
      <c r="H83" s="36">
        <v>32.5</v>
      </c>
      <c r="I83" s="36">
        <f t="shared" si="1"/>
        <v>71</v>
      </c>
      <c r="J83" s="56">
        <f t="shared" si="2"/>
        <v>23</v>
      </c>
      <c r="K83" s="57" t="str">
        <f t="shared" si="0"/>
        <v>C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6.5</v>
      </c>
      <c r="F84" s="36">
        <v>12</v>
      </c>
      <c r="G84" s="36">
        <v>21</v>
      </c>
      <c r="H84" s="36">
        <v>26</v>
      </c>
      <c r="I84" s="36">
        <f t="shared" si="1"/>
        <v>65.5</v>
      </c>
      <c r="J84" s="56">
        <f t="shared" si="2"/>
        <v>39</v>
      </c>
      <c r="K84" s="57" t="str">
        <f t="shared" ref="K84:K105" si="3">IF(I84&gt;=85,"A",IF(I84&gt;=75,"B",IF(I84&gt;=70,"C",IF(I84&gt;=60,"D",IF(I84&gt;=50,"E",IF(I84&lt;50,"F",))))))</f>
        <v>D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5</v>
      </c>
      <c r="F85" s="36">
        <v>12</v>
      </c>
      <c r="G85" s="36">
        <v>22</v>
      </c>
      <c r="H85" s="36">
        <v>22.5</v>
      </c>
      <c r="I85" s="36">
        <f t="shared" ref="I85:I105" si="4">SUM(E85:H85)</f>
        <v>61.5</v>
      </c>
      <c r="J85" s="56">
        <f t="shared" ref="J85:J105" si="5">RANK(I85,$I$19:$I$105)</f>
        <v>50</v>
      </c>
      <c r="K85" s="57" t="str">
        <f t="shared" si="3"/>
        <v>D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7</v>
      </c>
      <c r="F86" s="36">
        <v>13</v>
      </c>
      <c r="G86" s="36">
        <v>23</v>
      </c>
      <c r="H86" s="36">
        <v>34.5</v>
      </c>
      <c r="I86" s="36">
        <f t="shared" si="4"/>
        <v>77.5</v>
      </c>
      <c r="J86" s="56">
        <f t="shared" si="5"/>
        <v>9</v>
      </c>
      <c r="K86" s="57" t="str">
        <f t="shared" si="3"/>
        <v>B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0</v>
      </c>
      <c r="G87" s="36">
        <v>0</v>
      </c>
      <c r="H87" s="36"/>
      <c r="I87" s="36">
        <f t="shared" si="4"/>
        <v>0</v>
      </c>
      <c r="J87" s="56">
        <f t="shared" si="5"/>
        <v>78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9</v>
      </c>
      <c r="F88" s="36">
        <v>13.5</v>
      </c>
      <c r="G88" s="36">
        <v>24</v>
      </c>
      <c r="H88" s="36">
        <v>22.5</v>
      </c>
      <c r="I88" s="36">
        <f t="shared" si="4"/>
        <v>69</v>
      </c>
      <c r="J88" s="56">
        <f t="shared" si="5"/>
        <v>31</v>
      </c>
      <c r="K88" s="57" t="str">
        <f t="shared" si="3"/>
        <v>D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8</v>
      </c>
      <c r="F89" s="36">
        <v>12</v>
      </c>
      <c r="G89" s="36">
        <v>22</v>
      </c>
      <c r="H89" s="36">
        <v>23</v>
      </c>
      <c r="I89" s="36">
        <f t="shared" si="4"/>
        <v>65</v>
      </c>
      <c r="J89" s="56">
        <f t="shared" si="5"/>
        <v>42</v>
      </c>
      <c r="K89" s="57" t="str">
        <f t="shared" si="3"/>
        <v>D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5</v>
      </c>
      <c r="F90" s="36">
        <v>11.5</v>
      </c>
      <c r="G90" s="36">
        <v>21</v>
      </c>
      <c r="H90" s="36">
        <v>25</v>
      </c>
      <c r="I90" s="36">
        <f t="shared" si="4"/>
        <v>62.5</v>
      </c>
      <c r="J90" s="56">
        <f t="shared" si="5"/>
        <v>48</v>
      </c>
      <c r="K90" s="57" t="str">
        <f t="shared" si="3"/>
        <v>D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>
        <v>0</v>
      </c>
      <c r="G91" s="36">
        <v>0</v>
      </c>
      <c r="H91" s="36"/>
      <c r="I91" s="36">
        <f t="shared" si="4"/>
        <v>0</v>
      </c>
      <c r="J91" s="56">
        <f t="shared" si="5"/>
        <v>78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5</v>
      </c>
      <c r="F92" s="36">
        <v>11.5</v>
      </c>
      <c r="G92" s="36">
        <v>22</v>
      </c>
      <c r="H92" s="36">
        <v>11</v>
      </c>
      <c r="I92" s="36">
        <f t="shared" si="4"/>
        <v>49.5</v>
      </c>
      <c r="J92" s="56">
        <f t="shared" si="5"/>
        <v>61</v>
      </c>
      <c r="K92" s="57" t="str">
        <f t="shared" si="3"/>
        <v>F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8</v>
      </c>
      <c r="F93" s="36">
        <v>11.5</v>
      </c>
      <c r="G93" s="36">
        <v>22</v>
      </c>
      <c r="H93" s="36">
        <v>32</v>
      </c>
      <c r="I93" s="36">
        <f t="shared" si="4"/>
        <v>73.5</v>
      </c>
      <c r="J93" s="56">
        <f t="shared" si="5"/>
        <v>14</v>
      </c>
      <c r="K93" s="57" t="str">
        <f t="shared" si="3"/>
        <v>C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7</v>
      </c>
      <c r="F94" s="36">
        <v>12</v>
      </c>
      <c r="G94" s="36">
        <v>21.5</v>
      </c>
      <c r="H94" s="36">
        <v>30.5</v>
      </c>
      <c r="I94" s="36">
        <f t="shared" si="4"/>
        <v>71</v>
      </c>
      <c r="J94" s="56">
        <f t="shared" si="5"/>
        <v>23</v>
      </c>
      <c r="K94" s="57" t="str">
        <f t="shared" si="3"/>
        <v>C</v>
      </c>
      <c r="L94" s="37"/>
    </row>
    <row r="95" spans="1:12" s="38" customFormat="1" ht="24.75" customHeight="1" x14ac:dyDescent="0.65">
      <c r="A95" s="55">
        <v>76</v>
      </c>
      <c r="B95" s="33" t="s">
        <v>169</v>
      </c>
      <c r="C95" s="34" t="s">
        <v>170</v>
      </c>
      <c r="D95" s="35" t="s">
        <v>15</v>
      </c>
      <c r="E95" s="36">
        <v>5</v>
      </c>
      <c r="F95" s="36">
        <v>12</v>
      </c>
      <c r="G95" s="36">
        <v>21.5</v>
      </c>
      <c r="H95" s="36">
        <v>21.5</v>
      </c>
      <c r="I95" s="36">
        <f t="shared" si="4"/>
        <v>60</v>
      </c>
      <c r="J95" s="56">
        <f t="shared" si="5"/>
        <v>52</v>
      </c>
      <c r="K95" s="57" t="str">
        <f t="shared" si="3"/>
        <v>D</v>
      </c>
      <c r="L95" s="37"/>
    </row>
    <row r="96" spans="1:12" s="38" customFormat="1" ht="24.75" customHeight="1" x14ac:dyDescent="0.65">
      <c r="A96" s="55">
        <v>77</v>
      </c>
      <c r="B96" s="33" t="s">
        <v>171</v>
      </c>
      <c r="C96" s="34" t="s">
        <v>172</v>
      </c>
      <c r="D96" s="35" t="s">
        <v>15</v>
      </c>
      <c r="E96" s="36">
        <v>5</v>
      </c>
      <c r="F96" s="36">
        <v>10.5</v>
      </c>
      <c r="G96" s="36">
        <v>22.5</v>
      </c>
      <c r="H96" s="36">
        <v>32</v>
      </c>
      <c r="I96" s="36">
        <f t="shared" si="4"/>
        <v>70</v>
      </c>
      <c r="J96" s="56">
        <f t="shared" si="5"/>
        <v>26</v>
      </c>
      <c r="K96" s="57" t="str">
        <f t="shared" si="3"/>
        <v>C</v>
      </c>
      <c r="L96" s="37"/>
    </row>
    <row r="97" spans="1:12" s="38" customFormat="1" ht="24.75" customHeight="1" x14ac:dyDescent="0.65">
      <c r="A97" s="55">
        <v>78</v>
      </c>
      <c r="B97" s="33" t="s">
        <v>173</v>
      </c>
      <c r="C97" s="34" t="s">
        <v>174</v>
      </c>
      <c r="D97" s="35" t="s">
        <v>18</v>
      </c>
      <c r="E97" s="36">
        <v>5</v>
      </c>
      <c r="F97" s="36">
        <v>13</v>
      </c>
      <c r="G97" s="36">
        <v>21</v>
      </c>
      <c r="H97" s="36"/>
      <c r="I97" s="36">
        <f t="shared" si="4"/>
        <v>39</v>
      </c>
      <c r="J97" s="56">
        <f t="shared" si="5"/>
        <v>65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 t="s">
        <v>175</v>
      </c>
      <c r="C98" s="34" t="s">
        <v>176</v>
      </c>
      <c r="D98" s="35" t="s">
        <v>18</v>
      </c>
      <c r="E98" s="36">
        <v>5</v>
      </c>
      <c r="F98" s="36">
        <v>12.5</v>
      </c>
      <c r="G98" s="36">
        <v>22.5</v>
      </c>
      <c r="H98" s="36">
        <v>31.5</v>
      </c>
      <c r="I98" s="36">
        <f t="shared" si="4"/>
        <v>71.5</v>
      </c>
      <c r="J98" s="56">
        <f t="shared" si="5"/>
        <v>19</v>
      </c>
      <c r="K98" s="57" t="str">
        <f t="shared" si="3"/>
        <v>C</v>
      </c>
      <c r="L98" s="37"/>
    </row>
    <row r="99" spans="1:12" s="38" customFormat="1" ht="24.75" customHeight="1" x14ac:dyDescent="0.65">
      <c r="A99" s="55">
        <v>80</v>
      </c>
      <c r="B99" s="33" t="s">
        <v>177</v>
      </c>
      <c r="C99" s="34" t="s">
        <v>178</v>
      </c>
      <c r="D99" s="35" t="s">
        <v>18</v>
      </c>
      <c r="E99" s="36">
        <v>5</v>
      </c>
      <c r="F99" s="36">
        <v>11.5</v>
      </c>
      <c r="G99" s="36">
        <v>21</v>
      </c>
      <c r="H99" s="36">
        <v>16.5</v>
      </c>
      <c r="I99" s="36">
        <f t="shared" si="4"/>
        <v>54</v>
      </c>
      <c r="J99" s="56">
        <f t="shared" si="5"/>
        <v>58</v>
      </c>
      <c r="K99" s="57" t="str">
        <f t="shared" si="3"/>
        <v>E</v>
      </c>
      <c r="L99" s="37"/>
    </row>
    <row r="100" spans="1:12" s="38" customFormat="1" ht="24.75" customHeight="1" x14ac:dyDescent="0.65">
      <c r="A100" s="55">
        <v>81</v>
      </c>
      <c r="B100" s="33" t="s">
        <v>179</v>
      </c>
      <c r="C100" s="34" t="s">
        <v>180</v>
      </c>
      <c r="D100" s="35" t="s">
        <v>18</v>
      </c>
      <c r="E100" s="36">
        <v>5</v>
      </c>
      <c r="F100" s="36">
        <v>13</v>
      </c>
      <c r="G100" s="36">
        <v>22</v>
      </c>
      <c r="H100" s="36">
        <v>10</v>
      </c>
      <c r="I100" s="36">
        <f t="shared" si="4"/>
        <v>50</v>
      </c>
      <c r="J100" s="56">
        <f t="shared" si="5"/>
        <v>59</v>
      </c>
      <c r="K100" s="57" t="str">
        <f t="shared" si="3"/>
        <v>E</v>
      </c>
      <c r="L100" s="37"/>
    </row>
    <row r="101" spans="1:12" s="38" customFormat="1" ht="24.75" customHeight="1" x14ac:dyDescent="0.65">
      <c r="A101" s="55">
        <v>82</v>
      </c>
      <c r="B101" s="33" t="s">
        <v>181</v>
      </c>
      <c r="C101" s="34" t="s">
        <v>182</v>
      </c>
      <c r="D101" s="35" t="s">
        <v>18</v>
      </c>
      <c r="E101" s="36">
        <v>5</v>
      </c>
      <c r="F101" s="36">
        <v>11.5</v>
      </c>
      <c r="G101" s="36">
        <v>22.5</v>
      </c>
      <c r="H101" s="36">
        <v>32.5</v>
      </c>
      <c r="I101" s="36">
        <f t="shared" si="4"/>
        <v>71.5</v>
      </c>
      <c r="J101" s="56">
        <f t="shared" si="5"/>
        <v>19</v>
      </c>
      <c r="K101" s="57" t="str">
        <f t="shared" si="3"/>
        <v>C</v>
      </c>
      <c r="L101" s="37"/>
    </row>
    <row r="102" spans="1:12" s="38" customFormat="1" ht="24.75" customHeight="1" x14ac:dyDescent="0.65">
      <c r="A102" s="55">
        <v>83</v>
      </c>
      <c r="B102" s="33" t="s">
        <v>183</v>
      </c>
      <c r="C102" s="34" t="s">
        <v>190</v>
      </c>
      <c r="D102" s="35" t="s">
        <v>18</v>
      </c>
      <c r="E102" s="36">
        <v>5</v>
      </c>
      <c r="F102" s="36"/>
      <c r="G102" s="36"/>
      <c r="H102" s="36">
        <v>26</v>
      </c>
      <c r="I102" s="36">
        <f t="shared" si="4"/>
        <v>31</v>
      </c>
      <c r="J102" s="56">
        <f t="shared" si="5"/>
        <v>74</v>
      </c>
      <c r="K102" s="57" t="str">
        <f t="shared" si="3"/>
        <v>F</v>
      </c>
      <c r="L102" s="37"/>
    </row>
    <row r="103" spans="1:12" s="38" customFormat="1" ht="24.75" customHeight="1" x14ac:dyDescent="0.65">
      <c r="A103" s="55">
        <v>84</v>
      </c>
      <c r="B103" s="14" t="s">
        <v>184</v>
      </c>
      <c r="C103" s="59" t="s">
        <v>186</v>
      </c>
      <c r="D103" s="15" t="s">
        <v>15</v>
      </c>
      <c r="E103" s="36">
        <v>5</v>
      </c>
      <c r="F103" s="36"/>
      <c r="G103" s="36"/>
      <c r="H103" s="36">
        <v>20</v>
      </c>
      <c r="I103" s="36">
        <f t="shared" si="4"/>
        <v>25</v>
      </c>
      <c r="J103" s="56">
        <f t="shared" si="5"/>
        <v>76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26" t="s">
        <v>187</v>
      </c>
      <c r="C104" s="18" t="s">
        <v>188</v>
      </c>
      <c r="D104" s="27" t="s">
        <v>18</v>
      </c>
      <c r="E104" s="45">
        <v>5</v>
      </c>
      <c r="F104" s="45"/>
      <c r="G104" s="45"/>
      <c r="H104" s="45">
        <v>15</v>
      </c>
      <c r="I104" s="36">
        <f t="shared" si="4"/>
        <v>20</v>
      </c>
      <c r="J104" s="56">
        <f t="shared" si="5"/>
        <v>77</v>
      </c>
      <c r="K104" s="57" t="str">
        <f t="shared" si="3"/>
        <v>F</v>
      </c>
      <c r="L104" s="46"/>
    </row>
    <row r="105" spans="1:12" s="38" customFormat="1" ht="24.75" customHeight="1" x14ac:dyDescent="0.65">
      <c r="A105" s="60">
        <v>86</v>
      </c>
      <c r="B105" s="19" t="s">
        <v>185</v>
      </c>
      <c r="C105" s="61" t="s">
        <v>189</v>
      </c>
      <c r="D105" s="20" t="s">
        <v>18</v>
      </c>
      <c r="E105" s="50">
        <v>7</v>
      </c>
      <c r="F105" s="50"/>
      <c r="G105" s="50"/>
      <c r="H105" s="50">
        <v>20</v>
      </c>
      <c r="I105" s="50">
        <f t="shared" si="4"/>
        <v>27</v>
      </c>
      <c r="J105" s="62">
        <f t="shared" si="5"/>
        <v>75</v>
      </c>
      <c r="K105" s="63" t="str">
        <f t="shared" si="3"/>
        <v>F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9:L106"/>
  <sheetViews>
    <sheetView topLeftCell="A13" workbookViewId="0">
      <pane xSplit="7" ySplit="7" topLeftCell="H98" activePane="bottomRight" state="frozen"/>
      <selection activeCell="A13" sqref="A13"/>
      <selection pane="topRight" activeCell="H13" sqref="H13"/>
      <selection pane="bottomLeft" activeCell="A20" sqref="A20"/>
      <selection pane="bottomRight" activeCell="E105" sqref="E105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0</v>
      </c>
      <c r="F20" s="36">
        <v>0</v>
      </c>
      <c r="G20" s="36">
        <v>0</v>
      </c>
      <c r="H20" s="36">
        <v>0</v>
      </c>
      <c r="I20" s="36">
        <f>SUM(E20:H20)</f>
        <v>0</v>
      </c>
      <c r="J20" s="56">
        <f>RANK(I20,$I$19:$I$105)</f>
        <v>73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0</v>
      </c>
      <c r="F21" s="36">
        <v>9</v>
      </c>
      <c r="G21" s="36">
        <v>0</v>
      </c>
      <c r="H21" s="36">
        <v>0</v>
      </c>
      <c r="I21" s="36">
        <f t="shared" ref="I21:I84" si="1">SUM(E21:H21)</f>
        <v>9</v>
      </c>
      <c r="J21" s="56">
        <f t="shared" ref="J21:J84" si="2">RANK(I21,$I$19:$I$105)</f>
        <v>68</v>
      </c>
      <c r="K21" s="57" t="str">
        <f t="shared" si="0"/>
        <v>F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9.5</v>
      </c>
      <c r="F22" s="36">
        <v>11</v>
      </c>
      <c r="G22" s="36">
        <v>13</v>
      </c>
      <c r="H22" s="36">
        <v>29</v>
      </c>
      <c r="I22" s="36">
        <f>SUM(E22:H22)</f>
        <v>62.5</v>
      </c>
      <c r="J22" s="56">
        <f t="shared" si="2"/>
        <v>17</v>
      </c>
      <c r="K22" s="57" t="str">
        <f t="shared" si="0"/>
        <v>D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9.5</v>
      </c>
      <c r="F23" s="36">
        <v>14</v>
      </c>
      <c r="G23" s="36">
        <v>11</v>
      </c>
      <c r="H23" s="36">
        <v>20.5</v>
      </c>
      <c r="I23" s="36">
        <f t="shared" si="1"/>
        <v>55</v>
      </c>
      <c r="J23" s="56">
        <f t="shared" si="2"/>
        <v>31</v>
      </c>
      <c r="K23" s="57" t="str">
        <f t="shared" si="0"/>
        <v>E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>
        <v>0</v>
      </c>
      <c r="G24" s="36">
        <v>0</v>
      </c>
      <c r="H24" s="36">
        <v>0</v>
      </c>
      <c r="I24" s="36">
        <f t="shared" si="1"/>
        <v>0</v>
      </c>
      <c r="J24" s="56">
        <f t="shared" si="2"/>
        <v>73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6.5</v>
      </c>
      <c r="F25" s="36">
        <v>0</v>
      </c>
      <c r="G25" s="36">
        <v>18</v>
      </c>
      <c r="H25" s="36">
        <v>27.5</v>
      </c>
      <c r="I25" s="36">
        <f t="shared" si="1"/>
        <v>52</v>
      </c>
      <c r="J25" s="56">
        <f t="shared" si="2"/>
        <v>38</v>
      </c>
      <c r="K25" s="57" t="str">
        <f t="shared" si="0"/>
        <v>E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8.5</v>
      </c>
      <c r="F26" s="36">
        <v>13</v>
      </c>
      <c r="G26" s="36">
        <v>17</v>
      </c>
      <c r="H26" s="36">
        <v>19</v>
      </c>
      <c r="I26" s="36">
        <f t="shared" si="1"/>
        <v>57.5</v>
      </c>
      <c r="J26" s="56">
        <f t="shared" si="2"/>
        <v>27</v>
      </c>
      <c r="K26" s="57" t="str">
        <f t="shared" si="0"/>
        <v>E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6.5</v>
      </c>
      <c r="F27" s="36">
        <v>0</v>
      </c>
      <c r="G27" s="36">
        <v>18</v>
      </c>
      <c r="H27" s="36">
        <v>25</v>
      </c>
      <c r="I27" s="36">
        <f t="shared" si="1"/>
        <v>49.5</v>
      </c>
      <c r="J27" s="56">
        <f t="shared" si="2"/>
        <v>44</v>
      </c>
      <c r="K27" s="57" t="str">
        <f t="shared" si="0"/>
        <v>F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8</v>
      </c>
      <c r="F28" s="36">
        <v>0</v>
      </c>
      <c r="G28" s="36">
        <v>15</v>
      </c>
      <c r="H28" s="36">
        <v>25</v>
      </c>
      <c r="I28" s="36">
        <f t="shared" si="1"/>
        <v>48</v>
      </c>
      <c r="J28" s="56">
        <f t="shared" si="2"/>
        <v>47</v>
      </c>
      <c r="K28" s="57" t="str">
        <f t="shared" si="0"/>
        <v>F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6</v>
      </c>
      <c r="F29" s="36">
        <v>1</v>
      </c>
      <c r="G29" s="36">
        <v>17</v>
      </c>
      <c r="H29" s="36">
        <v>36.5</v>
      </c>
      <c r="I29" s="36">
        <f t="shared" si="1"/>
        <v>60.5</v>
      </c>
      <c r="J29" s="56">
        <f t="shared" si="2"/>
        <v>22</v>
      </c>
      <c r="K29" s="57" t="str">
        <f t="shared" si="0"/>
        <v>D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5</v>
      </c>
      <c r="F30" s="36">
        <v>5</v>
      </c>
      <c r="G30" s="36">
        <v>16</v>
      </c>
      <c r="H30" s="36">
        <v>28.5</v>
      </c>
      <c r="I30" s="36">
        <f t="shared" si="1"/>
        <v>54.5</v>
      </c>
      <c r="J30" s="56">
        <f t="shared" si="2"/>
        <v>34</v>
      </c>
      <c r="K30" s="57" t="str">
        <f t="shared" si="0"/>
        <v>E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9</v>
      </c>
      <c r="F31" s="36">
        <v>6</v>
      </c>
      <c r="G31" s="36">
        <v>13</v>
      </c>
      <c r="H31" s="36">
        <v>34</v>
      </c>
      <c r="I31" s="36">
        <f t="shared" si="1"/>
        <v>62</v>
      </c>
      <c r="J31" s="56">
        <f t="shared" si="2"/>
        <v>19</v>
      </c>
      <c r="K31" s="57" t="str">
        <f t="shared" si="0"/>
        <v>D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7</v>
      </c>
      <c r="F32" s="36">
        <v>5</v>
      </c>
      <c r="G32" s="36">
        <v>12</v>
      </c>
      <c r="H32" s="36">
        <v>31</v>
      </c>
      <c r="I32" s="36">
        <f t="shared" si="1"/>
        <v>55</v>
      </c>
      <c r="J32" s="56">
        <f t="shared" si="2"/>
        <v>31</v>
      </c>
      <c r="K32" s="57" t="str">
        <f t="shared" si="0"/>
        <v>E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0</v>
      </c>
      <c r="F33" s="36">
        <v>0</v>
      </c>
      <c r="G33" s="36">
        <v>0</v>
      </c>
      <c r="H33" s="36">
        <v>0</v>
      </c>
      <c r="I33" s="36">
        <f t="shared" si="1"/>
        <v>0</v>
      </c>
      <c r="J33" s="56">
        <f t="shared" si="2"/>
        <v>73</v>
      </c>
      <c r="K33" s="57" t="str">
        <f t="shared" si="0"/>
        <v>F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7</v>
      </c>
      <c r="F34" s="36">
        <v>0</v>
      </c>
      <c r="G34" s="36">
        <v>9</v>
      </c>
      <c r="H34" s="36">
        <v>34</v>
      </c>
      <c r="I34" s="36">
        <f t="shared" si="1"/>
        <v>50</v>
      </c>
      <c r="J34" s="56">
        <f t="shared" si="2"/>
        <v>41</v>
      </c>
      <c r="K34" s="57" t="str">
        <f t="shared" si="0"/>
        <v>E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>
        <v>0</v>
      </c>
      <c r="G35" s="36">
        <v>0</v>
      </c>
      <c r="H35" s="36">
        <v>0</v>
      </c>
      <c r="I35" s="36">
        <f t="shared" si="1"/>
        <v>0</v>
      </c>
      <c r="J35" s="56">
        <f t="shared" si="2"/>
        <v>73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6</v>
      </c>
      <c r="F36" s="36">
        <v>14</v>
      </c>
      <c r="G36" s="36">
        <v>12</v>
      </c>
      <c r="H36" s="36">
        <v>22</v>
      </c>
      <c r="I36" s="36">
        <f t="shared" si="1"/>
        <v>54</v>
      </c>
      <c r="J36" s="56">
        <f t="shared" si="2"/>
        <v>35</v>
      </c>
      <c r="K36" s="57" t="str">
        <f t="shared" si="0"/>
        <v>E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5.5</v>
      </c>
      <c r="F37" s="36">
        <v>9</v>
      </c>
      <c r="G37" s="36">
        <v>12</v>
      </c>
      <c r="H37" s="36">
        <v>21</v>
      </c>
      <c r="I37" s="36">
        <f t="shared" si="1"/>
        <v>47.5</v>
      </c>
      <c r="J37" s="56">
        <f t="shared" si="2"/>
        <v>48</v>
      </c>
      <c r="K37" s="57" t="str">
        <f t="shared" si="0"/>
        <v>F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7.5</v>
      </c>
      <c r="F38" s="36">
        <v>0</v>
      </c>
      <c r="G38" s="36">
        <v>20</v>
      </c>
      <c r="H38" s="36">
        <v>35</v>
      </c>
      <c r="I38" s="36">
        <f t="shared" si="1"/>
        <v>62.5</v>
      </c>
      <c r="J38" s="56">
        <f t="shared" si="2"/>
        <v>17</v>
      </c>
      <c r="K38" s="57" t="str">
        <f t="shared" si="0"/>
        <v>D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7.5</v>
      </c>
      <c r="F39" s="36">
        <v>5</v>
      </c>
      <c r="G39" s="36">
        <v>22</v>
      </c>
      <c r="H39" s="36">
        <v>22</v>
      </c>
      <c r="I39" s="36">
        <f t="shared" si="1"/>
        <v>56.5</v>
      </c>
      <c r="J39" s="56">
        <f t="shared" si="2"/>
        <v>30</v>
      </c>
      <c r="K39" s="57" t="str">
        <f t="shared" si="0"/>
        <v>E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>
        <v>0</v>
      </c>
      <c r="G40" s="36">
        <v>0</v>
      </c>
      <c r="H40" s="36">
        <v>0</v>
      </c>
      <c r="I40" s="36">
        <f t="shared" si="1"/>
        <v>0</v>
      </c>
      <c r="J40" s="56">
        <f t="shared" si="2"/>
        <v>73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>
        <v>0</v>
      </c>
      <c r="G41" s="36">
        <v>0</v>
      </c>
      <c r="H41" s="36">
        <v>0</v>
      </c>
      <c r="I41" s="36">
        <f t="shared" si="1"/>
        <v>0</v>
      </c>
      <c r="J41" s="56">
        <f t="shared" si="2"/>
        <v>73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6</v>
      </c>
      <c r="F42" s="36">
        <v>9</v>
      </c>
      <c r="G42" s="36">
        <v>7</v>
      </c>
      <c r="H42" s="36"/>
      <c r="I42" s="36">
        <f t="shared" si="1"/>
        <v>22</v>
      </c>
      <c r="J42" s="56">
        <f t="shared" si="2"/>
        <v>64</v>
      </c>
      <c r="K42" s="57" t="str">
        <f t="shared" si="0"/>
        <v>F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1</v>
      </c>
      <c r="G43" s="36">
        <v>18</v>
      </c>
      <c r="H43" s="36">
        <v>33</v>
      </c>
      <c r="I43" s="36">
        <f t="shared" si="1"/>
        <v>60</v>
      </c>
      <c r="J43" s="56">
        <f t="shared" si="2"/>
        <v>23</v>
      </c>
      <c r="K43" s="57" t="str">
        <f t="shared" si="0"/>
        <v>D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9</v>
      </c>
      <c r="F44" s="36">
        <v>14</v>
      </c>
      <c r="G44" s="36">
        <v>13</v>
      </c>
      <c r="H44" s="36">
        <v>28.5</v>
      </c>
      <c r="I44" s="36">
        <f t="shared" si="1"/>
        <v>64.5</v>
      </c>
      <c r="J44" s="56">
        <f t="shared" si="2"/>
        <v>12</v>
      </c>
      <c r="K44" s="57" t="str">
        <f t="shared" si="0"/>
        <v>D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8</v>
      </c>
      <c r="F45" s="36">
        <v>0</v>
      </c>
      <c r="G45" s="36">
        <v>7</v>
      </c>
      <c r="H45" s="36">
        <v>45</v>
      </c>
      <c r="I45" s="36">
        <f t="shared" si="1"/>
        <v>60</v>
      </c>
      <c r="J45" s="56">
        <f t="shared" si="2"/>
        <v>23</v>
      </c>
      <c r="K45" s="57" t="str">
        <f t="shared" si="0"/>
        <v>D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5</v>
      </c>
      <c r="F46" s="36">
        <v>0</v>
      </c>
      <c r="G46" s="36">
        <v>19</v>
      </c>
      <c r="H46" s="36">
        <v>26</v>
      </c>
      <c r="I46" s="36">
        <f t="shared" si="1"/>
        <v>50</v>
      </c>
      <c r="J46" s="56">
        <f t="shared" si="2"/>
        <v>41</v>
      </c>
      <c r="K46" s="57" t="str">
        <f t="shared" si="0"/>
        <v>E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0</v>
      </c>
      <c r="F47" s="36">
        <v>0</v>
      </c>
      <c r="G47" s="36">
        <v>0</v>
      </c>
      <c r="H47" s="36">
        <v>0</v>
      </c>
      <c r="I47" s="36">
        <f t="shared" si="1"/>
        <v>0</v>
      </c>
      <c r="J47" s="56">
        <f t="shared" si="2"/>
        <v>73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10</v>
      </c>
      <c r="F48" s="36">
        <v>5</v>
      </c>
      <c r="G48" s="36">
        <v>24</v>
      </c>
      <c r="H48" s="36">
        <v>47</v>
      </c>
      <c r="I48" s="36">
        <f t="shared" si="1"/>
        <v>86</v>
      </c>
      <c r="J48" s="56">
        <f t="shared" si="2"/>
        <v>1</v>
      </c>
      <c r="K48" s="57" t="str">
        <f t="shared" si="0"/>
        <v>A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9</v>
      </c>
      <c r="F49" s="36">
        <v>10</v>
      </c>
      <c r="G49" s="36">
        <v>9</v>
      </c>
      <c r="H49" s="36">
        <v>30</v>
      </c>
      <c r="I49" s="36">
        <f t="shared" si="1"/>
        <v>58</v>
      </c>
      <c r="J49" s="56">
        <f t="shared" si="2"/>
        <v>26</v>
      </c>
      <c r="K49" s="57" t="str">
        <f t="shared" si="0"/>
        <v>E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10</v>
      </c>
      <c r="F50" s="36">
        <v>14</v>
      </c>
      <c r="G50" s="36">
        <v>21</v>
      </c>
      <c r="H50" s="36">
        <v>41</v>
      </c>
      <c r="I50" s="36">
        <f t="shared" si="1"/>
        <v>86</v>
      </c>
      <c r="J50" s="56">
        <f t="shared" si="2"/>
        <v>1</v>
      </c>
      <c r="K50" s="57" t="str">
        <f t="shared" si="0"/>
        <v>A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8.5</v>
      </c>
      <c r="F51" s="36">
        <v>14</v>
      </c>
      <c r="G51" s="36">
        <v>18</v>
      </c>
      <c r="H51" s="36">
        <v>41.5</v>
      </c>
      <c r="I51" s="36">
        <f t="shared" si="1"/>
        <v>82</v>
      </c>
      <c r="J51" s="56">
        <f t="shared" si="2"/>
        <v>3</v>
      </c>
      <c r="K51" s="57" t="str">
        <f t="shared" si="0"/>
        <v>B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8</v>
      </c>
      <c r="F52" s="36">
        <v>5</v>
      </c>
      <c r="G52" s="36">
        <v>21</v>
      </c>
      <c r="H52" s="36">
        <v>21</v>
      </c>
      <c r="I52" s="36">
        <f t="shared" si="1"/>
        <v>55</v>
      </c>
      <c r="J52" s="56">
        <f t="shared" si="2"/>
        <v>31</v>
      </c>
      <c r="K52" s="57" t="str">
        <f t="shared" si="0"/>
        <v>E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8</v>
      </c>
      <c r="F53" s="36">
        <v>10</v>
      </c>
      <c r="G53" s="36">
        <v>16</v>
      </c>
      <c r="H53" s="36">
        <v>39</v>
      </c>
      <c r="I53" s="36">
        <f t="shared" si="1"/>
        <v>73</v>
      </c>
      <c r="J53" s="56">
        <f t="shared" si="2"/>
        <v>7</v>
      </c>
      <c r="K53" s="57" t="str">
        <f t="shared" si="0"/>
        <v>C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7</v>
      </c>
      <c r="F54" s="36">
        <v>0</v>
      </c>
      <c r="G54" s="36">
        <v>12</v>
      </c>
      <c r="H54" s="36">
        <v>17</v>
      </c>
      <c r="I54" s="36">
        <f t="shared" si="1"/>
        <v>36</v>
      </c>
      <c r="J54" s="56">
        <f t="shared" si="2"/>
        <v>58</v>
      </c>
      <c r="K54" s="57" t="str">
        <f t="shared" si="0"/>
        <v>F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>
        <v>0</v>
      </c>
      <c r="G55" s="36">
        <v>0</v>
      </c>
      <c r="H55" s="36">
        <v>0</v>
      </c>
      <c r="I55" s="36">
        <f t="shared" si="1"/>
        <v>0</v>
      </c>
      <c r="J55" s="56">
        <f t="shared" si="2"/>
        <v>73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5</v>
      </c>
      <c r="F56" s="36">
        <v>0</v>
      </c>
      <c r="G56" s="36">
        <v>16</v>
      </c>
      <c r="H56" s="36">
        <v>25</v>
      </c>
      <c r="I56" s="36">
        <f t="shared" si="1"/>
        <v>46</v>
      </c>
      <c r="J56" s="56">
        <f t="shared" si="2"/>
        <v>51</v>
      </c>
      <c r="K56" s="57" t="str">
        <f t="shared" si="0"/>
        <v>F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0</v>
      </c>
      <c r="F57" s="36">
        <v>0</v>
      </c>
      <c r="G57" s="36">
        <v>0</v>
      </c>
      <c r="H57" s="36">
        <v>0</v>
      </c>
      <c r="I57" s="36">
        <f t="shared" si="1"/>
        <v>0</v>
      </c>
      <c r="J57" s="56">
        <f t="shared" si="2"/>
        <v>73</v>
      </c>
      <c r="K57" s="57" t="str">
        <f t="shared" si="0"/>
        <v>F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10</v>
      </c>
      <c r="F58" s="36">
        <v>0</v>
      </c>
      <c r="G58" s="36">
        <v>0</v>
      </c>
      <c r="H58" s="36">
        <v>37</v>
      </c>
      <c r="I58" s="36">
        <f t="shared" si="1"/>
        <v>47</v>
      </c>
      <c r="J58" s="56">
        <f t="shared" si="2"/>
        <v>49</v>
      </c>
      <c r="K58" s="57" t="str">
        <f t="shared" si="0"/>
        <v>F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3</v>
      </c>
      <c r="F59" s="36">
        <v>0</v>
      </c>
      <c r="G59" s="36">
        <v>0</v>
      </c>
      <c r="H59" s="36">
        <v>0</v>
      </c>
      <c r="I59" s="36">
        <f t="shared" si="1"/>
        <v>3</v>
      </c>
      <c r="J59" s="56">
        <f t="shared" si="2"/>
        <v>71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9</v>
      </c>
      <c r="F60" s="36">
        <v>9</v>
      </c>
      <c r="G60" s="36">
        <v>0</v>
      </c>
      <c r="H60" s="36">
        <v>41</v>
      </c>
      <c r="I60" s="36">
        <f t="shared" si="1"/>
        <v>59</v>
      </c>
      <c r="J60" s="56">
        <f t="shared" si="2"/>
        <v>25</v>
      </c>
      <c r="K60" s="57" t="str">
        <f t="shared" si="0"/>
        <v>E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5</v>
      </c>
      <c r="F61" s="36">
        <v>0</v>
      </c>
      <c r="G61" s="36">
        <v>0</v>
      </c>
      <c r="H61" s="36">
        <v>18</v>
      </c>
      <c r="I61" s="36">
        <f t="shared" si="1"/>
        <v>23</v>
      </c>
      <c r="J61" s="56">
        <f t="shared" si="2"/>
        <v>63</v>
      </c>
      <c r="K61" s="57" t="str">
        <f t="shared" si="0"/>
        <v>F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2</v>
      </c>
      <c r="F62" s="36">
        <v>0</v>
      </c>
      <c r="G62" s="36">
        <v>0</v>
      </c>
      <c r="H62" s="36">
        <v>0</v>
      </c>
      <c r="I62" s="36">
        <f t="shared" si="1"/>
        <v>2</v>
      </c>
      <c r="J62" s="56">
        <f t="shared" si="2"/>
        <v>72</v>
      </c>
      <c r="K62" s="57" t="str">
        <f t="shared" si="0"/>
        <v>F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8</v>
      </c>
      <c r="F63" s="36">
        <v>0</v>
      </c>
      <c r="G63" s="36">
        <v>21</v>
      </c>
      <c r="H63" s="36">
        <v>32</v>
      </c>
      <c r="I63" s="36">
        <f t="shared" si="1"/>
        <v>61</v>
      </c>
      <c r="J63" s="56">
        <f t="shared" si="2"/>
        <v>20</v>
      </c>
      <c r="K63" s="57" t="str">
        <f t="shared" si="0"/>
        <v>D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>
        <v>0</v>
      </c>
      <c r="G64" s="36">
        <v>0</v>
      </c>
      <c r="H64" s="36">
        <v>0</v>
      </c>
      <c r="I64" s="36">
        <f t="shared" si="1"/>
        <v>0</v>
      </c>
      <c r="J64" s="56">
        <f t="shared" si="2"/>
        <v>73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10</v>
      </c>
      <c r="F65" s="36">
        <v>5</v>
      </c>
      <c r="G65" s="36">
        <v>15</v>
      </c>
      <c r="H65" s="36">
        <v>39.5</v>
      </c>
      <c r="I65" s="36">
        <f t="shared" si="1"/>
        <v>69.5</v>
      </c>
      <c r="J65" s="56">
        <f t="shared" si="2"/>
        <v>9</v>
      </c>
      <c r="K65" s="57" t="str">
        <f t="shared" si="0"/>
        <v>D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8.5</v>
      </c>
      <c r="F66" s="36">
        <v>9</v>
      </c>
      <c r="G66" s="36">
        <v>10</v>
      </c>
      <c r="H66" s="36">
        <v>25</v>
      </c>
      <c r="I66" s="36">
        <f t="shared" si="1"/>
        <v>52.5</v>
      </c>
      <c r="J66" s="56">
        <f t="shared" si="2"/>
        <v>37</v>
      </c>
      <c r="K66" s="57" t="str">
        <f t="shared" si="0"/>
        <v>E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0</v>
      </c>
      <c r="F67" s="36">
        <v>0</v>
      </c>
      <c r="G67" s="36">
        <v>7</v>
      </c>
      <c r="H67" s="36"/>
      <c r="I67" s="36">
        <f t="shared" si="1"/>
        <v>7</v>
      </c>
      <c r="J67" s="56">
        <f t="shared" si="2"/>
        <v>69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6.5</v>
      </c>
      <c r="F68" s="36">
        <v>0</v>
      </c>
      <c r="G68" s="36">
        <v>15</v>
      </c>
      <c r="H68" s="36">
        <v>25</v>
      </c>
      <c r="I68" s="36">
        <f t="shared" si="1"/>
        <v>46.5</v>
      </c>
      <c r="J68" s="56">
        <f t="shared" si="2"/>
        <v>50</v>
      </c>
      <c r="K68" s="57" t="str">
        <f t="shared" si="0"/>
        <v>F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5</v>
      </c>
      <c r="F69" s="36">
        <v>0</v>
      </c>
      <c r="G69" s="36">
        <v>17</v>
      </c>
      <c r="H69" s="36">
        <v>21.5</v>
      </c>
      <c r="I69" s="36">
        <f t="shared" si="1"/>
        <v>43.5</v>
      </c>
      <c r="J69" s="56">
        <f t="shared" si="2"/>
        <v>54</v>
      </c>
      <c r="K69" s="57" t="str">
        <f t="shared" si="0"/>
        <v>F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0</v>
      </c>
      <c r="F70" s="36">
        <v>0</v>
      </c>
      <c r="G70" s="36">
        <v>0</v>
      </c>
      <c r="H70" s="36"/>
      <c r="I70" s="36">
        <f t="shared" si="1"/>
        <v>0</v>
      </c>
      <c r="J70" s="56">
        <f t="shared" si="2"/>
        <v>73</v>
      </c>
      <c r="K70" s="57" t="str">
        <f t="shared" si="0"/>
        <v>F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5</v>
      </c>
      <c r="F71" s="36">
        <v>0</v>
      </c>
      <c r="G71" s="36">
        <v>18</v>
      </c>
      <c r="H71" s="36">
        <v>40</v>
      </c>
      <c r="I71" s="36">
        <f t="shared" si="1"/>
        <v>63</v>
      </c>
      <c r="J71" s="56">
        <f t="shared" si="2"/>
        <v>15</v>
      </c>
      <c r="K71" s="57" t="str">
        <f t="shared" si="0"/>
        <v>D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2</v>
      </c>
      <c r="F72" s="36">
        <v>0</v>
      </c>
      <c r="G72" s="36">
        <v>8</v>
      </c>
      <c r="H72" s="36"/>
      <c r="I72" s="36">
        <f t="shared" si="1"/>
        <v>10</v>
      </c>
      <c r="J72" s="56">
        <f t="shared" si="2"/>
        <v>67</v>
      </c>
      <c r="K72" s="57" t="str">
        <f t="shared" si="0"/>
        <v>F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9</v>
      </c>
      <c r="F73" s="36">
        <v>0</v>
      </c>
      <c r="G73" s="36">
        <v>18</v>
      </c>
      <c r="H73" s="36">
        <v>36.5</v>
      </c>
      <c r="I73" s="36">
        <f t="shared" si="1"/>
        <v>63.5</v>
      </c>
      <c r="J73" s="56">
        <f t="shared" si="2"/>
        <v>14</v>
      </c>
      <c r="K73" s="57" t="str">
        <f t="shared" si="0"/>
        <v>D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6.5</v>
      </c>
      <c r="F74" s="36">
        <v>0</v>
      </c>
      <c r="G74" s="36">
        <v>17</v>
      </c>
      <c r="H74" s="36"/>
      <c r="I74" s="36">
        <f t="shared" si="1"/>
        <v>23.5</v>
      </c>
      <c r="J74" s="56">
        <f t="shared" si="2"/>
        <v>62</v>
      </c>
      <c r="K74" s="57" t="str">
        <f t="shared" si="0"/>
        <v>F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168</v>
      </c>
      <c r="D75" s="35" t="s">
        <v>18</v>
      </c>
      <c r="E75" s="36">
        <v>8</v>
      </c>
      <c r="F75" s="36">
        <v>0</v>
      </c>
      <c r="G75" s="36">
        <v>10</v>
      </c>
      <c r="H75" s="36">
        <v>20</v>
      </c>
      <c r="I75" s="36">
        <f t="shared" si="1"/>
        <v>38</v>
      </c>
      <c r="J75" s="56">
        <f t="shared" si="2"/>
        <v>56</v>
      </c>
      <c r="K75" s="57" t="str">
        <f t="shared" si="0"/>
        <v>F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7.5</v>
      </c>
      <c r="F76" s="36">
        <v>0</v>
      </c>
      <c r="G76" s="36">
        <v>22</v>
      </c>
      <c r="H76" s="36">
        <v>33.5</v>
      </c>
      <c r="I76" s="36">
        <f t="shared" si="1"/>
        <v>63</v>
      </c>
      <c r="J76" s="56">
        <f t="shared" si="2"/>
        <v>15</v>
      </c>
      <c r="K76" s="57" t="str">
        <f t="shared" si="0"/>
        <v>D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7</v>
      </c>
      <c r="F77" s="36">
        <v>9</v>
      </c>
      <c r="G77" s="36">
        <v>11</v>
      </c>
      <c r="H77" s="36">
        <v>25</v>
      </c>
      <c r="I77" s="36">
        <f t="shared" si="1"/>
        <v>52</v>
      </c>
      <c r="J77" s="56">
        <f t="shared" si="2"/>
        <v>38</v>
      </c>
      <c r="K77" s="57" t="str">
        <f t="shared" si="0"/>
        <v>E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7</v>
      </c>
      <c r="F78" s="36">
        <v>5</v>
      </c>
      <c r="G78" s="36">
        <v>0</v>
      </c>
      <c r="H78" s="36">
        <v>38</v>
      </c>
      <c r="I78" s="36">
        <f t="shared" si="1"/>
        <v>50</v>
      </c>
      <c r="J78" s="56">
        <f t="shared" si="2"/>
        <v>41</v>
      </c>
      <c r="K78" s="57" t="str">
        <f t="shared" si="0"/>
        <v>E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8</v>
      </c>
      <c r="F79" s="36">
        <v>9</v>
      </c>
      <c r="G79" s="36">
        <v>12</v>
      </c>
      <c r="H79" s="36">
        <v>28.5</v>
      </c>
      <c r="I79" s="36">
        <f t="shared" si="1"/>
        <v>57.5</v>
      </c>
      <c r="J79" s="56">
        <f t="shared" si="2"/>
        <v>27</v>
      </c>
      <c r="K79" s="57" t="str">
        <f t="shared" si="0"/>
        <v>E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6</v>
      </c>
      <c r="F80" s="36">
        <v>5</v>
      </c>
      <c r="G80" s="36">
        <v>21</v>
      </c>
      <c r="H80" s="36">
        <v>33.5</v>
      </c>
      <c r="I80" s="36">
        <f t="shared" si="1"/>
        <v>65.5</v>
      </c>
      <c r="J80" s="56">
        <f t="shared" si="2"/>
        <v>11</v>
      </c>
      <c r="K80" s="57" t="str">
        <f t="shared" si="0"/>
        <v>D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0</v>
      </c>
      <c r="F81" s="36">
        <v>0</v>
      </c>
      <c r="G81" s="36">
        <v>0</v>
      </c>
      <c r="H81" s="36">
        <v>0</v>
      </c>
      <c r="I81" s="36">
        <f t="shared" si="1"/>
        <v>0</v>
      </c>
      <c r="J81" s="56">
        <f t="shared" si="2"/>
        <v>73</v>
      </c>
      <c r="K81" s="57" t="str">
        <f t="shared" si="0"/>
        <v>F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5</v>
      </c>
      <c r="F82" s="36">
        <v>0</v>
      </c>
      <c r="G82" s="36">
        <v>10</v>
      </c>
      <c r="H82" s="36">
        <v>21.5</v>
      </c>
      <c r="I82" s="36">
        <f t="shared" si="1"/>
        <v>36.5</v>
      </c>
      <c r="J82" s="56">
        <f t="shared" si="2"/>
        <v>57</v>
      </c>
      <c r="K82" s="57" t="str">
        <f t="shared" si="0"/>
        <v>F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8</v>
      </c>
      <c r="F83" s="36">
        <v>0</v>
      </c>
      <c r="G83" s="36">
        <v>0</v>
      </c>
      <c r="H83" s="36">
        <v>18</v>
      </c>
      <c r="I83" s="36">
        <f t="shared" si="1"/>
        <v>26</v>
      </c>
      <c r="J83" s="56">
        <f t="shared" si="2"/>
        <v>60</v>
      </c>
      <c r="K83" s="57" t="str">
        <f t="shared" si="0"/>
        <v>F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6.5</v>
      </c>
      <c r="F84" s="36">
        <v>0</v>
      </c>
      <c r="G84" s="36">
        <v>17</v>
      </c>
      <c r="H84" s="36">
        <v>22</v>
      </c>
      <c r="I84" s="36">
        <f t="shared" si="1"/>
        <v>45.5</v>
      </c>
      <c r="J84" s="56">
        <f t="shared" si="2"/>
        <v>52</v>
      </c>
      <c r="K84" s="57" t="str">
        <f t="shared" ref="K84:K105" si="3">IF(I84&gt;=85,"A",IF(I84&gt;=75,"B",IF(I84&gt;=70,"C",IF(I84&gt;=60,"D",IF(I84&gt;=50,"E",IF(I84&lt;50,"F",))))))</f>
        <v>F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6.5</v>
      </c>
      <c r="F85" s="36">
        <v>5</v>
      </c>
      <c r="G85" s="36">
        <v>22</v>
      </c>
      <c r="H85" s="36">
        <v>41</v>
      </c>
      <c r="I85" s="36">
        <f t="shared" ref="I85:I105" si="4">SUM(E85:H85)</f>
        <v>74.5</v>
      </c>
      <c r="J85" s="56">
        <f t="shared" ref="J85:J105" si="5">RANK(I85,$I$19:$I$105)</f>
        <v>6</v>
      </c>
      <c r="K85" s="57" t="str">
        <f t="shared" si="3"/>
        <v>C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7</v>
      </c>
      <c r="F86" s="36">
        <v>6</v>
      </c>
      <c r="G86" s="36">
        <v>21</v>
      </c>
      <c r="H86" s="36">
        <v>36.5</v>
      </c>
      <c r="I86" s="36">
        <f t="shared" si="4"/>
        <v>70.5</v>
      </c>
      <c r="J86" s="56">
        <f t="shared" si="5"/>
        <v>8</v>
      </c>
      <c r="K86" s="57" t="str">
        <f t="shared" si="3"/>
        <v>C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0</v>
      </c>
      <c r="G87" s="36">
        <v>0</v>
      </c>
      <c r="H87" s="36">
        <v>0</v>
      </c>
      <c r="I87" s="36">
        <f t="shared" si="4"/>
        <v>0</v>
      </c>
      <c r="J87" s="56">
        <f t="shared" si="5"/>
        <v>73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9</v>
      </c>
      <c r="F88" s="36">
        <v>13</v>
      </c>
      <c r="G88" s="36">
        <v>11</v>
      </c>
      <c r="H88" s="36">
        <v>16</v>
      </c>
      <c r="I88" s="36">
        <f t="shared" si="4"/>
        <v>49</v>
      </c>
      <c r="J88" s="56">
        <f t="shared" si="5"/>
        <v>45</v>
      </c>
      <c r="K88" s="57" t="str">
        <f t="shared" si="3"/>
        <v>F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6</v>
      </c>
      <c r="F89" s="36">
        <v>9</v>
      </c>
      <c r="G89" s="36">
        <v>17</v>
      </c>
      <c r="H89" s="36">
        <v>32.5</v>
      </c>
      <c r="I89" s="36">
        <f t="shared" si="4"/>
        <v>64.5</v>
      </c>
      <c r="J89" s="56">
        <f t="shared" si="5"/>
        <v>12</v>
      </c>
      <c r="K89" s="57" t="str">
        <f t="shared" si="3"/>
        <v>D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4</v>
      </c>
      <c r="F90" s="36">
        <v>0</v>
      </c>
      <c r="G90" s="36">
        <v>11</v>
      </c>
      <c r="H90" s="36">
        <v>26</v>
      </c>
      <c r="I90" s="36">
        <f t="shared" si="4"/>
        <v>41</v>
      </c>
      <c r="J90" s="56">
        <f t="shared" si="5"/>
        <v>55</v>
      </c>
      <c r="K90" s="57" t="str">
        <f t="shared" si="3"/>
        <v>F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>
        <v>0</v>
      </c>
      <c r="G91" s="36">
        <v>0</v>
      </c>
      <c r="H91" s="36">
        <v>0</v>
      </c>
      <c r="I91" s="36">
        <f t="shared" si="4"/>
        <v>0</v>
      </c>
      <c r="J91" s="56">
        <f t="shared" si="5"/>
        <v>73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2</v>
      </c>
      <c r="F92" s="36">
        <v>0</v>
      </c>
      <c r="G92" s="36">
        <v>16</v>
      </c>
      <c r="H92" s="36">
        <v>31</v>
      </c>
      <c r="I92" s="36">
        <f t="shared" si="4"/>
        <v>49</v>
      </c>
      <c r="J92" s="56">
        <f t="shared" si="5"/>
        <v>45</v>
      </c>
      <c r="K92" s="57" t="str">
        <f t="shared" si="3"/>
        <v>F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7</v>
      </c>
      <c r="F93" s="36">
        <v>5</v>
      </c>
      <c r="G93" s="36">
        <v>21</v>
      </c>
      <c r="H93" s="36">
        <v>44</v>
      </c>
      <c r="I93" s="36">
        <f t="shared" si="4"/>
        <v>77</v>
      </c>
      <c r="J93" s="56">
        <f t="shared" si="5"/>
        <v>4</v>
      </c>
      <c r="K93" s="57" t="str">
        <f t="shared" si="3"/>
        <v>B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5</v>
      </c>
      <c r="F94" s="36">
        <v>10</v>
      </c>
      <c r="G94" s="36">
        <v>9</v>
      </c>
      <c r="H94" s="36">
        <v>29</v>
      </c>
      <c r="I94" s="36">
        <f t="shared" si="4"/>
        <v>53</v>
      </c>
      <c r="J94" s="56">
        <f t="shared" si="5"/>
        <v>36</v>
      </c>
      <c r="K94" s="57" t="str">
        <f t="shared" si="3"/>
        <v>E</v>
      </c>
      <c r="L94" s="37"/>
    </row>
    <row r="95" spans="1:12" s="38" customFormat="1" ht="24.75" customHeight="1" x14ac:dyDescent="0.65">
      <c r="A95" s="55">
        <v>76</v>
      </c>
      <c r="B95" s="33" t="s">
        <v>169</v>
      </c>
      <c r="C95" s="34" t="s">
        <v>170</v>
      </c>
      <c r="D95" s="35" t="s">
        <v>15</v>
      </c>
      <c r="E95" s="36">
        <v>6</v>
      </c>
      <c r="F95" s="36">
        <v>15</v>
      </c>
      <c r="G95" s="36">
        <v>24</v>
      </c>
      <c r="H95" s="36">
        <v>30</v>
      </c>
      <c r="I95" s="36">
        <f t="shared" si="4"/>
        <v>75</v>
      </c>
      <c r="J95" s="56">
        <f t="shared" si="5"/>
        <v>5</v>
      </c>
      <c r="K95" s="57" t="str">
        <f t="shared" si="3"/>
        <v>B</v>
      </c>
      <c r="L95" s="37"/>
    </row>
    <row r="96" spans="1:12" s="38" customFormat="1" ht="24.75" customHeight="1" x14ac:dyDescent="0.65">
      <c r="A96" s="55">
        <v>77</v>
      </c>
      <c r="B96" s="33" t="s">
        <v>171</v>
      </c>
      <c r="C96" s="34" t="s">
        <v>172</v>
      </c>
      <c r="D96" s="35" t="s">
        <v>15</v>
      </c>
      <c r="E96" s="36">
        <v>5</v>
      </c>
      <c r="F96" s="36">
        <v>5</v>
      </c>
      <c r="G96" s="36">
        <v>15</v>
      </c>
      <c r="H96" s="36">
        <v>32</v>
      </c>
      <c r="I96" s="36">
        <f t="shared" si="4"/>
        <v>57</v>
      </c>
      <c r="J96" s="56">
        <f t="shared" si="5"/>
        <v>29</v>
      </c>
      <c r="K96" s="57" t="str">
        <f t="shared" si="3"/>
        <v>E</v>
      </c>
      <c r="L96" s="37"/>
    </row>
    <row r="97" spans="1:12" s="38" customFormat="1" ht="24.75" customHeight="1" x14ac:dyDescent="0.65">
      <c r="A97" s="55">
        <v>78</v>
      </c>
      <c r="B97" s="33" t="s">
        <v>173</v>
      </c>
      <c r="C97" s="34" t="s">
        <v>174</v>
      </c>
      <c r="D97" s="35" t="s">
        <v>18</v>
      </c>
      <c r="E97" s="36">
        <v>6</v>
      </c>
      <c r="F97" s="36">
        <v>0</v>
      </c>
      <c r="G97" s="36">
        <v>0</v>
      </c>
      <c r="H97" s="36">
        <v>0</v>
      </c>
      <c r="I97" s="36">
        <f t="shared" si="4"/>
        <v>6</v>
      </c>
      <c r="J97" s="56">
        <f t="shared" si="5"/>
        <v>70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 t="s">
        <v>175</v>
      </c>
      <c r="C98" s="34" t="s">
        <v>176</v>
      </c>
      <c r="D98" s="35" t="s">
        <v>18</v>
      </c>
      <c r="E98" s="36">
        <v>8</v>
      </c>
      <c r="F98" s="36">
        <v>9</v>
      </c>
      <c r="G98" s="36">
        <v>21</v>
      </c>
      <c r="H98" s="36">
        <v>28.5</v>
      </c>
      <c r="I98" s="36">
        <f t="shared" si="4"/>
        <v>66.5</v>
      </c>
      <c r="J98" s="56">
        <f t="shared" si="5"/>
        <v>10</v>
      </c>
      <c r="K98" s="57" t="str">
        <f t="shared" si="3"/>
        <v>D</v>
      </c>
      <c r="L98" s="37"/>
    </row>
    <row r="99" spans="1:12" s="38" customFormat="1" ht="24.75" customHeight="1" x14ac:dyDescent="0.65">
      <c r="A99" s="55">
        <v>80</v>
      </c>
      <c r="B99" s="33" t="s">
        <v>177</v>
      </c>
      <c r="C99" s="34" t="s">
        <v>178</v>
      </c>
      <c r="D99" s="35" t="s">
        <v>18</v>
      </c>
      <c r="E99" s="36">
        <v>5</v>
      </c>
      <c r="F99" s="36">
        <v>0</v>
      </c>
      <c r="G99" s="36">
        <v>0</v>
      </c>
      <c r="H99" s="36">
        <v>13.5</v>
      </c>
      <c r="I99" s="36">
        <f t="shared" si="4"/>
        <v>18.5</v>
      </c>
      <c r="J99" s="56">
        <f t="shared" si="5"/>
        <v>65</v>
      </c>
      <c r="K99" s="57" t="str">
        <f t="shared" si="3"/>
        <v>F</v>
      </c>
      <c r="L99" s="37"/>
    </row>
    <row r="100" spans="1:12" s="38" customFormat="1" ht="24.75" customHeight="1" x14ac:dyDescent="0.65">
      <c r="A100" s="55">
        <v>81</v>
      </c>
      <c r="B100" s="33" t="s">
        <v>179</v>
      </c>
      <c r="C100" s="34" t="s">
        <v>180</v>
      </c>
      <c r="D100" s="35" t="s">
        <v>18</v>
      </c>
      <c r="E100" s="36">
        <v>5</v>
      </c>
      <c r="F100" s="36">
        <v>0</v>
      </c>
      <c r="G100" s="36">
        <v>0</v>
      </c>
      <c r="H100" s="36">
        <v>13.5</v>
      </c>
      <c r="I100" s="36">
        <f t="shared" si="4"/>
        <v>18.5</v>
      </c>
      <c r="J100" s="56">
        <f t="shared" si="5"/>
        <v>65</v>
      </c>
      <c r="K100" s="57" t="str">
        <f t="shared" si="3"/>
        <v>F</v>
      </c>
      <c r="L100" s="37"/>
    </row>
    <row r="101" spans="1:12" s="38" customFormat="1" ht="24.75" customHeight="1" x14ac:dyDescent="0.65">
      <c r="A101" s="55">
        <v>82</v>
      </c>
      <c r="B101" s="33" t="s">
        <v>181</v>
      </c>
      <c r="C101" s="34" t="s">
        <v>182</v>
      </c>
      <c r="D101" s="35" t="s">
        <v>18</v>
      </c>
      <c r="E101" s="36">
        <v>7</v>
      </c>
      <c r="F101" s="36">
        <v>1</v>
      </c>
      <c r="G101" s="36">
        <v>15</v>
      </c>
      <c r="H101" s="36">
        <v>28</v>
      </c>
      <c r="I101" s="36">
        <f t="shared" si="4"/>
        <v>51</v>
      </c>
      <c r="J101" s="56">
        <f t="shared" si="5"/>
        <v>40</v>
      </c>
      <c r="K101" s="57" t="str">
        <f t="shared" si="3"/>
        <v>E</v>
      </c>
      <c r="L101" s="37"/>
    </row>
    <row r="102" spans="1:12" s="38" customFormat="1" ht="24.75" customHeight="1" x14ac:dyDescent="0.65">
      <c r="A102" s="55">
        <v>83</v>
      </c>
      <c r="B102" s="33" t="s">
        <v>183</v>
      </c>
      <c r="C102" s="34" t="s">
        <v>190</v>
      </c>
      <c r="D102" s="35" t="s">
        <v>18</v>
      </c>
      <c r="E102" s="36">
        <v>5</v>
      </c>
      <c r="F102" s="36">
        <v>0</v>
      </c>
      <c r="G102" s="36">
        <v>15</v>
      </c>
      <c r="H102" s="36">
        <v>41</v>
      </c>
      <c r="I102" s="36">
        <f t="shared" si="4"/>
        <v>61</v>
      </c>
      <c r="J102" s="56">
        <f t="shared" si="5"/>
        <v>20</v>
      </c>
      <c r="K102" s="57" t="str">
        <f t="shared" si="3"/>
        <v>D</v>
      </c>
      <c r="L102" s="37"/>
    </row>
    <row r="103" spans="1:12" s="38" customFormat="1" ht="24.75" customHeight="1" x14ac:dyDescent="0.65">
      <c r="A103" s="55">
        <v>84</v>
      </c>
      <c r="B103" s="14" t="s">
        <v>184</v>
      </c>
      <c r="C103" s="59" t="s">
        <v>186</v>
      </c>
      <c r="D103" s="15" t="s">
        <v>15</v>
      </c>
      <c r="E103" s="36">
        <v>7</v>
      </c>
      <c r="F103" s="36">
        <v>0</v>
      </c>
      <c r="G103" s="36">
        <v>0</v>
      </c>
      <c r="H103" s="36">
        <v>29</v>
      </c>
      <c r="I103" s="36">
        <f t="shared" si="4"/>
        <v>36</v>
      </c>
      <c r="J103" s="56">
        <f t="shared" si="5"/>
        <v>58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26" t="s">
        <v>187</v>
      </c>
      <c r="C104" s="18" t="s">
        <v>188</v>
      </c>
      <c r="D104" s="27" t="s">
        <v>18</v>
      </c>
      <c r="E104" s="36">
        <v>0</v>
      </c>
      <c r="F104" s="36">
        <v>0</v>
      </c>
      <c r="G104" s="36">
        <v>0</v>
      </c>
      <c r="H104" s="36">
        <v>25</v>
      </c>
      <c r="I104" s="36">
        <f t="shared" si="4"/>
        <v>25</v>
      </c>
      <c r="J104" s="56">
        <f t="shared" si="5"/>
        <v>61</v>
      </c>
      <c r="K104" s="57" t="str">
        <f t="shared" si="3"/>
        <v>F</v>
      </c>
      <c r="L104" s="46"/>
    </row>
    <row r="105" spans="1:12" s="38" customFormat="1" ht="24.75" customHeight="1" x14ac:dyDescent="0.65">
      <c r="A105" s="60">
        <v>86</v>
      </c>
      <c r="B105" s="19" t="s">
        <v>185</v>
      </c>
      <c r="C105" s="61" t="s">
        <v>189</v>
      </c>
      <c r="D105" s="20" t="s">
        <v>18</v>
      </c>
      <c r="E105" s="50">
        <v>7</v>
      </c>
      <c r="F105" s="50">
        <v>10</v>
      </c>
      <c r="G105" s="50">
        <v>0</v>
      </c>
      <c r="H105" s="50">
        <v>28</v>
      </c>
      <c r="I105" s="50">
        <f t="shared" si="4"/>
        <v>45</v>
      </c>
      <c r="J105" s="62">
        <f t="shared" si="5"/>
        <v>53</v>
      </c>
      <c r="K105" s="63" t="str">
        <f t="shared" si="3"/>
        <v>F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9:L106"/>
  <sheetViews>
    <sheetView topLeftCell="A75" workbookViewId="0">
      <selection activeCell="G95" sqref="G95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0</v>
      </c>
      <c r="F20" s="36">
        <v>13</v>
      </c>
      <c r="G20" s="36">
        <v>20</v>
      </c>
      <c r="H20" s="36"/>
      <c r="I20" s="36">
        <f>SUM(E20:H20)</f>
        <v>33</v>
      </c>
      <c r="J20" s="56">
        <f>RANK(I20,$I$19:$I$105)</f>
        <v>73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2</v>
      </c>
      <c r="F21" s="36">
        <v>14</v>
      </c>
      <c r="G21" s="36">
        <v>22</v>
      </c>
      <c r="H21" s="36"/>
      <c r="I21" s="36">
        <f t="shared" ref="I21:I84" si="1">SUM(E21:H21)</f>
        <v>38</v>
      </c>
      <c r="J21" s="56">
        <f t="shared" ref="J21:J84" si="2">RANK(I21,$I$19:$I$105)</f>
        <v>69</v>
      </c>
      <c r="K21" s="57" t="str">
        <f t="shared" si="0"/>
        <v>F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8.5</v>
      </c>
      <c r="F22" s="36">
        <v>12</v>
      </c>
      <c r="G22" s="36">
        <v>21</v>
      </c>
      <c r="H22" s="36">
        <v>45</v>
      </c>
      <c r="I22" s="36">
        <f>SUM(E22:H22)</f>
        <v>86.5</v>
      </c>
      <c r="J22" s="56">
        <f t="shared" si="2"/>
        <v>10</v>
      </c>
      <c r="K22" s="57" t="str">
        <f t="shared" si="0"/>
        <v>A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5.5</v>
      </c>
      <c r="F23" s="36">
        <v>13</v>
      </c>
      <c r="G23" s="36">
        <v>21</v>
      </c>
      <c r="H23" s="36">
        <v>46</v>
      </c>
      <c r="I23" s="36">
        <f t="shared" si="1"/>
        <v>85.5</v>
      </c>
      <c r="J23" s="56">
        <f t="shared" si="2"/>
        <v>14</v>
      </c>
      <c r="K23" s="57" t="str">
        <f t="shared" si="0"/>
        <v>A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/>
      <c r="G24" s="36"/>
      <c r="H24" s="36"/>
      <c r="I24" s="36">
        <f t="shared" si="1"/>
        <v>0</v>
      </c>
      <c r="J24" s="56">
        <f t="shared" si="2"/>
        <v>79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7.5</v>
      </c>
      <c r="F25" s="36">
        <v>12</v>
      </c>
      <c r="G25" s="36">
        <v>20</v>
      </c>
      <c r="H25" s="36">
        <v>39</v>
      </c>
      <c r="I25" s="36">
        <f t="shared" si="1"/>
        <v>78.5</v>
      </c>
      <c r="J25" s="56">
        <f t="shared" si="2"/>
        <v>49</v>
      </c>
      <c r="K25" s="57" t="str">
        <f t="shared" si="0"/>
        <v>B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6</v>
      </c>
      <c r="F26" s="36">
        <v>12</v>
      </c>
      <c r="G26" s="36">
        <v>19</v>
      </c>
      <c r="H26" s="36">
        <v>40</v>
      </c>
      <c r="I26" s="36">
        <f t="shared" si="1"/>
        <v>77</v>
      </c>
      <c r="J26" s="56">
        <f t="shared" si="2"/>
        <v>52</v>
      </c>
      <c r="K26" s="57" t="str">
        <f t="shared" si="0"/>
        <v>B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8</v>
      </c>
      <c r="F27" s="36">
        <v>12</v>
      </c>
      <c r="G27" s="36">
        <v>20</v>
      </c>
      <c r="H27" s="36">
        <v>47</v>
      </c>
      <c r="I27" s="36">
        <f t="shared" si="1"/>
        <v>87</v>
      </c>
      <c r="J27" s="56">
        <f t="shared" si="2"/>
        <v>9</v>
      </c>
      <c r="K27" s="57" t="str">
        <f t="shared" si="0"/>
        <v>A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8</v>
      </c>
      <c r="F28" s="36">
        <v>13</v>
      </c>
      <c r="G28" s="36">
        <v>19</v>
      </c>
      <c r="H28" s="36">
        <v>40</v>
      </c>
      <c r="I28" s="36">
        <f t="shared" si="1"/>
        <v>80</v>
      </c>
      <c r="J28" s="56">
        <f t="shared" si="2"/>
        <v>44</v>
      </c>
      <c r="K28" s="57" t="str">
        <f t="shared" si="0"/>
        <v>B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7.5</v>
      </c>
      <c r="F29" s="36">
        <v>13</v>
      </c>
      <c r="G29" s="36">
        <v>18</v>
      </c>
      <c r="H29" s="36">
        <v>45</v>
      </c>
      <c r="I29" s="36">
        <f t="shared" si="1"/>
        <v>83.5</v>
      </c>
      <c r="J29" s="56">
        <f t="shared" si="2"/>
        <v>28</v>
      </c>
      <c r="K29" s="57" t="str">
        <f t="shared" si="0"/>
        <v>B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5</v>
      </c>
      <c r="F30" s="36">
        <v>14</v>
      </c>
      <c r="G30" s="36">
        <v>19</v>
      </c>
      <c r="H30" s="36">
        <v>44</v>
      </c>
      <c r="I30" s="36">
        <f t="shared" si="1"/>
        <v>82</v>
      </c>
      <c r="J30" s="56">
        <f t="shared" si="2"/>
        <v>34</v>
      </c>
      <c r="K30" s="57" t="str">
        <f t="shared" si="0"/>
        <v>B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7.5</v>
      </c>
      <c r="F31" s="36">
        <v>12</v>
      </c>
      <c r="G31" s="36">
        <v>19</v>
      </c>
      <c r="H31" s="36">
        <v>46</v>
      </c>
      <c r="I31" s="36">
        <f t="shared" si="1"/>
        <v>84.5</v>
      </c>
      <c r="J31" s="56">
        <f t="shared" si="2"/>
        <v>19</v>
      </c>
      <c r="K31" s="57" t="str">
        <f t="shared" si="0"/>
        <v>B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6.5</v>
      </c>
      <c r="F32" s="36">
        <v>13</v>
      </c>
      <c r="G32" s="36">
        <v>18</v>
      </c>
      <c r="H32" s="36">
        <v>44</v>
      </c>
      <c r="I32" s="36">
        <f t="shared" si="1"/>
        <v>81.5</v>
      </c>
      <c r="J32" s="56">
        <f t="shared" si="2"/>
        <v>37</v>
      </c>
      <c r="K32" s="57" t="str">
        <f t="shared" si="0"/>
        <v>B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2</v>
      </c>
      <c r="F33" s="36">
        <v>13</v>
      </c>
      <c r="G33" s="36">
        <v>18</v>
      </c>
      <c r="H33" s="36"/>
      <c r="I33" s="36">
        <f t="shared" si="1"/>
        <v>33</v>
      </c>
      <c r="J33" s="56">
        <f t="shared" si="2"/>
        <v>73</v>
      </c>
      <c r="K33" s="57" t="str">
        <f t="shared" si="0"/>
        <v>F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9</v>
      </c>
      <c r="F34" s="36">
        <v>14</v>
      </c>
      <c r="G34" s="36">
        <v>19</v>
      </c>
      <c r="H34" s="36">
        <v>46</v>
      </c>
      <c r="I34" s="36">
        <f t="shared" si="1"/>
        <v>88</v>
      </c>
      <c r="J34" s="56">
        <f t="shared" si="2"/>
        <v>6</v>
      </c>
      <c r="K34" s="57" t="str">
        <f t="shared" si="0"/>
        <v>A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/>
      <c r="G35" s="36"/>
      <c r="H35" s="36"/>
      <c r="I35" s="36">
        <f t="shared" si="1"/>
        <v>0</v>
      </c>
      <c r="J35" s="56">
        <f t="shared" si="2"/>
        <v>79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5</v>
      </c>
      <c r="F36" s="36">
        <v>12</v>
      </c>
      <c r="G36" s="36">
        <v>20</v>
      </c>
      <c r="H36" s="36">
        <v>45</v>
      </c>
      <c r="I36" s="36">
        <f t="shared" si="1"/>
        <v>82</v>
      </c>
      <c r="J36" s="56">
        <f t="shared" si="2"/>
        <v>34</v>
      </c>
      <c r="K36" s="57" t="str">
        <f t="shared" si="0"/>
        <v>B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9</v>
      </c>
      <c r="F37" s="36">
        <v>13</v>
      </c>
      <c r="G37" s="36">
        <v>20</v>
      </c>
      <c r="H37" s="36">
        <v>40</v>
      </c>
      <c r="I37" s="36">
        <f t="shared" si="1"/>
        <v>82</v>
      </c>
      <c r="J37" s="56">
        <f t="shared" si="2"/>
        <v>34</v>
      </c>
      <c r="K37" s="57" t="str">
        <f t="shared" si="0"/>
        <v>B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8</v>
      </c>
      <c r="F38" s="36">
        <v>12</v>
      </c>
      <c r="G38" s="36">
        <v>19</v>
      </c>
      <c r="H38" s="36">
        <v>40</v>
      </c>
      <c r="I38" s="36">
        <f t="shared" si="1"/>
        <v>79</v>
      </c>
      <c r="J38" s="56">
        <f t="shared" si="2"/>
        <v>46</v>
      </c>
      <c r="K38" s="57" t="str">
        <f t="shared" si="0"/>
        <v>B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8</v>
      </c>
      <c r="F39" s="36">
        <v>13</v>
      </c>
      <c r="G39" s="36">
        <v>18</v>
      </c>
      <c r="H39" s="36">
        <v>46</v>
      </c>
      <c r="I39" s="36">
        <f t="shared" si="1"/>
        <v>85</v>
      </c>
      <c r="J39" s="56">
        <f t="shared" si="2"/>
        <v>15</v>
      </c>
      <c r="K39" s="57" t="str">
        <f t="shared" si="0"/>
        <v>A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/>
      <c r="G40" s="36"/>
      <c r="H40" s="36"/>
      <c r="I40" s="36">
        <f t="shared" si="1"/>
        <v>0</v>
      </c>
      <c r="J40" s="56">
        <f t="shared" si="2"/>
        <v>79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/>
      <c r="G41" s="36"/>
      <c r="H41" s="36"/>
      <c r="I41" s="36">
        <f t="shared" si="1"/>
        <v>0</v>
      </c>
      <c r="J41" s="56">
        <f t="shared" si="2"/>
        <v>79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8</v>
      </c>
      <c r="F42" s="36">
        <v>13</v>
      </c>
      <c r="G42" s="36">
        <v>36</v>
      </c>
      <c r="H42" s="36"/>
      <c r="I42" s="36">
        <f t="shared" si="1"/>
        <v>57</v>
      </c>
      <c r="J42" s="56">
        <f t="shared" si="2"/>
        <v>58</v>
      </c>
      <c r="K42" s="57" t="str">
        <f t="shared" si="0"/>
        <v>E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13</v>
      </c>
      <c r="G43" s="36">
        <v>19</v>
      </c>
      <c r="H43" s="36">
        <v>45</v>
      </c>
      <c r="I43" s="36">
        <f t="shared" si="1"/>
        <v>85</v>
      </c>
      <c r="J43" s="56">
        <f t="shared" si="2"/>
        <v>15</v>
      </c>
      <c r="K43" s="57" t="str">
        <f t="shared" si="0"/>
        <v>A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9</v>
      </c>
      <c r="F44" s="36">
        <v>13</v>
      </c>
      <c r="G44" s="36">
        <v>19</v>
      </c>
      <c r="H44" s="36">
        <v>43</v>
      </c>
      <c r="I44" s="36">
        <f t="shared" si="1"/>
        <v>84</v>
      </c>
      <c r="J44" s="56">
        <f t="shared" si="2"/>
        <v>24</v>
      </c>
      <c r="K44" s="57" t="str">
        <f t="shared" si="0"/>
        <v>B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8</v>
      </c>
      <c r="F45" s="36">
        <v>12</v>
      </c>
      <c r="G45" s="36">
        <v>18</v>
      </c>
      <c r="H45" s="36">
        <v>45</v>
      </c>
      <c r="I45" s="36">
        <f t="shared" si="1"/>
        <v>83</v>
      </c>
      <c r="J45" s="56">
        <f t="shared" si="2"/>
        <v>31</v>
      </c>
      <c r="K45" s="57" t="str">
        <f t="shared" si="0"/>
        <v>B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4</v>
      </c>
      <c r="F46" s="36">
        <v>13</v>
      </c>
      <c r="G46" s="36">
        <v>20</v>
      </c>
      <c r="H46" s="36">
        <v>47</v>
      </c>
      <c r="I46" s="36">
        <f t="shared" si="1"/>
        <v>84</v>
      </c>
      <c r="J46" s="56">
        <f t="shared" si="2"/>
        <v>24</v>
      </c>
      <c r="K46" s="57" t="str">
        <f t="shared" si="0"/>
        <v>B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2</v>
      </c>
      <c r="F47" s="36">
        <v>12</v>
      </c>
      <c r="G47" s="36">
        <v>19</v>
      </c>
      <c r="H47" s="36"/>
      <c r="I47" s="36">
        <f t="shared" si="1"/>
        <v>33</v>
      </c>
      <c r="J47" s="56">
        <f t="shared" si="2"/>
        <v>73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10</v>
      </c>
      <c r="F48" s="36">
        <v>13</v>
      </c>
      <c r="G48" s="36">
        <v>21</v>
      </c>
      <c r="H48" s="36">
        <v>47</v>
      </c>
      <c r="I48" s="36">
        <f t="shared" si="1"/>
        <v>91</v>
      </c>
      <c r="J48" s="56">
        <f t="shared" si="2"/>
        <v>1</v>
      </c>
      <c r="K48" s="57" t="str">
        <f t="shared" si="0"/>
        <v>A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9.5</v>
      </c>
      <c r="F49" s="36">
        <v>12</v>
      </c>
      <c r="G49" s="36">
        <v>20</v>
      </c>
      <c r="H49" s="36">
        <v>43</v>
      </c>
      <c r="I49" s="36">
        <f t="shared" si="1"/>
        <v>84.5</v>
      </c>
      <c r="J49" s="56">
        <f t="shared" si="2"/>
        <v>19</v>
      </c>
      <c r="K49" s="57" t="str">
        <f t="shared" si="0"/>
        <v>B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9</v>
      </c>
      <c r="F50" s="36">
        <v>13</v>
      </c>
      <c r="G50" s="36">
        <v>17</v>
      </c>
      <c r="H50" s="36">
        <v>46</v>
      </c>
      <c r="I50" s="36">
        <f t="shared" si="1"/>
        <v>85</v>
      </c>
      <c r="J50" s="56">
        <f t="shared" si="2"/>
        <v>15</v>
      </c>
      <c r="K50" s="57" t="str">
        <f t="shared" si="0"/>
        <v>A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8.5</v>
      </c>
      <c r="F51" s="36">
        <v>12</v>
      </c>
      <c r="G51" s="36">
        <v>18</v>
      </c>
      <c r="H51" s="36">
        <v>43</v>
      </c>
      <c r="I51" s="36">
        <f t="shared" si="1"/>
        <v>81.5</v>
      </c>
      <c r="J51" s="56">
        <f t="shared" si="2"/>
        <v>37</v>
      </c>
      <c r="K51" s="57" t="str">
        <f t="shared" si="0"/>
        <v>B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10</v>
      </c>
      <c r="F52" s="36">
        <v>12</v>
      </c>
      <c r="G52" s="36">
        <v>19</v>
      </c>
      <c r="H52" s="36">
        <v>38</v>
      </c>
      <c r="I52" s="36">
        <f t="shared" si="1"/>
        <v>79</v>
      </c>
      <c r="J52" s="56">
        <f t="shared" si="2"/>
        <v>46</v>
      </c>
      <c r="K52" s="57" t="str">
        <f t="shared" si="0"/>
        <v>B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7</v>
      </c>
      <c r="F53" s="36">
        <v>13</v>
      </c>
      <c r="G53" s="36">
        <v>20</v>
      </c>
      <c r="H53" s="36">
        <v>48</v>
      </c>
      <c r="I53" s="36">
        <f t="shared" si="1"/>
        <v>88</v>
      </c>
      <c r="J53" s="56">
        <f t="shared" si="2"/>
        <v>6</v>
      </c>
      <c r="K53" s="57" t="str">
        <f t="shared" si="0"/>
        <v>A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9.5</v>
      </c>
      <c r="F54" s="36">
        <v>14</v>
      </c>
      <c r="G54" s="36">
        <v>19</v>
      </c>
      <c r="H54" s="36">
        <v>38</v>
      </c>
      <c r="I54" s="36">
        <f t="shared" si="1"/>
        <v>80.5</v>
      </c>
      <c r="J54" s="56">
        <f t="shared" si="2"/>
        <v>41</v>
      </c>
      <c r="K54" s="57" t="str">
        <f t="shared" si="0"/>
        <v>B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/>
      <c r="G55" s="36"/>
      <c r="H55" s="36"/>
      <c r="I55" s="36">
        <f t="shared" si="1"/>
        <v>0</v>
      </c>
      <c r="J55" s="56">
        <f t="shared" si="2"/>
        <v>79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5</v>
      </c>
      <c r="F56" s="36">
        <v>12</v>
      </c>
      <c r="G56" s="36">
        <v>21</v>
      </c>
      <c r="H56" s="36">
        <v>47</v>
      </c>
      <c r="I56" s="36">
        <f t="shared" si="1"/>
        <v>85</v>
      </c>
      <c r="J56" s="56">
        <f t="shared" si="2"/>
        <v>15</v>
      </c>
      <c r="K56" s="57" t="str">
        <f t="shared" si="0"/>
        <v>A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0</v>
      </c>
      <c r="F57" s="36">
        <v>12</v>
      </c>
      <c r="G57" s="36">
        <v>19</v>
      </c>
      <c r="H57" s="36"/>
      <c r="I57" s="36">
        <f t="shared" si="1"/>
        <v>31</v>
      </c>
      <c r="J57" s="56">
        <f t="shared" si="2"/>
        <v>77</v>
      </c>
      <c r="K57" s="57" t="str">
        <f t="shared" si="0"/>
        <v>F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9</v>
      </c>
      <c r="F58" s="36">
        <v>13</v>
      </c>
      <c r="G58" s="36">
        <v>20</v>
      </c>
      <c r="H58" s="36">
        <v>37</v>
      </c>
      <c r="I58" s="36">
        <f t="shared" si="1"/>
        <v>79</v>
      </c>
      <c r="J58" s="56">
        <f t="shared" si="2"/>
        <v>46</v>
      </c>
      <c r="K58" s="57" t="str">
        <f t="shared" si="0"/>
        <v>B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5</v>
      </c>
      <c r="F59" s="36">
        <v>12</v>
      </c>
      <c r="G59" s="36">
        <v>18</v>
      </c>
      <c r="H59" s="36"/>
      <c r="I59" s="36">
        <f t="shared" si="1"/>
        <v>35</v>
      </c>
      <c r="J59" s="56">
        <f t="shared" si="2"/>
        <v>72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9</v>
      </c>
      <c r="F60" s="36">
        <v>12</v>
      </c>
      <c r="G60" s="36">
        <v>19</v>
      </c>
      <c r="H60" s="36">
        <v>46</v>
      </c>
      <c r="I60" s="36">
        <f t="shared" si="1"/>
        <v>86</v>
      </c>
      <c r="J60" s="56">
        <f t="shared" si="2"/>
        <v>11</v>
      </c>
      <c r="K60" s="57" t="str">
        <f t="shared" si="0"/>
        <v>A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5</v>
      </c>
      <c r="F61" s="36">
        <v>12</v>
      </c>
      <c r="G61" s="36">
        <v>20</v>
      </c>
      <c r="H61" s="36">
        <v>47</v>
      </c>
      <c r="I61" s="36">
        <f t="shared" si="1"/>
        <v>84</v>
      </c>
      <c r="J61" s="56">
        <f t="shared" si="2"/>
        <v>24</v>
      </c>
      <c r="K61" s="57" t="str">
        <f t="shared" si="0"/>
        <v>B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2</v>
      </c>
      <c r="F62" s="36">
        <v>12</v>
      </c>
      <c r="G62" s="36">
        <v>18</v>
      </c>
      <c r="H62" s="36">
        <v>36</v>
      </c>
      <c r="I62" s="36">
        <f t="shared" si="1"/>
        <v>68</v>
      </c>
      <c r="J62" s="56">
        <f t="shared" si="2"/>
        <v>56</v>
      </c>
      <c r="K62" s="57" t="str">
        <f t="shared" si="0"/>
        <v>D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9</v>
      </c>
      <c r="F63" s="36">
        <v>12</v>
      </c>
      <c r="G63" s="36">
        <v>18</v>
      </c>
      <c r="H63" s="36">
        <v>47</v>
      </c>
      <c r="I63" s="36">
        <f t="shared" si="1"/>
        <v>86</v>
      </c>
      <c r="J63" s="56">
        <f t="shared" si="2"/>
        <v>11</v>
      </c>
      <c r="K63" s="57" t="str">
        <f t="shared" si="0"/>
        <v>A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/>
      <c r="G64" s="36"/>
      <c r="H64" s="36"/>
      <c r="I64" s="36">
        <f t="shared" si="1"/>
        <v>0</v>
      </c>
      <c r="J64" s="56">
        <f t="shared" si="2"/>
        <v>79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9.5</v>
      </c>
      <c r="F65" s="36">
        <v>12</v>
      </c>
      <c r="G65" s="36">
        <v>18</v>
      </c>
      <c r="H65" s="36">
        <v>40</v>
      </c>
      <c r="I65" s="36">
        <f t="shared" si="1"/>
        <v>79.5</v>
      </c>
      <c r="J65" s="56">
        <f t="shared" si="2"/>
        <v>45</v>
      </c>
      <c r="K65" s="57" t="str">
        <f t="shared" si="0"/>
        <v>B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8.5</v>
      </c>
      <c r="F66" s="36">
        <v>13</v>
      </c>
      <c r="G66" s="36">
        <v>19</v>
      </c>
      <c r="H66" s="36">
        <v>40</v>
      </c>
      <c r="I66" s="36">
        <f t="shared" si="1"/>
        <v>80.5</v>
      </c>
      <c r="J66" s="56">
        <f t="shared" si="2"/>
        <v>41</v>
      </c>
      <c r="K66" s="57" t="str">
        <f t="shared" si="0"/>
        <v>B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2</v>
      </c>
      <c r="F67" s="36">
        <v>13</v>
      </c>
      <c r="G67" s="36">
        <v>21</v>
      </c>
      <c r="H67" s="36"/>
      <c r="I67" s="36">
        <f t="shared" si="1"/>
        <v>36</v>
      </c>
      <c r="J67" s="56">
        <f t="shared" si="2"/>
        <v>71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7.5</v>
      </c>
      <c r="F68" s="36">
        <v>12</v>
      </c>
      <c r="G68" s="36">
        <v>20</v>
      </c>
      <c r="H68" s="36">
        <v>27</v>
      </c>
      <c r="I68" s="36">
        <f t="shared" si="1"/>
        <v>66.5</v>
      </c>
      <c r="J68" s="56">
        <f t="shared" si="2"/>
        <v>57</v>
      </c>
      <c r="K68" s="57" t="str">
        <f t="shared" si="0"/>
        <v>D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6</v>
      </c>
      <c r="F69" s="36">
        <v>12</v>
      </c>
      <c r="G69" s="36">
        <v>20</v>
      </c>
      <c r="H69" s="36">
        <v>40</v>
      </c>
      <c r="I69" s="36">
        <f t="shared" si="1"/>
        <v>78</v>
      </c>
      <c r="J69" s="56">
        <f t="shared" si="2"/>
        <v>50</v>
      </c>
      <c r="K69" s="57" t="str">
        <f t="shared" si="0"/>
        <v>B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5</v>
      </c>
      <c r="F70" s="36">
        <v>13</v>
      </c>
      <c r="G70" s="36">
        <v>22</v>
      </c>
      <c r="H70" s="36"/>
      <c r="I70" s="36">
        <f t="shared" si="1"/>
        <v>40</v>
      </c>
      <c r="J70" s="56">
        <f t="shared" si="2"/>
        <v>67</v>
      </c>
      <c r="K70" s="57" t="str">
        <f t="shared" si="0"/>
        <v>F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5.5</v>
      </c>
      <c r="F71" s="36">
        <v>12</v>
      </c>
      <c r="G71" s="36">
        <v>23</v>
      </c>
      <c r="H71" s="36">
        <v>44</v>
      </c>
      <c r="I71" s="36">
        <f t="shared" si="1"/>
        <v>84.5</v>
      </c>
      <c r="J71" s="56">
        <f t="shared" si="2"/>
        <v>19</v>
      </c>
      <c r="K71" s="57" t="str">
        <f t="shared" si="0"/>
        <v>B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2</v>
      </c>
      <c r="F72" s="36">
        <v>12</v>
      </c>
      <c r="G72" s="36">
        <v>19</v>
      </c>
      <c r="H72" s="36"/>
      <c r="I72" s="36">
        <f t="shared" si="1"/>
        <v>33</v>
      </c>
      <c r="J72" s="56">
        <f t="shared" si="2"/>
        <v>73</v>
      </c>
      <c r="K72" s="57" t="str">
        <f t="shared" si="0"/>
        <v>F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9.5</v>
      </c>
      <c r="F73" s="36">
        <v>13</v>
      </c>
      <c r="G73" s="36">
        <v>19</v>
      </c>
      <c r="H73" s="36">
        <v>47</v>
      </c>
      <c r="I73" s="36">
        <f t="shared" si="1"/>
        <v>88.5</v>
      </c>
      <c r="J73" s="56">
        <f t="shared" si="2"/>
        <v>5</v>
      </c>
      <c r="K73" s="57" t="str">
        <f t="shared" si="0"/>
        <v>A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7</v>
      </c>
      <c r="F74" s="36">
        <v>12</v>
      </c>
      <c r="G74" s="36">
        <v>38</v>
      </c>
      <c r="H74" s="36"/>
      <c r="I74" s="36">
        <f t="shared" si="1"/>
        <v>57</v>
      </c>
      <c r="J74" s="56">
        <f t="shared" si="2"/>
        <v>58</v>
      </c>
      <c r="K74" s="57" t="str">
        <f t="shared" si="0"/>
        <v>E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168</v>
      </c>
      <c r="D75" s="35" t="s">
        <v>18</v>
      </c>
      <c r="E75" s="36">
        <v>7</v>
      </c>
      <c r="F75" s="36">
        <v>13</v>
      </c>
      <c r="G75" s="36">
        <v>19</v>
      </c>
      <c r="H75" s="36">
        <v>39</v>
      </c>
      <c r="I75" s="36">
        <f t="shared" si="1"/>
        <v>78</v>
      </c>
      <c r="J75" s="56">
        <f t="shared" si="2"/>
        <v>50</v>
      </c>
      <c r="K75" s="57" t="str">
        <f t="shared" si="0"/>
        <v>B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6.5</v>
      </c>
      <c r="F76" s="36">
        <v>13</v>
      </c>
      <c r="G76" s="36">
        <v>19</v>
      </c>
      <c r="H76" s="36">
        <v>45</v>
      </c>
      <c r="I76" s="36">
        <f t="shared" si="1"/>
        <v>83.5</v>
      </c>
      <c r="J76" s="56">
        <f t="shared" si="2"/>
        <v>28</v>
      </c>
      <c r="K76" s="57" t="str">
        <f t="shared" si="0"/>
        <v>B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9.5</v>
      </c>
      <c r="F77" s="36">
        <v>12</v>
      </c>
      <c r="G77" s="36">
        <v>19</v>
      </c>
      <c r="H77" s="36">
        <v>30</v>
      </c>
      <c r="I77" s="36">
        <f t="shared" si="1"/>
        <v>70.5</v>
      </c>
      <c r="J77" s="56">
        <f t="shared" si="2"/>
        <v>55</v>
      </c>
      <c r="K77" s="57" t="str">
        <f t="shared" si="0"/>
        <v>C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9.5</v>
      </c>
      <c r="F78" s="36">
        <v>13</v>
      </c>
      <c r="G78" s="36">
        <v>20</v>
      </c>
      <c r="H78" s="36">
        <v>48</v>
      </c>
      <c r="I78" s="36">
        <f t="shared" si="1"/>
        <v>90.5</v>
      </c>
      <c r="J78" s="56">
        <f t="shared" si="2"/>
        <v>2</v>
      </c>
      <c r="K78" s="57" t="str">
        <f t="shared" si="0"/>
        <v>A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8.5</v>
      </c>
      <c r="F79" s="36">
        <v>12</v>
      </c>
      <c r="G79" s="36">
        <v>19</v>
      </c>
      <c r="H79" s="36">
        <v>48</v>
      </c>
      <c r="I79" s="36">
        <f t="shared" si="1"/>
        <v>87.5</v>
      </c>
      <c r="J79" s="56">
        <f t="shared" si="2"/>
        <v>8</v>
      </c>
      <c r="K79" s="57" t="str">
        <f t="shared" si="0"/>
        <v>A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7.5</v>
      </c>
      <c r="F80" s="36">
        <v>12</v>
      </c>
      <c r="G80" s="36">
        <v>20</v>
      </c>
      <c r="H80" s="36">
        <v>45</v>
      </c>
      <c r="I80" s="36">
        <f t="shared" si="1"/>
        <v>84.5</v>
      </c>
      <c r="J80" s="56">
        <f t="shared" si="2"/>
        <v>19</v>
      </c>
      <c r="K80" s="57" t="str">
        <f t="shared" si="0"/>
        <v>B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9.5</v>
      </c>
      <c r="F81" s="36">
        <v>12</v>
      </c>
      <c r="G81" s="36">
        <v>22</v>
      </c>
      <c r="H81" s="36">
        <v>39</v>
      </c>
      <c r="I81" s="36">
        <f t="shared" si="1"/>
        <v>82.5</v>
      </c>
      <c r="J81" s="56">
        <f t="shared" si="2"/>
        <v>32</v>
      </c>
      <c r="K81" s="57" t="str">
        <f t="shared" si="0"/>
        <v>B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8.5</v>
      </c>
      <c r="F82" s="36">
        <v>13</v>
      </c>
      <c r="G82" s="36">
        <v>21</v>
      </c>
      <c r="H82" s="36">
        <v>39</v>
      </c>
      <c r="I82" s="36">
        <f t="shared" si="1"/>
        <v>81.5</v>
      </c>
      <c r="J82" s="56">
        <f t="shared" si="2"/>
        <v>37</v>
      </c>
      <c r="K82" s="57" t="str">
        <f t="shared" si="0"/>
        <v>B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9.5</v>
      </c>
      <c r="F83" s="36">
        <v>12</v>
      </c>
      <c r="G83" s="36">
        <v>19</v>
      </c>
      <c r="H83" s="36">
        <v>42</v>
      </c>
      <c r="I83" s="36">
        <f t="shared" si="1"/>
        <v>82.5</v>
      </c>
      <c r="J83" s="56">
        <f t="shared" si="2"/>
        <v>32</v>
      </c>
      <c r="K83" s="57" t="str">
        <f t="shared" si="0"/>
        <v>B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9.5</v>
      </c>
      <c r="F84" s="36">
        <v>12</v>
      </c>
      <c r="G84" s="36">
        <v>19</v>
      </c>
      <c r="H84" s="36">
        <v>43</v>
      </c>
      <c r="I84" s="36">
        <f t="shared" si="1"/>
        <v>83.5</v>
      </c>
      <c r="J84" s="56">
        <f t="shared" si="2"/>
        <v>28</v>
      </c>
      <c r="K84" s="57" t="str">
        <f t="shared" ref="K84:K105" si="3">IF(I84&gt;=85,"A",IF(I84&gt;=75,"B",IF(I84&gt;=70,"C",IF(I84&gt;=60,"D",IF(I84&gt;=50,"E",IF(I84&lt;50,"F",))))))</f>
        <v>B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6</v>
      </c>
      <c r="F85" s="36">
        <v>12</v>
      </c>
      <c r="G85" s="36">
        <v>18</v>
      </c>
      <c r="H85" s="36">
        <v>45</v>
      </c>
      <c r="I85" s="36">
        <f t="shared" ref="I85:I105" si="4">SUM(E85:H85)</f>
        <v>81</v>
      </c>
      <c r="J85" s="56">
        <f t="shared" ref="J85:J105" si="5">RANK(I85,$I$19:$I$105)</f>
        <v>40</v>
      </c>
      <c r="K85" s="57" t="str">
        <f t="shared" si="3"/>
        <v>B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8</v>
      </c>
      <c r="F86" s="36">
        <v>12</v>
      </c>
      <c r="G86" s="36">
        <v>20</v>
      </c>
      <c r="H86" s="36">
        <v>44</v>
      </c>
      <c r="I86" s="36">
        <f t="shared" si="4"/>
        <v>84</v>
      </c>
      <c r="J86" s="56">
        <f t="shared" si="5"/>
        <v>24</v>
      </c>
      <c r="K86" s="57" t="str">
        <f t="shared" si="3"/>
        <v>B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12</v>
      </c>
      <c r="G87" s="36">
        <v>19</v>
      </c>
      <c r="H87" s="36"/>
      <c r="I87" s="36">
        <f t="shared" si="4"/>
        <v>31</v>
      </c>
      <c r="J87" s="56">
        <f t="shared" si="5"/>
        <v>77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9.5</v>
      </c>
      <c r="F88" s="36">
        <v>12</v>
      </c>
      <c r="G88" s="36">
        <v>20</v>
      </c>
      <c r="H88" s="36">
        <v>39</v>
      </c>
      <c r="I88" s="36">
        <f t="shared" si="4"/>
        <v>80.5</v>
      </c>
      <c r="J88" s="56">
        <f t="shared" si="5"/>
        <v>41</v>
      </c>
      <c r="K88" s="57" t="str">
        <f t="shared" si="3"/>
        <v>B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9</v>
      </c>
      <c r="F89" s="36">
        <v>13</v>
      </c>
      <c r="G89" s="36">
        <v>19</v>
      </c>
      <c r="H89" s="36">
        <v>48</v>
      </c>
      <c r="I89" s="36">
        <f t="shared" si="4"/>
        <v>89</v>
      </c>
      <c r="J89" s="56">
        <f t="shared" si="5"/>
        <v>3</v>
      </c>
      <c r="K89" s="57" t="str">
        <f t="shared" si="3"/>
        <v>A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9.5</v>
      </c>
      <c r="F90" s="36">
        <v>13</v>
      </c>
      <c r="G90" s="36">
        <v>20</v>
      </c>
      <c r="H90" s="36">
        <v>42</v>
      </c>
      <c r="I90" s="36">
        <f t="shared" si="4"/>
        <v>84.5</v>
      </c>
      <c r="J90" s="56">
        <f t="shared" si="5"/>
        <v>19</v>
      </c>
      <c r="K90" s="57" t="str">
        <f t="shared" si="3"/>
        <v>B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/>
      <c r="G91" s="36"/>
      <c r="H91" s="36"/>
      <c r="I91" s="36">
        <f t="shared" si="4"/>
        <v>0</v>
      </c>
      <c r="J91" s="56">
        <f t="shared" si="5"/>
        <v>79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4</v>
      </c>
      <c r="F92" s="36">
        <v>13</v>
      </c>
      <c r="G92" s="36">
        <v>18</v>
      </c>
      <c r="H92" s="36">
        <v>42</v>
      </c>
      <c r="I92" s="36">
        <f t="shared" si="4"/>
        <v>77</v>
      </c>
      <c r="J92" s="56">
        <f t="shared" si="5"/>
        <v>52</v>
      </c>
      <c r="K92" s="57" t="str">
        <f t="shared" si="3"/>
        <v>B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8</v>
      </c>
      <c r="F93" s="36">
        <v>13</v>
      </c>
      <c r="G93" s="36">
        <v>20</v>
      </c>
      <c r="H93" s="36">
        <v>48</v>
      </c>
      <c r="I93" s="36">
        <f t="shared" si="4"/>
        <v>89</v>
      </c>
      <c r="J93" s="56">
        <f t="shared" si="5"/>
        <v>3</v>
      </c>
      <c r="K93" s="57" t="str">
        <f t="shared" si="3"/>
        <v>A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6</v>
      </c>
      <c r="F94" s="36">
        <v>13</v>
      </c>
      <c r="G94" s="36">
        <v>19</v>
      </c>
      <c r="H94" s="36">
        <v>39</v>
      </c>
      <c r="I94" s="36">
        <f t="shared" si="4"/>
        <v>77</v>
      </c>
      <c r="J94" s="56">
        <f t="shared" si="5"/>
        <v>52</v>
      </c>
      <c r="K94" s="57" t="str">
        <f t="shared" si="3"/>
        <v>B</v>
      </c>
      <c r="L94" s="37"/>
    </row>
    <row r="95" spans="1:12" s="38" customFormat="1" ht="24.75" customHeight="1" x14ac:dyDescent="0.65">
      <c r="A95" s="55">
        <v>76</v>
      </c>
      <c r="B95" s="33" t="s">
        <v>169</v>
      </c>
      <c r="C95" s="34" t="s">
        <v>170</v>
      </c>
      <c r="D95" s="35" t="s">
        <v>15</v>
      </c>
      <c r="E95" s="36">
        <v>7</v>
      </c>
      <c r="F95" s="36">
        <v>13</v>
      </c>
      <c r="G95" s="36">
        <v>19</v>
      </c>
      <c r="H95" s="36">
        <v>47</v>
      </c>
      <c r="I95" s="36">
        <f t="shared" si="4"/>
        <v>86</v>
      </c>
      <c r="J95" s="56">
        <f t="shared" si="5"/>
        <v>11</v>
      </c>
      <c r="K95" s="57" t="str">
        <f t="shared" si="3"/>
        <v>A</v>
      </c>
      <c r="L95" s="37"/>
    </row>
    <row r="96" spans="1:12" s="38" customFormat="1" ht="24.75" customHeight="1" x14ac:dyDescent="0.65">
      <c r="A96" s="55">
        <v>77</v>
      </c>
      <c r="B96" s="33" t="s">
        <v>171</v>
      </c>
      <c r="C96" s="34" t="s">
        <v>172</v>
      </c>
      <c r="D96" s="35" t="s">
        <v>15</v>
      </c>
      <c r="E96" s="36">
        <v>7</v>
      </c>
      <c r="F96" s="36"/>
      <c r="G96" s="36"/>
      <c r="H96" s="36">
        <v>47</v>
      </c>
      <c r="I96" s="36">
        <f t="shared" si="4"/>
        <v>54</v>
      </c>
      <c r="J96" s="56">
        <f t="shared" si="5"/>
        <v>60</v>
      </c>
      <c r="K96" s="57" t="str">
        <f t="shared" si="3"/>
        <v>E</v>
      </c>
      <c r="L96" s="37"/>
    </row>
    <row r="97" spans="1:12" s="38" customFormat="1" ht="24.75" customHeight="1" x14ac:dyDescent="0.65">
      <c r="A97" s="55">
        <v>78</v>
      </c>
      <c r="B97" s="33" t="s">
        <v>173</v>
      </c>
      <c r="C97" s="34" t="s">
        <v>174</v>
      </c>
      <c r="D97" s="35" t="s">
        <v>18</v>
      </c>
      <c r="E97" s="36">
        <v>0</v>
      </c>
      <c r="F97" s="36"/>
      <c r="G97" s="36"/>
      <c r="H97" s="36"/>
      <c r="I97" s="36">
        <f t="shared" si="4"/>
        <v>0</v>
      </c>
      <c r="J97" s="56">
        <f t="shared" si="5"/>
        <v>79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 t="s">
        <v>175</v>
      </c>
      <c r="C98" s="34" t="s">
        <v>176</v>
      </c>
      <c r="D98" s="35" t="s">
        <v>18</v>
      </c>
      <c r="E98" s="36">
        <v>8</v>
      </c>
      <c r="F98" s="36"/>
      <c r="G98" s="36"/>
      <c r="H98" s="36">
        <v>42</v>
      </c>
      <c r="I98" s="36">
        <f t="shared" si="4"/>
        <v>50</v>
      </c>
      <c r="J98" s="56">
        <f t="shared" si="5"/>
        <v>61</v>
      </c>
      <c r="K98" s="57" t="str">
        <f t="shared" si="3"/>
        <v>E</v>
      </c>
      <c r="L98" s="37"/>
    </row>
    <row r="99" spans="1:12" s="38" customFormat="1" ht="24.75" customHeight="1" x14ac:dyDescent="0.65">
      <c r="A99" s="55">
        <v>80</v>
      </c>
      <c r="B99" s="33" t="s">
        <v>177</v>
      </c>
      <c r="C99" s="34" t="s">
        <v>178</v>
      </c>
      <c r="D99" s="35" t="s">
        <v>18</v>
      </c>
      <c r="E99" s="36">
        <v>0</v>
      </c>
      <c r="F99" s="36"/>
      <c r="G99" s="36"/>
      <c r="H99" s="36">
        <v>39</v>
      </c>
      <c r="I99" s="36">
        <f t="shared" si="4"/>
        <v>39</v>
      </c>
      <c r="J99" s="56">
        <f t="shared" si="5"/>
        <v>68</v>
      </c>
      <c r="K99" s="57" t="str">
        <f t="shared" si="3"/>
        <v>F</v>
      </c>
      <c r="L99" s="37"/>
    </row>
    <row r="100" spans="1:12" s="38" customFormat="1" ht="24.75" customHeight="1" x14ac:dyDescent="0.65">
      <c r="A100" s="55">
        <v>81</v>
      </c>
      <c r="B100" s="33" t="s">
        <v>179</v>
      </c>
      <c r="C100" s="34" t="s">
        <v>180</v>
      </c>
      <c r="D100" s="35" t="s">
        <v>18</v>
      </c>
      <c r="E100" s="36">
        <v>0</v>
      </c>
      <c r="F100" s="36"/>
      <c r="G100" s="36"/>
      <c r="H100" s="36">
        <v>45</v>
      </c>
      <c r="I100" s="36">
        <f t="shared" si="4"/>
        <v>45</v>
      </c>
      <c r="J100" s="56">
        <f t="shared" si="5"/>
        <v>65</v>
      </c>
      <c r="K100" s="57" t="str">
        <f t="shared" si="3"/>
        <v>F</v>
      </c>
      <c r="L100" s="37"/>
    </row>
    <row r="101" spans="1:12" s="38" customFormat="1" ht="24.75" customHeight="1" x14ac:dyDescent="0.65">
      <c r="A101" s="55">
        <v>82</v>
      </c>
      <c r="B101" s="33" t="s">
        <v>181</v>
      </c>
      <c r="C101" s="34" t="s">
        <v>182</v>
      </c>
      <c r="D101" s="35" t="s">
        <v>18</v>
      </c>
      <c r="E101" s="36">
        <v>8</v>
      </c>
      <c r="F101" s="36"/>
      <c r="G101" s="36"/>
      <c r="H101" s="36">
        <v>40</v>
      </c>
      <c r="I101" s="36">
        <f t="shared" si="4"/>
        <v>48</v>
      </c>
      <c r="J101" s="56">
        <f t="shared" si="5"/>
        <v>63</v>
      </c>
      <c r="K101" s="57" t="str">
        <f t="shared" si="3"/>
        <v>F</v>
      </c>
      <c r="L101" s="37"/>
    </row>
    <row r="102" spans="1:12" s="38" customFormat="1" ht="24.75" customHeight="1" x14ac:dyDescent="0.65">
      <c r="A102" s="55">
        <v>83</v>
      </c>
      <c r="B102" s="33" t="s">
        <v>183</v>
      </c>
      <c r="C102" s="34" t="s">
        <v>190</v>
      </c>
      <c r="D102" s="35" t="s">
        <v>18</v>
      </c>
      <c r="E102" s="36">
        <v>5</v>
      </c>
      <c r="F102" s="36"/>
      <c r="G102" s="36"/>
      <c r="H102" s="36">
        <v>39</v>
      </c>
      <c r="I102" s="36">
        <f t="shared" si="4"/>
        <v>44</v>
      </c>
      <c r="J102" s="56">
        <f t="shared" si="5"/>
        <v>66</v>
      </c>
      <c r="K102" s="57" t="str">
        <f t="shared" si="3"/>
        <v>F</v>
      </c>
      <c r="L102" s="37"/>
    </row>
    <row r="103" spans="1:12" s="38" customFormat="1" ht="24.75" customHeight="1" x14ac:dyDescent="0.65">
      <c r="A103" s="55">
        <v>84</v>
      </c>
      <c r="B103" s="14" t="s">
        <v>184</v>
      </c>
      <c r="C103" s="59" t="s">
        <v>186</v>
      </c>
      <c r="D103" s="15" t="s">
        <v>15</v>
      </c>
      <c r="E103" s="36">
        <v>6</v>
      </c>
      <c r="F103" s="36"/>
      <c r="G103" s="36"/>
      <c r="H103" s="36">
        <v>42</v>
      </c>
      <c r="I103" s="36">
        <f t="shared" si="4"/>
        <v>48</v>
      </c>
      <c r="J103" s="56">
        <f t="shared" si="5"/>
        <v>63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26" t="s">
        <v>187</v>
      </c>
      <c r="C104" s="18" t="s">
        <v>188</v>
      </c>
      <c r="D104" s="27" t="s">
        <v>18</v>
      </c>
      <c r="E104" s="45">
        <v>0</v>
      </c>
      <c r="F104" s="45"/>
      <c r="G104" s="45"/>
      <c r="H104" s="45">
        <v>37</v>
      </c>
      <c r="I104" s="36">
        <f t="shared" si="4"/>
        <v>37</v>
      </c>
      <c r="J104" s="56">
        <f t="shared" si="5"/>
        <v>70</v>
      </c>
      <c r="K104" s="57" t="str">
        <f t="shared" si="3"/>
        <v>F</v>
      </c>
      <c r="L104" s="46"/>
    </row>
    <row r="105" spans="1:12" s="38" customFormat="1" ht="24.75" customHeight="1" x14ac:dyDescent="0.65">
      <c r="A105" s="60">
        <v>86</v>
      </c>
      <c r="B105" s="19" t="s">
        <v>185</v>
      </c>
      <c r="C105" s="61" t="s">
        <v>189</v>
      </c>
      <c r="D105" s="20" t="s">
        <v>18</v>
      </c>
      <c r="E105" s="50">
        <v>7</v>
      </c>
      <c r="F105" s="50"/>
      <c r="G105" s="50"/>
      <c r="H105" s="50">
        <v>43</v>
      </c>
      <c r="I105" s="50">
        <f t="shared" si="4"/>
        <v>50</v>
      </c>
      <c r="J105" s="62">
        <f t="shared" si="5"/>
        <v>61</v>
      </c>
      <c r="K105" s="63" t="str">
        <f t="shared" si="3"/>
        <v>E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9:L106"/>
  <sheetViews>
    <sheetView topLeftCell="A15" workbookViewId="0">
      <pane ySplit="5" topLeftCell="A95" activePane="bottomLeft" state="frozen"/>
      <selection activeCell="A15" sqref="A15"/>
      <selection pane="bottomLeft" activeCell="H102" sqref="H102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ht="24.75" customHeight="1" x14ac:dyDescent="0.65">
      <c r="A20" s="25">
        <v>1</v>
      </c>
      <c r="B20" s="14" t="s">
        <v>13</v>
      </c>
      <c r="C20" s="22" t="s">
        <v>14</v>
      </c>
      <c r="D20" s="15" t="s">
        <v>15</v>
      </c>
      <c r="E20" s="5">
        <v>0</v>
      </c>
      <c r="F20" s="5"/>
      <c r="G20" s="5"/>
      <c r="H20" s="30"/>
      <c r="I20" s="5">
        <f>SUM(E20:H20)</f>
        <v>0</v>
      </c>
      <c r="J20" s="6">
        <f>RANK(I20,$I$19:$I$105)</f>
        <v>68</v>
      </c>
      <c r="K20" s="7" t="str">
        <f t="shared" ref="K20:K83" si="0">IF(I20&gt;=85,"A",IF(I20&gt;=75,"B",IF(I20&gt;=70,"C",IF(I20&gt;=60,"D",IF(I20&gt;=50,"E",IF(I20&lt;50,"F",))))))</f>
        <v>F</v>
      </c>
      <c r="L20" s="8"/>
    </row>
    <row r="21" spans="1:12" ht="24.75" customHeight="1" x14ac:dyDescent="0.65">
      <c r="A21" s="25">
        <v>2</v>
      </c>
      <c r="B21" s="14" t="s">
        <v>16</v>
      </c>
      <c r="C21" s="22" t="s">
        <v>17</v>
      </c>
      <c r="D21" s="16" t="s">
        <v>18</v>
      </c>
      <c r="E21" s="5">
        <v>0</v>
      </c>
      <c r="F21" s="5"/>
      <c r="G21" s="5"/>
      <c r="H21" s="30"/>
      <c r="I21" s="5">
        <f t="shared" ref="I21:I84" si="1">SUM(E21:H21)</f>
        <v>0</v>
      </c>
      <c r="J21" s="6">
        <f t="shared" ref="J21:J84" si="2">RANK(I21,$I$19:$I$105)</f>
        <v>68</v>
      </c>
      <c r="K21" s="7" t="str">
        <f t="shared" si="0"/>
        <v>F</v>
      </c>
      <c r="L21" s="8"/>
    </row>
    <row r="22" spans="1:12" ht="24.75" customHeight="1" x14ac:dyDescent="0.65">
      <c r="A22" s="25">
        <v>3</v>
      </c>
      <c r="B22" s="14" t="s">
        <v>19</v>
      </c>
      <c r="C22" s="22" t="s">
        <v>20</v>
      </c>
      <c r="D22" s="15" t="s">
        <v>15</v>
      </c>
      <c r="E22" s="5">
        <v>7.5</v>
      </c>
      <c r="F22" s="5">
        <v>8</v>
      </c>
      <c r="G22" s="64">
        <v>7</v>
      </c>
      <c r="H22" s="30">
        <v>29</v>
      </c>
      <c r="I22" s="5">
        <f t="shared" si="1"/>
        <v>51.5</v>
      </c>
      <c r="J22" s="6">
        <f t="shared" si="2"/>
        <v>15</v>
      </c>
      <c r="K22" s="7" t="str">
        <f t="shared" si="0"/>
        <v>E</v>
      </c>
      <c r="L22" s="8"/>
    </row>
    <row r="23" spans="1:12" ht="24.75" customHeight="1" x14ac:dyDescent="0.65">
      <c r="A23" s="25">
        <v>4</v>
      </c>
      <c r="B23" s="14" t="s">
        <v>21</v>
      </c>
      <c r="C23" s="22" t="s">
        <v>22</v>
      </c>
      <c r="D23" s="15" t="s">
        <v>18</v>
      </c>
      <c r="E23" s="5">
        <v>0</v>
      </c>
      <c r="F23" s="5" t="s">
        <v>191</v>
      </c>
      <c r="G23" s="64">
        <v>7</v>
      </c>
      <c r="H23" s="30"/>
      <c r="I23" s="5">
        <f t="shared" si="1"/>
        <v>7</v>
      </c>
      <c r="J23" s="6">
        <f t="shared" si="2"/>
        <v>63</v>
      </c>
      <c r="K23" s="7" t="str">
        <f t="shared" si="0"/>
        <v>F</v>
      </c>
      <c r="L23" s="8"/>
    </row>
    <row r="24" spans="1:12" ht="24.75" customHeight="1" x14ac:dyDescent="0.65">
      <c r="A24" s="25">
        <v>5</v>
      </c>
      <c r="B24" s="17" t="s">
        <v>23</v>
      </c>
      <c r="C24" s="22" t="s">
        <v>24</v>
      </c>
      <c r="D24" s="15" t="s">
        <v>18</v>
      </c>
      <c r="E24" s="5">
        <v>0</v>
      </c>
      <c r="F24" s="5"/>
      <c r="G24" s="5"/>
      <c r="H24" s="30"/>
      <c r="I24" s="5">
        <f t="shared" si="1"/>
        <v>0</v>
      </c>
      <c r="J24" s="6">
        <f t="shared" si="2"/>
        <v>68</v>
      </c>
      <c r="K24" s="7" t="str">
        <f t="shared" si="0"/>
        <v>F</v>
      </c>
      <c r="L24" s="8"/>
    </row>
    <row r="25" spans="1:12" ht="24.75" customHeight="1" x14ac:dyDescent="0.65">
      <c r="A25" s="25">
        <v>6</v>
      </c>
      <c r="B25" s="14" t="s">
        <v>25</v>
      </c>
      <c r="C25" s="22" t="s">
        <v>26</v>
      </c>
      <c r="D25" s="15" t="s">
        <v>18</v>
      </c>
      <c r="E25" s="5">
        <v>0</v>
      </c>
      <c r="F25" s="5">
        <v>8</v>
      </c>
      <c r="G25" s="64">
        <v>17</v>
      </c>
      <c r="H25" s="30"/>
      <c r="I25" s="5">
        <f t="shared" si="1"/>
        <v>25</v>
      </c>
      <c r="J25" s="6">
        <f t="shared" si="2"/>
        <v>33</v>
      </c>
      <c r="K25" s="7" t="str">
        <f t="shared" si="0"/>
        <v>F</v>
      </c>
      <c r="L25" s="8"/>
    </row>
    <row r="26" spans="1:12" ht="24.75" customHeight="1" x14ac:dyDescent="0.65">
      <c r="A26" s="25">
        <v>7</v>
      </c>
      <c r="B26" s="14" t="s">
        <v>27</v>
      </c>
      <c r="C26" s="22" t="s">
        <v>28</v>
      </c>
      <c r="D26" s="15" t="s">
        <v>18</v>
      </c>
      <c r="E26" s="5">
        <v>0</v>
      </c>
      <c r="F26" s="5"/>
      <c r="G26" s="64">
        <v>8</v>
      </c>
      <c r="H26" s="30"/>
      <c r="I26" s="5">
        <f t="shared" si="1"/>
        <v>8</v>
      </c>
      <c r="J26" s="6">
        <f t="shared" si="2"/>
        <v>60</v>
      </c>
      <c r="K26" s="7" t="str">
        <f t="shared" si="0"/>
        <v>F</v>
      </c>
      <c r="L26" s="8"/>
    </row>
    <row r="27" spans="1:12" ht="24.75" customHeight="1" x14ac:dyDescent="0.65">
      <c r="A27" s="25">
        <v>8</v>
      </c>
      <c r="B27" s="14" t="s">
        <v>29</v>
      </c>
      <c r="C27" s="22" t="s">
        <v>30</v>
      </c>
      <c r="D27" s="15" t="s">
        <v>18</v>
      </c>
      <c r="E27" s="5">
        <v>0</v>
      </c>
      <c r="F27" s="5"/>
      <c r="G27" s="5">
        <v>0</v>
      </c>
      <c r="H27" s="30"/>
      <c r="I27" s="5">
        <f t="shared" si="1"/>
        <v>0</v>
      </c>
      <c r="J27" s="6">
        <f t="shared" si="2"/>
        <v>68</v>
      </c>
      <c r="K27" s="7" t="str">
        <f t="shared" si="0"/>
        <v>F</v>
      </c>
      <c r="L27" s="8"/>
    </row>
    <row r="28" spans="1:12" ht="24.75" customHeight="1" x14ac:dyDescent="0.25">
      <c r="A28" s="25">
        <v>9</v>
      </c>
      <c r="B28" s="14" t="s">
        <v>31</v>
      </c>
      <c r="C28" s="21" t="s">
        <v>32</v>
      </c>
      <c r="D28" s="15" t="s">
        <v>18</v>
      </c>
      <c r="E28" s="5">
        <v>0</v>
      </c>
      <c r="F28" s="5">
        <v>5</v>
      </c>
      <c r="G28" s="64">
        <v>5</v>
      </c>
      <c r="H28" s="30"/>
      <c r="I28" s="5">
        <f t="shared" si="1"/>
        <v>10</v>
      </c>
      <c r="J28" s="6">
        <f t="shared" si="2"/>
        <v>54</v>
      </c>
      <c r="K28" s="7" t="str">
        <f t="shared" si="0"/>
        <v>F</v>
      </c>
      <c r="L28" s="8"/>
    </row>
    <row r="29" spans="1:12" ht="24.75" customHeight="1" x14ac:dyDescent="0.65">
      <c r="A29" s="25">
        <v>10</v>
      </c>
      <c r="B29" s="14" t="s">
        <v>33</v>
      </c>
      <c r="C29" s="22" t="s">
        <v>34</v>
      </c>
      <c r="D29" s="15" t="s">
        <v>15</v>
      </c>
      <c r="E29" s="5">
        <v>5</v>
      </c>
      <c r="F29" s="5">
        <v>12</v>
      </c>
      <c r="G29" s="64">
        <v>12</v>
      </c>
      <c r="H29" s="30">
        <v>36</v>
      </c>
      <c r="I29" s="5">
        <f t="shared" si="1"/>
        <v>65</v>
      </c>
      <c r="J29" s="6">
        <f t="shared" si="2"/>
        <v>7</v>
      </c>
      <c r="K29" s="7" t="str">
        <f t="shared" si="0"/>
        <v>D</v>
      </c>
      <c r="L29" s="8"/>
    </row>
    <row r="30" spans="1:12" ht="24.75" customHeight="1" x14ac:dyDescent="0.65">
      <c r="A30" s="25">
        <v>11</v>
      </c>
      <c r="B30" s="14" t="s">
        <v>35</v>
      </c>
      <c r="C30" s="22" t="s">
        <v>36</v>
      </c>
      <c r="D30" s="15" t="s">
        <v>15</v>
      </c>
      <c r="E30" s="5">
        <v>0</v>
      </c>
      <c r="F30" s="5">
        <v>8</v>
      </c>
      <c r="G30" s="64">
        <v>12</v>
      </c>
      <c r="H30" s="30">
        <v>25</v>
      </c>
      <c r="I30" s="5">
        <f t="shared" si="1"/>
        <v>45</v>
      </c>
      <c r="J30" s="6">
        <f t="shared" si="2"/>
        <v>23</v>
      </c>
      <c r="K30" s="7" t="str">
        <f t="shared" si="0"/>
        <v>F</v>
      </c>
      <c r="L30" s="8"/>
    </row>
    <row r="31" spans="1:12" ht="24.75" customHeight="1" x14ac:dyDescent="0.65">
      <c r="A31" s="25">
        <v>12</v>
      </c>
      <c r="B31" s="14" t="s">
        <v>37</v>
      </c>
      <c r="C31" s="22" t="s">
        <v>38</v>
      </c>
      <c r="D31" s="15" t="s">
        <v>15</v>
      </c>
      <c r="E31" s="5">
        <v>0</v>
      </c>
      <c r="F31" s="5">
        <v>11</v>
      </c>
      <c r="G31" s="64">
        <v>11</v>
      </c>
      <c r="H31" s="30"/>
      <c r="I31" s="5">
        <f t="shared" si="1"/>
        <v>22</v>
      </c>
      <c r="J31" s="6">
        <f t="shared" si="2"/>
        <v>36</v>
      </c>
      <c r="K31" s="7" t="str">
        <f t="shared" si="0"/>
        <v>F</v>
      </c>
      <c r="L31" s="8"/>
    </row>
    <row r="32" spans="1:12" ht="24.75" customHeight="1" x14ac:dyDescent="0.65">
      <c r="A32" s="25">
        <v>13</v>
      </c>
      <c r="B32" s="14" t="s">
        <v>39</v>
      </c>
      <c r="C32" s="22" t="s">
        <v>40</v>
      </c>
      <c r="D32" s="15" t="s">
        <v>15</v>
      </c>
      <c r="E32" s="5">
        <v>5</v>
      </c>
      <c r="F32" s="5">
        <v>5</v>
      </c>
      <c r="G32" s="64">
        <v>4</v>
      </c>
      <c r="H32" s="30">
        <v>20</v>
      </c>
      <c r="I32" s="5">
        <f t="shared" si="1"/>
        <v>34</v>
      </c>
      <c r="J32" s="6">
        <f t="shared" si="2"/>
        <v>28</v>
      </c>
      <c r="K32" s="7" t="str">
        <f t="shared" si="0"/>
        <v>F</v>
      </c>
      <c r="L32" s="8"/>
    </row>
    <row r="33" spans="1:12" ht="24.75" customHeight="1" x14ac:dyDescent="0.65">
      <c r="A33" s="25">
        <v>14</v>
      </c>
      <c r="B33" s="14" t="s">
        <v>41</v>
      </c>
      <c r="C33" s="22" t="s">
        <v>42</v>
      </c>
      <c r="D33" s="15" t="s">
        <v>15</v>
      </c>
      <c r="E33" s="5">
        <v>0</v>
      </c>
      <c r="F33" s="5"/>
      <c r="G33" s="5"/>
      <c r="H33" s="30"/>
      <c r="I33" s="5">
        <f t="shared" si="1"/>
        <v>0</v>
      </c>
      <c r="J33" s="6">
        <f t="shared" si="2"/>
        <v>68</v>
      </c>
      <c r="K33" s="7" t="str">
        <f t="shared" si="0"/>
        <v>F</v>
      </c>
      <c r="L33" s="8"/>
    </row>
    <row r="34" spans="1:12" ht="24.75" customHeight="1" x14ac:dyDescent="0.65">
      <c r="A34" s="25">
        <v>15</v>
      </c>
      <c r="B34" s="14" t="s">
        <v>43</v>
      </c>
      <c r="C34" s="22" t="s">
        <v>44</v>
      </c>
      <c r="D34" s="15" t="s">
        <v>18</v>
      </c>
      <c r="E34" s="5">
        <v>0</v>
      </c>
      <c r="F34" s="5">
        <v>8</v>
      </c>
      <c r="G34" s="64">
        <v>7</v>
      </c>
      <c r="H34" s="30"/>
      <c r="I34" s="5">
        <f t="shared" si="1"/>
        <v>15</v>
      </c>
      <c r="J34" s="6">
        <f t="shared" si="2"/>
        <v>47</v>
      </c>
      <c r="K34" s="7" t="str">
        <f t="shared" si="0"/>
        <v>F</v>
      </c>
      <c r="L34" s="8"/>
    </row>
    <row r="35" spans="1:12" ht="24.75" customHeight="1" x14ac:dyDescent="0.65">
      <c r="A35" s="25">
        <v>16</v>
      </c>
      <c r="B35" s="17" t="s">
        <v>45</v>
      </c>
      <c r="C35" s="22" t="s">
        <v>46</v>
      </c>
      <c r="D35" s="15" t="s">
        <v>15</v>
      </c>
      <c r="E35" s="5">
        <v>0</v>
      </c>
      <c r="F35" s="5"/>
      <c r="G35" s="5"/>
      <c r="H35" s="30"/>
      <c r="I35" s="5">
        <f t="shared" si="1"/>
        <v>0</v>
      </c>
      <c r="J35" s="6">
        <f t="shared" si="2"/>
        <v>68</v>
      </c>
      <c r="K35" s="7" t="str">
        <f t="shared" si="0"/>
        <v>F</v>
      </c>
      <c r="L35" s="8"/>
    </row>
    <row r="36" spans="1:12" ht="24.75" customHeight="1" x14ac:dyDescent="0.65">
      <c r="A36" s="25">
        <v>17</v>
      </c>
      <c r="B36" s="14" t="s">
        <v>47</v>
      </c>
      <c r="C36" s="22" t="s">
        <v>48</v>
      </c>
      <c r="D36" s="15" t="s">
        <v>15</v>
      </c>
      <c r="E36" s="5">
        <v>5</v>
      </c>
      <c r="F36" s="5">
        <v>7</v>
      </c>
      <c r="G36" s="64">
        <v>10</v>
      </c>
      <c r="H36" s="30">
        <v>35</v>
      </c>
      <c r="I36" s="5">
        <f t="shared" si="1"/>
        <v>57</v>
      </c>
      <c r="J36" s="6">
        <f t="shared" si="2"/>
        <v>11</v>
      </c>
      <c r="K36" s="7" t="str">
        <f t="shared" si="0"/>
        <v>E</v>
      </c>
      <c r="L36" s="8"/>
    </row>
    <row r="37" spans="1:12" ht="24.75" customHeight="1" x14ac:dyDescent="0.65">
      <c r="A37" s="25">
        <v>18</v>
      </c>
      <c r="B37" s="14" t="s">
        <v>49</v>
      </c>
      <c r="C37" s="22" t="s">
        <v>50</v>
      </c>
      <c r="D37" s="15" t="s">
        <v>18</v>
      </c>
      <c r="E37" s="5">
        <v>0</v>
      </c>
      <c r="F37" s="5">
        <v>7</v>
      </c>
      <c r="G37" s="5"/>
      <c r="H37" s="30"/>
      <c r="I37" s="5">
        <f t="shared" si="1"/>
        <v>7</v>
      </c>
      <c r="J37" s="6">
        <f t="shared" si="2"/>
        <v>63</v>
      </c>
      <c r="K37" s="7" t="str">
        <f t="shared" si="0"/>
        <v>F</v>
      </c>
      <c r="L37" s="8"/>
    </row>
    <row r="38" spans="1:12" ht="24.75" customHeight="1" x14ac:dyDescent="0.65">
      <c r="A38" s="25">
        <v>19</v>
      </c>
      <c r="B38" s="14" t="s">
        <v>51</v>
      </c>
      <c r="C38" s="22" t="s">
        <v>52</v>
      </c>
      <c r="D38" s="15" t="s">
        <v>18</v>
      </c>
      <c r="E38" s="5">
        <v>0</v>
      </c>
      <c r="F38" s="5">
        <v>8</v>
      </c>
      <c r="G38" s="64">
        <v>0</v>
      </c>
      <c r="H38" s="30"/>
      <c r="I38" s="5">
        <f t="shared" si="1"/>
        <v>8</v>
      </c>
      <c r="J38" s="6">
        <f t="shared" si="2"/>
        <v>60</v>
      </c>
      <c r="K38" s="7" t="str">
        <f t="shared" si="0"/>
        <v>F</v>
      </c>
      <c r="L38" s="8"/>
    </row>
    <row r="39" spans="1:12" ht="24.75" customHeight="1" x14ac:dyDescent="0.65">
      <c r="A39" s="25">
        <v>20</v>
      </c>
      <c r="B39" s="14" t="s">
        <v>53</v>
      </c>
      <c r="C39" s="22" t="s">
        <v>54</v>
      </c>
      <c r="D39" s="15" t="s">
        <v>18</v>
      </c>
      <c r="E39" s="5">
        <v>0</v>
      </c>
      <c r="F39" s="5"/>
      <c r="G39" s="64">
        <v>16</v>
      </c>
      <c r="H39" s="30"/>
      <c r="I39" s="5">
        <f t="shared" si="1"/>
        <v>16</v>
      </c>
      <c r="J39" s="6">
        <f t="shared" si="2"/>
        <v>45</v>
      </c>
      <c r="K39" s="7" t="str">
        <f t="shared" si="0"/>
        <v>F</v>
      </c>
      <c r="L39" s="8"/>
    </row>
    <row r="40" spans="1:12" ht="24.75" customHeight="1" x14ac:dyDescent="0.65">
      <c r="A40" s="25">
        <v>21</v>
      </c>
      <c r="B40" s="14" t="s">
        <v>55</v>
      </c>
      <c r="C40" s="22" t="s">
        <v>56</v>
      </c>
      <c r="D40" s="15" t="s">
        <v>15</v>
      </c>
      <c r="E40" s="5">
        <v>0</v>
      </c>
      <c r="F40" s="5"/>
      <c r="G40" s="5"/>
      <c r="H40" s="30"/>
      <c r="I40" s="5">
        <f t="shared" si="1"/>
        <v>0</v>
      </c>
      <c r="J40" s="6">
        <f t="shared" si="2"/>
        <v>68</v>
      </c>
      <c r="K40" s="7" t="str">
        <f t="shared" si="0"/>
        <v>F</v>
      </c>
      <c r="L40" s="8"/>
    </row>
    <row r="41" spans="1:12" ht="24.75" customHeight="1" x14ac:dyDescent="0.65">
      <c r="A41" s="25">
        <v>22</v>
      </c>
      <c r="B41" s="14" t="s">
        <v>57</v>
      </c>
      <c r="C41" s="22" t="s">
        <v>58</v>
      </c>
      <c r="D41" s="15" t="s">
        <v>18</v>
      </c>
      <c r="E41" s="5">
        <v>0</v>
      </c>
      <c r="F41" s="5"/>
      <c r="G41" s="5"/>
      <c r="H41" s="30"/>
      <c r="I41" s="5">
        <f t="shared" si="1"/>
        <v>0</v>
      </c>
      <c r="J41" s="6">
        <f t="shared" si="2"/>
        <v>68</v>
      </c>
      <c r="K41" s="7" t="str">
        <f t="shared" si="0"/>
        <v>F</v>
      </c>
      <c r="L41" s="8"/>
    </row>
    <row r="42" spans="1:12" ht="24.75" customHeight="1" x14ac:dyDescent="0.65">
      <c r="A42" s="25">
        <v>23</v>
      </c>
      <c r="B42" s="14" t="s">
        <v>59</v>
      </c>
      <c r="C42" s="22" t="s">
        <v>60</v>
      </c>
      <c r="D42" s="15" t="s">
        <v>15</v>
      </c>
      <c r="E42" s="5">
        <v>0</v>
      </c>
      <c r="F42" s="5">
        <v>11</v>
      </c>
      <c r="G42" s="64">
        <v>0</v>
      </c>
      <c r="H42" s="30"/>
      <c r="I42" s="5">
        <f t="shared" si="1"/>
        <v>11</v>
      </c>
      <c r="J42" s="6">
        <f t="shared" si="2"/>
        <v>53</v>
      </c>
      <c r="K42" s="7" t="str">
        <f t="shared" si="0"/>
        <v>F</v>
      </c>
      <c r="L42" s="8"/>
    </row>
    <row r="43" spans="1:12" ht="24.75" customHeight="1" x14ac:dyDescent="0.65">
      <c r="A43" s="25">
        <v>24</v>
      </c>
      <c r="B43" s="14" t="s">
        <v>61</v>
      </c>
      <c r="C43" s="22" t="s">
        <v>62</v>
      </c>
      <c r="D43" s="15" t="s">
        <v>15</v>
      </c>
      <c r="E43" s="5">
        <v>6</v>
      </c>
      <c r="F43" s="5">
        <v>11</v>
      </c>
      <c r="G43" s="64">
        <v>9</v>
      </c>
      <c r="H43" s="30">
        <v>24</v>
      </c>
      <c r="I43" s="5">
        <f t="shared" si="1"/>
        <v>50</v>
      </c>
      <c r="J43" s="6">
        <f t="shared" si="2"/>
        <v>18</v>
      </c>
      <c r="K43" s="7" t="str">
        <f t="shared" si="0"/>
        <v>E</v>
      </c>
      <c r="L43" s="8"/>
    </row>
    <row r="44" spans="1:12" ht="24.75" customHeight="1" x14ac:dyDescent="0.65">
      <c r="A44" s="25">
        <v>25</v>
      </c>
      <c r="B44" s="14" t="s">
        <v>63</v>
      </c>
      <c r="C44" s="22" t="s">
        <v>64</v>
      </c>
      <c r="D44" s="15" t="s">
        <v>15</v>
      </c>
      <c r="E44" s="5">
        <v>6</v>
      </c>
      <c r="F44" s="5">
        <v>9</v>
      </c>
      <c r="G44" s="64">
        <v>12</v>
      </c>
      <c r="H44" s="30">
        <v>27</v>
      </c>
      <c r="I44" s="5">
        <f t="shared" si="1"/>
        <v>54</v>
      </c>
      <c r="J44" s="6">
        <f t="shared" si="2"/>
        <v>13</v>
      </c>
      <c r="K44" s="7" t="str">
        <f t="shared" si="0"/>
        <v>E</v>
      </c>
      <c r="L44" s="8"/>
    </row>
    <row r="45" spans="1:12" ht="24.75" customHeight="1" x14ac:dyDescent="0.65">
      <c r="A45" s="25">
        <v>26</v>
      </c>
      <c r="B45" s="14" t="s">
        <v>65</v>
      </c>
      <c r="C45" s="22" t="s">
        <v>66</v>
      </c>
      <c r="D45" s="15" t="s">
        <v>18</v>
      </c>
      <c r="E45" s="5">
        <v>5.5</v>
      </c>
      <c r="F45" s="5"/>
      <c r="G45" s="64">
        <v>16</v>
      </c>
      <c r="H45" s="30">
        <v>40</v>
      </c>
      <c r="I45" s="5">
        <f t="shared" si="1"/>
        <v>61.5</v>
      </c>
      <c r="J45" s="6">
        <f t="shared" si="2"/>
        <v>9</v>
      </c>
      <c r="K45" s="7" t="str">
        <f t="shared" si="0"/>
        <v>D</v>
      </c>
      <c r="L45" s="8"/>
    </row>
    <row r="46" spans="1:12" ht="24.75" customHeight="1" x14ac:dyDescent="0.65">
      <c r="A46" s="25">
        <v>27</v>
      </c>
      <c r="B46" s="14" t="s">
        <v>67</v>
      </c>
      <c r="C46" s="22" t="s">
        <v>68</v>
      </c>
      <c r="D46" s="15" t="s">
        <v>18</v>
      </c>
      <c r="E46" s="5">
        <v>0</v>
      </c>
      <c r="F46" s="5"/>
      <c r="G46" s="64">
        <v>9</v>
      </c>
      <c r="H46" s="30"/>
      <c r="I46" s="5">
        <f t="shared" si="1"/>
        <v>9</v>
      </c>
      <c r="J46" s="6">
        <f t="shared" si="2"/>
        <v>56</v>
      </c>
      <c r="K46" s="7" t="str">
        <f t="shared" si="0"/>
        <v>F</v>
      </c>
      <c r="L46" s="8"/>
    </row>
    <row r="47" spans="1:12" ht="24.75" customHeight="1" x14ac:dyDescent="0.65">
      <c r="A47" s="25">
        <v>28</v>
      </c>
      <c r="B47" s="14" t="s">
        <v>69</v>
      </c>
      <c r="C47" s="22" t="s">
        <v>70</v>
      </c>
      <c r="D47" s="15" t="s">
        <v>18</v>
      </c>
      <c r="E47" s="5">
        <v>0</v>
      </c>
      <c r="F47" s="5"/>
      <c r="G47" s="5"/>
      <c r="H47" s="30"/>
      <c r="I47" s="5">
        <f t="shared" si="1"/>
        <v>0</v>
      </c>
      <c r="J47" s="6">
        <f t="shared" si="2"/>
        <v>68</v>
      </c>
      <c r="K47" s="7" t="str">
        <f t="shared" si="0"/>
        <v>F</v>
      </c>
      <c r="L47" s="8"/>
    </row>
    <row r="48" spans="1:12" ht="24.75" customHeight="1" x14ac:dyDescent="0.65">
      <c r="A48" s="25">
        <v>29</v>
      </c>
      <c r="B48" s="14" t="s">
        <v>71</v>
      </c>
      <c r="C48" s="22" t="s">
        <v>72</v>
      </c>
      <c r="D48" s="15" t="s">
        <v>18</v>
      </c>
      <c r="E48" s="5">
        <v>9</v>
      </c>
      <c r="F48" s="5">
        <v>11</v>
      </c>
      <c r="G48" s="64">
        <v>20</v>
      </c>
      <c r="H48" s="30">
        <v>46</v>
      </c>
      <c r="I48" s="5">
        <f t="shared" si="1"/>
        <v>86</v>
      </c>
      <c r="J48" s="6">
        <f t="shared" si="2"/>
        <v>2</v>
      </c>
      <c r="K48" s="7" t="str">
        <f t="shared" si="0"/>
        <v>A</v>
      </c>
      <c r="L48" s="8"/>
    </row>
    <row r="49" spans="1:12" ht="24.75" customHeight="1" x14ac:dyDescent="0.65">
      <c r="A49" s="25">
        <v>30</v>
      </c>
      <c r="B49" s="14" t="s">
        <v>73</v>
      </c>
      <c r="C49" s="22" t="s">
        <v>74</v>
      </c>
      <c r="D49" s="15" t="s">
        <v>18</v>
      </c>
      <c r="E49" s="5">
        <v>0</v>
      </c>
      <c r="F49" s="5">
        <v>8</v>
      </c>
      <c r="G49" s="64">
        <v>5</v>
      </c>
      <c r="H49" s="30"/>
      <c r="I49" s="5">
        <f t="shared" si="1"/>
        <v>13</v>
      </c>
      <c r="J49" s="6">
        <f t="shared" si="2"/>
        <v>51</v>
      </c>
      <c r="K49" s="7" t="str">
        <f t="shared" si="0"/>
        <v>F</v>
      </c>
      <c r="L49" s="8"/>
    </row>
    <row r="50" spans="1:12" ht="24.75" customHeight="1" x14ac:dyDescent="0.65">
      <c r="A50" s="25">
        <v>31</v>
      </c>
      <c r="B50" s="14" t="s">
        <v>75</v>
      </c>
      <c r="C50" s="22" t="s">
        <v>76</v>
      </c>
      <c r="D50" s="15" t="s">
        <v>15</v>
      </c>
      <c r="E50" s="5">
        <v>8.5</v>
      </c>
      <c r="F50" s="5">
        <v>11</v>
      </c>
      <c r="G50" s="64">
        <v>23</v>
      </c>
      <c r="H50" s="30">
        <v>41</v>
      </c>
      <c r="I50" s="5">
        <f t="shared" si="1"/>
        <v>83.5</v>
      </c>
      <c r="J50" s="6">
        <f t="shared" si="2"/>
        <v>3</v>
      </c>
      <c r="K50" s="7" t="str">
        <f t="shared" si="0"/>
        <v>B</v>
      </c>
      <c r="L50" s="8"/>
    </row>
    <row r="51" spans="1:12" ht="24.75" customHeight="1" x14ac:dyDescent="0.65">
      <c r="A51" s="25">
        <v>32</v>
      </c>
      <c r="B51" s="14" t="s">
        <v>77</v>
      </c>
      <c r="C51" s="22" t="s">
        <v>78</v>
      </c>
      <c r="D51" s="15" t="s">
        <v>15</v>
      </c>
      <c r="E51" s="5">
        <v>8</v>
      </c>
      <c r="F51" s="5">
        <v>12</v>
      </c>
      <c r="G51" s="64">
        <v>5</v>
      </c>
      <c r="H51" s="30">
        <v>11</v>
      </c>
      <c r="I51" s="5">
        <f t="shared" si="1"/>
        <v>36</v>
      </c>
      <c r="J51" s="6">
        <f t="shared" si="2"/>
        <v>26</v>
      </c>
      <c r="K51" s="7" t="str">
        <f t="shared" si="0"/>
        <v>F</v>
      </c>
      <c r="L51" s="8"/>
    </row>
    <row r="52" spans="1:12" ht="24.75" customHeight="1" x14ac:dyDescent="0.65">
      <c r="A52" s="25">
        <v>33</v>
      </c>
      <c r="B52" s="14" t="s">
        <v>79</v>
      </c>
      <c r="C52" s="22" t="s">
        <v>80</v>
      </c>
      <c r="D52" s="15" t="s">
        <v>15</v>
      </c>
      <c r="E52" s="5">
        <v>7</v>
      </c>
      <c r="F52" s="5">
        <v>8</v>
      </c>
      <c r="G52" s="64">
        <v>4</v>
      </c>
      <c r="H52" s="30">
        <v>28</v>
      </c>
      <c r="I52" s="5">
        <f t="shared" si="1"/>
        <v>47</v>
      </c>
      <c r="J52" s="6">
        <f t="shared" si="2"/>
        <v>21</v>
      </c>
      <c r="K52" s="7" t="str">
        <f t="shared" si="0"/>
        <v>F</v>
      </c>
      <c r="L52" s="8"/>
    </row>
    <row r="53" spans="1:12" ht="24.75" customHeight="1" x14ac:dyDescent="0.65">
      <c r="A53" s="25">
        <v>34</v>
      </c>
      <c r="B53" s="14" t="s">
        <v>81</v>
      </c>
      <c r="C53" s="22" t="s">
        <v>82</v>
      </c>
      <c r="D53" s="15" t="s">
        <v>15</v>
      </c>
      <c r="E53" s="5">
        <v>8</v>
      </c>
      <c r="F53" s="5">
        <v>10</v>
      </c>
      <c r="G53" s="64">
        <v>12</v>
      </c>
      <c r="H53" s="30">
        <v>31</v>
      </c>
      <c r="I53" s="5">
        <f t="shared" si="1"/>
        <v>61</v>
      </c>
      <c r="J53" s="6">
        <f t="shared" si="2"/>
        <v>10</v>
      </c>
      <c r="K53" s="7" t="str">
        <f t="shared" si="0"/>
        <v>D</v>
      </c>
      <c r="L53" s="8"/>
    </row>
    <row r="54" spans="1:12" ht="24.75" customHeight="1" x14ac:dyDescent="0.65">
      <c r="A54" s="25">
        <v>35</v>
      </c>
      <c r="B54" s="14" t="s">
        <v>83</v>
      </c>
      <c r="C54" s="22" t="s">
        <v>84</v>
      </c>
      <c r="D54" s="15" t="s">
        <v>15</v>
      </c>
      <c r="E54" s="5">
        <v>0</v>
      </c>
      <c r="F54" s="5">
        <v>11</v>
      </c>
      <c r="G54" s="64">
        <v>15</v>
      </c>
      <c r="H54" s="30"/>
      <c r="I54" s="5">
        <f t="shared" si="1"/>
        <v>26</v>
      </c>
      <c r="J54" s="6">
        <f t="shared" si="2"/>
        <v>32</v>
      </c>
      <c r="K54" s="7" t="str">
        <f t="shared" si="0"/>
        <v>F</v>
      </c>
      <c r="L54" s="8"/>
    </row>
    <row r="55" spans="1:12" ht="24.75" customHeight="1" x14ac:dyDescent="0.65">
      <c r="A55" s="25">
        <v>36</v>
      </c>
      <c r="B55" s="14" t="s">
        <v>85</v>
      </c>
      <c r="C55" s="22" t="s">
        <v>86</v>
      </c>
      <c r="D55" s="15" t="s">
        <v>18</v>
      </c>
      <c r="E55" s="5">
        <v>0</v>
      </c>
      <c r="F55" s="5"/>
      <c r="G55" s="5"/>
      <c r="H55" s="30"/>
      <c r="I55" s="5">
        <f t="shared" si="1"/>
        <v>0</v>
      </c>
      <c r="J55" s="6">
        <f t="shared" si="2"/>
        <v>68</v>
      </c>
      <c r="K55" s="7" t="str">
        <f t="shared" si="0"/>
        <v>F</v>
      </c>
      <c r="L55" s="8"/>
    </row>
    <row r="56" spans="1:12" ht="24.75" customHeight="1" x14ac:dyDescent="0.65">
      <c r="A56" s="25">
        <v>37</v>
      </c>
      <c r="B56" s="14" t="s">
        <v>87</v>
      </c>
      <c r="C56" s="22" t="s">
        <v>88</v>
      </c>
      <c r="D56" s="15" t="s">
        <v>15</v>
      </c>
      <c r="E56" s="5">
        <v>5</v>
      </c>
      <c r="F56" s="5"/>
      <c r="G56" s="5"/>
      <c r="H56" s="30">
        <v>30</v>
      </c>
      <c r="I56" s="5">
        <f t="shared" si="1"/>
        <v>35</v>
      </c>
      <c r="J56" s="6">
        <f t="shared" si="2"/>
        <v>27</v>
      </c>
      <c r="K56" s="7" t="str">
        <f t="shared" si="0"/>
        <v>F</v>
      </c>
      <c r="L56" s="8"/>
    </row>
    <row r="57" spans="1:12" ht="24.75" customHeight="1" x14ac:dyDescent="0.65">
      <c r="A57" s="25">
        <v>38</v>
      </c>
      <c r="B57" s="14" t="s">
        <v>89</v>
      </c>
      <c r="C57" s="22" t="s">
        <v>90</v>
      </c>
      <c r="D57" s="15" t="s">
        <v>18</v>
      </c>
      <c r="E57" s="5">
        <v>0</v>
      </c>
      <c r="F57" s="5">
        <v>0</v>
      </c>
      <c r="G57" s="5">
        <v>0</v>
      </c>
      <c r="H57" s="30"/>
      <c r="I57" s="5">
        <f t="shared" si="1"/>
        <v>0</v>
      </c>
      <c r="J57" s="6">
        <f t="shared" si="2"/>
        <v>68</v>
      </c>
      <c r="K57" s="7" t="str">
        <f t="shared" si="0"/>
        <v>F</v>
      </c>
      <c r="L57" s="8"/>
    </row>
    <row r="58" spans="1:12" ht="24.75" customHeight="1" x14ac:dyDescent="0.65">
      <c r="A58" s="25">
        <v>39</v>
      </c>
      <c r="B58" s="14" t="s">
        <v>91</v>
      </c>
      <c r="C58" s="22" t="s">
        <v>92</v>
      </c>
      <c r="D58" s="15" t="s">
        <v>18</v>
      </c>
      <c r="E58" s="5">
        <v>0</v>
      </c>
      <c r="F58" s="5"/>
      <c r="G58" s="5"/>
      <c r="H58" s="30"/>
      <c r="I58" s="5">
        <f t="shared" si="1"/>
        <v>0</v>
      </c>
      <c r="J58" s="6">
        <f t="shared" si="2"/>
        <v>68</v>
      </c>
      <c r="K58" s="7" t="str">
        <f t="shared" si="0"/>
        <v>F</v>
      </c>
      <c r="L58" s="8"/>
    </row>
    <row r="59" spans="1:12" ht="24.75" customHeight="1" x14ac:dyDescent="0.65">
      <c r="A59" s="25">
        <v>40</v>
      </c>
      <c r="B59" s="14" t="s">
        <v>93</v>
      </c>
      <c r="C59" s="22" t="s">
        <v>94</v>
      </c>
      <c r="D59" s="15" t="s">
        <v>15</v>
      </c>
      <c r="E59" s="5">
        <v>0</v>
      </c>
      <c r="F59" s="5"/>
      <c r="G59" s="5"/>
      <c r="H59" s="30"/>
      <c r="I59" s="5">
        <f t="shared" si="1"/>
        <v>0</v>
      </c>
      <c r="J59" s="6">
        <f t="shared" si="2"/>
        <v>68</v>
      </c>
      <c r="K59" s="7" t="str">
        <f t="shared" si="0"/>
        <v>F</v>
      </c>
      <c r="L59" s="8"/>
    </row>
    <row r="60" spans="1:12" ht="24.75" customHeight="1" x14ac:dyDescent="0.65">
      <c r="A60" s="25">
        <v>41</v>
      </c>
      <c r="B60" s="14" t="s">
        <v>95</v>
      </c>
      <c r="C60" s="22" t="s">
        <v>96</v>
      </c>
      <c r="D60" s="15" t="s">
        <v>15</v>
      </c>
      <c r="E60" s="5">
        <v>0</v>
      </c>
      <c r="F60" s="5">
        <v>11</v>
      </c>
      <c r="G60" s="64">
        <v>10</v>
      </c>
      <c r="H60" s="30"/>
      <c r="I60" s="5">
        <f t="shared" si="1"/>
        <v>21</v>
      </c>
      <c r="J60" s="6">
        <f t="shared" si="2"/>
        <v>39</v>
      </c>
      <c r="K60" s="7" t="str">
        <f t="shared" si="0"/>
        <v>F</v>
      </c>
      <c r="L60" s="8"/>
    </row>
    <row r="61" spans="1:12" ht="24.75" customHeight="1" x14ac:dyDescent="0.65">
      <c r="A61" s="25">
        <v>42</v>
      </c>
      <c r="B61" s="14" t="s">
        <v>97</v>
      </c>
      <c r="C61" s="22" t="s">
        <v>98</v>
      </c>
      <c r="D61" s="15" t="s">
        <v>18</v>
      </c>
      <c r="E61" s="5">
        <v>0</v>
      </c>
      <c r="F61" s="5"/>
      <c r="G61" s="64">
        <v>14</v>
      </c>
      <c r="H61" s="30"/>
      <c r="I61" s="5">
        <f t="shared" si="1"/>
        <v>14</v>
      </c>
      <c r="J61" s="6">
        <f t="shared" si="2"/>
        <v>50</v>
      </c>
      <c r="K61" s="7" t="str">
        <f t="shared" si="0"/>
        <v>F</v>
      </c>
      <c r="L61" s="8"/>
    </row>
    <row r="62" spans="1:12" ht="24.75" customHeight="1" x14ac:dyDescent="0.65">
      <c r="A62" s="25">
        <v>43</v>
      </c>
      <c r="B62" s="14" t="s">
        <v>99</v>
      </c>
      <c r="C62" s="22" t="s">
        <v>100</v>
      </c>
      <c r="D62" s="15" t="s">
        <v>18</v>
      </c>
      <c r="E62" s="5">
        <v>0</v>
      </c>
      <c r="F62" s="5"/>
      <c r="G62" s="5"/>
      <c r="H62" s="30"/>
      <c r="I62" s="5">
        <f t="shared" si="1"/>
        <v>0</v>
      </c>
      <c r="J62" s="6">
        <f t="shared" si="2"/>
        <v>68</v>
      </c>
      <c r="K62" s="7" t="str">
        <f t="shared" si="0"/>
        <v>F</v>
      </c>
      <c r="L62" s="8"/>
    </row>
    <row r="63" spans="1:12" ht="24.75" customHeight="1" x14ac:dyDescent="0.65">
      <c r="A63" s="25">
        <v>44</v>
      </c>
      <c r="B63" s="14" t="s">
        <v>101</v>
      </c>
      <c r="C63" s="22" t="s">
        <v>102</v>
      </c>
      <c r="D63" s="15" t="s">
        <v>18</v>
      </c>
      <c r="E63" s="5">
        <v>0</v>
      </c>
      <c r="F63" s="5">
        <v>11</v>
      </c>
      <c r="G63" s="64">
        <v>11</v>
      </c>
      <c r="H63" s="30"/>
      <c r="I63" s="5">
        <f t="shared" si="1"/>
        <v>22</v>
      </c>
      <c r="J63" s="6">
        <f t="shared" si="2"/>
        <v>36</v>
      </c>
      <c r="K63" s="7" t="str">
        <f t="shared" si="0"/>
        <v>F</v>
      </c>
      <c r="L63" s="8"/>
    </row>
    <row r="64" spans="1:12" ht="24.75" customHeight="1" x14ac:dyDescent="0.65">
      <c r="A64" s="25">
        <v>45</v>
      </c>
      <c r="B64" s="14" t="s">
        <v>103</v>
      </c>
      <c r="C64" s="22" t="s">
        <v>104</v>
      </c>
      <c r="D64" s="15" t="s">
        <v>18</v>
      </c>
      <c r="E64" s="5">
        <v>0</v>
      </c>
      <c r="F64" s="5"/>
      <c r="G64" s="5"/>
      <c r="H64" s="30"/>
      <c r="I64" s="5">
        <f t="shared" si="1"/>
        <v>0</v>
      </c>
      <c r="J64" s="6">
        <f t="shared" si="2"/>
        <v>68</v>
      </c>
      <c r="K64" s="7" t="str">
        <f t="shared" si="0"/>
        <v>F</v>
      </c>
      <c r="L64" s="8"/>
    </row>
    <row r="65" spans="1:12" ht="24.75" customHeight="1" x14ac:dyDescent="0.65">
      <c r="A65" s="25">
        <v>46</v>
      </c>
      <c r="B65" s="14" t="s">
        <v>105</v>
      </c>
      <c r="C65" s="22" t="s">
        <v>106</v>
      </c>
      <c r="D65" s="15" t="s">
        <v>18</v>
      </c>
      <c r="E65" s="5">
        <v>7</v>
      </c>
      <c r="F65" s="5">
        <v>8</v>
      </c>
      <c r="G65" s="5">
        <v>22</v>
      </c>
      <c r="H65" s="30">
        <v>39</v>
      </c>
      <c r="I65" s="5">
        <f t="shared" si="1"/>
        <v>76</v>
      </c>
      <c r="J65" s="6">
        <f t="shared" si="2"/>
        <v>5</v>
      </c>
      <c r="K65" s="7" t="str">
        <f t="shared" si="0"/>
        <v>B</v>
      </c>
      <c r="L65" s="8"/>
    </row>
    <row r="66" spans="1:12" ht="24.75" customHeight="1" x14ac:dyDescent="0.65">
      <c r="A66" s="25">
        <v>47</v>
      </c>
      <c r="B66" s="14" t="s">
        <v>107</v>
      </c>
      <c r="C66" s="22" t="s">
        <v>108</v>
      </c>
      <c r="D66" s="15" t="s">
        <v>18</v>
      </c>
      <c r="E66" s="5">
        <v>0</v>
      </c>
      <c r="F66" s="5">
        <v>11</v>
      </c>
      <c r="G66" s="64">
        <v>11</v>
      </c>
      <c r="H66" s="30"/>
      <c r="I66" s="5">
        <f t="shared" si="1"/>
        <v>22</v>
      </c>
      <c r="J66" s="6">
        <f t="shared" si="2"/>
        <v>36</v>
      </c>
      <c r="K66" s="7" t="str">
        <f t="shared" si="0"/>
        <v>F</v>
      </c>
      <c r="L66" s="8"/>
    </row>
    <row r="67" spans="1:12" ht="24.75" customHeight="1" x14ac:dyDescent="0.65">
      <c r="A67" s="25">
        <v>48</v>
      </c>
      <c r="B67" s="14" t="s">
        <v>109</v>
      </c>
      <c r="C67" s="22" t="s">
        <v>110</v>
      </c>
      <c r="D67" s="15" t="s">
        <v>15</v>
      </c>
      <c r="E67" s="5">
        <v>0</v>
      </c>
      <c r="F67" s="5"/>
      <c r="G67" s="64">
        <v>0</v>
      </c>
      <c r="H67" s="30"/>
      <c r="I67" s="5">
        <f t="shared" si="1"/>
        <v>0</v>
      </c>
      <c r="J67" s="6">
        <f t="shared" si="2"/>
        <v>68</v>
      </c>
      <c r="K67" s="7" t="str">
        <f t="shared" si="0"/>
        <v>F</v>
      </c>
      <c r="L67" s="8"/>
    </row>
    <row r="68" spans="1:12" ht="24.75" customHeight="1" x14ac:dyDescent="0.65">
      <c r="A68" s="25">
        <v>49</v>
      </c>
      <c r="B68" s="14" t="s">
        <v>111</v>
      </c>
      <c r="C68" s="22" t="s">
        <v>112</v>
      </c>
      <c r="D68" s="15" t="s">
        <v>15</v>
      </c>
      <c r="E68" s="5">
        <v>5</v>
      </c>
      <c r="F68" s="5"/>
      <c r="G68" s="64">
        <v>3</v>
      </c>
      <c r="H68" s="30">
        <v>32</v>
      </c>
      <c r="I68" s="5">
        <f t="shared" si="1"/>
        <v>40</v>
      </c>
      <c r="J68" s="6">
        <f t="shared" si="2"/>
        <v>25</v>
      </c>
      <c r="K68" s="7" t="str">
        <f t="shared" si="0"/>
        <v>F</v>
      </c>
      <c r="L68" s="8"/>
    </row>
    <row r="69" spans="1:12" ht="24.75" customHeight="1" x14ac:dyDescent="0.65">
      <c r="A69" s="25">
        <v>50</v>
      </c>
      <c r="B69" s="14" t="s">
        <v>113</v>
      </c>
      <c r="C69" s="22" t="s">
        <v>114</v>
      </c>
      <c r="D69" s="15" t="s">
        <v>18</v>
      </c>
      <c r="E69" s="5">
        <v>5</v>
      </c>
      <c r="F69" s="5"/>
      <c r="G69" s="64">
        <v>7</v>
      </c>
      <c r="H69" s="30">
        <v>36</v>
      </c>
      <c r="I69" s="5">
        <f t="shared" si="1"/>
        <v>48</v>
      </c>
      <c r="J69" s="6">
        <f t="shared" si="2"/>
        <v>20</v>
      </c>
      <c r="K69" s="7" t="str">
        <f t="shared" si="0"/>
        <v>F</v>
      </c>
      <c r="L69" s="8"/>
    </row>
    <row r="70" spans="1:12" ht="24.75" customHeight="1" x14ac:dyDescent="0.65">
      <c r="A70" s="25">
        <v>51</v>
      </c>
      <c r="B70" s="14" t="s">
        <v>115</v>
      </c>
      <c r="C70" s="22" t="s">
        <v>116</v>
      </c>
      <c r="D70" s="15" t="s">
        <v>18</v>
      </c>
      <c r="E70" s="5">
        <v>0</v>
      </c>
      <c r="F70" s="5"/>
      <c r="G70" s="5"/>
      <c r="H70" s="30"/>
      <c r="I70" s="5">
        <f t="shared" si="1"/>
        <v>0</v>
      </c>
      <c r="J70" s="6">
        <f t="shared" si="2"/>
        <v>68</v>
      </c>
      <c r="K70" s="7" t="str">
        <f t="shared" si="0"/>
        <v>F</v>
      </c>
      <c r="L70" s="8"/>
    </row>
    <row r="71" spans="1:12" ht="24.75" customHeight="1" x14ac:dyDescent="0.65">
      <c r="A71" s="25">
        <v>52</v>
      </c>
      <c r="B71" s="14" t="s">
        <v>117</v>
      </c>
      <c r="C71" s="22" t="s">
        <v>118</v>
      </c>
      <c r="D71" s="15" t="s">
        <v>18</v>
      </c>
      <c r="E71" s="5">
        <v>4</v>
      </c>
      <c r="F71" s="5"/>
      <c r="G71" s="64">
        <v>23</v>
      </c>
      <c r="H71" s="30"/>
      <c r="I71" s="5">
        <f t="shared" si="1"/>
        <v>27</v>
      </c>
      <c r="J71" s="6">
        <f t="shared" si="2"/>
        <v>31</v>
      </c>
      <c r="K71" s="7" t="str">
        <f t="shared" si="0"/>
        <v>F</v>
      </c>
      <c r="L71" s="8"/>
    </row>
    <row r="72" spans="1:12" ht="24.75" customHeight="1" x14ac:dyDescent="0.65">
      <c r="A72" s="25">
        <v>53</v>
      </c>
      <c r="B72" s="14" t="s">
        <v>119</v>
      </c>
      <c r="C72" s="22" t="s">
        <v>120</v>
      </c>
      <c r="D72" s="15" t="s">
        <v>18</v>
      </c>
      <c r="E72" s="5">
        <v>0</v>
      </c>
      <c r="F72" s="5">
        <v>5</v>
      </c>
      <c r="G72" s="64">
        <v>5</v>
      </c>
      <c r="H72" s="30"/>
      <c r="I72" s="5">
        <f t="shared" si="1"/>
        <v>10</v>
      </c>
      <c r="J72" s="6">
        <f t="shared" si="2"/>
        <v>54</v>
      </c>
      <c r="K72" s="7" t="str">
        <f t="shared" si="0"/>
        <v>F</v>
      </c>
      <c r="L72" s="8"/>
    </row>
    <row r="73" spans="1:12" ht="24.75" customHeight="1" x14ac:dyDescent="0.65">
      <c r="A73" s="25">
        <v>54</v>
      </c>
      <c r="B73" s="14" t="s">
        <v>121</v>
      </c>
      <c r="C73" s="22" t="s">
        <v>122</v>
      </c>
      <c r="D73" s="15" t="s">
        <v>15</v>
      </c>
      <c r="E73" s="5">
        <v>8</v>
      </c>
      <c r="F73" s="5">
        <v>6</v>
      </c>
      <c r="G73" s="5">
        <v>4</v>
      </c>
      <c r="H73" s="30">
        <v>14</v>
      </c>
      <c r="I73" s="5">
        <f t="shared" si="1"/>
        <v>32</v>
      </c>
      <c r="J73" s="6">
        <f t="shared" si="2"/>
        <v>29</v>
      </c>
      <c r="K73" s="7" t="str">
        <f t="shared" si="0"/>
        <v>F</v>
      </c>
      <c r="L73" s="8"/>
    </row>
    <row r="74" spans="1:12" ht="24.75" customHeight="1" x14ac:dyDescent="0.65">
      <c r="A74" s="25">
        <v>55</v>
      </c>
      <c r="B74" s="14" t="s">
        <v>123</v>
      </c>
      <c r="C74" s="22" t="s">
        <v>124</v>
      </c>
      <c r="D74" s="15" t="s">
        <v>18</v>
      </c>
      <c r="E74" s="5">
        <v>0</v>
      </c>
      <c r="F74" s="5">
        <v>11</v>
      </c>
      <c r="G74" s="64">
        <v>7</v>
      </c>
      <c r="H74" s="30"/>
      <c r="I74" s="5">
        <f t="shared" si="1"/>
        <v>18</v>
      </c>
      <c r="J74" s="6">
        <f t="shared" si="2"/>
        <v>42</v>
      </c>
      <c r="K74" s="7" t="str">
        <f t="shared" si="0"/>
        <v>F</v>
      </c>
      <c r="L74" s="8"/>
    </row>
    <row r="75" spans="1:12" ht="24.75" customHeight="1" x14ac:dyDescent="0.65">
      <c r="A75" s="25">
        <v>56</v>
      </c>
      <c r="B75" s="14" t="s">
        <v>125</v>
      </c>
      <c r="C75" s="22" t="s">
        <v>126</v>
      </c>
      <c r="D75" s="15" t="s">
        <v>18</v>
      </c>
      <c r="E75" s="5">
        <v>0</v>
      </c>
      <c r="F75" s="5">
        <v>5</v>
      </c>
      <c r="G75" s="64">
        <v>2</v>
      </c>
      <c r="H75" s="30"/>
      <c r="I75" s="5">
        <f t="shared" si="1"/>
        <v>7</v>
      </c>
      <c r="J75" s="6">
        <f t="shared" si="2"/>
        <v>63</v>
      </c>
      <c r="K75" s="7" t="str">
        <f t="shared" si="0"/>
        <v>F</v>
      </c>
      <c r="L75" s="8"/>
    </row>
    <row r="76" spans="1:12" ht="24.75" customHeight="1" x14ac:dyDescent="0.65">
      <c r="A76" s="25">
        <v>57</v>
      </c>
      <c r="B76" s="14" t="s">
        <v>127</v>
      </c>
      <c r="C76" s="22" t="s">
        <v>128</v>
      </c>
      <c r="D76" s="15" t="s">
        <v>15</v>
      </c>
      <c r="E76" s="5">
        <v>7.5</v>
      </c>
      <c r="F76" s="5"/>
      <c r="G76" s="64">
        <v>11</v>
      </c>
      <c r="H76" s="30">
        <v>32</v>
      </c>
      <c r="I76" s="5">
        <f t="shared" si="1"/>
        <v>50.5</v>
      </c>
      <c r="J76" s="6">
        <f t="shared" si="2"/>
        <v>17</v>
      </c>
      <c r="K76" s="7" t="str">
        <f t="shared" si="0"/>
        <v>E</v>
      </c>
      <c r="L76" s="8"/>
    </row>
    <row r="77" spans="1:12" ht="24.75" customHeight="1" x14ac:dyDescent="0.65">
      <c r="A77" s="25">
        <v>58</v>
      </c>
      <c r="B77" s="14" t="s">
        <v>129</v>
      </c>
      <c r="C77" s="22" t="s">
        <v>130</v>
      </c>
      <c r="D77" s="15" t="s">
        <v>15</v>
      </c>
      <c r="E77" s="5">
        <v>4</v>
      </c>
      <c r="F77" s="5">
        <v>9</v>
      </c>
      <c r="G77" s="64">
        <v>5</v>
      </c>
      <c r="H77" s="30"/>
      <c r="I77" s="5">
        <f t="shared" si="1"/>
        <v>18</v>
      </c>
      <c r="J77" s="6">
        <f t="shared" si="2"/>
        <v>42</v>
      </c>
      <c r="K77" s="7" t="str">
        <f t="shared" si="0"/>
        <v>F</v>
      </c>
      <c r="L77" s="8"/>
    </row>
    <row r="78" spans="1:12" ht="24.75" customHeight="1" x14ac:dyDescent="0.65">
      <c r="A78" s="25">
        <v>59</v>
      </c>
      <c r="B78" s="14" t="s">
        <v>131</v>
      </c>
      <c r="C78" s="22" t="s">
        <v>132</v>
      </c>
      <c r="D78" s="15" t="s">
        <v>18</v>
      </c>
      <c r="E78" s="5">
        <v>0</v>
      </c>
      <c r="F78" s="5"/>
      <c r="G78" s="64">
        <v>12</v>
      </c>
      <c r="H78" s="30"/>
      <c r="I78" s="5">
        <f t="shared" si="1"/>
        <v>12</v>
      </c>
      <c r="J78" s="6">
        <f t="shared" si="2"/>
        <v>52</v>
      </c>
      <c r="K78" s="7" t="str">
        <f t="shared" si="0"/>
        <v>F</v>
      </c>
      <c r="L78" s="8"/>
    </row>
    <row r="79" spans="1:12" ht="24.75" customHeight="1" x14ac:dyDescent="0.65">
      <c r="A79" s="25">
        <v>60</v>
      </c>
      <c r="B79" s="14" t="s">
        <v>133</v>
      </c>
      <c r="C79" s="22" t="s">
        <v>134</v>
      </c>
      <c r="D79" s="15" t="s">
        <v>15</v>
      </c>
      <c r="E79" s="5">
        <v>9</v>
      </c>
      <c r="F79" s="5">
        <v>13</v>
      </c>
      <c r="G79" s="64">
        <v>18</v>
      </c>
      <c r="H79" s="30">
        <v>47</v>
      </c>
      <c r="I79" s="5">
        <f t="shared" si="1"/>
        <v>87</v>
      </c>
      <c r="J79" s="6">
        <f t="shared" si="2"/>
        <v>1</v>
      </c>
      <c r="K79" s="7" t="str">
        <f t="shared" si="0"/>
        <v>A</v>
      </c>
      <c r="L79" s="8"/>
    </row>
    <row r="80" spans="1:12" ht="24.75" customHeight="1" x14ac:dyDescent="0.65">
      <c r="A80" s="25">
        <v>61</v>
      </c>
      <c r="B80" s="14" t="s">
        <v>135</v>
      </c>
      <c r="C80" s="22" t="s">
        <v>136</v>
      </c>
      <c r="D80" s="15" t="s">
        <v>15</v>
      </c>
      <c r="E80" s="5">
        <v>0</v>
      </c>
      <c r="F80" s="5">
        <v>12</v>
      </c>
      <c r="G80" s="64">
        <v>9</v>
      </c>
      <c r="H80" s="30"/>
      <c r="I80" s="5">
        <f t="shared" si="1"/>
        <v>21</v>
      </c>
      <c r="J80" s="6">
        <f t="shared" si="2"/>
        <v>39</v>
      </c>
      <c r="K80" s="7" t="str">
        <f t="shared" si="0"/>
        <v>F</v>
      </c>
      <c r="L80" s="8"/>
    </row>
    <row r="81" spans="1:12" ht="24.75" customHeight="1" x14ac:dyDescent="0.65">
      <c r="A81" s="25">
        <v>62</v>
      </c>
      <c r="B81" s="14" t="s">
        <v>137</v>
      </c>
      <c r="C81" s="22" t="s">
        <v>138</v>
      </c>
      <c r="D81" s="15" t="s">
        <v>18</v>
      </c>
      <c r="E81" s="5">
        <v>0</v>
      </c>
      <c r="F81" s="5">
        <v>11.5</v>
      </c>
      <c r="G81" s="64">
        <v>4</v>
      </c>
      <c r="H81" s="30">
        <v>4</v>
      </c>
      <c r="I81" s="5">
        <f t="shared" si="1"/>
        <v>19.5</v>
      </c>
      <c r="J81" s="6">
        <f t="shared" si="2"/>
        <v>41</v>
      </c>
      <c r="K81" s="7" t="str">
        <f t="shared" si="0"/>
        <v>F</v>
      </c>
      <c r="L81" s="8"/>
    </row>
    <row r="82" spans="1:12" ht="24.75" customHeight="1" x14ac:dyDescent="0.65">
      <c r="A82" s="25">
        <v>63</v>
      </c>
      <c r="B82" s="14" t="s">
        <v>139</v>
      </c>
      <c r="C82" s="22" t="s">
        <v>140</v>
      </c>
      <c r="D82" s="15" t="s">
        <v>18</v>
      </c>
      <c r="E82" s="5">
        <v>0</v>
      </c>
      <c r="F82" s="5"/>
      <c r="G82" s="64">
        <v>9</v>
      </c>
      <c r="H82" s="30"/>
      <c r="I82" s="5">
        <f t="shared" si="1"/>
        <v>9</v>
      </c>
      <c r="J82" s="6">
        <f t="shared" si="2"/>
        <v>56</v>
      </c>
      <c r="K82" s="7" t="str">
        <f t="shared" si="0"/>
        <v>F</v>
      </c>
      <c r="L82" s="8"/>
    </row>
    <row r="83" spans="1:12" ht="24.75" customHeight="1" x14ac:dyDescent="0.65">
      <c r="A83" s="25">
        <v>64</v>
      </c>
      <c r="B83" s="14" t="s">
        <v>141</v>
      </c>
      <c r="C83" s="22" t="s">
        <v>142</v>
      </c>
      <c r="D83" s="15" t="s">
        <v>18</v>
      </c>
      <c r="E83" s="5">
        <v>0</v>
      </c>
      <c r="F83" s="5">
        <v>8</v>
      </c>
      <c r="G83" s="64">
        <v>10</v>
      </c>
      <c r="H83" s="30"/>
      <c r="I83" s="5">
        <f t="shared" si="1"/>
        <v>18</v>
      </c>
      <c r="J83" s="6">
        <f t="shared" si="2"/>
        <v>42</v>
      </c>
      <c r="K83" s="7" t="str">
        <f t="shared" si="0"/>
        <v>F</v>
      </c>
      <c r="L83" s="8"/>
    </row>
    <row r="84" spans="1:12" ht="24.75" customHeight="1" x14ac:dyDescent="0.65">
      <c r="A84" s="25">
        <v>65</v>
      </c>
      <c r="B84" s="14" t="s">
        <v>143</v>
      </c>
      <c r="C84" s="22" t="s">
        <v>144</v>
      </c>
      <c r="D84" s="15" t="s">
        <v>15</v>
      </c>
      <c r="E84" s="5">
        <v>5</v>
      </c>
      <c r="F84" s="5">
        <v>11</v>
      </c>
      <c r="G84" s="64">
        <v>10</v>
      </c>
      <c r="H84" s="30">
        <v>31</v>
      </c>
      <c r="I84" s="5">
        <f t="shared" si="1"/>
        <v>57</v>
      </c>
      <c r="J84" s="6">
        <f t="shared" si="2"/>
        <v>11</v>
      </c>
      <c r="K84" s="7" t="str">
        <f t="shared" ref="K84:K105" si="3">IF(I84&gt;=85,"A",IF(I84&gt;=75,"B",IF(I84&gt;=70,"C",IF(I84&gt;=60,"D",IF(I84&gt;=50,"E",IF(I84&lt;50,"F",))))))</f>
        <v>E</v>
      </c>
      <c r="L84" s="8"/>
    </row>
    <row r="85" spans="1:12" ht="24.75" customHeight="1" x14ac:dyDescent="0.65">
      <c r="A85" s="25">
        <v>66</v>
      </c>
      <c r="B85" s="14" t="s">
        <v>145</v>
      </c>
      <c r="C85" s="22" t="s">
        <v>146</v>
      </c>
      <c r="D85" s="15" t="s">
        <v>18</v>
      </c>
      <c r="E85" s="5">
        <v>0</v>
      </c>
      <c r="F85" s="5"/>
      <c r="G85" s="64">
        <v>4</v>
      </c>
      <c r="H85" s="30"/>
      <c r="I85" s="5">
        <f t="shared" ref="I85:I105" si="4">SUM(E85:H85)</f>
        <v>4</v>
      </c>
      <c r="J85" s="6">
        <f t="shared" ref="J85:J105" si="5">RANK(I85,$I$19:$I$105)</f>
        <v>67</v>
      </c>
      <c r="K85" s="7" t="str">
        <f t="shared" si="3"/>
        <v>F</v>
      </c>
      <c r="L85" s="8"/>
    </row>
    <row r="86" spans="1:12" ht="24.75" customHeight="1" x14ac:dyDescent="0.65">
      <c r="A86" s="25">
        <v>67</v>
      </c>
      <c r="B86" s="14" t="s">
        <v>147</v>
      </c>
      <c r="C86" s="22" t="s">
        <v>148</v>
      </c>
      <c r="D86" s="15" t="s">
        <v>18</v>
      </c>
      <c r="E86" s="5">
        <v>5</v>
      </c>
      <c r="F86" s="5">
        <v>12</v>
      </c>
      <c r="G86" s="64">
        <v>20</v>
      </c>
      <c r="H86" s="30">
        <v>44</v>
      </c>
      <c r="I86" s="5">
        <f t="shared" si="4"/>
        <v>81</v>
      </c>
      <c r="J86" s="6">
        <f t="shared" si="5"/>
        <v>4</v>
      </c>
      <c r="K86" s="7" t="str">
        <f t="shared" si="3"/>
        <v>B</v>
      </c>
      <c r="L86" s="8"/>
    </row>
    <row r="87" spans="1:12" ht="24.75" customHeight="1" x14ac:dyDescent="0.65">
      <c r="A87" s="25">
        <v>68</v>
      </c>
      <c r="B87" s="14" t="s">
        <v>149</v>
      </c>
      <c r="C87" s="22" t="s">
        <v>150</v>
      </c>
      <c r="D87" s="15" t="s">
        <v>18</v>
      </c>
      <c r="E87" s="5">
        <v>0</v>
      </c>
      <c r="F87" s="5"/>
      <c r="G87" s="5"/>
      <c r="H87" s="30"/>
      <c r="I87" s="5">
        <f t="shared" si="4"/>
        <v>0</v>
      </c>
      <c r="J87" s="6">
        <f t="shared" si="5"/>
        <v>68</v>
      </c>
      <c r="K87" s="7" t="str">
        <f t="shared" si="3"/>
        <v>F</v>
      </c>
      <c r="L87" s="8"/>
    </row>
    <row r="88" spans="1:12" ht="24.75" customHeight="1" x14ac:dyDescent="0.65">
      <c r="A88" s="25">
        <v>69</v>
      </c>
      <c r="B88" s="14" t="s">
        <v>151</v>
      </c>
      <c r="C88" s="22" t="s">
        <v>152</v>
      </c>
      <c r="D88" s="15" t="s">
        <v>18</v>
      </c>
      <c r="E88" s="5">
        <v>7</v>
      </c>
      <c r="F88" s="5">
        <v>5</v>
      </c>
      <c r="G88" s="64">
        <v>7</v>
      </c>
      <c r="H88" s="30">
        <v>9</v>
      </c>
      <c r="I88" s="5">
        <f t="shared" si="4"/>
        <v>28</v>
      </c>
      <c r="J88" s="6">
        <f t="shared" si="5"/>
        <v>30</v>
      </c>
      <c r="K88" s="7" t="str">
        <f t="shared" si="3"/>
        <v>F</v>
      </c>
      <c r="L88" s="8"/>
    </row>
    <row r="89" spans="1:12" ht="24.75" customHeight="1" x14ac:dyDescent="0.65">
      <c r="A89" s="25">
        <v>70</v>
      </c>
      <c r="B89" s="14" t="s">
        <v>153</v>
      </c>
      <c r="C89" s="22" t="s">
        <v>154</v>
      </c>
      <c r="D89" s="15" t="s">
        <v>18</v>
      </c>
      <c r="E89" s="5">
        <v>0</v>
      </c>
      <c r="F89" s="5">
        <v>8</v>
      </c>
      <c r="G89" s="64">
        <v>16</v>
      </c>
      <c r="H89" s="30"/>
      <c r="I89" s="5">
        <f t="shared" si="4"/>
        <v>24</v>
      </c>
      <c r="J89" s="6">
        <f t="shared" si="5"/>
        <v>35</v>
      </c>
      <c r="K89" s="7" t="str">
        <f t="shared" si="3"/>
        <v>F</v>
      </c>
      <c r="L89" s="8"/>
    </row>
    <row r="90" spans="1:12" ht="24.75" customHeight="1" x14ac:dyDescent="0.65">
      <c r="A90" s="25">
        <v>71</v>
      </c>
      <c r="B90" s="14" t="s">
        <v>155</v>
      </c>
      <c r="C90" s="22" t="s">
        <v>156</v>
      </c>
      <c r="D90" s="15" t="s">
        <v>18</v>
      </c>
      <c r="E90" s="5">
        <v>0</v>
      </c>
      <c r="F90" s="5"/>
      <c r="G90" s="64">
        <v>8</v>
      </c>
      <c r="H90" s="30"/>
      <c r="I90" s="5">
        <f t="shared" si="4"/>
        <v>8</v>
      </c>
      <c r="J90" s="6">
        <f t="shared" si="5"/>
        <v>60</v>
      </c>
      <c r="K90" s="7" t="str">
        <f t="shared" si="3"/>
        <v>F</v>
      </c>
      <c r="L90" s="8"/>
    </row>
    <row r="91" spans="1:12" ht="24.75" customHeight="1" x14ac:dyDescent="0.65">
      <c r="A91" s="25">
        <v>72</v>
      </c>
      <c r="B91" s="17" t="s">
        <v>157</v>
      </c>
      <c r="C91" s="22" t="s">
        <v>158</v>
      </c>
      <c r="D91" s="15" t="s">
        <v>15</v>
      </c>
      <c r="E91" s="5">
        <v>0</v>
      </c>
      <c r="F91" s="5"/>
      <c r="G91" s="5"/>
      <c r="H91" s="30"/>
      <c r="I91" s="5">
        <f t="shared" si="4"/>
        <v>0</v>
      </c>
      <c r="J91" s="6">
        <f t="shared" si="5"/>
        <v>68</v>
      </c>
      <c r="K91" s="7" t="str">
        <f t="shared" si="3"/>
        <v>F</v>
      </c>
      <c r="L91" s="8"/>
    </row>
    <row r="92" spans="1:12" ht="24.75" customHeight="1" x14ac:dyDescent="0.65">
      <c r="A92" s="25">
        <v>73</v>
      </c>
      <c r="B92" s="14" t="s">
        <v>159</v>
      </c>
      <c r="C92" s="22" t="s">
        <v>160</v>
      </c>
      <c r="D92" s="15" t="s">
        <v>18</v>
      </c>
      <c r="E92" s="5">
        <v>4</v>
      </c>
      <c r="F92" s="5"/>
      <c r="G92" s="5"/>
      <c r="H92" s="30">
        <v>11</v>
      </c>
      <c r="I92" s="5">
        <f t="shared" si="4"/>
        <v>15</v>
      </c>
      <c r="J92" s="6">
        <f t="shared" si="5"/>
        <v>47</v>
      </c>
      <c r="K92" s="7" t="str">
        <f t="shared" si="3"/>
        <v>F</v>
      </c>
      <c r="L92" s="8"/>
    </row>
    <row r="93" spans="1:12" ht="24.75" customHeight="1" x14ac:dyDescent="0.65">
      <c r="A93" s="25">
        <v>74</v>
      </c>
      <c r="B93" s="14" t="s">
        <v>166</v>
      </c>
      <c r="C93" s="59" t="s">
        <v>167</v>
      </c>
      <c r="D93" s="15" t="s">
        <v>15</v>
      </c>
      <c r="E93" s="5">
        <v>6.5</v>
      </c>
      <c r="F93" s="5">
        <v>11</v>
      </c>
      <c r="G93" s="64">
        <v>11</v>
      </c>
      <c r="H93" s="30">
        <v>41</v>
      </c>
      <c r="I93" s="5">
        <f t="shared" si="4"/>
        <v>69.5</v>
      </c>
      <c r="J93" s="6">
        <f t="shared" si="5"/>
        <v>6</v>
      </c>
      <c r="K93" s="7" t="str">
        <f t="shared" si="3"/>
        <v>D</v>
      </c>
      <c r="L93" s="8"/>
    </row>
    <row r="94" spans="1:12" ht="24.75" customHeight="1" x14ac:dyDescent="0.65">
      <c r="A94" s="25">
        <v>75</v>
      </c>
      <c r="B94" s="14" t="s">
        <v>161</v>
      </c>
      <c r="C94" s="22" t="s">
        <v>162</v>
      </c>
      <c r="D94" s="15" t="s">
        <v>18</v>
      </c>
      <c r="E94" s="5">
        <v>6</v>
      </c>
      <c r="F94" s="5">
        <v>11</v>
      </c>
      <c r="G94" s="5">
        <v>6</v>
      </c>
      <c r="H94" s="30">
        <v>41</v>
      </c>
      <c r="I94" s="5">
        <f t="shared" si="4"/>
        <v>64</v>
      </c>
      <c r="J94" s="6">
        <f t="shared" si="5"/>
        <v>8</v>
      </c>
      <c r="K94" s="7" t="str">
        <f t="shared" si="3"/>
        <v>D</v>
      </c>
      <c r="L94" s="8"/>
    </row>
    <row r="95" spans="1:12" ht="24.75" customHeight="1" x14ac:dyDescent="0.65">
      <c r="A95" s="25">
        <v>76</v>
      </c>
      <c r="B95" s="33" t="s">
        <v>169</v>
      </c>
      <c r="C95" s="34" t="s">
        <v>170</v>
      </c>
      <c r="D95" s="35" t="s">
        <v>15</v>
      </c>
      <c r="E95" s="5"/>
      <c r="F95" s="5">
        <v>9</v>
      </c>
      <c r="G95" s="64">
        <v>15</v>
      </c>
      <c r="H95" s="30">
        <v>26</v>
      </c>
      <c r="I95" s="5">
        <f t="shared" si="4"/>
        <v>50</v>
      </c>
      <c r="J95" s="6">
        <f t="shared" si="5"/>
        <v>18</v>
      </c>
      <c r="K95" s="7" t="str">
        <f t="shared" si="3"/>
        <v>E</v>
      </c>
      <c r="L95" s="8"/>
    </row>
    <row r="96" spans="1:12" ht="24.75" customHeight="1" x14ac:dyDescent="0.65">
      <c r="A96" s="25">
        <v>77</v>
      </c>
      <c r="B96" s="17" t="s">
        <v>171</v>
      </c>
      <c r="C96" s="34" t="s">
        <v>172</v>
      </c>
      <c r="D96" s="35" t="s">
        <v>15</v>
      </c>
      <c r="E96" s="5"/>
      <c r="F96" s="5"/>
      <c r="G96" s="5">
        <v>16</v>
      </c>
      <c r="H96" s="30">
        <v>28</v>
      </c>
      <c r="I96" s="5">
        <f t="shared" si="4"/>
        <v>44</v>
      </c>
      <c r="J96" s="6">
        <f t="shared" si="5"/>
        <v>24</v>
      </c>
      <c r="K96" s="7" t="str">
        <f t="shared" si="3"/>
        <v>F</v>
      </c>
      <c r="L96" s="8"/>
    </row>
    <row r="97" spans="1:12" ht="24.75" customHeight="1" x14ac:dyDescent="0.65">
      <c r="A97" s="25">
        <v>78</v>
      </c>
      <c r="B97" s="33" t="s">
        <v>173</v>
      </c>
      <c r="C97" s="34" t="s">
        <v>174</v>
      </c>
      <c r="D97" s="35" t="s">
        <v>18</v>
      </c>
      <c r="E97" s="5"/>
      <c r="F97" s="5">
        <v>9</v>
      </c>
      <c r="G97" s="5"/>
      <c r="H97" s="30"/>
      <c r="I97" s="5">
        <f t="shared" si="4"/>
        <v>9</v>
      </c>
      <c r="J97" s="6">
        <f t="shared" si="5"/>
        <v>56</v>
      </c>
      <c r="K97" s="7" t="str">
        <f t="shared" si="3"/>
        <v>F</v>
      </c>
      <c r="L97" s="8"/>
    </row>
    <row r="98" spans="1:12" ht="24.75" customHeight="1" x14ac:dyDescent="0.65">
      <c r="A98" s="25">
        <v>79</v>
      </c>
      <c r="B98" s="33" t="s">
        <v>175</v>
      </c>
      <c r="C98" s="34" t="s">
        <v>176</v>
      </c>
      <c r="D98" s="35" t="s">
        <v>18</v>
      </c>
      <c r="E98" s="5"/>
      <c r="F98" s="5"/>
      <c r="G98" s="5"/>
      <c r="H98" s="30">
        <v>25</v>
      </c>
      <c r="I98" s="5">
        <f t="shared" si="4"/>
        <v>25</v>
      </c>
      <c r="J98" s="6">
        <f t="shared" si="5"/>
        <v>33</v>
      </c>
      <c r="K98" s="7" t="str">
        <f t="shared" si="3"/>
        <v>F</v>
      </c>
      <c r="L98" s="8"/>
    </row>
    <row r="99" spans="1:12" ht="24.75" customHeight="1" x14ac:dyDescent="0.65">
      <c r="A99" s="25">
        <v>80</v>
      </c>
      <c r="B99" s="33" t="s">
        <v>177</v>
      </c>
      <c r="C99" s="34" t="s">
        <v>178</v>
      </c>
      <c r="D99" s="35" t="s">
        <v>18</v>
      </c>
      <c r="E99" s="5"/>
      <c r="F99" s="5"/>
      <c r="G99" s="5"/>
      <c r="H99" s="30">
        <v>15</v>
      </c>
      <c r="I99" s="5">
        <f t="shared" si="4"/>
        <v>15</v>
      </c>
      <c r="J99" s="6">
        <f t="shared" si="5"/>
        <v>47</v>
      </c>
      <c r="K99" s="7" t="str">
        <f t="shared" si="3"/>
        <v>F</v>
      </c>
      <c r="L99" s="8"/>
    </row>
    <row r="100" spans="1:12" ht="24.75" customHeight="1" x14ac:dyDescent="0.65">
      <c r="A100" s="25">
        <v>81</v>
      </c>
      <c r="B100" s="17" t="s">
        <v>179</v>
      </c>
      <c r="C100" s="34" t="s">
        <v>180</v>
      </c>
      <c r="D100" s="35" t="s">
        <v>18</v>
      </c>
      <c r="E100" s="5"/>
      <c r="F100" s="5"/>
      <c r="G100" s="5"/>
      <c r="H100" s="30">
        <v>16</v>
      </c>
      <c r="I100" s="5">
        <f t="shared" si="4"/>
        <v>16</v>
      </c>
      <c r="J100" s="6">
        <f t="shared" si="5"/>
        <v>45</v>
      </c>
      <c r="K100" s="7" t="str">
        <f t="shared" si="3"/>
        <v>F</v>
      </c>
      <c r="L100" s="8"/>
    </row>
    <row r="101" spans="1:12" ht="24.75" customHeight="1" x14ac:dyDescent="0.65">
      <c r="A101" s="25">
        <v>82</v>
      </c>
      <c r="B101" s="33" t="s">
        <v>181</v>
      </c>
      <c r="C101" s="34" t="s">
        <v>182</v>
      </c>
      <c r="D101" s="35" t="s">
        <v>18</v>
      </c>
      <c r="E101" s="5"/>
      <c r="F101" s="5">
        <v>5</v>
      </c>
      <c r="G101" s="5"/>
      <c r="H101" s="30"/>
      <c r="I101" s="5">
        <f t="shared" si="4"/>
        <v>5</v>
      </c>
      <c r="J101" s="6">
        <f t="shared" si="5"/>
        <v>66</v>
      </c>
      <c r="K101" s="7" t="str">
        <f t="shared" si="3"/>
        <v>F</v>
      </c>
      <c r="L101" s="8"/>
    </row>
    <row r="102" spans="1:12" ht="24.75" customHeight="1" x14ac:dyDescent="0.65">
      <c r="A102" s="25">
        <v>83</v>
      </c>
      <c r="B102" s="33" t="s">
        <v>183</v>
      </c>
      <c r="C102" s="34" t="s">
        <v>190</v>
      </c>
      <c r="D102" s="35" t="s">
        <v>18</v>
      </c>
      <c r="E102" s="5">
        <v>5</v>
      </c>
      <c r="F102" s="5">
        <v>6</v>
      </c>
      <c r="G102" s="5"/>
      <c r="H102" s="30">
        <v>36</v>
      </c>
      <c r="I102" s="5">
        <f t="shared" si="4"/>
        <v>47</v>
      </c>
      <c r="J102" s="6">
        <f t="shared" si="5"/>
        <v>21</v>
      </c>
      <c r="K102" s="7" t="str">
        <f t="shared" si="3"/>
        <v>F</v>
      </c>
      <c r="L102" s="8"/>
    </row>
    <row r="103" spans="1:12" ht="24.75" customHeight="1" x14ac:dyDescent="0.65">
      <c r="A103" s="25">
        <v>84</v>
      </c>
      <c r="B103" s="14" t="s">
        <v>184</v>
      </c>
      <c r="C103" s="59" t="s">
        <v>186</v>
      </c>
      <c r="D103" s="15" t="s">
        <v>15</v>
      </c>
      <c r="E103" s="5"/>
      <c r="F103" s="5"/>
      <c r="G103" s="5"/>
      <c r="H103" s="30">
        <v>9</v>
      </c>
      <c r="I103" s="5">
        <f t="shared" si="4"/>
        <v>9</v>
      </c>
      <c r="J103" s="6">
        <f t="shared" si="5"/>
        <v>56</v>
      </c>
      <c r="K103" s="7" t="str">
        <f t="shared" si="3"/>
        <v>F</v>
      </c>
      <c r="L103" s="8"/>
    </row>
    <row r="104" spans="1:12" ht="24.75" customHeight="1" x14ac:dyDescent="0.65">
      <c r="A104" s="25">
        <v>85</v>
      </c>
      <c r="B104" s="26" t="s">
        <v>187</v>
      </c>
      <c r="C104" s="18" t="s">
        <v>188</v>
      </c>
      <c r="D104" s="27" t="s">
        <v>18</v>
      </c>
      <c r="E104" s="28">
        <v>5</v>
      </c>
      <c r="F104" s="28">
        <v>5</v>
      </c>
      <c r="G104" s="28"/>
      <c r="H104" s="31">
        <v>41</v>
      </c>
      <c r="I104" s="5">
        <f t="shared" si="4"/>
        <v>51</v>
      </c>
      <c r="J104" s="6">
        <f t="shared" si="5"/>
        <v>16</v>
      </c>
      <c r="K104" s="7" t="str">
        <f t="shared" si="3"/>
        <v>E</v>
      </c>
      <c r="L104" s="29"/>
    </row>
    <row r="105" spans="1:12" ht="24.75" customHeight="1" x14ac:dyDescent="0.65">
      <c r="A105" s="25">
        <v>86</v>
      </c>
      <c r="B105" s="19" t="s">
        <v>185</v>
      </c>
      <c r="C105" s="61" t="s">
        <v>189</v>
      </c>
      <c r="D105" s="20" t="s">
        <v>18</v>
      </c>
      <c r="E105" s="9">
        <v>5</v>
      </c>
      <c r="F105" s="9">
        <v>10</v>
      </c>
      <c r="G105" s="9"/>
      <c r="H105" s="32">
        <v>39</v>
      </c>
      <c r="I105" s="9">
        <f t="shared" si="4"/>
        <v>54</v>
      </c>
      <c r="J105" s="10">
        <f t="shared" si="5"/>
        <v>13</v>
      </c>
      <c r="K105" s="11" t="str">
        <f t="shared" si="3"/>
        <v>E</v>
      </c>
      <c r="L105" s="12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5:P102"/>
  <sheetViews>
    <sheetView tabSelected="1" workbookViewId="0">
      <selection activeCell="C102" sqref="C102"/>
    </sheetView>
  </sheetViews>
  <sheetFormatPr defaultRowHeight="15" x14ac:dyDescent="0.25"/>
  <cols>
    <col min="1" max="1" width="5.5703125" customWidth="1"/>
    <col min="2" max="2" width="18.5703125" customWidth="1"/>
    <col min="3" max="3" width="21" customWidth="1"/>
    <col min="4" max="4" width="6.85546875" customWidth="1"/>
    <col min="5" max="11" width="13.42578125" customWidth="1"/>
    <col min="13" max="13" width="12.140625" customWidth="1"/>
  </cols>
  <sheetData>
    <row r="15" spans="1:16" ht="33.75" customHeight="1" x14ac:dyDescent="0.25">
      <c r="A15" s="1" t="s">
        <v>0</v>
      </c>
      <c r="B15" s="2" t="s">
        <v>1</v>
      </c>
      <c r="C15" s="2" t="s">
        <v>2</v>
      </c>
      <c r="D15" s="2" t="s">
        <v>3</v>
      </c>
      <c r="E15" s="3" t="s">
        <v>163</v>
      </c>
      <c r="F15" s="3" t="s">
        <v>164</v>
      </c>
      <c r="G15" s="3" t="s">
        <v>165</v>
      </c>
      <c r="H15" s="3" t="s">
        <v>192</v>
      </c>
      <c r="I15" s="3" t="s">
        <v>193</v>
      </c>
      <c r="J15" s="3" t="s">
        <v>194</v>
      </c>
      <c r="K15" s="3" t="s">
        <v>195</v>
      </c>
      <c r="L15" s="3" t="s">
        <v>8</v>
      </c>
      <c r="M15" s="3" t="s">
        <v>12</v>
      </c>
      <c r="N15" s="3" t="s">
        <v>9</v>
      </c>
      <c r="O15" s="3" t="s">
        <v>10</v>
      </c>
      <c r="P15" s="4" t="s">
        <v>11</v>
      </c>
    </row>
    <row r="16" spans="1:16" ht="24" customHeight="1" x14ac:dyDescent="0.65">
      <c r="A16" s="25">
        <v>1</v>
      </c>
      <c r="B16" s="14" t="s">
        <v>13</v>
      </c>
      <c r="C16" s="22" t="s">
        <v>14</v>
      </c>
      <c r="D16" s="15" t="s">
        <v>15</v>
      </c>
      <c r="E16" s="5">
        <f>Management!I20</f>
        <v>0</v>
      </c>
      <c r="F16" s="5">
        <f>Marketing!I20</f>
        <v>40</v>
      </c>
      <c r="G16" s="5">
        <f>Accounting!I20</f>
        <v>0</v>
      </c>
      <c r="H16" s="5">
        <f>Adim!I20</f>
        <v>0</v>
      </c>
      <c r="I16" s="5">
        <f>'Camputer '!I20</f>
        <v>0</v>
      </c>
      <c r="J16" s="5">
        <f>'Buddhism '!I20</f>
        <v>33</v>
      </c>
      <c r="K16" s="5">
        <f>'English '!I20</f>
        <v>0</v>
      </c>
      <c r="L16" s="5">
        <f>SUM(E16:K16)</f>
        <v>73</v>
      </c>
      <c r="M16" s="5">
        <f>L16/7</f>
        <v>10.428571428571429</v>
      </c>
      <c r="N16" s="6">
        <f>RANK(M16,$M$16:$M$101)</f>
        <v>77</v>
      </c>
      <c r="O16" s="7" t="str">
        <f>IF(M16&gt;=85,"A",IF(M16&gt;=75,"B",IF(M16&gt;=70,"C",IF(M16&gt;=60,"D",IF(M16&gt;=50,"E",IF(M16&lt;50,"F",))))))</f>
        <v>F</v>
      </c>
      <c r="P16" s="8"/>
    </row>
    <row r="17" spans="1:16" ht="24" customHeight="1" x14ac:dyDescent="0.65">
      <c r="A17" s="25">
        <v>2</v>
      </c>
      <c r="B17" s="14" t="s">
        <v>16</v>
      </c>
      <c r="C17" s="22" t="s">
        <v>17</v>
      </c>
      <c r="D17" s="16" t="s">
        <v>18</v>
      </c>
      <c r="E17" s="5">
        <f>Management!I21</f>
        <v>83</v>
      </c>
      <c r="F17" s="5">
        <f>Marketing!I21</f>
        <v>91</v>
      </c>
      <c r="G17" s="5">
        <f>Accounting!I21</f>
        <v>54</v>
      </c>
      <c r="H17" s="5">
        <f>Adim!I21</f>
        <v>36.5</v>
      </c>
      <c r="I17" s="5">
        <f>'Camputer '!I21</f>
        <v>9</v>
      </c>
      <c r="J17" s="5">
        <f>'Buddhism '!I21</f>
        <v>38</v>
      </c>
      <c r="K17" s="5">
        <f>'English '!I21</f>
        <v>0</v>
      </c>
      <c r="L17" s="5">
        <f t="shared" ref="L17:L80" si="0">SUM(E17:K17)</f>
        <v>311.5</v>
      </c>
      <c r="M17" s="5">
        <f t="shared" ref="M17:M80" si="1">L17/7</f>
        <v>44.5</v>
      </c>
      <c r="N17" s="6">
        <f t="shared" ref="N17:N80" si="2">RANK(M17,$M$16:$M$101)</f>
        <v>53</v>
      </c>
      <c r="O17" s="7" t="str">
        <f t="shared" ref="O17:O80" si="3">IF(M17&gt;=85,"A",IF(M17&gt;=75,"B",IF(M17&gt;=70,"C",IF(M17&gt;=60,"D",IF(M17&gt;=50,"E",IF(M17&lt;50,"F",))))))</f>
        <v>F</v>
      </c>
      <c r="P17" s="8"/>
    </row>
    <row r="18" spans="1:16" ht="24" customHeight="1" x14ac:dyDescent="0.65">
      <c r="A18" s="25">
        <v>3</v>
      </c>
      <c r="B18" s="14" t="s">
        <v>19</v>
      </c>
      <c r="C18" s="22" t="s">
        <v>20</v>
      </c>
      <c r="D18" s="15" t="s">
        <v>15</v>
      </c>
      <c r="E18" s="5">
        <f>Management!I22</f>
        <v>86</v>
      </c>
      <c r="F18" s="5">
        <f>Marketing!I22</f>
        <v>84</v>
      </c>
      <c r="G18" s="5">
        <f>Accounting!I22</f>
        <v>77.5</v>
      </c>
      <c r="H18" s="5">
        <f>Adim!I22</f>
        <v>74.5</v>
      </c>
      <c r="I18" s="5">
        <f>'Camputer '!I22</f>
        <v>62.5</v>
      </c>
      <c r="J18" s="5">
        <f>'Buddhism '!I22</f>
        <v>86.5</v>
      </c>
      <c r="K18" s="5">
        <f>'English '!I22</f>
        <v>51.5</v>
      </c>
      <c r="L18" s="5">
        <f t="shared" si="0"/>
        <v>522.5</v>
      </c>
      <c r="M18" s="5">
        <f t="shared" si="1"/>
        <v>74.642857142857139</v>
      </c>
      <c r="N18" s="6">
        <f t="shared" si="2"/>
        <v>6</v>
      </c>
      <c r="O18" s="7" t="str">
        <f t="shared" si="3"/>
        <v>C</v>
      </c>
      <c r="P18" s="8"/>
    </row>
    <row r="19" spans="1:16" ht="24" customHeight="1" x14ac:dyDescent="0.65">
      <c r="A19" s="25">
        <v>4</v>
      </c>
      <c r="B19" s="14" t="s">
        <v>21</v>
      </c>
      <c r="C19" s="22" t="s">
        <v>22</v>
      </c>
      <c r="D19" s="15" t="s">
        <v>18</v>
      </c>
      <c r="E19" s="5">
        <f>Management!I23</f>
        <v>76</v>
      </c>
      <c r="F19" s="5">
        <f>Marketing!I23</f>
        <v>74</v>
      </c>
      <c r="G19" s="5">
        <f>Accounting!I23</f>
        <v>71</v>
      </c>
      <c r="H19" s="5">
        <f>Adim!I23</f>
        <v>82</v>
      </c>
      <c r="I19" s="5">
        <f>'Camputer '!I23</f>
        <v>55</v>
      </c>
      <c r="J19" s="5">
        <f>'Buddhism '!I23</f>
        <v>85.5</v>
      </c>
      <c r="K19" s="5">
        <f>'English '!I23</f>
        <v>7</v>
      </c>
      <c r="L19" s="5">
        <f t="shared" si="0"/>
        <v>450.5</v>
      </c>
      <c r="M19" s="5">
        <f t="shared" si="1"/>
        <v>64.357142857142861</v>
      </c>
      <c r="N19" s="6">
        <f t="shared" si="2"/>
        <v>21</v>
      </c>
      <c r="O19" s="7" t="str">
        <f t="shared" si="3"/>
        <v>D</v>
      </c>
      <c r="P19" s="8"/>
    </row>
    <row r="20" spans="1:16" ht="24" customHeight="1" x14ac:dyDescent="0.65">
      <c r="A20" s="25">
        <v>5</v>
      </c>
      <c r="B20" s="17" t="s">
        <v>23</v>
      </c>
      <c r="C20" s="22" t="s">
        <v>24</v>
      </c>
      <c r="D20" s="15" t="s">
        <v>18</v>
      </c>
      <c r="E20" s="5">
        <f>Management!I24</f>
        <v>0</v>
      </c>
      <c r="F20" s="5">
        <f>Marketing!I24</f>
        <v>0</v>
      </c>
      <c r="G20" s="5">
        <f>Accounting!I24</f>
        <v>0</v>
      </c>
      <c r="H20" s="5">
        <f>Adim!I24</f>
        <v>0</v>
      </c>
      <c r="I20" s="5">
        <f>'Camputer '!I24</f>
        <v>0</v>
      </c>
      <c r="J20" s="5">
        <f>'Buddhism '!I24</f>
        <v>0</v>
      </c>
      <c r="K20" s="5">
        <f>'English '!I24</f>
        <v>0</v>
      </c>
      <c r="L20" s="5">
        <f t="shared" si="0"/>
        <v>0</v>
      </c>
      <c r="M20" s="5">
        <f t="shared" si="1"/>
        <v>0</v>
      </c>
      <c r="N20" s="6">
        <f t="shared" si="2"/>
        <v>82</v>
      </c>
      <c r="O20" s="7" t="str">
        <f t="shared" si="3"/>
        <v>F</v>
      </c>
      <c r="P20" s="8"/>
    </row>
    <row r="21" spans="1:16" ht="24" customHeight="1" x14ac:dyDescent="0.65">
      <c r="A21" s="25">
        <v>6</v>
      </c>
      <c r="B21" s="14" t="s">
        <v>25</v>
      </c>
      <c r="C21" s="22" t="s">
        <v>26</v>
      </c>
      <c r="D21" s="15" t="s">
        <v>18</v>
      </c>
      <c r="E21" s="5">
        <f>Management!I25</f>
        <v>34</v>
      </c>
      <c r="F21" s="5">
        <f>Marketing!I25</f>
        <v>80</v>
      </c>
      <c r="G21" s="5">
        <f>Accounting!I25</f>
        <v>59</v>
      </c>
      <c r="H21" s="5">
        <f>Adim!I25</f>
        <v>72</v>
      </c>
      <c r="I21" s="5">
        <f>'Camputer '!I25</f>
        <v>52</v>
      </c>
      <c r="J21" s="5">
        <f>'Buddhism '!I25</f>
        <v>78.5</v>
      </c>
      <c r="K21" s="5">
        <f>'English '!I25</f>
        <v>25</v>
      </c>
      <c r="L21" s="5">
        <f t="shared" si="0"/>
        <v>400.5</v>
      </c>
      <c r="M21" s="5">
        <f t="shared" si="1"/>
        <v>57.214285714285715</v>
      </c>
      <c r="N21" s="6">
        <f t="shared" si="2"/>
        <v>43</v>
      </c>
      <c r="O21" s="7" t="str">
        <f t="shared" si="3"/>
        <v>E</v>
      </c>
      <c r="P21" s="8"/>
    </row>
    <row r="22" spans="1:16" ht="24" customHeight="1" x14ac:dyDescent="0.65">
      <c r="A22" s="25">
        <v>7</v>
      </c>
      <c r="B22" s="14" t="s">
        <v>27</v>
      </c>
      <c r="C22" s="22" t="s">
        <v>28</v>
      </c>
      <c r="D22" s="15" t="s">
        <v>18</v>
      </c>
      <c r="E22" s="5">
        <f>Management!I26</f>
        <v>76.5</v>
      </c>
      <c r="F22" s="5">
        <f>Marketing!I26</f>
        <v>65</v>
      </c>
      <c r="G22" s="5">
        <f>Accounting!I26</f>
        <v>61</v>
      </c>
      <c r="H22" s="5">
        <f>Adim!I26</f>
        <v>58</v>
      </c>
      <c r="I22" s="5">
        <f>'Camputer '!I26</f>
        <v>57.5</v>
      </c>
      <c r="J22" s="5">
        <f>'Buddhism '!I26</f>
        <v>77</v>
      </c>
      <c r="K22" s="5">
        <f>'English '!I26</f>
        <v>8</v>
      </c>
      <c r="L22" s="5">
        <f t="shared" si="0"/>
        <v>403</v>
      </c>
      <c r="M22" s="5">
        <f t="shared" si="1"/>
        <v>57.571428571428569</v>
      </c>
      <c r="N22" s="6">
        <f t="shared" si="2"/>
        <v>42</v>
      </c>
      <c r="O22" s="7" t="str">
        <f t="shared" si="3"/>
        <v>E</v>
      </c>
      <c r="P22" s="8"/>
    </row>
    <row r="23" spans="1:16" ht="24" customHeight="1" x14ac:dyDescent="0.65">
      <c r="A23" s="25">
        <v>8</v>
      </c>
      <c r="B23" s="14" t="s">
        <v>29</v>
      </c>
      <c r="C23" s="22" t="s">
        <v>30</v>
      </c>
      <c r="D23" s="15" t="s">
        <v>18</v>
      </c>
      <c r="E23" s="5">
        <f>Management!I27</f>
        <v>74</v>
      </c>
      <c r="F23" s="5">
        <f>Marketing!I27</f>
        <v>67</v>
      </c>
      <c r="G23" s="5">
        <f>Accounting!I27</f>
        <v>63</v>
      </c>
      <c r="H23" s="5">
        <f>Adim!I27</f>
        <v>68.5</v>
      </c>
      <c r="I23" s="5">
        <f>'Camputer '!I27</f>
        <v>49.5</v>
      </c>
      <c r="J23" s="5">
        <f>'Buddhism '!I27</f>
        <v>87</v>
      </c>
      <c r="K23" s="5">
        <f>'English '!I27</f>
        <v>0</v>
      </c>
      <c r="L23" s="5">
        <f t="shared" si="0"/>
        <v>409</v>
      </c>
      <c r="M23" s="5">
        <f t="shared" si="1"/>
        <v>58.428571428571431</v>
      </c>
      <c r="N23" s="6">
        <f t="shared" si="2"/>
        <v>40</v>
      </c>
      <c r="O23" s="7" t="str">
        <f t="shared" si="3"/>
        <v>E</v>
      </c>
      <c r="P23" s="8"/>
    </row>
    <row r="24" spans="1:16" ht="24" customHeight="1" x14ac:dyDescent="0.25">
      <c r="A24" s="25">
        <v>9</v>
      </c>
      <c r="B24" s="14" t="s">
        <v>31</v>
      </c>
      <c r="C24" s="21" t="s">
        <v>32</v>
      </c>
      <c r="D24" s="15" t="s">
        <v>18</v>
      </c>
      <c r="E24" s="5">
        <f>Management!I28</f>
        <v>78</v>
      </c>
      <c r="F24" s="5">
        <f>Marketing!I28</f>
        <v>33</v>
      </c>
      <c r="G24" s="5">
        <f>Accounting!I28</f>
        <v>51</v>
      </c>
      <c r="H24" s="5">
        <f>Adim!I28</f>
        <v>64</v>
      </c>
      <c r="I24" s="5">
        <f>'Camputer '!I28</f>
        <v>48</v>
      </c>
      <c r="J24" s="5">
        <f>'Buddhism '!I28</f>
        <v>80</v>
      </c>
      <c r="K24" s="5">
        <f>'English '!I28</f>
        <v>10</v>
      </c>
      <c r="L24" s="5">
        <f t="shared" si="0"/>
        <v>364</v>
      </c>
      <c r="M24" s="5">
        <f t="shared" si="1"/>
        <v>52</v>
      </c>
      <c r="N24" s="6">
        <f t="shared" si="2"/>
        <v>49</v>
      </c>
      <c r="O24" s="7" t="str">
        <f t="shared" si="3"/>
        <v>E</v>
      </c>
      <c r="P24" s="8"/>
    </row>
    <row r="25" spans="1:16" ht="24" customHeight="1" x14ac:dyDescent="0.65">
      <c r="A25" s="25">
        <v>10</v>
      </c>
      <c r="B25" s="14" t="s">
        <v>33</v>
      </c>
      <c r="C25" s="22" t="s">
        <v>34</v>
      </c>
      <c r="D25" s="15" t="s">
        <v>15</v>
      </c>
      <c r="E25" s="5">
        <f>Management!I29</f>
        <v>84</v>
      </c>
      <c r="F25" s="5">
        <f>Marketing!I29</f>
        <v>74</v>
      </c>
      <c r="G25" s="5">
        <f>Accounting!I29</f>
        <v>78</v>
      </c>
      <c r="H25" s="5">
        <f>Adim!I29</f>
        <v>86.5</v>
      </c>
      <c r="I25" s="5">
        <f>'Camputer '!I29</f>
        <v>60.5</v>
      </c>
      <c r="J25" s="5">
        <f>'Buddhism '!I29</f>
        <v>83.5</v>
      </c>
      <c r="K25" s="5">
        <f>'English '!I29</f>
        <v>65</v>
      </c>
      <c r="L25" s="5">
        <f t="shared" si="0"/>
        <v>531.5</v>
      </c>
      <c r="M25" s="5">
        <f t="shared" si="1"/>
        <v>75.928571428571431</v>
      </c>
      <c r="N25" s="6">
        <f t="shared" si="2"/>
        <v>4</v>
      </c>
      <c r="O25" s="7" t="str">
        <f t="shared" si="3"/>
        <v>B</v>
      </c>
      <c r="P25" s="8"/>
    </row>
    <row r="26" spans="1:16" ht="24" customHeight="1" x14ac:dyDescent="0.65">
      <c r="A26" s="25">
        <v>11</v>
      </c>
      <c r="B26" s="14" t="s">
        <v>35</v>
      </c>
      <c r="C26" s="22" t="s">
        <v>36</v>
      </c>
      <c r="D26" s="15" t="s">
        <v>15</v>
      </c>
      <c r="E26" s="5">
        <f>Management!I30</f>
        <v>72</v>
      </c>
      <c r="F26" s="5">
        <f>Marketing!I30</f>
        <v>77</v>
      </c>
      <c r="G26" s="5">
        <f>Accounting!I30</f>
        <v>67</v>
      </c>
      <c r="H26" s="5">
        <f>Adim!I30</f>
        <v>72.5</v>
      </c>
      <c r="I26" s="5">
        <f>'Camputer '!I30</f>
        <v>54.5</v>
      </c>
      <c r="J26" s="5">
        <f>'Buddhism '!I30</f>
        <v>82</v>
      </c>
      <c r="K26" s="5">
        <f>'English '!I30</f>
        <v>45</v>
      </c>
      <c r="L26" s="5">
        <f t="shared" si="0"/>
        <v>470</v>
      </c>
      <c r="M26" s="5">
        <f t="shared" si="1"/>
        <v>67.142857142857139</v>
      </c>
      <c r="N26" s="6">
        <f t="shared" si="2"/>
        <v>15</v>
      </c>
      <c r="O26" s="7" t="str">
        <f t="shared" si="3"/>
        <v>D</v>
      </c>
      <c r="P26" s="8"/>
    </row>
    <row r="27" spans="1:16" ht="24" customHeight="1" x14ac:dyDescent="0.65">
      <c r="A27" s="25">
        <v>12</v>
      </c>
      <c r="B27" s="14" t="s">
        <v>37</v>
      </c>
      <c r="C27" s="22" t="s">
        <v>38</v>
      </c>
      <c r="D27" s="15" t="s">
        <v>15</v>
      </c>
      <c r="E27" s="5">
        <f>Management!I31</f>
        <v>78</v>
      </c>
      <c r="F27" s="5">
        <f>Marketing!I31</f>
        <v>66</v>
      </c>
      <c r="G27" s="5">
        <f>Accounting!I31</f>
        <v>68</v>
      </c>
      <c r="H27" s="5">
        <f>Adim!I31</f>
        <v>65</v>
      </c>
      <c r="I27" s="5">
        <f>'Camputer '!I31</f>
        <v>62</v>
      </c>
      <c r="J27" s="5">
        <f>'Buddhism '!I31</f>
        <v>84.5</v>
      </c>
      <c r="K27" s="5">
        <f>'English '!I31</f>
        <v>22</v>
      </c>
      <c r="L27" s="5">
        <f t="shared" si="0"/>
        <v>445.5</v>
      </c>
      <c r="M27" s="5">
        <f t="shared" si="1"/>
        <v>63.642857142857146</v>
      </c>
      <c r="N27" s="6">
        <f t="shared" si="2"/>
        <v>24</v>
      </c>
      <c r="O27" s="7" t="str">
        <f t="shared" si="3"/>
        <v>D</v>
      </c>
      <c r="P27" s="8"/>
    </row>
    <row r="28" spans="1:16" ht="24" customHeight="1" x14ac:dyDescent="0.65">
      <c r="A28" s="25">
        <v>13</v>
      </c>
      <c r="B28" s="14" t="s">
        <v>39</v>
      </c>
      <c r="C28" s="22" t="s">
        <v>40</v>
      </c>
      <c r="D28" s="15" t="s">
        <v>15</v>
      </c>
      <c r="E28" s="5">
        <f>Management!I32</f>
        <v>72</v>
      </c>
      <c r="F28" s="5">
        <f>Marketing!I32</f>
        <v>75</v>
      </c>
      <c r="G28" s="5">
        <f>Accounting!I32</f>
        <v>63</v>
      </c>
      <c r="H28" s="5">
        <f>Adim!I32</f>
        <v>62.5</v>
      </c>
      <c r="I28" s="5">
        <f>'Camputer '!I32</f>
        <v>55</v>
      </c>
      <c r="J28" s="5">
        <f>'Buddhism '!I32</f>
        <v>81.5</v>
      </c>
      <c r="K28" s="5">
        <f>'English '!I32</f>
        <v>34</v>
      </c>
      <c r="L28" s="5">
        <f t="shared" si="0"/>
        <v>443</v>
      </c>
      <c r="M28" s="5">
        <f t="shared" si="1"/>
        <v>63.285714285714285</v>
      </c>
      <c r="N28" s="6">
        <f t="shared" si="2"/>
        <v>25</v>
      </c>
      <c r="O28" s="7" t="str">
        <f t="shared" si="3"/>
        <v>D</v>
      </c>
      <c r="P28" s="8"/>
    </row>
    <row r="29" spans="1:16" ht="24" customHeight="1" x14ac:dyDescent="0.65">
      <c r="A29" s="25">
        <v>14</v>
      </c>
      <c r="B29" s="14" t="s">
        <v>41</v>
      </c>
      <c r="C29" s="22" t="s">
        <v>42</v>
      </c>
      <c r="D29" s="15" t="s">
        <v>15</v>
      </c>
      <c r="E29" s="5">
        <f>Management!I33</f>
        <v>74</v>
      </c>
      <c r="F29" s="5">
        <f>Marketing!I33</f>
        <v>72</v>
      </c>
      <c r="G29" s="5">
        <f>Accounting!I33</f>
        <v>65</v>
      </c>
      <c r="H29" s="5">
        <f>Adim!I33</f>
        <v>36</v>
      </c>
      <c r="I29" s="5">
        <f>'Camputer '!I33</f>
        <v>0</v>
      </c>
      <c r="J29" s="5">
        <f>'Buddhism '!I33</f>
        <v>33</v>
      </c>
      <c r="K29" s="5">
        <f>'English '!I33</f>
        <v>0</v>
      </c>
      <c r="L29" s="5">
        <f t="shared" si="0"/>
        <v>280</v>
      </c>
      <c r="M29" s="5">
        <f t="shared" si="1"/>
        <v>40</v>
      </c>
      <c r="N29" s="6">
        <f t="shared" si="2"/>
        <v>55</v>
      </c>
      <c r="O29" s="7" t="str">
        <f t="shared" si="3"/>
        <v>F</v>
      </c>
      <c r="P29" s="8"/>
    </row>
    <row r="30" spans="1:16" ht="24" customHeight="1" x14ac:dyDescent="0.65">
      <c r="A30" s="25">
        <v>15</v>
      </c>
      <c r="B30" s="14" t="s">
        <v>43</v>
      </c>
      <c r="C30" s="22" t="s">
        <v>44</v>
      </c>
      <c r="D30" s="15" t="s">
        <v>18</v>
      </c>
      <c r="E30" s="5">
        <f>Management!I34</f>
        <v>73</v>
      </c>
      <c r="F30" s="5">
        <f>Marketing!I34</f>
        <v>84</v>
      </c>
      <c r="G30" s="5">
        <f>Accounting!I34</f>
        <v>70</v>
      </c>
      <c r="H30" s="5">
        <f>Adim!I34</f>
        <v>80</v>
      </c>
      <c r="I30" s="5">
        <f>'Camputer '!I34</f>
        <v>50</v>
      </c>
      <c r="J30" s="5">
        <f>'Buddhism '!I34</f>
        <v>88</v>
      </c>
      <c r="K30" s="5">
        <f>'English '!I34</f>
        <v>15</v>
      </c>
      <c r="L30" s="5">
        <f t="shared" si="0"/>
        <v>460</v>
      </c>
      <c r="M30" s="5">
        <f t="shared" si="1"/>
        <v>65.714285714285708</v>
      </c>
      <c r="N30" s="6">
        <f t="shared" si="2"/>
        <v>18</v>
      </c>
      <c r="O30" s="7" t="str">
        <f t="shared" si="3"/>
        <v>D</v>
      </c>
      <c r="P30" s="8"/>
    </row>
    <row r="31" spans="1:16" ht="24" customHeight="1" x14ac:dyDescent="0.65">
      <c r="A31" s="25">
        <v>16</v>
      </c>
      <c r="B31" s="17" t="s">
        <v>45</v>
      </c>
      <c r="C31" s="22" t="s">
        <v>46</v>
      </c>
      <c r="D31" s="15" t="s">
        <v>15</v>
      </c>
      <c r="E31" s="5">
        <f>Management!I35</f>
        <v>0</v>
      </c>
      <c r="F31" s="5">
        <f>Marketing!I35</f>
        <v>0</v>
      </c>
      <c r="G31" s="5">
        <f>Accounting!I35</f>
        <v>0</v>
      </c>
      <c r="H31" s="5">
        <f>Adim!I35</f>
        <v>0</v>
      </c>
      <c r="I31" s="5">
        <f>'Camputer '!I35</f>
        <v>0</v>
      </c>
      <c r="J31" s="5">
        <f>'Buddhism '!I35</f>
        <v>0</v>
      </c>
      <c r="K31" s="5">
        <f>'English '!I35</f>
        <v>0</v>
      </c>
      <c r="L31" s="5">
        <f t="shared" si="0"/>
        <v>0</v>
      </c>
      <c r="M31" s="5">
        <f t="shared" si="1"/>
        <v>0</v>
      </c>
      <c r="N31" s="6">
        <f t="shared" si="2"/>
        <v>82</v>
      </c>
      <c r="O31" s="7" t="str">
        <f t="shared" si="3"/>
        <v>F</v>
      </c>
      <c r="P31" s="8"/>
    </row>
    <row r="32" spans="1:16" ht="24" customHeight="1" x14ac:dyDescent="0.65">
      <c r="A32" s="25">
        <v>17</v>
      </c>
      <c r="B32" s="14" t="s">
        <v>47</v>
      </c>
      <c r="C32" s="22" t="s">
        <v>48</v>
      </c>
      <c r="D32" s="15" t="s">
        <v>15</v>
      </c>
      <c r="E32" s="5">
        <f>Management!I36</f>
        <v>67</v>
      </c>
      <c r="F32" s="5">
        <f>Marketing!I36</f>
        <v>81</v>
      </c>
      <c r="G32" s="5">
        <f>Accounting!I36</f>
        <v>77.5</v>
      </c>
      <c r="H32" s="5">
        <f>Adim!I36</f>
        <v>68</v>
      </c>
      <c r="I32" s="5">
        <f>'Camputer '!I36</f>
        <v>54</v>
      </c>
      <c r="J32" s="5">
        <f>'Buddhism '!I36</f>
        <v>82</v>
      </c>
      <c r="K32" s="5">
        <f>'English '!I36</f>
        <v>57</v>
      </c>
      <c r="L32" s="5">
        <f t="shared" si="0"/>
        <v>486.5</v>
      </c>
      <c r="M32" s="5">
        <f t="shared" si="1"/>
        <v>69.5</v>
      </c>
      <c r="N32" s="6">
        <f t="shared" si="2"/>
        <v>13</v>
      </c>
      <c r="O32" s="7" t="str">
        <f t="shared" si="3"/>
        <v>D</v>
      </c>
      <c r="P32" s="8"/>
    </row>
    <row r="33" spans="1:16" ht="24" customHeight="1" x14ac:dyDescent="0.65">
      <c r="A33" s="25">
        <v>18</v>
      </c>
      <c r="B33" s="14" t="s">
        <v>49</v>
      </c>
      <c r="C33" s="22" t="s">
        <v>50</v>
      </c>
      <c r="D33" s="15" t="s">
        <v>18</v>
      </c>
      <c r="E33" s="5">
        <f>Management!I37</f>
        <v>60</v>
      </c>
      <c r="F33" s="5">
        <f>Marketing!I37</f>
        <v>70</v>
      </c>
      <c r="G33" s="5">
        <f>Accounting!I37</f>
        <v>57.5</v>
      </c>
      <c r="H33" s="5">
        <f>Adim!I37</f>
        <v>60.5</v>
      </c>
      <c r="I33" s="5">
        <f>'Camputer '!I37</f>
        <v>47.5</v>
      </c>
      <c r="J33" s="5">
        <f>'Buddhism '!I37</f>
        <v>82</v>
      </c>
      <c r="K33" s="5">
        <f>'English '!I37</f>
        <v>7</v>
      </c>
      <c r="L33" s="5">
        <f t="shared" si="0"/>
        <v>384.5</v>
      </c>
      <c r="M33" s="5">
        <f t="shared" si="1"/>
        <v>54.928571428571431</v>
      </c>
      <c r="N33" s="6">
        <f t="shared" si="2"/>
        <v>47</v>
      </c>
      <c r="O33" s="7" t="str">
        <f t="shared" si="3"/>
        <v>E</v>
      </c>
      <c r="P33" s="8"/>
    </row>
    <row r="34" spans="1:16" ht="24" customHeight="1" x14ac:dyDescent="0.65">
      <c r="A34" s="25">
        <v>19</v>
      </c>
      <c r="B34" s="14" t="s">
        <v>51</v>
      </c>
      <c r="C34" s="22" t="s">
        <v>52</v>
      </c>
      <c r="D34" s="15" t="s">
        <v>18</v>
      </c>
      <c r="E34" s="5">
        <f>Management!I38</f>
        <v>75</v>
      </c>
      <c r="F34" s="5">
        <f>Marketing!I38</f>
        <v>85</v>
      </c>
      <c r="G34" s="5">
        <f>Accounting!I38</f>
        <v>62</v>
      </c>
      <c r="H34" s="5">
        <f>Adim!I38</f>
        <v>69.5</v>
      </c>
      <c r="I34" s="5">
        <f>'Camputer '!I38</f>
        <v>62.5</v>
      </c>
      <c r="J34" s="5">
        <f>'Buddhism '!I38</f>
        <v>79</v>
      </c>
      <c r="K34" s="5">
        <f>'English '!I38</f>
        <v>8</v>
      </c>
      <c r="L34" s="5">
        <f t="shared" si="0"/>
        <v>441</v>
      </c>
      <c r="M34" s="5">
        <f t="shared" si="1"/>
        <v>63</v>
      </c>
      <c r="N34" s="6">
        <f t="shared" si="2"/>
        <v>27</v>
      </c>
      <c r="O34" s="7" t="str">
        <f t="shared" si="3"/>
        <v>D</v>
      </c>
      <c r="P34" s="8"/>
    </row>
    <row r="35" spans="1:16" ht="24" customHeight="1" x14ac:dyDescent="0.65">
      <c r="A35" s="25">
        <v>20</v>
      </c>
      <c r="B35" s="14" t="s">
        <v>53</v>
      </c>
      <c r="C35" s="22" t="s">
        <v>54</v>
      </c>
      <c r="D35" s="15" t="s">
        <v>18</v>
      </c>
      <c r="E35" s="5">
        <f>Management!I39</f>
        <v>79</v>
      </c>
      <c r="F35" s="5">
        <f>Marketing!I39</f>
        <v>88</v>
      </c>
      <c r="G35" s="5">
        <f>Accounting!I39</f>
        <v>66</v>
      </c>
      <c r="H35" s="5">
        <f>Adim!I39</f>
        <v>64.5</v>
      </c>
      <c r="I35" s="5">
        <f>'Camputer '!I39</f>
        <v>56.5</v>
      </c>
      <c r="J35" s="5">
        <f>'Buddhism '!I39</f>
        <v>85</v>
      </c>
      <c r="K35" s="5">
        <f>'English '!I39</f>
        <v>16</v>
      </c>
      <c r="L35" s="5">
        <f t="shared" si="0"/>
        <v>455</v>
      </c>
      <c r="M35" s="5">
        <f t="shared" si="1"/>
        <v>65</v>
      </c>
      <c r="N35" s="6">
        <f t="shared" si="2"/>
        <v>19</v>
      </c>
      <c r="O35" s="7" t="str">
        <f t="shared" si="3"/>
        <v>D</v>
      </c>
      <c r="P35" s="8"/>
    </row>
    <row r="36" spans="1:16" ht="24" customHeight="1" x14ac:dyDescent="0.65">
      <c r="A36" s="25">
        <v>21</v>
      </c>
      <c r="B36" s="14" t="s">
        <v>55</v>
      </c>
      <c r="C36" s="22" t="s">
        <v>56</v>
      </c>
      <c r="D36" s="15" t="s">
        <v>15</v>
      </c>
      <c r="E36" s="5">
        <f>Management!I40</f>
        <v>0</v>
      </c>
      <c r="F36" s="5">
        <f>Marketing!I40</f>
        <v>0</v>
      </c>
      <c r="G36" s="5">
        <f>Accounting!I40</f>
        <v>0</v>
      </c>
      <c r="H36" s="5">
        <f>Adim!I40</f>
        <v>0</v>
      </c>
      <c r="I36" s="5">
        <f>'Camputer '!I40</f>
        <v>0</v>
      </c>
      <c r="J36" s="5">
        <f>'Buddhism '!I40</f>
        <v>0</v>
      </c>
      <c r="K36" s="5">
        <f>'English '!I40</f>
        <v>0</v>
      </c>
      <c r="L36" s="5">
        <f t="shared" si="0"/>
        <v>0</v>
      </c>
      <c r="M36" s="5">
        <f t="shared" si="1"/>
        <v>0</v>
      </c>
      <c r="N36" s="6">
        <f t="shared" si="2"/>
        <v>82</v>
      </c>
      <c r="O36" s="7" t="str">
        <f t="shared" si="3"/>
        <v>F</v>
      </c>
      <c r="P36" s="8"/>
    </row>
    <row r="37" spans="1:16" ht="24" customHeight="1" x14ac:dyDescent="0.65">
      <c r="A37" s="25">
        <v>22</v>
      </c>
      <c r="B37" s="14" t="s">
        <v>57</v>
      </c>
      <c r="C37" s="22" t="s">
        <v>58</v>
      </c>
      <c r="D37" s="15" t="s">
        <v>18</v>
      </c>
      <c r="E37" s="5">
        <f>Management!I41</f>
        <v>0</v>
      </c>
      <c r="F37" s="5">
        <f>Marketing!I41</f>
        <v>8</v>
      </c>
      <c r="G37" s="5">
        <f>Accounting!I41</f>
        <v>30</v>
      </c>
      <c r="H37" s="5">
        <f>Adim!I41</f>
        <v>0</v>
      </c>
      <c r="I37" s="5">
        <f>'Camputer '!I41</f>
        <v>0</v>
      </c>
      <c r="J37" s="5">
        <f>'Buddhism '!I41</f>
        <v>0</v>
      </c>
      <c r="K37" s="5">
        <f>'English '!I41</f>
        <v>0</v>
      </c>
      <c r="L37" s="5">
        <f t="shared" si="0"/>
        <v>38</v>
      </c>
      <c r="M37" s="5">
        <f t="shared" si="1"/>
        <v>5.4285714285714288</v>
      </c>
      <c r="N37" s="6">
        <f t="shared" si="2"/>
        <v>80</v>
      </c>
      <c r="O37" s="7" t="str">
        <f t="shared" si="3"/>
        <v>F</v>
      </c>
      <c r="P37" s="8"/>
    </row>
    <row r="38" spans="1:16" ht="24" customHeight="1" x14ac:dyDescent="0.65">
      <c r="A38" s="25">
        <v>23</v>
      </c>
      <c r="B38" s="14" t="s">
        <v>59</v>
      </c>
      <c r="C38" s="22" t="s">
        <v>60</v>
      </c>
      <c r="D38" s="15" t="s">
        <v>15</v>
      </c>
      <c r="E38" s="5">
        <f>Management!I42</f>
        <v>21</v>
      </c>
      <c r="F38" s="5">
        <f>Marketing!I42</f>
        <v>74</v>
      </c>
      <c r="G38" s="5">
        <f>Accounting!I42</f>
        <v>30</v>
      </c>
      <c r="H38" s="5">
        <f>Adim!I42</f>
        <v>42.5</v>
      </c>
      <c r="I38" s="5">
        <f>'Camputer '!I42</f>
        <v>22</v>
      </c>
      <c r="J38" s="5">
        <f>'Buddhism '!I42</f>
        <v>57</v>
      </c>
      <c r="K38" s="5">
        <f>'English '!I42</f>
        <v>11</v>
      </c>
      <c r="L38" s="5">
        <f t="shared" si="0"/>
        <v>257.5</v>
      </c>
      <c r="M38" s="5">
        <f t="shared" si="1"/>
        <v>36.785714285714285</v>
      </c>
      <c r="N38" s="6">
        <f t="shared" si="2"/>
        <v>58</v>
      </c>
      <c r="O38" s="7" t="str">
        <f t="shared" si="3"/>
        <v>F</v>
      </c>
      <c r="P38" s="8"/>
    </row>
    <row r="39" spans="1:16" ht="24" customHeight="1" x14ac:dyDescent="0.65">
      <c r="A39" s="25">
        <v>24</v>
      </c>
      <c r="B39" s="14" t="s">
        <v>61</v>
      </c>
      <c r="C39" s="22" t="s">
        <v>62</v>
      </c>
      <c r="D39" s="15" t="s">
        <v>15</v>
      </c>
      <c r="E39" s="5">
        <f>Management!I43</f>
        <v>81.5</v>
      </c>
      <c r="F39" s="5">
        <f>Marketing!I43</f>
        <v>56</v>
      </c>
      <c r="G39" s="5">
        <f>Accounting!I43</f>
        <v>78</v>
      </c>
      <c r="H39" s="5">
        <f>Adim!I43</f>
        <v>69.5</v>
      </c>
      <c r="I39" s="5">
        <f>'Camputer '!I43</f>
        <v>60</v>
      </c>
      <c r="J39" s="5">
        <f>'Buddhism '!I43</f>
        <v>85</v>
      </c>
      <c r="K39" s="5">
        <f>'English '!I43</f>
        <v>50</v>
      </c>
      <c r="L39" s="5">
        <f t="shared" si="0"/>
        <v>480</v>
      </c>
      <c r="M39" s="5">
        <f t="shared" si="1"/>
        <v>68.571428571428569</v>
      </c>
      <c r="N39" s="6">
        <f t="shared" si="2"/>
        <v>14</v>
      </c>
      <c r="O39" s="7" t="str">
        <f t="shared" si="3"/>
        <v>D</v>
      </c>
      <c r="P39" s="8"/>
    </row>
    <row r="40" spans="1:16" ht="24" customHeight="1" x14ac:dyDescent="0.65">
      <c r="A40" s="25">
        <v>25</v>
      </c>
      <c r="B40" s="14" t="s">
        <v>63</v>
      </c>
      <c r="C40" s="22" t="s">
        <v>64</v>
      </c>
      <c r="D40" s="15" t="s">
        <v>15</v>
      </c>
      <c r="E40" s="5">
        <f>Management!I44</f>
        <v>85</v>
      </c>
      <c r="F40" s="5">
        <f>Marketing!I44</f>
        <v>59</v>
      </c>
      <c r="G40" s="5">
        <f>Accounting!I44</f>
        <v>67</v>
      </c>
      <c r="H40" s="5">
        <f>Adim!I44</f>
        <v>80</v>
      </c>
      <c r="I40" s="5">
        <f>'Camputer '!I44</f>
        <v>64.5</v>
      </c>
      <c r="J40" s="5">
        <f>'Buddhism '!I44</f>
        <v>84</v>
      </c>
      <c r="K40" s="5">
        <f>'English '!I44</f>
        <v>54</v>
      </c>
      <c r="L40" s="5">
        <f t="shared" si="0"/>
        <v>493.5</v>
      </c>
      <c r="M40" s="5">
        <f t="shared" si="1"/>
        <v>70.5</v>
      </c>
      <c r="N40" s="6">
        <f t="shared" si="2"/>
        <v>11</v>
      </c>
      <c r="O40" s="7" t="str">
        <f t="shared" si="3"/>
        <v>C</v>
      </c>
      <c r="P40" s="8"/>
    </row>
    <row r="41" spans="1:16" ht="24" customHeight="1" x14ac:dyDescent="0.65">
      <c r="A41" s="25">
        <v>26</v>
      </c>
      <c r="B41" s="14" t="s">
        <v>65</v>
      </c>
      <c r="C41" s="22" t="s">
        <v>66</v>
      </c>
      <c r="D41" s="15" t="s">
        <v>18</v>
      </c>
      <c r="E41" s="5">
        <f>Management!I45</f>
        <v>81</v>
      </c>
      <c r="F41" s="5">
        <f>Marketing!I45</f>
        <v>81</v>
      </c>
      <c r="G41" s="5">
        <f>Accounting!I45</f>
        <v>56</v>
      </c>
      <c r="H41" s="5">
        <f>Adim!I45</f>
        <v>67</v>
      </c>
      <c r="I41" s="5">
        <f>'Camputer '!I45</f>
        <v>60</v>
      </c>
      <c r="J41" s="5">
        <f>'Buddhism '!I45</f>
        <v>83</v>
      </c>
      <c r="K41" s="5">
        <f>'English '!I45</f>
        <v>61.5</v>
      </c>
      <c r="L41" s="5">
        <f t="shared" si="0"/>
        <v>489.5</v>
      </c>
      <c r="M41" s="5">
        <f t="shared" si="1"/>
        <v>69.928571428571431</v>
      </c>
      <c r="N41" s="6">
        <f t="shared" si="2"/>
        <v>12</v>
      </c>
      <c r="O41" s="7" t="str">
        <f t="shared" si="3"/>
        <v>D</v>
      </c>
      <c r="P41" s="8"/>
    </row>
    <row r="42" spans="1:16" ht="24" customHeight="1" x14ac:dyDescent="0.65">
      <c r="A42" s="25">
        <v>27</v>
      </c>
      <c r="B42" s="14" t="s">
        <v>67</v>
      </c>
      <c r="C42" s="22" t="s">
        <v>68</v>
      </c>
      <c r="D42" s="15" t="s">
        <v>18</v>
      </c>
      <c r="E42" s="5">
        <f>Management!I46</f>
        <v>75</v>
      </c>
      <c r="F42" s="5">
        <f>Marketing!I46</f>
        <v>78</v>
      </c>
      <c r="G42" s="5">
        <f>Accounting!I46</f>
        <v>56</v>
      </c>
      <c r="H42" s="5">
        <f>Adim!I46</f>
        <v>72.5</v>
      </c>
      <c r="I42" s="5">
        <f>'Camputer '!I46</f>
        <v>50</v>
      </c>
      <c r="J42" s="5">
        <f>'Buddhism '!I46</f>
        <v>84</v>
      </c>
      <c r="K42" s="5">
        <f>'English '!I46</f>
        <v>9</v>
      </c>
      <c r="L42" s="5">
        <f t="shared" si="0"/>
        <v>424.5</v>
      </c>
      <c r="M42" s="5">
        <f t="shared" si="1"/>
        <v>60.642857142857146</v>
      </c>
      <c r="N42" s="6">
        <f t="shared" si="2"/>
        <v>34</v>
      </c>
      <c r="O42" s="7" t="str">
        <f t="shared" si="3"/>
        <v>D</v>
      </c>
      <c r="P42" s="8"/>
    </row>
    <row r="43" spans="1:16" ht="24" customHeight="1" x14ac:dyDescent="0.65">
      <c r="A43" s="25">
        <v>28</v>
      </c>
      <c r="B43" s="14" t="s">
        <v>69</v>
      </c>
      <c r="C43" s="22" t="s">
        <v>70</v>
      </c>
      <c r="D43" s="15" t="s">
        <v>18</v>
      </c>
      <c r="E43" s="5">
        <f>Management!I47</f>
        <v>20</v>
      </c>
      <c r="F43" s="5">
        <f>Marketing!I47</f>
        <v>23</v>
      </c>
      <c r="G43" s="5">
        <f>Accounting!I47</f>
        <v>0</v>
      </c>
      <c r="H43" s="5">
        <f>Adim!I47</f>
        <v>36</v>
      </c>
      <c r="I43" s="5">
        <f>'Camputer '!I47</f>
        <v>0</v>
      </c>
      <c r="J43" s="5">
        <f>'Buddhism '!I47</f>
        <v>33</v>
      </c>
      <c r="K43" s="5">
        <f>'English '!I47</f>
        <v>0</v>
      </c>
      <c r="L43" s="5">
        <f t="shared" si="0"/>
        <v>112</v>
      </c>
      <c r="M43" s="5">
        <f t="shared" si="1"/>
        <v>16</v>
      </c>
      <c r="N43" s="6">
        <f t="shared" si="2"/>
        <v>75</v>
      </c>
      <c r="O43" s="7" t="str">
        <f t="shared" si="3"/>
        <v>F</v>
      </c>
      <c r="P43" s="8"/>
    </row>
    <row r="44" spans="1:16" ht="24" customHeight="1" x14ac:dyDescent="0.65">
      <c r="A44" s="25">
        <v>29</v>
      </c>
      <c r="B44" s="14" t="s">
        <v>71</v>
      </c>
      <c r="C44" s="22" t="s">
        <v>72</v>
      </c>
      <c r="D44" s="15" t="s">
        <v>18</v>
      </c>
      <c r="E44" s="5">
        <f>Management!I48</f>
        <v>86</v>
      </c>
      <c r="F44" s="5">
        <f>Marketing!I48</f>
        <v>90</v>
      </c>
      <c r="G44" s="5">
        <f>Accounting!I48</f>
        <v>86</v>
      </c>
      <c r="H44" s="5">
        <f>Adim!I48</f>
        <v>79</v>
      </c>
      <c r="I44" s="5">
        <f>'Camputer '!I48</f>
        <v>86</v>
      </c>
      <c r="J44" s="5">
        <f>'Buddhism '!I48</f>
        <v>91</v>
      </c>
      <c r="K44" s="5">
        <f>'English '!I48</f>
        <v>86</v>
      </c>
      <c r="L44" s="5">
        <f t="shared" si="0"/>
        <v>604</v>
      </c>
      <c r="M44" s="5">
        <f t="shared" si="1"/>
        <v>86.285714285714292</v>
      </c>
      <c r="N44" s="6">
        <f t="shared" si="2"/>
        <v>1</v>
      </c>
      <c r="O44" s="7" t="str">
        <f t="shared" si="3"/>
        <v>A</v>
      </c>
      <c r="P44" s="8"/>
    </row>
    <row r="45" spans="1:16" ht="24" customHeight="1" x14ac:dyDescent="0.65">
      <c r="A45" s="25">
        <v>30</v>
      </c>
      <c r="B45" s="14" t="s">
        <v>73</v>
      </c>
      <c r="C45" s="22" t="s">
        <v>74</v>
      </c>
      <c r="D45" s="15" t="s">
        <v>18</v>
      </c>
      <c r="E45" s="5">
        <f>Management!I49</f>
        <v>74</v>
      </c>
      <c r="F45" s="5">
        <f>Marketing!I49</f>
        <v>74</v>
      </c>
      <c r="G45" s="5">
        <f>Accounting!I49</f>
        <v>73.5</v>
      </c>
      <c r="H45" s="5">
        <f>Adim!I49</f>
        <v>66</v>
      </c>
      <c r="I45" s="5">
        <f>'Camputer '!I49</f>
        <v>58</v>
      </c>
      <c r="J45" s="5">
        <f>'Buddhism '!I49</f>
        <v>84.5</v>
      </c>
      <c r="K45" s="5">
        <f>'English '!I49</f>
        <v>13</v>
      </c>
      <c r="L45" s="5">
        <f t="shared" si="0"/>
        <v>443</v>
      </c>
      <c r="M45" s="5">
        <f t="shared" si="1"/>
        <v>63.285714285714285</v>
      </c>
      <c r="N45" s="6">
        <f t="shared" si="2"/>
        <v>25</v>
      </c>
      <c r="O45" s="7" t="str">
        <f t="shared" si="3"/>
        <v>D</v>
      </c>
      <c r="P45" s="8"/>
    </row>
    <row r="46" spans="1:16" ht="24" customHeight="1" x14ac:dyDescent="0.65">
      <c r="A46" s="25">
        <v>31</v>
      </c>
      <c r="B46" s="14" t="s">
        <v>75</v>
      </c>
      <c r="C46" s="22" t="s">
        <v>76</v>
      </c>
      <c r="D46" s="15" t="s">
        <v>15</v>
      </c>
      <c r="E46" s="5">
        <f>Management!I50</f>
        <v>83</v>
      </c>
      <c r="F46" s="5">
        <f>Marketing!I50</f>
        <v>79</v>
      </c>
      <c r="G46" s="5">
        <f>Accounting!I50</f>
        <v>79.5</v>
      </c>
      <c r="H46" s="5">
        <f>Adim!I50</f>
        <v>87</v>
      </c>
      <c r="I46" s="5">
        <f>'Camputer '!I50</f>
        <v>86</v>
      </c>
      <c r="J46" s="5">
        <f>'Buddhism '!I50</f>
        <v>85</v>
      </c>
      <c r="K46" s="5">
        <f>'English '!I50</f>
        <v>83.5</v>
      </c>
      <c r="L46" s="5">
        <f t="shared" si="0"/>
        <v>583</v>
      </c>
      <c r="M46" s="5">
        <f t="shared" si="1"/>
        <v>83.285714285714292</v>
      </c>
      <c r="N46" s="6">
        <f t="shared" si="2"/>
        <v>2</v>
      </c>
      <c r="O46" s="7" t="str">
        <f t="shared" si="3"/>
        <v>B</v>
      </c>
      <c r="P46" s="8"/>
    </row>
    <row r="47" spans="1:16" ht="24" customHeight="1" x14ac:dyDescent="0.65">
      <c r="A47" s="25">
        <v>32</v>
      </c>
      <c r="B47" s="14" t="s">
        <v>77</v>
      </c>
      <c r="C47" s="22" t="s">
        <v>78</v>
      </c>
      <c r="D47" s="15" t="s">
        <v>15</v>
      </c>
      <c r="E47" s="5">
        <f>Management!I51</f>
        <v>85</v>
      </c>
      <c r="F47" s="5">
        <f>Marketing!I51</f>
        <v>83</v>
      </c>
      <c r="G47" s="5">
        <f>Accounting!I51</f>
        <v>67.5</v>
      </c>
      <c r="H47" s="5">
        <f>Adim!I51</f>
        <v>71.5</v>
      </c>
      <c r="I47" s="5">
        <f>'Camputer '!I51</f>
        <v>82</v>
      </c>
      <c r="J47" s="5">
        <f>'Buddhism '!I51</f>
        <v>81.5</v>
      </c>
      <c r="K47" s="5">
        <f>'English '!I51</f>
        <v>36</v>
      </c>
      <c r="L47" s="5">
        <f t="shared" si="0"/>
        <v>506.5</v>
      </c>
      <c r="M47" s="5">
        <f t="shared" si="1"/>
        <v>72.357142857142861</v>
      </c>
      <c r="N47" s="6">
        <f t="shared" si="2"/>
        <v>9</v>
      </c>
      <c r="O47" s="7" t="str">
        <f t="shared" si="3"/>
        <v>C</v>
      </c>
      <c r="P47" s="8"/>
    </row>
    <row r="48" spans="1:16" ht="24" customHeight="1" x14ac:dyDescent="0.65">
      <c r="A48" s="25">
        <v>33</v>
      </c>
      <c r="B48" s="14" t="s">
        <v>79</v>
      </c>
      <c r="C48" s="22" t="s">
        <v>80</v>
      </c>
      <c r="D48" s="15" t="s">
        <v>15</v>
      </c>
      <c r="E48" s="5">
        <f>Management!I52</f>
        <v>74</v>
      </c>
      <c r="F48" s="5">
        <f>Marketing!I52</f>
        <v>64</v>
      </c>
      <c r="G48" s="5">
        <f>Accounting!I52</f>
        <v>69</v>
      </c>
      <c r="H48" s="5">
        <f>Adim!I52</f>
        <v>64.5</v>
      </c>
      <c r="I48" s="5">
        <f>'Camputer '!I52</f>
        <v>55</v>
      </c>
      <c r="J48" s="5">
        <f>'Buddhism '!I52</f>
        <v>79</v>
      </c>
      <c r="K48" s="5">
        <f>'English '!I52</f>
        <v>47</v>
      </c>
      <c r="L48" s="5">
        <f t="shared" si="0"/>
        <v>452.5</v>
      </c>
      <c r="M48" s="5">
        <f t="shared" si="1"/>
        <v>64.642857142857139</v>
      </c>
      <c r="N48" s="6">
        <f t="shared" si="2"/>
        <v>20</v>
      </c>
      <c r="O48" s="7" t="str">
        <f t="shared" si="3"/>
        <v>D</v>
      </c>
      <c r="P48" s="8"/>
    </row>
    <row r="49" spans="1:16" ht="24" customHeight="1" x14ac:dyDescent="0.65">
      <c r="A49" s="25">
        <v>34</v>
      </c>
      <c r="B49" s="14" t="s">
        <v>81</v>
      </c>
      <c r="C49" s="22" t="s">
        <v>82</v>
      </c>
      <c r="D49" s="15" t="s">
        <v>15</v>
      </c>
      <c r="E49" s="5">
        <f>Management!I53</f>
        <v>84</v>
      </c>
      <c r="F49" s="5">
        <f>Marketing!I53</f>
        <v>78</v>
      </c>
      <c r="G49" s="5">
        <f>Accounting!I53</f>
        <v>72</v>
      </c>
      <c r="H49" s="5">
        <f>Adim!I53</f>
        <v>70.5</v>
      </c>
      <c r="I49" s="5">
        <f>'Camputer '!I53</f>
        <v>73</v>
      </c>
      <c r="J49" s="5">
        <f>'Buddhism '!I53</f>
        <v>88</v>
      </c>
      <c r="K49" s="5">
        <f>'English '!I53</f>
        <v>61</v>
      </c>
      <c r="L49" s="5">
        <f t="shared" si="0"/>
        <v>526.5</v>
      </c>
      <c r="M49" s="5">
        <f t="shared" si="1"/>
        <v>75.214285714285708</v>
      </c>
      <c r="N49" s="6">
        <f t="shared" si="2"/>
        <v>5</v>
      </c>
      <c r="O49" s="7" t="str">
        <f t="shared" si="3"/>
        <v>B</v>
      </c>
      <c r="P49" s="8"/>
    </row>
    <row r="50" spans="1:16" ht="24" customHeight="1" x14ac:dyDescent="0.65">
      <c r="A50" s="25">
        <v>35</v>
      </c>
      <c r="B50" s="14" t="s">
        <v>83</v>
      </c>
      <c r="C50" s="22" t="s">
        <v>84</v>
      </c>
      <c r="D50" s="15" t="s">
        <v>15</v>
      </c>
      <c r="E50" s="5">
        <f>Management!I54</f>
        <v>77</v>
      </c>
      <c r="F50" s="5">
        <f>Marketing!I54</f>
        <v>62</v>
      </c>
      <c r="G50" s="5">
        <f>Accounting!I54</f>
        <v>62.5</v>
      </c>
      <c r="H50" s="5">
        <f>Adim!I54</f>
        <v>76</v>
      </c>
      <c r="I50" s="5">
        <f>'Camputer '!I54</f>
        <v>36</v>
      </c>
      <c r="J50" s="5">
        <f>'Buddhism '!I54</f>
        <v>80.5</v>
      </c>
      <c r="K50" s="5">
        <f>'English '!I54</f>
        <v>26</v>
      </c>
      <c r="L50" s="5">
        <f t="shared" si="0"/>
        <v>420</v>
      </c>
      <c r="M50" s="5">
        <f t="shared" si="1"/>
        <v>60</v>
      </c>
      <c r="N50" s="6">
        <f t="shared" si="2"/>
        <v>36</v>
      </c>
      <c r="O50" s="7" t="str">
        <f t="shared" si="3"/>
        <v>D</v>
      </c>
      <c r="P50" s="8"/>
    </row>
    <row r="51" spans="1:16" ht="24" customHeight="1" x14ac:dyDescent="0.65">
      <c r="A51" s="25">
        <v>36</v>
      </c>
      <c r="B51" s="14" t="s">
        <v>85</v>
      </c>
      <c r="C51" s="22" t="s">
        <v>86</v>
      </c>
      <c r="D51" s="15" t="s">
        <v>18</v>
      </c>
      <c r="E51" s="5">
        <f>Management!I55</f>
        <v>29</v>
      </c>
      <c r="F51" s="5">
        <f>Marketing!I55</f>
        <v>0</v>
      </c>
      <c r="G51" s="5">
        <f>Accounting!I55</f>
        <v>0</v>
      </c>
      <c r="H51" s="5">
        <f>Adim!I55</f>
        <v>0</v>
      </c>
      <c r="I51" s="5">
        <f>'Camputer '!I55</f>
        <v>0</v>
      </c>
      <c r="J51" s="5">
        <f>'Buddhism '!I55</f>
        <v>0</v>
      </c>
      <c r="K51" s="5">
        <f>'English '!I55</f>
        <v>0</v>
      </c>
      <c r="L51" s="5">
        <f t="shared" si="0"/>
        <v>29</v>
      </c>
      <c r="M51" s="5">
        <f t="shared" si="1"/>
        <v>4.1428571428571432</v>
      </c>
      <c r="N51" s="6">
        <f t="shared" si="2"/>
        <v>81</v>
      </c>
      <c r="O51" s="7" t="str">
        <f t="shared" si="3"/>
        <v>F</v>
      </c>
      <c r="P51" s="8"/>
    </row>
    <row r="52" spans="1:16" ht="24" customHeight="1" x14ac:dyDescent="0.65">
      <c r="A52" s="25">
        <v>37</v>
      </c>
      <c r="B52" s="14" t="s">
        <v>87</v>
      </c>
      <c r="C52" s="22" t="s">
        <v>88</v>
      </c>
      <c r="D52" s="15" t="s">
        <v>15</v>
      </c>
      <c r="E52" s="5">
        <f>Management!I56</f>
        <v>79</v>
      </c>
      <c r="F52" s="5">
        <f>Marketing!I56</f>
        <v>71</v>
      </c>
      <c r="G52" s="5">
        <f>Accounting!I56</f>
        <v>75.5</v>
      </c>
      <c r="H52" s="5">
        <f>Adim!I56</f>
        <v>56</v>
      </c>
      <c r="I52" s="5">
        <f>'Camputer '!I56</f>
        <v>46</v>
      </c>
      <c r="J52" s="5">
        <f>'Buddhism '!I56</f>
        <v>85</v>
      </c>
      <c r="K52" s="5">
        <f>'English '!I56</f>
        <v>35</v>
      </c>
      <c r="L52" s="5">
        <f t="shared" si="0"/>
        <v>447.5</v>
      </c>
      <c r="M52" s="5">
        <f t="shared" si="1"/>
        <v>63.928571428571431</v>
      </c>
      <c r="N52" s="6">
        <f t="shared" si="2"/>
        <v>23</v>
      </c>
      <c r="O52" s="7" t="str">
        <f t="shared" si="3"/>
        <v>D</v>
      </c>
      <c r="P52" s="8"/>
    </row>
    <row r="53" spans="1:16" ht="24" customHeight="1" x14ac:dyDescent="0.65">
      <c r="A53" s="25">
        <v>38</v>
      </c>
      <c r="B53" s="14" t="s">
        <v>89</v>
      </c>
      <c r="C53" s="22" t="s">
        <v>90</v>
      </c>
      <c r="D53" s="15" t="s">
        <v>18</v>
      </c>
      <c r="E53" s="5">
        <f>Management!I57</f>
        <v>15</v>
      </c>
      <c r="F53" s="5">
        <f>Marketing!I57</f>
        <v>50</v>
      </c>
      <c r="G53" s="5">
        <f>Accounting!I57</f>
        <v>0</v>
      </c>
      <c r="H53" s="5">
        <f>Adim!I57</f>
        <v>36.5</v>
      </c>
      <c r="I53" s="5">
        <f>'Camputer '!I57</f>
        <v>0</v>
      </c>
      <c r="J53" s="5">
        <f>'Buddhism '!I57</f>
        <v>31</v>
      </c>
      <c r="K53" s="5">
        <f>'English '!I57</f>
        <v>0</v>
      </c>
      <c r="L53" s="5">
        <f t="shared" si="0"/>
        <v>132.5</v>
      </c>
      <c r="M53" s="5">
        <f t="shared" si="1"/>
        <v>18.928571428571427</v>
      </c>
      <c r="N53" s="6">
        <f t="shared" si="2"/>
        <v>71</v>
      </c>
      <c r="O53" s="7" t="str">
        <f t="shared" si="3"/>
        <v>F</v>
      </c>
      <c r="P53" s="8"/>
    </row>
    <row r="54" spans="1:16" ht="24" customHeight="1" x14ac:dyDescent="0.65">
      <c r="A54" s="25">
        <v>39</v>
      </c>
      <c r="B54" s="14" t="s">
        <v>91</v>
      </c>
      <c r="C54" s="22" t="s">
        <v>92</v>
      </c>
      <c r="D54" s="15" t="s">
        <v>18</v>
      </c>
      <c r="E54" s="5">
        <f>Management!I58</f>
        <v>69</v>
      </c>
      <c r="F54" s="5">
        <f>Marketing!I58</f>
        <v>76</v>
      </c>
      <c r="G54" s="5">
        <f>Accounting!I58</f>
        <v>62</v>
      </c>
      <c r="H54" s="5">
        <f>Adim!I58</f>
        <v>81</v>
      </c>
      <c r="I54" s="5">
        <f>'Camputer '!I58</f>
        <v>47</v>
      </c>
      <c r="J54" s="5">
        <f>'Buddhism '!I58</f>
        <v>79</v>
      </c>
      <c r="K54" s="5">
        <f>'English '!I58</f>
        <v>0</v>
      </c>
      <c r="L54" s="5">
        <f t="shared" si="0"/>
        <v>414</v>
      </c>
      <c r="M54" s="5">
        <f t="shared" si="1"/>
        <v>59.142857142857146</v>
      </c>
      <c r="N54" s="6">
        <f t="shared" si="2"/>
        <v>37</v>
      </c>
      <c r="O54" s="7" t="str">
        <f t="shared" si="3"/>
        <v>E</v>
      </c>
      <c r="P54" s="8"/>
    </row>
    <row r="55" spans="1:16" ht="24" customHeight="1" x14ac:dyDescent="0.65">
      <c r="A55" s="25">
        <v>40</v>
      </c>
      <c r="B55" s="14" t="s">
        <v>93</v>
      </c>
      <c r="C55" s="22" t="s">
        <v>94</v>
      </c>
      <c r="D55" s="15" t="s">
        <v>15</v>
      </c>
      <c r="E55" s="5">
        <f>Management!I59</f>
        <v>17</v>
      </c>
      <c r="F55" s="5">
        <f>Marketing!I59</f>
        <v>15</v>
      </c>
      <c r="G55" s="5">
        <f>Accounting!I59</f>
        <v>0</v>
      </c>
      <c r="H55" s="5">
        <f>Adim!I59</f>
        <v>36</v>
      </c>
      <c r="I55" s="5">
        <f>'Camputer '!I59</f>
        <v>3</v>
      </c>
      <c r="J55" s="5">
        <f>'Buddhism '!I59</f>
        <v>35</v>
      </c>
      <c r="K55" s="5">
        <f>'English '!I59</f>
        <v>0</v>
      </c>
      <c r="L55" s="5">
        <f t="shared" si="0"/>
        <v>106</v>
      </c>
      <c r="M55" s="5">
        <f t="shared" si="1"/>
        <v>15.142857142857142</v>
      </c>
      <c r="N55" s="6">
        <f t="shared" si="2"/>
        <v>76</v>
      </c>
      <c r="O55" s="7" t="str">
        <f t="shared" si="3"/>
        <v>F</v>
      </c>
      <c r="P55" s="8"/>
    </row>
    <row r="56" spans="1:16" ht="24" customHeight="1" x14ac:dyDescent="0.65">
      <c r="A56" s="25">
        <v>41</v>
      </c>
      <c r="B56" s="14" t="s">
        <v>95</v>
      </c>
      <c r="C56" s="22" t="s">
        <v>96</v>
      </c>
      <c r="D56" s="15" t="s">
        <v>15</v>
      </c>
      <c r="E56" s="5">
        <f>Management!I60</f>
        <v>76</v>
      </c>
      <c r="F56" s="5">
        <f>Marketing!I60</f>
        <v>88</v>
      </c>
      <c r="G56" s="5">
        <f>Accounting!I60</f>
        <v>64</v>
      </c>
      <c r="H56" s="5">
        <f>Adim!I60</f>
        <v>76</v>
      </c>
      <c r="I56" s="5">
        <f>'Camputer '!I60</f>
        <v>59</v>
      </c>
      <c r="J56" s="5">
        <f>'Buddhism '!I60</f>
        <v>86</v>
      </c>
      <c r="K56" s="5">
        <f>'English '!I60</f>
        <v>21</v>
      </c>
      <c r="L56" s="5">
        <f t="shared" si="0"/>
        <v>470</v>
      </c>
      <c r="M56" s="5">
        <f t="shared" si="1"/>
        <v>67.142857142857139</v>
      </c>
      <c r="N56" s="6">
        <f t="shared" si="2"/>
        <v>15</v>
      </c>
      <c r="O56" s="7" t="str">
        <f t="shared" si="3"/>
        <v>D</v>
      </c>
      <c r="P56" s="8"/>
    </row>
    <row r="57" spans="1:16" ht="24" customHeight="1" x14ac:dyDescent="0.65">
      <c r="A57" s="25">
        <v>42</v>
      </c>
      <c r="B57" s="14" t="s">
        <v>97</v>
      </c>
      <c r="C57" s="22" t="s">
        <v>98</v>
      </c>
      <c r="D57" s="15" t="s">
        <v>18</v>
      </c>
      <c r="E57" s="5">
        <f>Management!I61</f>
        <v>44</v>
      </c>
      <c r="F57" s="5">
        <f>Marketing!I61</f>
        <v>53</v>
      </c>
      <c r="G57" s="5">
        <f>Accounting!I61</f>
        <v>64</v>
      </c>
      <c r="H57" s="5">
        <f>Adim!I61</f>
        <v>68.5</v>
      </c>
      <c r="I57" s="5">
        <f>'Camputer '!I61</f>
        <v>23</v>
      </c>
      <c r="J57" s="5">
        <f>'Buddhism '!I61</f>
        <v>84</v>
      </c>
      <c r="K57" s="5">
        <f>'English '!I61</f>
        <v>14</v>
      </c>
      <c r="L57" s="5">
        <f t="shared" si="0"/>
        <v>350.5</v>
      </c>
      <c r="M57" s="5">
        <f t="shared" si="1"/>
        <v>50.071428571428569</v>
      </c>
      <c r="N57" s="6">
        <f t="shared" si="2"/>
        <v>50</v>
      </c>
      <c r="O57" s="7" t="str">
        <f t="shared" si="3"/>
        <v>E</v>
      </c>
      <c r="P57" s="8"/>
    </row>
    <row r="58" spans="1:16" ht="24" customHeight="1" x14ac:dyDescent="0.65">
      <c r="A58" s="25">
        <v>43</v>
      </c>
      <c r="B58" s="14" t="s">
        <v>99</v>
      </c>
      <c r="C58" s="22" t="s">
        <v>100</v>
      </c>
      <c r="D58" s="15" t="s">
        <v>18</v>
      </c>
      <c r="E58" s="5">
        <f>Management!I62</f>
        <v>18</v>
      </c>
      <c r="F58" s="5">
        <f>Marketing!I62</f>
        <v>32</v>
      </c>
      <c r="G58" s="5">
        <f>Accounting!I62</f>
        <v>1</v>
      </c>
      <c r="H58" s="5">
        <f>Adim!I62</f>
        <v>49.5</v>
      </c>
      <c r="I58" s="5">
        <f>'Camputer '!I62</f>
        <v>2</v>
      </c>
      <c r="J58" s="5">
        <f>'Buddhism '!I62</f>
        <v>68</v>
      </c>
      <c r="K58" s="5">
        <f>'English '!I62</f>
        <v>0</v>
      </c>
      <c r="L58" s="5">
        <f t="shared" si="0"/>
        <v>170.5</v>
      </c>
      <c r="M58" s="5">
        <f t="shared" si="1"/>
        <v>24.357142857142858</v>
      </c>
      <c r="N58" s="6">
        <f t="shared" si="2"/>
        <v>68</v>
      </c>
      <c r="O58" s="7" t="str">
        <f t="shared" si="3"/>
        <v>F</v>
      </c>
      <c r="P58" s="8"/>
    </row>
    <row r="59" spans="1:16" ht="24" customHeight="1" x14ac:dyDescent="0.65">
      <c r="A59" s="25">
        <v>44</v>
      </c>
      <c r="B59" s="14" t="s">
        <v>101</v>
      </c>
      <c r="C59" s="22" t="s">
        <v>102</v>
      </c>
      <c r="D59" s="15" t="s">
        <v>18</v>
      </c>
      <c r="E59" s="5">
        <f>Management!I63</f>
        <v>73</v>
      </c>
      <c r="F59" s="5">
        <f>Marketing!I63</f>
        <v>69</v>
      </c>
      <c r="G59" s="5">
        <f>Accounting!I63</f>
        <v>55</v>
      </c>
      <c r="H59" s="5">
        <f>Adim!I63</f>
        <v>60</v>
      </c>
      <c r="I59" s="5">
        <f>'Camputer '!I63</f>
        <v>61</v>
      </c>
      <c r="J59" s="5">
        <f>'Buddhism '!I63</f>
        <v>86</v>
      </c>
      <c r="K59" s="5">
        <f>'English '!I63</f>
        <v>22</v>
      </c>
      <c r="L59" s="5">
        <f t="shared" si="0"/>
        <v>426</v>
      </c>
      <c r="M59" s="5">
        <f t="shared" si="1"/>
        <v>60.857142857142854</v>
      </c>
      <c r="N59" s="6">
        <f t="shared" si="2"/>
        <v>33</v>
      </c>
      <c r="O59" s="7" t="str">
        <f t="shared" si="3"/>
        <v>D</v>
      </c>
      <c r="P59" s="8"/>
    </row>
    <row r="60" spans="1:16" ht="24" customHeight="1" x14ac:dyDescent="0.65">
      <c r="A60" s="25">
        <v>45</v>
      </c>
      <c r="B60" s="14" t="s">
        <v>103</v>
      </c>
      <c r="C60" s="22" t="s">
        <v>104</v>
      </c>
      <c r="D60" s="15" t="s">
        <v>18</v>
      </c>
      <c r="E60" s="5">
        <f>Management!I64</f>
        <v>0</v>
      </c>
      <c r="F60" s="5">
        <f>Marketing!I64</f>
        <v>0</v>
      </c>
      <c r="G60" s="5">
        <f>Accounting!I64</f>
        <v>0</v>
      </c>
      <c r="H60" s="5">
        <f>Adim!I64</f>
        <v>0</v>
      </c>
      <c r="I60" s="5">
        <f>'Camputer '!I64</f>
        <v>0</v>
      </c>
      <c r="J60" s="5">
        <f>'Buddhism '!I64</f>
        <v>0</v>
      </c>
      <c r="K60" s="5">
        <f>'English '!I64</f>
        <v>0</v>
      </c>
      <c r="L60" s="5">
        <f t="shared" si="0"/>
        <v>0</v>
      </c>
      <c r="M60" s="5">
        <f t="shared" si="1"/>
        <v>0</v>
      </c>
      <c r="N60" s="6">
        <f t="shared" si="2"/>
        <v>82</v>
      </c>
      <c r="O60" s="7" t="str">
        <f t="shared" si="3"/>
        <v>F</v>
      </c>
      <c r="P60" s="8"/>
    </row>
    <row r="61" spans="1:16" ht="24" customHeight="1" x14ac:dyDescent="0.65">
      <c r="A61" s="25">
        <v>46</v>
      </c>
      <c r="B61" s="14" t="s">
        <v>105</v>
      </c>
      <c r="C61" s="22" t="s">
        <v>106</v>
      </c>
      <c r="D61" s="15" t="s">
        <v>18</v>
      </c>
      <c r="E61" s="5">
        <f>Management!I65</f>
        <v>69</v>
      </c>
      <c r="F61" s="5">
        <f>Marketing!I65</f>
        <v>79</v>
      </c>
      <c r="G61" s="5">
        <f>Accounting!I65</f>
        <v>68</v>
      </c>
      <c r="H61" s="5">
        <f>Adim!I65</f>
        <v>65.5</v>
      </c>
      <c r="I61" s="5">
        <f>'Camputer '!I65</f>
        <v>69.5</v>
      </c>
      <c r="J61" s="5">
        <f>'Buddhism '!I65</f>
        <v>79.5</v>
      </c>
      <c r="K61" s="5">
        <f>'English '!I65</f>
        <v>76</v>
      </c>
      <c r="L61" s="5">
        <f t="shared" si="0"/>
        <v>506.5</v>
      </c>
      <c r="M61" s="5">
        <f t="shared" si="1"/>
        <v>72.357142857142861</v>
      </c>
      <c r="N61" s="6">
        <f t="shared" si="2"/>
        <v>9</v>
      </c>
      <c r="O61" s="7" t="str">
        <f t="shared" si="3"/>
        <v>C</v>
      </c>
      <c r="P61" s="8"/>
    </row>
    <row r="62" spans="1:16" ht="24" customHeight="1" x14ac:dyDescent="0.65">
      <c r="A62" s="25">
        <v>47</v>
      </c>
      <c r="B62" s="14" t="s">
        <v>107</v>
      </c>
      <c r="C62" s="22" t="s">
        <v>108</v>
      </c>
      <c r="D62" s="15" t="s">
        <v>18</v>
      </c>
      <c r="E62" s="5">
        <f>Management!I66</f>
        <v>76</v>
      </c>
      <c r="F62" s="5">
        <f>Marketing!I66</f>
        <v>63</v>
      </c>
      <c r="G62" s="5">
        <f>Accounting!I66</f>
        <v>71</v>
      </c>
      <c r="H62" s="5">
        <f>Adim!I66</f>
        <v>70</v>
      </c>
      <c r="I62" s="5">
        <f>'Camputer '!I66</f>
        <v>52.5</v>
      </c>
      <c r="J62" s="5">
        <f>'Buddhism '!I66</f>
        <v>80.5</v>
      </c>
      <c r="K62" s="5">
        <f>'English '!I66</f>
        <v>22</v>
      </c>
      <c r="L62" s="5">
        <f t="shared" si="0"/>
        <v>435</v>
      </c>
      <c r="M62" s="5">
        <f t="shared" si="1"/>
        <v>62.142857142857146</v>
      </c>
      <c r="N62" s="6">
        <f t="shared" si="2"/>
        <v>29</v>
      </c>
      <c r="O62" s="7" t="str">
        <f t="shared" si="3"/>
        <v>D</v>
      </c>
      <c r="P62" s="8"/>
    </row>
    <row r="63" spans="1:16" ht="24" customHeight="1" x14ac:dyDescent="0.65">
      <c r="A63" s="25">
        <v>48</v>
      </c>
      <c r="B63" s="14" t="s">
        <v>109</v>
      </c>
      <c r="C63" s="22" t="s">
        <v>110</v>
      </c>
      <c r="D63" s="15" t="s">
        <v>15</v>
      </c>
      <c r="E63" s="5">
        <f>Management!I67</f>
        <v>50</v>
      </c>
      <c r="F63" s="5">
        <f>Marketing!I67</f>
        <v>46</v>
      </c>
      <c r="G63" s="5">
        <f>Accounting!I67</f>
        <v>66</v>
      </c>
      <c r="H63" s="5">
        <f>Adim!I67</f>
        <v>35</v>
      </c>
      <c r="I63" s="5">
        <f>'Camputer '!I67</f>
        <v>7</v>
      </c>
      <c r="J63" s="5">
        <f>'Buddhism '!I67</f>
        <v>36</v>
      </c>
      <c r="K63" s="5">
        <f>'English '!I67</f>
        <v>0</v>
      </c>
      <c r="L63" s="5">
        <f t="shared" si="0"/>
        <v>240</v>
      </c>
      <c r="M63" s="5">
        <f t="shared" si="1"/>
        <v>34.285714285714285</v>
      </c>
      <c r="N63" s="6">
        <f t="shared" si="2"/>
        <v>60</v>
      </c>
      <c r="O63" s="7" t="str">
        <f t="shared" si="3"/>
        <v>F</v>
      </c>
      <c r="P63" s="8"/>
    </row>
    <row r="64" spans="1:16" ht="24" customHeight="1" x14ac:dyDescent="0.65">
      <c r="A64" s="25">
        <v>49</v>
      </c>
      <c r="B64" s="14" t="s">
        <v>111</v>
      </c>
      <c r="C64" s="22" t="s">
        <v>112</v>
      </c>
      <c r="D64" s="15" t="s">
        <v>15</v>
      </c>
      <c r="E64" s="5">
        <f>Management!I68</f>
        <v>71.5</v>
      </c>
      <c r="F64" s="5">
        <f>Marketing!I68</f>
        <v>51</v>
      </c>
      <c r="G64" s="5">
        <f>Accounting!I68</f>
        <v>59</v>
      </c>
      <c r="H64" s="5">
        <f>Adim!I68</f>
        <v>70</v>
      </c>
      <c r="I64" s="5">
        <f>'Camputer '!I68</f>
        <v>46.5</v>
      </c>
      <c r="J64" s="5">
        <f>'Buddhism '!I68</f>
        <v>66.5</v>
      </c>
      <c r="K64" s="5">
        <f>'English '!I68</f>
        <v>40</v>
      </c>
      <c r="L64" s="5">
        <f t="shared" si="0"/>
        <v>404.5</v>
      </c>
      <c r="M64" s="5">
        <f t="shared" si="1"/>
        <v>57.785714285714285</v>
      </c>
      <c r="N64" s="6">
        <f t="shared" si="2"/>
        <v>41</v>
      </c>
      <c r="O64" s="7" t="str">
        <f t="shared" si="3"/>
        <v>E</v>
      </c>
      <c r="P64" s="8"/>
    </row>
    <row r="65" spans="1:16" ht="24" customHeight="1" x14ac:dyDescent="0.65">
      <c r="A65" s="25">
        <v>50</v>
      </c>
      <c r="B65" s="14" t="s">
        <v>113</v>
      </c>
      <c r="C65" s="22" t="s">
        <v>114</v>
      </c>
      <c r="D65" s="15" t="s">
        <v>18</v>
      </c>
      <c r="E65" s="5">
        <f>Management!I69</f>
        <v>78</v>
      </c>
      <c r="F65" s="5">
        <f>Marketing!I69</f>
        <v>62</v>
      </c>
      <c r="G65" s="5">
        <f>Accounting!I69</f>
        <v>65</v>
      </c>
      <c r="H65" s="5">
        <f>Adim!I69</f>
        <v>86</v>
      </c>
      <c r="I65" s="5">
        <f>'Camputer '!I69</f>
        <v>43.5</v>
      </c>
      <c r="J65" s="5">
        <f>'Buddhism '!I69</f>
        <v>78</v>
      </c>
      <c r="K65" s="5">
        <f>'English '!I69</f>
        <v>48</v>
      </c>
      <c r="L65" s="5">
        <f t="shared" si="0"/>
        <v>460.5</v>
      </c>
      <c r="M65" s="5">
        <f t="shared" si="1"/>
        <v>65.785714285714292</v>
      </c>
      <c r="N65" s="6">
        <f t="shared" si="2"/>
        <v>17</v>
      </c>
      <c r="O65" s="7" t="str">
        <f t="shared" si="3"/>
        <v>D</v>
      </c>
      <c r="P65" s="8"/>
    </row>
    <row r="66" spans="1:16" ht="24" customHeight="1" x14ac:dyDescent="0.65">
      <c r="A66" s="25">
        <v>51</v>
      </c>
      <c r="B66" s="14" t="s">
        <v>115</v>
      </c>
      <c r="C66" s="22" t="s">
        <v>116</v>
      </c>
      <c r="D66" s="15" t="s">
        <v>18</v>
      </c>
      <c r="E66" s="5">
        <f>Management!I70</f>
        <v>29</v>
      </c>
      <c r="F66" s="5">
        <f>Marketing!I70</f>
        <v>60</v>
      </c>
      <c r="G66" s="5">
        <f>Accounting!I70</f>
        <v>0</v>
      </c>
      <c r="H66" s="5">
        <f>Adim!I70</f>
        <v>36.5</v>
      </c>
      <c r="I66" s="5">
        <f>'Camputer '!I70</f>
        <v>0</v>
      </c>
      <c r="J66" s="5">
        <f>'Buddhism '!I70</f>
        <v>40</v>
      </c>
      <c r="K66" s="5">
        <f>'English '!I70</f>
        <v>0</v>
      </c>
      <c r="L66" s="5">
        <f t="shared" si="0"/>
        <v>165.5</v>
      </c>
      <c r="M66" s="5">
        <f t="shared" si="1"/>
        <v>23.642857142857142</v>
      </c>
      <c r="N66" s="6">
        <f t="shared" si="2"/>
        <v>69</v>
      </c>
      <c r="O66" s="7" t="str">
        <f t="shared" si="3"/>
        <v>F</v>
      </c>
      <c r="P66" s="8"/>
    </row>
    <row r="67" spans="1:16" ht="24" customHeight="1" x14ac:dyDescent="0.65">
      <c r="A67" s="25">
        <v>52</v>
      </c>
      <c r="B67" s="14" t="s">
        <v>117</v>
      </c>
      <c r="C67" s="22" t="s">
        <v>118</v>
      </c>
      <c r="D67" s="15" t="s">
        <v>18</v>
      </c>
      <c r="E67" s="5">
        <f>Management!I71</f>
        <v>84</v>
      </c>
      <c r="F67" s="5">
        <f>Marketing!I71</f>
        <v>22</v>
      </c>
      <c r="G67" s="5">
        <f>Accounting!I71</f>
        <v>63</v>
      </c>
      <c r="H67" s="5">
        <f>Adim!I71</f>
        <v>66.5</v>
      </c>
      <c r="I67" s="5">
        <f>'Camputer '!I71</f>
        <v>63</v>
      </c>
      <c r="J67" s="5">
        <f>'Buddhism '!I71</f>
        <v>84.5</v>
      </c>
      <c r="K67" s="5">
        <f>'English '!I71</f>
        <v>27</v>
      </c>
      <c r="L67" s="5">
        <f t="shared" si="0"/>
        <v>410</v>
      </c>
      <c r="M67" s="5">
        <f t="shared" si="1"/>
        <v>58.571428571428569</v>
      </c>
      <c r="N67" s="6">
        <f t="shared" si="2"/>
        <v>39</v>
      </c>
      <c r="O67" s="7" t="str">
        <f t="shared" si="3"/>
        <v>E</v>
      </c>
      <c r="P67" s="8"/>
    </row>
    <row r="68" spans="1:16" ht="24" customHeight="1" x14ac:dyDescent="0.65">
      <c r="A68" s="25">
        <v>53</v>
      </c>
      <c r="B68" s="14" t="s">
        <v>119</v>
      </c>
      <c r="C68" s="22" t="s">
        <v>120</v>
      </c>
      <c r="D68" s="15" t="s">
        <v>18</v>
      </c>
      <c r="E68" s="5">
        <f>Management!I72</f>
        <v>25</v>
      </c>
      <c r="F68" s="5">
        <f>Marketing!I72</f>
        <v>15</v>
      </c>
      <c r="G68" s="5">
        <f>Accounting!I72</f>
        <v>34</v>
      </c>
      <c r="H68" s="5">
        <f>Adim!I72</f>
        <v>58</v>
      </c>
      <c r="I68" s="5">
        <f>'Camputer '!I72</f>
        <v>10</v>
      </c>
      <c r="J68" s="5">
        <f>'Buddhism '!I72</f>
        <v>33</v>
      </c>
      <c r="K68" s="5">
        <f>'English '!I72</f>
        <v>10</v>
      </c>
      <c r="L68" s="5">
        <f t="shared" si="0"/>
        <v>185</v>
      </c>
      <c r="M68" s="5">
        <f t="shared" si="1"/>
        <v>26.428571428571427</v>
      </c>
      <c r="N68" s="6">
        <f t="shared" si="2"/>
        <v>64</v>
      </c>
      <c r="O68" s="7" t="str">
        <f t="shared" si="3"/>
        <v>F</v>
      </c>
      <c r="P68" s="8"/>
    </row>
    <row r="69" spans="1:16" ht="24" customHeight="1" x14ac:dyDescent="0.65">
      <c r="A69" s="25">
        <v>54</v>
      </c>
      <c r="B69" s="14" t="s">
        <v>121</v>
      </c>
      <c r="C69" s="22" t="s">
        <v>122</v>
      </c>
      <c r="D69" s="15" t="s">
        <v>15</v>
      </c>
      <c r="E69" s="5">
        <f>Management!I73</f>
        <v>72</v>
      </c>
      <c r="F69" s="5">
        <f>Marketing!I73</f>
        <v>48</v>
      </c>
      <c r="G69" s="5">
        <f>Accounting!I73</f>
        <v>69</v>
      </c>
      <c r="H69" s="5">
        <f>Adim!I73</f>
        <v>65.5</v>
      </c>
      <c r="I69" s="5">
        <f>'Camputer '!I73</f>
        <v>63.5</v>
      </c>
      <c r="J69" s="5">
        <f>'Buddhism '!I73</f>
        <v>88.5</v>
      </c>
      <c r="K69" s="5">
        <f>'English '!I73</f>
        <v>32</v>
      </c>
      <c r="L69" s="5">
        <f t="shared" si="0"/>
        <v>438.5</v>
      </c>
      <c r="M69" s="5">
        <f t="shared" si="1"/>
        <v>62.642857142857146</v>
      </c>
      <c r="N69" s="6">
        <f t="shared" si="2"/>
        <v>28</v>
      </c>
      <c r="O69" s="7" t="str">
        <f t="shared" si="3"/>
        <v>D</v>
      </c>
      <c r="P69" s="8"/>
    </row>
    <row r="70" spans="1:16" ht="24" customHeight="1" x14ac:dyDescent="0.65">
      <c r="A70" s="25">
        <v>55</v>
      </c>
      <c r="B70" s="14" t="s">
        <v>123</v>
      </c>
      <c r="C70" s="22" t="s">
        <v>124</v>
      </c>
      <c r="D70" s="15" t="s">
        <v>18</v>
      </c>
      <c r="E70" s="5">
        <f>Management!I74</f>
        <v>16</v>
      </c>
      <c r="F70" s="5">
        <f>Marketing!I74</f>
        <v>20</v>
      </c>
      <c r="G70" s="5">
        <f>Accounting!I74</f>
        <v>35</v>
      </c>
      <c r="H70" s="5">
        <f>Adim!I74</f>
        <v>38</v>
      </c>
      <c r="I70" s="5">
        <f>'Camputer '!I74</f>
        <v>23.5</v>
      </c>
      <c r="J70" s="5">
        <f>'Buddhism '!I74</f>
        <v>57</v>
      </c>
      <c r="K70" s="5">
        <f>'English '!I74</f>
        <v>18</v>
      </c>
      <c r="L70" s="5">
        <f t="shared" si="0"/>
        <v>207.5</v>
      </c>
      <c r="M70" s="5">
        <f t="shared" si="1"/>
        <v>29.642857142857142</v>
      </c>
      <c r="N70" s="6">
        <f t="shared" si="2"/>
        <v>63</v>
      </c>
      <c r="O70" s="7" t="str">
        <f t="shared" si="3"/>
        <v>F</v>
      </c>
      <c r="P70" s="8"/>
    </row>
    <row r="71" spans="1:16" ht="24" customHeight="1" x14ac:dyDescent="0.65">
      <c r="A71" s="25">
        <v>56</v>
      </c>
      <c r="B71" s="14" t="s">
        <v>125</v>
      </c>
      <c r="C71" s="22" t="s">
        <v>126</v>
      </c>
      <c r="D71" s="15" t="s">
        <v>18</v>
      </c>
      <c r="E71" s="5">
        <f>Management!I75</f>
        <v>16</v>
      </c>
      <c r="F71" s="5">
        <f>Marketing!I75</f>
        <v>38</v>
      </c>
      <c r="G71" s="5">
        <f>Accounting!I75</f>
        <v>36</v>
      </c>
      <c r="H71" s="5">
        <f>Adim!I75</f>
        <v>50</v>
      </c>
      <c r="I71" s="5">
        <f>'Camputer '!I75</f>
        <v>38</v>
      </c>
      <c r="J71" s="5">
        <f>'Buddhism '!I75</f>
        <v>78</v>
      </c>
      <c r="K71" s="5">
        <f>'English '!I75</f>
        <v>7</v>
      </c>
      <c r="L71" s="5">
        <f t="shared" si="0"/>
        <v>263</v>
      </c>
      <c r="M71" s="5">
        <f t="shared" si="1"/>
        <v>37.571428571428569</v>
      </c>
      <c r="N71" s="6">
        <f t="shared" si="2"/>
        <v>57</v>
      </c>
      <c r="O71" s="7" t="str">
        <f t="shared" si="3"/>
        <v>F</v>
      </c>
      <c r="P71" s="8"/>
    </row>
    <row r="72" spans="1:16" ht="24" customHeight="1" x14ac:dyDescent="0.65">
      <c r="A72" s="25">
        <v>57</v>
      </c>
      <c r="B72" s="14" t="s">
        <v>127</v>
      </c>
      <c r="C72" s="22" t="s">
        <v>128</v>
      </c>
      <c r="D72" s="15" t="s">
        <v>15</v>
      </c>
      <c r="E72" s="5">
        <f>Management!I76</f>
        <v>71</v>
      </c>
      <c r="F72" s="5">
        <f>Marketing!I76</f>
        <v>47</v>
      </c>
      <c r="G72" s="5">
        <f>Accounting!I76</f>
        <v>78</v>
      </c>
      <c r="H72" s="5">
        <f>Adim!I76</f>
        <v>57.5</v>
      </c>
      <c r="I72" s="5">
        <f>'Camputer '!I76</f>
        <v>63</v>
      </c>
      <c r="J72" s="5">
        <f>'Buddhism '!I76</f>
        <v>83.5</v>
      </c>
      <c r="K72" s="5">
        <f>'English '!I76</f>
        <v>50.5</v>
      </c>
      <c r="L72" s="5">
        <f t="shared" si="0"/>
        <v>450.5</v>
      </c>
      <c r="M72" s="5">
        <f t="shared" si="1"/>
        <v>64.357142857142861</v>
      </c>
      <c r="N72" s="6">
        <f t="shared" si="2"/>
        <v>21</v>
      </c>
      <c r="O72" s="7" t="str">
        <f t="shared" si="3"/>
        <v>D</v>
      </c>
      <c r="P72" s="8"/>
    </row>
    <row r="73" spans="1:16" ht="24" customHeight="1" x14ac:dyDescent="0.65">
      <c r="A73" s="25">
        <v>58</v>
      </c>
      <c r="B73" s="14" t="s">
        <v>129</v>
      </c>
      <c r="C73" s="22" t="s">
        <v>130</v>
      </c>
      <c r="D73" s="15" t="s">
        <v>15</v>
      </c>
      <c r="E73" s="5">
        <f>Management!I77</f>
        <v>73</v>
      </c>
      <c r="F73" s="5">
        <f>Marketing!I77</f>
        <v>51</v>
      </c>
      <c r="G73" s="5">
        <f>Accounting!I77</f>
        <v>74</v>
      </c>
      <c r="H73" s="5">
        <f>Adim!I77</f>
        <v>72.5</v>
      </c>
      <c r="I73" s="5">
        <f>'Camputer '!I77</f>
        <v>52</v>
      </c>
      <c r="J73" s="5">
        <f>'Buddhism '!I77</f>
        <v>70.5</v>
      </c>
      <c r="K73" s="5">
        <f>'English '!I77</f>
        <v>18</v>
      </c>
      <c r="L73" s="5">
        <f t="shared" si="0"/>
        <v>411</v>
      </c>
      <c r="M73" s="5">
        <f t="shared" si="1"/>
        <v>58.714285714285715</v>
      </c>
      <c r="N73" s="6">
        <f t="shared" si="2"/>
        <v>38</v>
      </c>
      <c r="O73" s="7" t="str">
        <f t="shared" si="3"/>
        <v>E</v>
      </c>
      <c r="P73" s="8"/>
    </row>
    <row r="74" spans="1:16" ht="24" customHeight="1" x14ac:dyDescent="0.65">
      <c r="A74" s="25">
        <v>59</v>
      </c>
      <c r="B74" s="14" t="s">
        <v>131</v>
      </c>
      <c r="C74" s="22" t="s">
        <v>132</v>
      </c>
      <c r="D74" s="15" t="s">
        <v>18</v>
      </c>
      <c r="E74" s="5">
        <f>Management!I78</f>
        <v>81</v>
      </c>
      <c r="F74" s="5">
        <f>Marketing!I78</f>
        <v>47</v>
      </c>
      <c r="G74" s="5">
        <f>Accounting!I78</f>
        <v>72</v>
      </c>
      <c r="H74" s="5">
        <f>Adim!I78</f>
        <v>71.5</v>
      </c>
      <c r="I74" s="5">
        <f>'Camputer '!I78</f>
        <v>50</v>
      </c>
      <c r="J74" s="5">
        <f>'Buddhism '!I78</f>
        <v>90.5</v>
      </c>
      <c r="K74" s="5">
        <f>'English '!I78</f>
        <v>12</v>
      </c>
      <c r="L74" s="5">
        <f t="shared" si="0"/>
        <v>424</v>
      </c>
      <c r="M74" s="5">
        <f t="shared" si="1"/>
        <v>60.571428571428569</v>
      </c>
      <c r="N74" s="6">
        <f t="shared" si="2"/>
        <v>35</v>
      </c>
      <c r="O74" s="7" t="str">
        <f t="shared" si="3"/>
        <v>D</v>
      </c>
      <c r="P74" s="8"/>
    </row>
    <row r="75" spans="1:16" ht="24" customHeight="1" x14ac:dyDescent="0.65">
      <c r="A75" s="25">
        <v>60</v>
      </c>
      <c r="B75" s="14" t="s">
        <v>133</v>
      </c>
      <c r="C75" s="22" t="s">
        <v>134</v>
      </c>
      <c r="D75" s="15" t="s">
        <v>15</v>
      </c>
      <c r="E75" s="5">
        <f>Management!I79</f>
        <v>82</v>
      </c>
      <c r="F75" s="5">
        <f>Marketing!I79</f>
        <v>61</v>
      </c>
      <c r="G75" s="5">
        <f>Accounting!I79</f>
        <v>84</v>
      </c>
      <c r="H75" s="5">
        <f>Adim!I79</f>
        <v>76.5</v>
      </c>
      <c r="I75" s="5">
        <f>'Camputer '!I79</f>
        <v>57.5</v>
      </c>
      <c r="J75" s="5">
        <f>'Buddhism '!I79</f>
        <v>87.5</v>
      </c>
      <c r="K75" s="5">
        <f>'English '!I79</f>
        <v>87</v>
      </c>
      <c r="L75" s="5">
        <f t="shared" si="0"/>
        <v>535.5</v>
      </c>
      <c r="M75" s="5">
        <f t="shared" si="1"/>
        <v>76.5</v>
      </c>
      <c r="N75" s="6">
        <f t="shared" si="2"/>
        <v>3</v>
      </c>
      <c r="O75" s="7" t="str">
        <f t="shared" si="3"/>
        <v>B</v>
      </c>
      <c r="P75" s="8"/>
    </row>
    <row r="76" spans="1:16" ht="24" customHeight="1" x14ac:dyDescent="0.65">
      <c r="A76" s="25">
        <v>61</v>
      </c>
      <c r="B76" s="14" t="s">
        <v>135</v>
      </c>
      <c r="C76" s="22" t="s">
        <v>136</v>
      </c>
      <c r="D76" s="15" t="s">
        <v>15</v>
      </c>
      <c r="E76" s="5">
        <f>Management!I80</f>
        <v>34</v>
      </c>
      <c r="F76" s="5">
        <f>Marketing!I80</f>
        <v>15</v>
      </c>
      <c r="G76" s="5">
        <f>Accounting!I80</f>
        <v>0</v>
      </c>
      <c r="H76" s="5">
        <f>Adim!I80</f>
        <v>66</v>
      </c>
      <c r="I76" s="5">
        <f>'Camputer '!I80</f>
        <v>65.5</v>
      </c>
      <c r="J76" s="5">
        <f>'Buddhism '!I80</f>
        <v>84.5</v>
      </c>
      <c r="K76" s="5">
        <f>'English '!I80</f>
        <v>21</v>
      </c>
      <c r="L76" s="5">
        <f t="shared" si="0"/>
        <v>286</v>
      </c>
      <c r="M76" s="5">
        <f t="shared" si="1"/>
        <v>40.857142857142854</v>
      </c>
      <c r="N76" s="6">
        <f t="shared" si="2"/>
        <v>54</v>
      </c>
      <c r="O76" s="7" t="str">
        <f t="shared" si="3"/>
        <v>F</v>
      </c>
      <c r="P76" s="8"/>
    </row>
    <row r="77" spans="1:16" ht="24" customHeight="1" x14ac:dyDescent="0.65">
      <c r="A77" s="25">
        <v>62</v>
      </c>
      <c r="B77" s="14" t="s">
        <v>137</v>
      </c>
      <c r="C77" s="22" t="s">
        <v>138</v>
      </c>
      <c r="D77" s="15" t="s">
        <v>18</v>
      </c>
      <c r="E77" s="5">
        <f>Management!I81</f>
        <v>69</v>
      </c>
      <c r="F77" s="5">
        <f>Marketing!I81</f>
        <v>46</v>
      </c>
      <c r="G77" s="5">
        <f>Accounting!I81</f>
        <v>54</v>
      </c>
      <c r="H77" s="5">
        <f>Adim!I81</f>
        <v>64</v>
      </c>
      <c r="I77" s="5">
        <f>'Camputer '!I81</f>
        <v>0</v>
      </c>
      <c r="J77" s="5">
        <f>'Buddhism '!I81</f>
        <v>82.5</v>
      </c>
      <c r="K77" s="5">
        <f>'English '!I81</f>
        <v>19.5</v>
      </c>
      <c r="L77" s="5">
        <f t="shared" si="0"/>
        <v>335</v>
      </c>
      <c r="M77" s="5">
        <f t="shared" si="1"/>
        <v>47.857142857142854</v>
      </c>
      <c r="N77" s="6">
        <f t="shared" si="2"/>
        <v>52</v>
      </c>
      <c r="O77" s="7" t="str">
        <f t="shared" si="3"/>
        <v>F</v>
      </c>
      <c r="P77" s="8"/>
    </row>
    <row r="78" spans="1:16" ht="24" customHeight="1" x14ac:dyDescent="0.65">
      <c r="A78" s="25">
        <v>63</v>
      </c>
      <c r="B78" s="14" t="s">
        <v>139</v>
      </c>
      <c r="C78" s="22" t="s">
        <v>140</v>
      </c>
      <c r="D78" s="15" t="s">
        <v>18</v>
      </c>
      <c r="E78" s="5">
        <f>Management!I82</f>
        <v>59</v>
      </c>
      <c r="F78" s="5">
        <f>Marketing!I82</f>
        <v>61</v>
      </c>
      <c r="G78" s="5">
        <f>Accounting!I82</f>
        <v>52</v>
      </c>
      <c r="H78" s="5">
        <f>Adim!I82</f>
        <v>39.5</v>
      </c>
      <c r="I78" s="5">
        <f>'Camputer '!I82</f>
        <v>36.5</v>
      </c>
      <c r="J78" s="5">
        <f>'Buddhism '!I82</f>
        <v>81.5</v>
      </c>
      <c r="K78" s="5">
        <f>'English '!I82</f>
        <v>9</v>
      </c>
      <c r="L78" s="5">
        <f t="shared" si="0"/>
        <v>338.5</v>
      </c>
      <c r="M78" s="5">
        <f t="shared" si="1"/>
        <v>48.357142857142854</v>
      </c>
      <c r="N78" s="6">
        <f t="shared" si="2"/>
        <v>51</v>
      </c>
      <c r="O78" s="7" t="str">
        <f t="shared" si="3"/>
        <v>F</v>
      </c>
      <c r="P78" s="8"/>
    </row>
    <row r="79" spans="1:16" ht="24" customHeight="1" x14ac:dyDescent="0.65">
      <c r="A79" s="25">
        <v>64</v>
      </c>
      <c r="B79" s="14" t="s">
        <v>141</v>
      </c>
      <c r="C79" s="22" t="s">
        <v>142</v>
      </c>
      <c r="D79" s="15" t="s">
        <v>18</v>
      </c>
      <c r="E79" s="5">
        <f>Management!I83</f>
        <v>71</v>
      </c>
      <c r="F79" s="5">
        <f>Marketing!I83</f>
        <v>40</v>
      </c>
      <c r="G79" s="5">
        <f>Accounting!I83</f>
        <v>60</v>
      </c>
      <c r="H79" s="5">
        <f>Adim!I83</f>
        <v>71</v>
      </c>
      <c r="I79" s="5">
        <f>'Camputer '!I83</f>
        <v>26</v>
      </c>
      <c r="J79" s="5">
        <f>'Buddhism '!I83</f>
        <v>82.5</v>
      </c>
      <c r="K79" s="5">
        <f>'English '!I83</f>
        <v>18</v>
      </c>
      <c r="L79" s="5">
        <f t="shared" si="0"/>
        <v>368.5</v>
      </c>
      <c r="M79" s="5">
        <f t="shared" si="1"/>
        <v>52.642857142857146</v>
      </c>
      <c r="N79" s="6">
        <f t="shared" si="2"/>
        <v>48</v>
      </c>
      <c r="O79" s="7" t="str">
        <f t="shared" si="3"/>
        <v>E</v>
      </c>
      <c r="P79" s="8"/>
    </row>
    <row r="80" spans="1:16" ht="24" customHeight="1" x14ac:dyDescent="0.65">
      <c r="A80" s="25">
        <v>65</v>
      </c>
      <c r="B80" s="14" t="s">
        <v>143</v>
      </c>
      <c r="C80" s="22" t="s">
        <v>144</v>
      </c>
      <c r="D80" s="15" t="s">
        <v>15</v>
      </c>
      <c r="E80" s="5">
        <f>Management!I84</f>
        <v>71</v>
      </c>
      <c r="F80" s="5">
        <f>Marketing!I84</f>
        <v>45</v>
      </c>
      <c r="G80" s="5">
        <f>Accounting!I84</f>
        <v>66</v>
      </c>
      <c r="H80" s="5">
        <f>Adim!I84</f>
        <v>65.5</v>
      </c>
      <c r="I80" s="5">
        <f>'Camputer '!I84</f>
        <v>45.5</v>
      </c>
      <c r="J80" s="5">
        <f>'Buddhism '!I84</f>
        <v>83.5</v>
      </c>
      <c r="K80" s="5">
        <f>'English '!I84</f>
        <v>57</v>
      </c>
      <c r="L80" s="5">
        <f t="shared" si="0"/>
        <v>433.5</v>
      </c>
      <c r="M80" s="5">
        <f t="shared" si="1"/>
        <v>61.928571428571431</v>
      </c>
      <c r="N80" s="6">
        <f t="shared" si="2"/>
        <v>30</v>
      </c>
      <c r="O80" s="7" t="str">
        <f t="shared" si="3"/>
        <v>D</v>
      </c>
      <c r="P80" s="8"/>
    </row>
    <row r="81" spans="1:16" ht="24" customHeight="1" x14ac:dyDescent="0.65">
      <c r="A81" s="25">
        <v>66</v>
      </c>
      <c r="B81" s="14" t="s">
        <v>145</v>
      </c>
      <c r="C81" s="22" t="s">
        <v>146</v>
      </c>
      <c r="D81" s="15" t="s">
        <v>18</v>
      </c>
      <c r="E81" s="5">
        <f>Management!I85</f>
        <v>71</v>
      </c>
      <c r="F81" s="5">
        <f>Marketing!I85</f>
        <v>43</v>
      </c>
      <c r="G81" s="5">
        <f>Accounting!I85</f>
        <v>59.5</v>
      </c>
      <c r="H81" s="5">
        <f>Adim!I85</f>
        <v>61.5</v>
      </c>
      <c r="I81" s="5">
        <f>'Camputer '!I85</f>
        <v>74.5</v>
      </c>
      <c r="J81" s="5">
        <f>'Buddhism '!I85</f>
        <v>81</v>
      </c>
      <c r="K81" s="5">
        <f>'English '!I85</f>
        <v>4</v>
      </c>
      <c r="L81" s="5">
        <f t="shared" ref="L81:L101" si="4">SUM(E81:K81)</f>
        <v>394.5</v>
      </c>
      <c r="M81" s="5">
        <f t="shared" ref="M81:M101" si="5">L81/7</f>
        <v>56.357142857142854</v>
      </c>
      <c r="N81" s="6">
        <f t="shared" ref="N81:N101" si="6">RANK(M81,$M$16:$M$101)</f>
        <v>45</v>
      </c>
      <c r="O81" s="7" t="str">
        <f t="shared" ref="O81:O101" si="7">IF(M81&gt;=85,"A",IF(M81&gt;=75,"B",IF(M81&gt;=70,"C",IF(M81&gt;=60,"D",IF(M81&gt;=50,"E",IF(M81&lt;50,"F",))))))</f>
        <v>E</v>
      </c>
      <c r="P81" s="8"/>
    </row>
    <row r="82" spans="1:16" ht="24" customHeight="1" x14ac:dyDescent="0.65">
      <c r="A82" s="25">
        <v>67</v>
      </c>
      <c r="B82" s="14" t="s">
        <v>147</v>
      </c>
      <c r="C82" s="22" t="s">
        <v>148</v>
      </c>
      <c r="D82" s="15" t="s">
        <v>18</v>
      </c>
      <c r="E82" s="5">
        <f>Management!I86</f>
        <v>76</v>
      </c>
      <c r="F82" s="5">
        <f>Marketing!I86</f>
        <v>57</v>
      </c>
      <c r="G82" s="5">
        <f>Accounting!I86</f>
        <v>71</v>
      </c>
      <c r="H82" s="5">
        <f>Adim!I86</f>
        <v>77.5</v>
      </c>
      <c r="I82" s="5">
        <f>'Camputer '!I86</f>
        <v>70.5</v>
      </c>
      <c r="J82" s="5">
        <f>'Buddhism '!I86</f>
        <v>84</v>
      </c>
      <c r="K82" s="5">
        <f>'English '!I86</f>
        <v>81</v>
      </c>
      <c r="L82" s="5">
        <f t="shared" si="4"/>
        <v>517</v>
      </c>
      <c r="M82" s="5">
        <f t="shared" si="5"/>
        <v>73.857142857142861</v>
      </c>
      <c r="N82" s="6">
        <f t="shared" si="6"/>
        <v>7</v>
      </c>
      <c r="O82" s="7" t="str">
        <f t="shared" si="7"/>
        <v>C</v>
      </c>
      <c r="P82" s="8"/>
    </row>
    <row r="83" spans="1:16" ht="24" customHeight="1" x14ac:dyDescent="0.65">
      <c r="A83" s="25">
        <v>68</v>
      </c>
      <c r="B83" s="14" t="s">
        <v>149</v>
      </c>
      <c r="C83" s="22" t="s">
        <v>150</v>
      </c>
      <c r="D83" s="15" t="s">
        <v>18</v>
      </c>
      <c r="E83" s="5">
        <f>Management!I87</f>
        <v>0</v>
      </c>
      <c r="F83" s="5">
        <f>Marketing!I87</f>
        <v>15</v>
      </c>
      <c r="G83" s="5">
        <f>Accounting!I87</f>
        <v>0</v>
      </c>
      <c r="H83" s="5">
        <f>Adim!I87</f>
        <v>0</v>
      </c>
      <c r="I83" s="5">
        <f>'Camputer '!I87</f>
        <v>0</v>
      </c>
      <c r="J83" s="5">
        <f>'Buddhism '!I87</f>
        <v>31</v>
      </c>
      <c r="K83" s="5">
        <f>'English '!I87</f>
        <v>0</v>
      </c>
      <c r="L83" s="5">
        <f t="shared" si="4"/>
        <v>46</v>
      </c>
      <c r="M83" s="5">
        <f t="shared" si="5"/>
        <v>6.5714285714285712</v>
      </c>
      <c r="N83" s="6">
        <f t="shared" si="6"/>
        <v>79</v>
      </c>
      <c r="O83" s="7" t="str">
        <f t="shared" si="7"/>
        <v>F</v>
      </c>
      <c r="P83" s="8"/>
    </row>
    <row r="84" spans="1:16" ht="24" customHeight="1" x14ac:dyDescent="0.65">
      <c r="A84" s="25">
        <v>69</v>
      </c>
      <c r="B84" s="14" t="s">
        <v>151</v>
      </c>
      <c r="C84" s="22" t="s">
        <v>152</v>
      </c>
      <c r="D84" s="15" t="s">
        <v>18</v>
      </c>
      <c r="E84" s="5">
        <f>Management!I88</f>
        <v>71</v>
      </c>
      <c r="F84" s="5">
        <f>Marketing!I88</f>
        <v>49</v>
      </c>
      <c r="G84" s="5">
        <f>Accounting!I88</f>
        <v>52</v>
      </c>
      <c r="H84" s="5">
        <f>Adim!I88</f>
        <v>69</v>
      </c>
      <c r="I84" s="5">
        <f>'Camputer '!I88</f>
        <v>49</v>
      </c>
      <c r="J84" s="5">
        <f>'Buddhism '!I88</f>
        <v>80.5</v>
      </c>
      <c r="K84" s="5">
        <f>'English '!I88</f>
        <v>28</v>
      </c>
      <c r="L84" s="5">
        <f t="shared" si="4"/>
        <v>398.5</v>
      </c>
      <c r="M84" s="5">
        <f t="shared" si="5"/>
        <v>56.928571428571431</v>
      </c>
      <c r="N84" s="6">
        <f t="shared" si="6"/>
        <v>44</v>
      </c>
      <c r="O84" s="7" t="str">
        <f t="shared" si="7"/>
        <v>E</v>
      </c>
      <c r="P84" s="8"/>
    </row>
    <row r="85" spans="1:16" ht="24" customHeight="1" x14ac:dyDescent="0.65">
      <c r="A85" s="25">
        <v>70</v>
      </c>
      <c r="B85" s="14" t="s">
        <v>153</v>
      </c>
      <c r="C85" s="22" t="s">
        <v>154</v>
      </c>
      <c r="D85" s="15" t="s">
        <v>18</v>
      </c>
      <c r="E85" s="5">
        <f>Management!I89</f>
        <v>69</v>
      </c>
      <c r="F85" s="5">
        <f>Marketing!I89</f>
        <v>52</v>
      </c>
      <c r="G85" s="5">
        <f>Accounting!I89</f>
        <v>67</v>
      </c>
      <c r="H85" s="5">
        <f>Adim!I89</f>
        <v>65</v>
      </c>
      <c r="I85" s="5">
        <f>'Camputer '!I89</f>
        <v>64.5</v>
      </c>
      <c r="J85" s="5">
        <f>'Buddhism '!I89</f>
        <v>89</v>
      </c>
      <c r="K85" s="5">
        <f>'English '!I89</f>
        <v>24</v>
      </c>
      <c r="L85" s="5">
        <f t="shared" si="4"/>
        <v>430.5</v>
      </c>
      <c r="M85" s="5">
        <f t="shared" si="5"/>
        <v>61.5</v>
      </c>
      <c r="N85" s="6">
        <f t="shared" si="6"/>
        <v>32</v>
      </c>
      <c r="O85" s="7" t="str">
        <f t="shared" si="7"/>
        <v>D</v>
      </c>
      <c r="P85" s="8"/>
    </row>
    <row r="86" spans="1:16" ht="24" customHeight="1" x14ac:dyDescent="0.65">
      <c r="A86" s="25">
        <v>71</v>
      </c>
      <c r="B86" s="14" t="s">
        <v>155</v>
      </c>
      <c r="C86" s="22" t="s">
        <v>156</v>
      </c>
      <c r="D86" s="15" t="s">
        <v>18</v>
      </c>
      <c r="E86" s="5">
        <f>Management!I90</f>
        <v>65</v>
      </c>
      <c r="F86" s="5">
        <f>Marketing!I90</f>
        <v>54</v>
      </c>
      <c r="G86" s="5">
        <f>Accounting!I90</f>
        <v>70</v>
      </c>
      <c r="H86" s="5">
        <f>Adim!I90</f>
        <v>62.5</v>
      </c>
      <c r="I86" s="5">
        <f>'Camputer '!I90</f>
        <v>41</v>
      </c>
      <c r="J86" s="5">
        <f>'Buddhism '!I90</f>
        <v>84.5</v>
      </c>
      <c r="K86" s="5">
        <f>'English '!I90</f>
        <v>8</v>
      </c>
      <c r="L86" s="5">
        <f t="shared" si="4"/>
        <v>385</v>
      </c>
      <c r="M86" s="5">
        <f t="shared" si="5"/>
        <v>55</v>
      </c>
      <c r="N86" s="6">
        <f t="shared" si="6"/>
        <v>46</v>
      </c>
      <c r="O86" s="7" t="str">
        <f t="shared" si="7"/>
        <v>E</v>
      </c>
      <c r="P86" s="8"/>
    </row>
    <row r="87" spans="1:16" ht="24" customHeight="1" x14ac:dyDescent="0.65">
      <c r="A87" s="25">
        <v>72</v>
      </c>
      <c r="B87" s="17" t="s">
        <v>157</v>
      </c>
      <c r="C87" s="22" t="s">
        <v>158</v>
      </c>
      <c r="D87" s="15" t="s">
        <v>15</v>
      </c>
      <c r="E87" s="5">
        <f>Management!I91</f>
        <v>0</v>
      </c>
      <c r="F87" s="5">
        <f>Marketing!I91</f>
        <v>0</v>
      </c>
      <c r="G87" s="5">
        <f>Accounting!I91</f>
        <v>0</v>
      </c>
      <c r="H87" s="5">
        <f>Adim!I91</f>
        <v>0</v>
      </c>
      <c r="I87" s="5">
        <f>'Camputer '!I91</f>
        <v>0</v>
      </c>
      <c r="J87" s="5">
        <f>'Buddhism '!I91</f>
        <v>0</v>
      </c>
      <c r="K87" s="5">
        <f>'English '!I91</f>
        <v>0</v>
      </c>
      <c r="L87" s="5">
        <f t="shared" si="4"/>
        <v>0</v>
      </c>
      <c r="M87" s="5">
        <f t="shared" si="5"/>
        <v>0</v>
      </c>
      <c r="N87" s="6">
        <f t="shared" si="6"/>
        <v>82</v>
      </c>
      <c r="O87" s="7" t="str">
        <f t="shared" si="7"/>
        <v>F</v>
      </c>
      <c r="P87" s="8"/>
    </row>
    <row r="88" spans="1:16" ht="24" customHeight="1" x14ac:dyDescent="0.65">
      <c r="A88" s="25">
        <v>73</v>
      </c>
      <c r="B88" s="14" t="s">
        <v>159</v>
      </c>
      <c r="C88" s="22" t="s">
        <v>160</v>
      </c>
      <c r="D88" s="15" t="s">
        <v>18</v>
      </c>
      <c r="E88" s="5">
        <f>Management!I92</f>
        <v>14</v>
      </c>
      <c r="F88" s="5">
        <f>Marketing!I92</f>
        <v>15</v>
      </c>
      <c r="G88" s="5">
        <f>Accounting!I92</f>
        <v>36</v>
      </c>
      <c r="H88" s="5">
        <f>Adim!I92</f>
        <v>49.5</v>
      </c>
      <c r="I88" s="5">
        <f>'Camputer '!I92</f>
        <v>49</v>
      </c>
      <c r="J88" s="5">
        <f>'Buddhism '!I92</f>
        <v>77</v>
      </c>
      <c r="K88" s="5">
        <f>'English '!I92</f>
        <v>15</v>
      </c>
      <c r="L88" s="5">
        <f t="shared" si="4"/>
        <v>255.5</v>
      </c>
      <c r="M88" s="5">
        <f t="shared" si="5"/>
        <v>36.5</v>
      </c>
      <c r="N88" s="6">
        <f t="shared" si="6"/>
        <v>59</v>
      </c>
      <c r="O88" s="7" t="str">
        <f t="shared" si="7"/>
        <v>F</v>
      </c>
      <c r="P88" s="8"/>
    </row>
    <row r="89" spans="1:16" ht="24" customHeight="1" x14ac:dyDescent="0.65">
      <c r="A89" s="25">
        <v>74</v>
      </c>
      <c r="B89" s="14" t="s">
        <v>166</v>
      </c>
      <c r="C89" s="59" t="s">
        <v>167</v>
      </c>
      <c r="D89" s="15" t="s">
        <v>15</v>
      </c>
      <c r="E89" s="5">
        <f>Management!I93</f>
        <v>81</v>
      </c>
      <c r="F89" s="5">
        <f>Marketing!I93</f>
        <v>56</v>
      </c>
      <c r="G89" s="5">
        <f>Accounting!I93</f>
        <v>63</v>
      </c>
      <c r="H89" s="5">
        <f>Adim!I93</f>
        <v>73.5</v>
      </c>
      <c r="I89" s="5">
        <f>'Camputer '!I93</f>
        <v>77</v>
      </c>
      <c r="J89" s="5">
        <f>'Buddhism '!I93</f>
        <v>89</v>
      </c>
      <c r="K89" s="5">
        <f>'English '!I93</f>
        <v>69.5</v>
      </c>
      <c r="L89" s="5">
        <f t="shared" si="4"/>
        <v>509</v>
      </c>
      <c r="M89" s="5">
        <f t="shared" si="5"/>
        <v>72.714285714285708</v>
      </c>
      <c r="N89" s="6">
        <f t="shared" si="6"/>
        <v>8</v>
      </c>
      <c r="O89" s="7" t="str">
        <f t="shared" si="7"/>
        <v>C</v>
      </c>
      <c r="P89" s="8"/>
    </row>
    <row r="90" spans="1:16" ht="24" customHeight="1" x14ac:dyDescent="0.65">
      <c r="A90" s="25">
        <v>75</v>
      </c>
      <c r="B90" s="14" t="s">
        <v>161</v>
      </c>
      <c r="C90" s="22" t="s">
        <v>162</v>
      </c>
      <c r="D90" s="15" t="s">
        <v>18</v>
      </c>
      <c r="E90" s="5">
        <f>Management!I94</f>
        <v>59</v>
      </c>
      <c r="F90" s="5">
        <f>Marketing!I94</f>
        <v>46</v>
      </c>
      <c r="G90" s="5">
        <f>Accounting!I94</f>
        <v>62</v>
      </c>
      <c r="H90" s="5">
        <f>Adim!I94</f>
        <v>71</v>
      </c>
      <c r="I90" s="5">
        <f>'Camputer '!I94</f>
        <v>53</v>
      </c>
      <c r="J90" s="5">
        <f>'Buddhism '!I94</f>
        <v>77</v>
      </c>
      <c r="K90" s="5">
        <f>'English '!I94</f>
        <v>64</v>
      </c>
      <c r="L90" s="5">
        <f t="shared" si="4"/>
        <v>432</v>
      </c>
      <c r="M90" s="5">
        <f t="shared" si="5"/>
        <v>61.714285714285715</v>
      </c>
      <c r="N90" s="6">
        <f t="shared" si="6"/>
        <v>31</v>
      </c>
      <c r="O90" s="7" t="str">
        <f t="shared" si="7"/>
        <v>D</v>
      </c>
      <c r="P90" s="8"/>
    </row>
    <row r="91" spans="1:16" ht="24" customHeight="1" x14ac:dyDescent="0.65">
      <c r="A91" s="25">
        <v>76</v>
      </c>
      <c r="B91" s="33" t="s">
        <v>169</v>
      </c>
      <c r="C91" s="34" t="s">
        <v>170</v>
      </c>
      <c r="D91" s="35" t="s">
        <v>15</v>
      </c>
      <c r="E91" s="5">
        <f>Management!I95</f>
        <v>0</v>
      </c>
      <c r="F91" s="5">
        <f>Marketing!I95</f>
        <v>0</v>
      </c>
      <c r="G91" s="5">
        <f>Accounting!I95</f>
        <v>0</v>
      </c>
      <c r="H91" s="5">
        <f>Adim!I95</f>
        <v>60</v>
      </c>
      <c r="I91" s="5">
        <f>'Camputer '!I95</f>
        <v>75</v>
      </c>
      <c r="J91" s="5">
        <f>'Buddhism '!I95</f>
        <v>86</v>
      </c>
      <c r="K91" s="5">
        <f>'English '!I95</f>
        <v>50</v>
      </c>
      <c r="L91" s="5">
        <f t="shared" si="4"/>
        <v>271</v>
      </c>
      <c r="M91" s="5">
        <f t="shared" si="5"/>
        <v>38.714285714285715</v>
      </c>
      <c r="N91" s="6">
        <f t="shared" si="6"/>
        <v>56</v>
      </c>
      <c r="O91" s="7" t="str">
        <f t="shared" si="7"/>
        <v>F</v>
      </c>
      <c r="P91" s="8"/>
    </row>
    <row r="92" spans="1:16" ht="24" customHeight="1" x14ac:dyDescent="0.65">
      <c r="A92" s="25">
        <v>77</v>
      </c>
      <c r="B92" s="17" t="s">
        <v>171</v>
      </c>
      <c r="C92" s="34" t="s">
        <v>172</v>
      </c>
      <c r="D92" s="35" t="s">
        <v>15</v>
      </c>
      <c r="E92" s="5">
        <f>Management!I96</f>
        <v>0</v>
      </c>
      <c r="F92" s="5">
        <f>Marketing!I96</f>
        <v>0</v>
      </c>
      <c r="G92" s="5">
        <f>Accounting!I96</f>
        <v>0</v>
      </c>
      <c r="H92" s="5">
        <f>Adim!I96</f>
        <v>70</v>
      </c>
      <c r="I92" s="5">
        <f>'Camputer '!I96</f>
        <v>57</v>
      </c>
      <c r="J92" s="5">
        <f>'Buddhism '!I96</f>
        <v>54</v>
      </c>
      <c r="K92" s="5">
        <f>'English '!I96</f>
        <v>44</v>
      </c>
      <c r="L92" s="5">
        <f t="shared" si="4"/>
        <v>225</v>
      </c>
      <c r="M92" s="5">
        <f t="shared" si="5"/>
        <v>32.142857142857146</v>
      </c>
      <c r="N92" s="6">
        <f t="shared" si="6"/>
        <v>61</v>
      </c>
      <c r="O92" s="7" t="str">
        <f t="shared" si="7"/>
        <v>F</v>
      </c>
      <c r="P92" s="8"/>
    </row>
    <row r="93" spans="1:16" ht="24" customHeight="1" x14ac:dyDescent="0.65">
      <c r="A93" s="25">
        <v>78</v>
      </c>
      <c r="B93" s="33" t="s">
        <v>173</v>
      </c>
      <c r="C93" s="34" t="s">
        <v>174</v>
      </c>
      <c r="D93" s="35" t="s">
        <v>18</v>
      </c>
      <c r="E93" s="5">
        <f>Management!I97</f>
        <v>0</v>
      </c>
      <c r="F93" s="5">
        <f>Marketing!I97</f>
        <v>0</v>
      </c>
      <c r="G93" s="5">
        <f>Accounting!I97</f>
        <v>0</v>
      </c>
      <c r="H93" s="5">
        <f>Adim!I97</f>
        <v>39</v>
      </c>
      <c r="I93" s="5">
        <f>'Camputer '!I97</f>
        <v>6</v>
      </c>
      <c r="J93" s="5">
        <f>'Buddhism '!I97</f>
        <v>0</v>
      </c>
      <c r="K93" s="5">
        <f>'English '!I97</f>
        <v>9</v>
      </c>
      <c r="L93" s="5">
        <f t="shared" si="4"/>
        <v>54</v>
      </c>
      <c r="M93" s="5">
        <f t="shared" si="5"/>
        <v>7.7142857142857144</v>
      </c>
      <c r="N93" s="6">
        <f t="shared" si="6"/>
        <v>78</v>
      </c>
      <c r="O93" s="7" t="str">
        <f t="shared" si="7"/>
        <v>F</v>
      </c>
      <c r="P93" s="8"/>
    </row>
    <row r="94" spans="1:16" ht="24" customHeight="1" x14ac:dyDescent="0.65">
      <c r="A94" s="25">
        <v>79</v>
      </c>
      <c r="B94" s="33" t="s">
        <v>175</v>
      </c>
      <c r="C94" s="34" t="s">
        <v>176</v>
      </c>
      <c r="D94" s="35" t="s">
        <v>18</v>
      </c>
      <c r="E94" s="5">
        <f>Management!I98</f>
        <v>0</v>
      </c>
      <c r="F94" s="5">
        <f>Marketing!I98</f>
        <v>0</v>
      </c>
      <c r="G94" s="5">
        <f>Accounting!I98</f>
        <v>0</v>
      </c>
      <c r="H94" s="5">
        <f>Adim!I98</f>
        <v>71.5</v>
      </c>
      <c r="I94" s="5">
        <f>'Camputer '!I98</f>
        <v>66.5</v>
      </c>
      <c r="J94" s="5">
        <f>'Buddhism '!I98</f>
        <v>50</v>
      </c>
      <c r="K94" s="5">
        <f>'English '!I98</f>
        <v>25</v>
      </c>
      <c r="L94" s="5">
        <f t="shared" si="4"/>
        <v>213</v>
      </c>
      <c r="M94" s="5">
        <f t="shared" si="5"/>
        <v>30.428571428571427</v>
      </c>
      <c r="N94" s="6">
        <f t="shared" si="6"/>
        <v>62</v>
      </c>
      <c r="O94" s="7" t="str">
        <f t="shared" si="7"/>
        <v>F</v>
      </c>
      <c r="P94" s="8"/>
    </row>
    <row r="95" spans="1:16" ht="24" customHeight="1" x14ac:dyDescent="0.65">
      <c r="A95" s="25">
        <v>80</v>
      </c>
      <c r="B95" s="33" t="s">
        <v>177</v>
      </c>
      <c r="C95" s="34" t="s">
        <v>178</v>
      </c>
      <c r="D95" s="35" t="s">
        <v>18</v>
      </c>
      <c r="E95" s="5">
        <f>Management!I99</f>
        <v>0</v>
      </c>
      <c r="F95" s="5">
        <f>Marketing!I99</f>
        <v>0</v>
      </c>
      <c r="G95" s="5">
        <f>Accounting!I99</f>
        <v>0</v>
      </c>
      <c r="H95" s="5">
        <f>Adim!I99</f>
        <v>54</v>
      </c>
      <c r="I95" s="5">
        <f>'Camputer '!I99</f>
        <v>18.5</v>
      </c>
      <c r="J95" s="5">
        <f>'Buddhism '!I99</f>
        <v>39</v>
      </c>
      <c r="K95" s="5">
        <f>'English '!I99</f>
        <v>15</v>
      </c>
      <c r="L95" s="5">
        <f t="shared" si="4"/>
        <v>126.5</v>
      </c>
      <c r="M95" s="5">
        <f t="shared" si="5"/>
        <v>18.071428571428573</v>
      </c>
      <c r="N95" s="6">
        <f t="shared" si="6"/>
        <v>73</v>
      </c>
      <c r="O95" s="7" t="str">
        <f t="shared" si="7"/>
        <v>F</v>
      </c>
      <c r="P95" s="8"/>
    </row>
    <row r="96" spans="1:16" ht="24" customHeight="1" x14ac:dyDescent="0.65">
      <c r="A96" s="25">
        <v>81</v>
      </c>
      <c r="B96" s="17" t="s">
        <v>179</v>
      </c>
      <c r="C96" s="34" t="s">
        <v>180</v>
      </c>
      <c r="D96" s="35" t="s">
        <v>18</v>
      </c>
      <c r="E96" s="5">
        <f>Management!I100</f>
        <v>0</v>
      </c>
      <c r="F96" s="5">
        <f>Marketing!I100</f>
        <v>0</v>
      </c>
      <c r="G96" s="5">
        <f>Accounting!I100</f>
        <v>0</v>
      </c>
      <c r="H96" s="5">
        <f>Adim!I100</f>
        <v>50</v>
      </c>
      <c r="I96" s="5">
        <f>'Camputer '!I100</f>
        <v>18.5</v>
      </c>
      <c r="J96" s="5">
        <f>'Buddhism '!I100</f>
        <v>45</v>
      </c>
      <c r="K96" s="5">
        <f>'English '!I100</f>
        <v>16</v>
      </c>
      <c r="L96" s="5">
        <f t="shared" si="4"/>
        <v>129.5</v>
      </c>
      <c r="M96" s="5">
        <f t="shared" si="5"/>
        <v>18.5</v>
      </c>
      <c r="N96" s="6">
        <f t="shared" si="6"/>
        <v>72</v>
      </c>
      <c r="O96" s="7" t="str">
        <f t="shared" si="7"/>
        <v>F</v>
      </c>
      <c r="P96" s="8"/>
    </row>
    <row r="97" spans="1:16" ht="24" customHeight="1" x14ac:dyDescent="0.65">
      <c r="A97" s="25">
        <v>82</v>
      </c>
      <c r="B97" s="33" t="s">
        <v>181</v>
      </c>
      <c r="C97" s="34" t="s">
        <v>182</v>
      </c>
      <c r="D97" s="35" t="s">
        <v>18</v>
      </c>
      <c r="E97" s="5">
        <f>Management!I101</f>
        <v>0</v>
      </c>
      <c r="F97" s="5">
        <f>Marketing!I101</f>
        <v>0</v>
      </c>
      <c r="G97" s="5">
        <f>Accounting!I101</f>
        <v>0</v>
      </c>
      <c r="H97" s="5">
        <f>Adim!I101</f>
        <v>71.5</v>
      </c>
      <c r="I97" s="5">
        <f>'Camputer '!I101</f>
        <v>51</v>
      </c>
      <c r="J97" s="5">
        <f>'Buddhism '!I101</f>
        <v>48</v>
      </c>
      <c r="K97" s="5">
        <f>'English '!I101</f>
        <v>5</v>
      </c>
      <c r="L97" s="5">
        <f t="shared" si="4"/>
        <v>175.5</v>
      </c>
      <c r="M97" s="5">
        <f t="shared" si="5"/>
        <v>25.071428571428573</v>
      </c>
      <c r="N97" s="6">
        <f t="shared" si="6"/>
        <v>67</v>
      </c>
      <c r="O97" s="7" t="str">
        <f t="shared" si="7"/>
        <v>F</v>
      </c>
      <c r="P97" s="8"/>
    </row>
    <row r="98" spans="1:16" ht="24" customHeight="1" x14ac:dyDescent="0.65">
      <c r="A98" s="25">
        <v>83</v>
      </c>
      <c r="B98" s="33" t="s">
        <v>183</v>
      </c>
      <c r="C98" s="34" t="s">
        <v>190</v>
      </c>
      <c r="D98" s="35" t="s">
        <v>18</v>
      </c>
      <c r="E98" s="5">
        <f>Management!I102</f>
        <v>0</v>
      </c>
      <c r="F98" s="5">
        <f>Marketing!I102</f>
        <v>0</v>
      </c>
      <c r="G98" s="5">
        <f>Accounting!I102</f>
        <v>0</v>
      </c>
      <c r="H98" s="5">
        <f>Adim!I102</f>
        <v>31</v>
      </c>
      <c r="I98" s="5">
        <f>'Camputer '!I102</f>
        <v>61</v>
      </c>
      <c r="J98" s="5">
        <f>'Buddhism '!I102</f>
        <v>44</v>
      </c>
      <c r="K98" s="5">
        <f>'English '!I102</f>
        <v>47</v>
      </c>
      <c r="L98" s="5">
        <f t="shared" si="4"/>
        <v>183</v>
      </c>
      <c r="M98" s="5">
        <f t="shared" si="5"/>
        <v>26.142857142857142</v>
      </c>
      <c r="N98" s="6">
        <f t="shared" si="6"/>
        <v>65</v>
      </c>
      <c r="O98" s="7" t="str">
        <f t="shared" si="7"/>
        <v>F</v>
      </c>
      <c r="P98" s="8"/>
    </row>
    <row r="99" spans="1:16" ht="24" customHeight="1" x14ac:dyDescent="0.65">
      <c r="A99" s="25">
        <v>84</v>
      </c>
      <c r="B99" s="14" t="s">
        <v>184</v>
      </c>
      <c r="C99" s="59" t="s">
        <v>186</v>
      </c>
      <c r="D99" s="15" t="s">
        <v>15</v>
      </c>
      <c r="E99" s="5">
        <f>Management!I103</f>
        <v>0</v>
      </c>
      <c r="F99" s="5">
        <f>Marketing!I103</f>
        <v>0</v>
      </c>
      <c r="G99" s="5">
        <f>Accounting!I103</f>
        <v>0</v>
      </c>
      <c r="H99" s="5">
        <f>Adim!I103</f>
        <v>25</v>
      </c>
      <c r="I99" s="5">
        <f>'Camputer '!I103</f>
        <v>36</v>
      </c>
      <c r="J99" s="5">
        <f>'Buddhism '!I103</f>
        <v>48</v>
      </c>
      <c r="K99" s="5">
        <f>'English '!I103</f>
        <v>9</v>
      </c>
      <c r="L99" s="5">
        <f t="shared" si="4"/>
        <v>118</v>
      </c>
      <c r="M99" s="5">
        <f t="shared" si="5"/>
        <v>16.857142857142858</v>
      </c>
      <c r="N99" s="6">
        <f t="shared" si="6"/>
        <v>74</v>
      </c>
      <c r="O99" s="7" t="str">
        <f t="shared" si="7"/>
        <v>F</v>
      </c>
      <c r="P99" s="8"/>
    </row>
    <row r="100" spans="1:16" ht="24" customHeight="1" x14ac:dyDescent="0.65">
      <c r="A100" s="25">
        <v>85</v>
      </c>
      <c r="B100" s="26" t="s">
        <v>187</v>
      </c>
      <c r="C100" s="18" t="s">
        <v>188</v>
      </c>
      <c r="D100" s="27" t="s">
        <v>18</v>
      </c>
      <c r="E100" s="5">
        <f>Management!I104</f>
        <v>0</v>
      </c>
      <c r="F100" s="5">
        <f>Marketing!I104</f>
        <v>0</v>
      </c>
      <c r="G100" s="5">
        <f>Accounting!I104</f>
        <v>0</v>
      </c>
      <c r="H100" s="5">
        <f>Adim!I104</f>
        <v>20</v>
      </c>
      <c r="I100" s="5">
        <f>'Camputer '!I104</f>
        <v>25</v>
      </c>
      <c r="J100" s="5">
        <f>'Buddhism '!I104</f>
        <v>37</v>
      </c>
      <c r="K100" s="5">
        <f>'English '!I104</f>
        <v>51</v>
      </c>
      <c r="L100" s="5">
        <f t="shared" si="4"/>
        <v>133</v>
      </c>
      <c r="M100" s="5">
        <f t="shared" si="5"/>
        <v>19</v>
      </c>
      <c r="N100" s="6">
        <f t="shared" si="6"/>
        <v>70</v>
      </c>
      <c r="O100" s="7" t="str">
        <f t="shared" si="7"/>
        <v>F</v>
      </c>
      <c r="P100" s="29"/>
    </row>
    <row r="101" spans="1:16" ht="24" customHeight="1" x14ac:dyDescent="0.65">
      <c r="A101" s="25">
        <v>86</v>
      </c>
      <c r="B101" s="19" t="s">
        <v>185</v>
      </c>
      <c r="C101" s="61" t="s">
        <v>189</v>
      </c>
      <c r="D101" s="20" t="s">
        <v>18</v>
      </c>
      <c r="E101" s="5">
        <f>Management!I105</f>
        <v>0</v>
      </c>
      <c r="F101" s="5">
        <f>Marketing!I105</f>
        <v>0</v>
      </c>
      <c r="G101" s="5">
        <f>Accounting!I105</f>
        <v>0</v>
      </c>
      <c r="H101" s="5">
        <f>Adim!I105</f>
        <v>27</v>
      </c>
      <c r="I101" s="5">
        <f>'Camputer '!I105</f>
        <v>45</v>
      </c>
      <c r="J101" s="5">
        <f>'Buddhism '!I105</f>
        <v>50</v>
      </c>
      <c r="K101" s="5">
        <f>'English '!I105</f>
        <v>54</v>
      </c>
      <c r="L101" s="5">
        <f t="shared" si="4"/>
        <v>176</v>
      </c>
      <c r="M101" s="5">
        <f t="shared" si="5"/>
        <v>25.142857142857142</v>
      </c>
      <c r="N101" s="6">
        <f t="shared" si="6"/>
        <v>66</v>
      </c>
      <c r="O101" s="7" t="str">
        <f t="shared" si="7"/>
        <v>F</v>
      </c>
      <c r="P101" s="12"/>
    </row>
    <row r="102" spans="1:16" ht="26.25" x14ac:dyDescent="0.25">
      <c r="A102" s="13" t="str">
        <f>"បញ្ឈប់បញ្ជីត្រឹមចំនួន "&amp;COUNT(A16:A101) &amp;"នាក់" &amp;"ស្រីចំនួន " &amp;COUNTIF(D16:D101,"ស") &amp;"នាក់"</f>
        <v>បញ្ឈប់បញ្ជីត្រឹមចំនួន 86នាក់ស្រីចំនួន 34នាក់</v>
      </c>
    </row>
  </sheetData>
  <pageMargins left="0.28999999999999998" right="0.32" top="0.34" bottom="0.21" header="0.16" footer="0.17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Management</vt:lpstr>
      <vt:lpstr>Accounting</vt:lpstr>
      <vt:lpstr>Marketing</vt:lpstr>
      <vt:lpstr>Adim</vt:lpstr>
      <vt:lpstr>Camputer </vt:lpstr>
      <vt:lpstr>Buddhism </vt:lpstr>
      <vt:lpstr>English </vt:lpstr>
      <vt:lpstr>Total Semester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champa</dc:creator>
  <cp:lastModifiedBy>Man Math</cp:lastModifiedBy>
  <cp:lastPrinted>2014-05-19T02:36:46Z</cp:lastPrinted>
  <dcterms:created xsi:type="dcterms:W3CDTF">2014-02-01T02:04:43Z</dcterms:created>
  <dcterms:modified xsi:type="dcterms:W3CDTF">2014-09-01T13:57:16Z</dcterms:modified>
</cp:coreProperties>
</file>