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01_USASK\Programming@USASK\FindCochangeByClone\calculate_cochange\generated_csv\"/>
    </mc:Choice>
  </mc:AlternateContent>
  <xr:revisionPtr revIDLastSave="0" documentId="13_ncr:1_{BD568E7B-869B-4961-A051-13CE19FDFB9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O9" i="1" l="1"/>
  <c r="K9" i="1"/>
  <c r="L9" i="1"/>
  <c r="M9" i="1"/>
  <c r="N9" i="1"/>
  <c r="J9" i="1"/>
  <c r="O12" i="1"/>
  <c r="N12" i="1"/>
  <c r="M12" i="1"/>
  <c r="L12" i="1"/>
  <c r="K12" i="1"/>
</calcChain>
</file>

<file path=xl/sharedStrings.xml><?xml version="1.0" encoding="utf-8"?>
<sst xmlns="http://schemas.openxmlformats.org/spreadsheetml/2006/main" count="112" uniqueCount="33">
  <si>
    <t>brlcad</t>
  </si>
  <si>
    <t>conqat</t>
  </si>
  <si>
    <t>deckard_2_0</t>
  </si>
  <si>
    <t>iclones</t>
  </si>
  <si>
    <t>nicad5</t>
  </si>
  <si>
    <t>simcad</t>
  </si>
  <si>
    <t>simian</t>
  </si>
  <si>
    <t>carol</t>
  </si>
  <si>
    <t>ctags</t>
  </si>
  <si>
    <t>freecol</t>
  </si>
  <si>
    <t>jabref</t>
  </si>
  <si>
    <t>jedit</t>
  </si>
  <si>
    <t>Average Line Coverage</t>
  </si>
  <si>
    <t>SS</t>
  </si>
  <si>
    <t>Clone Tool</t>
  </si>
  <si>
    <t>Average Recall Detected Similar Cochange</t>
  </si>
  <si>
    <t>Subject Systems</t>
  </si>
  <si>
    <t>ConQAT</t>
  </si>
  <si>
    <t>DECKARD</t>
  </si>
  <si>
    <t>iClones</t>
  </si>
  <si>
    <t>NiCad</t>
  </si>
  <si>
    <t>SimCAD</t>
  </si>
  <si>
    <t>Simian</t>
  </si>
  <si>
    <t>BRLCAD</t>
  </si>
  <si>
    <t>Carol</t>
  </si>
  <si>
    <t>Ctags</t>
  </si>
  <si>
    <t>Freecol</t>
  </si>
  <si>
    <t>Jabref</t>
  </si>
  <si>
    <t>jEdit</t>
  </si>
  <si>
    <t>Weighted AVG Line Coverage</t>
  </si>
  <si>
    <t xml:space="preserve">There is no relation of line coverage with number of change fragments. </t>
  </si>
  <si>
    <t xml:space="preserve">Num of Revisions </t>
  </si>
  <si>
    <t>Total Similar Cochange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</si>
</sst>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Sheet1!$J$11:$O$11</c:f>
              <c:strCache>
                <c:ptCount val="6"/>
                <c:pt idx="0">
                  <c:v>ConQAT</c:v>
                </c:pt>
                <c:pt idx="1">
                  <c:v>DECKARD</c:v>
                </c:pt>
                <c:pt idx="2">
                  <c:v>iClones</c:v>
                </c:pt>
                <c:pt idx="3">
                  <c:v>NiCad</c:v>
                </c:pt>
                <c:pt idx="4">
                  <c:v>SimCAD</c:v>
                </c:pt>
                <c:pt idx="5">
                  <c:v>Simian</c:v>
                </c:pt>
              </c:strCache>
            </c:strRef>
          </c:cat>
          <c:val>
            <c:numRef>
              <c:f>Sheet1!$J$12:$O$12</c:f>
              <c:numCache>
                <c:formatCode>0.00</c:formatCode>
                <c:ptCount val="6"/>
                <c:pt idx="0">
                  <c:v>13470.631425213049</c:v>
                </c:pt>
                <c:pt idx="1">
                  <c:v>15276.220199823687</c:v>
                </c:pt>
                <c:pt idx="2">
                  <c:v>11239.188032618278</c:v>
                </c:pt>
                <c:pt idx="3">
                  <c:v>9874.8265515721414</c:v>
                </c:pt>
                <c:pt idx="4">
                  <c:v>11604.931087275934</c:v>
                </c:pt>
                <c:pt idx="5">
                  <c:v>13433.308001763149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9-47EB-9BCD-A9AA450AA7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0411888"/>
        <c:axId val="1095749296"/>
      </c:barChart>
      <c:catAx>
        <c:axId val="6004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49296"/>
        <c:crosses val="autoZero"/>
        <c:auto val="1"/>
        <c:lblAlgn val="ctr"/>
        <c:lblOffset val="100"/>
        <c:noMultiLvlLbl val="0"/>
      </c:catAx>
      <c:valAx>
        <c:axId val="10957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106680</xdr:colOff>
      <xdr:row>12</xdr:row>
      <xdr:rowOff>125730</xdr:rowOff>
    </xdr:from>
    <xdr:to>
      <xdr:col>20</xdr:col>
      <xdr:colOff>411480</xdr:colOff>
      <xdr:row>27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8EAAD-B16E-4C69-8FBC-3B799F648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topLeftCell="A10" workbookViewId="0">
      <selection activeCell="J12" sqref="J12:O12"/>
    </sheetView>
  </sheetViews>
  <sheetFormatPr defaultRowHeight="14.4" x14ac:dyDescent="0.3"/>
  <cols>
    <col min="1" max="1" width="7.33203125" bestFit="1" customWidth="1"/>
    <col min="2" max="2" width="12" bestFit="1" customWidth="1"/>
    <col min="3" max="3" width="13.21875" customWidth="1"/>
  </cols>
  <sheetData>
    <row r="1" spans="1:21" ht="28.8" x14ac:dyDescent="0.3">
      <c r="A1" s="2" t="s">
        <v>13</v>
      </c>
      <c r="B1" s="2" t="s">
        <v>14</v>
      </c>
      <c r="C1" s="16" t="s">
        <v>12</v>
      </c>
      <c r="D1" s="16" t="s">
        <v>31</v>
      </c>
      <c r="G1" s="15" t="s">
        <v>16</v>
      </c>
      <c r="H1" s="15" t="s">
        <v>31</v>
      </c>
      <c r="I1" s="15" t="s">
        <v>32</v>
      </c>
      <c r="J1" s="5" t="s">
        <v>15</v>
      </c>
      <c r="K1" s="5"/>
      <c r="L1" s="5"/>
      <c r="M1" s="5"/>
      <c r="N1" s="5"/>
      <c r="O1" s="5"/>
    </row>
    <row r="2" spans="1:21" x14ac:dyDescent="0.3">
      <c r="A2" t="s">
        <v>0</v>
      </c>
      <c r="B2" t="s">
        <v>1</v>
      </c>
      <c r="C2" s="1">
        <v>17402.97</v>
      </c>
      <c r="D2" s="14">
        <v>2113</v>
      </c>
      <c r="G2" s="15"/>
      <c r="H2" s="15"/>
      <c r="I2" s="15"/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</row>
    <row r="3" spans="1:21" x14ac:dyDescent="0.3">
      <c r="A3" t="s">
        <v>0</v>
      </c>
      <c r="B3" t="s">
        <v>2</v>
      </c>
      <c r="C3" s="1">
        <v>13227.91</v>
      </c>
      <c r="D3" s="14">
        <v>2113</v>
      </c>
      <c r="G3" t="s">
        <v>23</v>
      </c>
      <c r="H3" s="1">
        <v>2113</v>
      </c>
      <c r="I3" s="1">
        <v>13821</v>
      </c>
      <c r="J3" s="1">
        <v>17402.97</v>
      </c>
      <c r="K3" s="1">
        <v>13227.91</v>
      </c>
      <c r="L3" s="1">
        <v>14242.06</v>
      </c>
      <c r="M3" s="1">
        <v>9890.7099999999991</v>
      </c>
      <c r="N3" s="1">
        <v>13069.17</v>
      </c>
      <c r="O3" s="1">
        <v>14129.27</v>
      </c>
    </row>
    <row r="4" spans="1:21" x14ac:dyDescent="0.3">
      <c r="A4" t="s">
        <v>0</v>
      </c>
      <c r="B4" t="s">
        <v>3</v>
      </c>
      <c r="C4" s="1">
        <v>14242.06</v>
      </c>
      <c r="D4" s="14">
        <v>2113</v>
      </c>
      <c r="G4" t="s">
        <v>24</v>
      </c>
      <c r="H4" s="1">
        <v>1171</v>
      </c>
      <c r="I4" s="1">
        <v>69454</v>
      </c>
      <c r="J4" s="1">
        <v>4106.8500000000004</v>
      </c>
      <c r="K4" s="1">
        <v>9675.2099999999991</v>
      </c>
      <c r="L4" s="1">
        <v>2544.5</v>
      </c>
      <c r="M4" s="1">
        <v>3714.07</v>
      </c>
      <c r="N4" s="1">
        <v>5351.29</v>
      </c>
      <c r="O4" s="1">
        <v>3510.05</v>
      </c>
    </row>
    <row r="5" spans="1:21" x14ac:dyDescent="0.3">
      <c r="A5" t="s">
        <v>0</v>
      </c>
      <c r="B5" t="s">
        <v>4</v>
      </c>
      <c r="C5" s="1">
        <v>9890.7099999999991</v>
      </c>
      <c r="D5" s="14">
        <v>2114</v>
      </c>
      <c r="G5" t="s">
        <v>25</v>
      </c>
      <c r="H5" s="1">
        <v>773</v>
      </c>
      <c r="I5" s="1">
        <v>1963</v>
      </c>
      <c r="J5" s="1">
        <v>1697.44</v>
      </c>
      <c r="K5" s="1">
        <v>1580.44</v>
      </c>
      <c r="L5" s="1">
        <v>584.85</v>
      </c>
      <c r="M5" s="1">
        <v>1863.17</v>
      </c>
      <c r="N5" s="1">
        <v>721.5</v>
      </c>
      <c r="O5" s="1">
        <v>746.26</v>
      </c>
    </row>
    <row r="6" spans="1:21" x14ac:dyDescent="0.3">
      <c r="A6" t="s">
        <v>0</v>
      </c>
      <c r="B6" t="s">
        <v>5</v>
      </c>
      <c r="C6" s="1">
        <v>13069.17</v>
      </c>
      <c r="D6" s="14">
        <v>2112</v>
      </c>
      <c r="G6" t="s">
        <v>26</v>
      </c>
      <c r="H6" s="1">
        <v>1001</v>
      </c>
      <c r="I6" s="1">
        <v>246083</v>
      </c>
      <c r="J6" s="1">
        <v>10446.49</v>
      </c>
      <c r="K6" s="1">
        <v>19891.580000000002</v>
      </c>
      <c r="L6" s="1">
        <v>5229.6400000000003</v>
      </c>
      <c r="M6" s="1">
        <v>6986.84</v>
      </c>
      <c r="N6" s="1">
        <v>12527.23</v>
      </c>
      <c r="O6" s="1">
        <v>5507.26</v>
      </c>
    </row>
    <row r="7" spans="1:21" x14ac:dyDescent="0.3">
      <c r="A7" t="s">
        <v>0</v>
      </c>
      <c r="B7" t="s">
        <v>6</v>
      </c>
      <c r="C7" s="1">
        <v>14129.27</v>
      </c>
      <c r="D7" s="14">
        <v>2114</v>
      </c>
      <c r="G7" t="s">
        <v>27</v>
      </c>
      <c r="H7" s="1">
        <v>1537</v>
      </c>
      <c r="I7" s="1">
        <v>79417</v>
      </c>
      <c r="J7" s="1">
        <v>7981.96</v>
      </c>
      <c r="K7" s="1">
        <v>15753.07</v>
      </c>
      <c r="L7" s="1">
        <v>4243</v>
      </c>
      <c r="M7" s="1">
        <v>4341.7700000000004</v>
      </c>
      <c r="N7" s="1">
        <v>6975.55</v>
      </c>
      <c r="O7" s="1">
        <v>4255.45</v>
      </c>
    </row>
    <row r="8" spans="1:21" x14ac:dyDescent="0.3">
      <c r="A8" t="s">
        <v>7</v>
      </c>
      <c r="B8" t="s">
        <v>1</v>
      </c>
      <c r="C8" s="1">
        <v>4106.8500000000004</v>
      </c>
      <c r="D8" s="14">
        <v>1173</v>
      </c>
      <c r="G8" t="s">
        <v>28</v>
      </c>
      <c r="H8" s="1">
        <v>211</v>
      </c>
      <c r="I8" s="1">
        <v>160689</v>
      </c>
      <c r="J8" s="1">
        <v>123517.49</v>
      </c>
      <c r="K8" s="1">
        <v>91678.15</v>
      </c>
      <c r="L8" s="1">
        <v>147925.98000000001</v>
      </c>
      <c r="M8" s="1">
        <v>127262.87</v>
      </c>
      <c r="N8" s="1">
        <v>100866.1</v>
      </c>
      <c r="O8" s="1">
        <v>212471.21</v>
      </c>
    </row>
    <row r="9" spans="1:21" x14ac:dyDescent="0.3">
      <c r="A9" t="s">
        <v>7</v>
      </c>
      <c r="B9" t="s">
        <v>2</v>
      </c>
      <c r="C9" s="1">
        <v>9675.2099999999991</v>
      </c>
      <c r="D9" s="14">
        <v>1173</v>
      </c>
      <c r="J9" s="4">
        <f>AVERAGE(J3:J8)</f>
        <v>27525.533333333336</v>
      </c>
      <c r="K9" s="4">
        <f t="shared" ref="K9:O9" si="0">AVERAGE(K3:K8)</f>
        <v>25301.059999999998</v>
      </c>
      <c r="L9" s="4">
        <f t="shared" si="0"/>
        <v>29128.338333333333</v>
      </c>
      <c r="M9" s="4">
        <f t="shared" si="0"/>
        <v>25676.571666666667</v>
      </c>
      <c r="N9" s="4">
        <f t="shared" si="0"/>
        <v>23251.806666666667</v>
      </c>
      <c r="O9" s="4">
        <f>AVERAGE(O3:O8)</f>
        <v>40103.25</v>
      </c>
    </row>
    <row r="10" spans="1:21" x14ac:dyDescent="0.3">
      <c r="A10" t="s">
        <v>7</v>
      </c>
      <c r="B10" t="s">
        <v>3</v>
      </c>
      <c r="C10" s="1">
        <v>2544.5</v>
      </c>
      <c r="D10" s="14">
        <v>1172</v>
      </c>
    </row>
    <row r="11" spans="1:21" x14ac:dyDescent="0.3">
      <c r="A11" t="s">
        <v>7</v>
      </c>
      <c r="B11" t="s">
        <v>4</v>
      </c>
      <c r="C11" s="1">
        <v>3714.07</v>
      </c>
      <c r="D11" s="14">
        <v>1166</v>
      </c>
      <c r="G11" s="6"/>
      <c r="H11" s="6"/>
      <c r="I11" s="6"/>
      <c r="J11" s="7" t="s">
        <v>17</v>
      </c>
      <c r="K11" s="7" t="s">
        <v>18</v>
      </c>
      <c r="L11" s="7" t="s">
        <v>19</v>
      </c>
      <c r="M11" s="7" t="s">
        <v>20</v>
      </c>
      <c r="N11" s="7" t="s">
        <v>21</v>
      </c>
      <c r="O11" s="7" t="s">
        <v>22</v>
      </c>
      <c r="P11" s="10" t="s">
        <v>30</v>
      </c>
      <c r="Q11" s="10"/>
      <c r="R11" s="10"/>
      <c r="S11" s="10"/>
      <c r="T11" s="10"/>
      <c r="U11" s="10"/>
    </row>
    <row r="12" spans="1:21" x14ac:dyDescent="0.3">
      <c r="A12" t="s">
        <v>7</v>
      </c>
      <c r="B12" t="s">
        <v>5</v>
      </c>
      <c r="C12" s="1">
        <v>5351.29</v>
      </c>
      <c r="D12" s="14">
        <v>1173</v>
      </c>
      <c r="G12" s="8" t="s">
        <v>29</v>
      </c>
      <c r="H12" s="8"/>
      <c r="I12" s="8"/>
      <c r="J12" s="9">
        <f>((J3*H3)+(J4*H4)+(J5*H5)+(J6*H6)+(J7*H7)+(J8*H8))/(H3+H4+H5+H6+H7+H8)</f>
        <v>13470.631425213049</v>
      </c>
      <c r="K12" s="9">
        <f>((K3*H3)+(K4*H4)+(K5*H5)+(K6*H6)+(K7*H7)+(K8*H8))/(H3+H4+H5+H6+H7+H8)</f>
        <v>15276.220199823687</v>
      </c>
      <c r="L12" s="9">
        <f>((L3*H3)+(L4*H4)+(L5*H5)+(L6*H6)+(L7*H7)+(L8*H8))/(H3+H4+H5+H6+H7+H8)</f>
        <v>11239.188032618278</v>
      </c>
      <c r="M12" s="9">
        <f>((M3*H3)+(M4*H4)+(M5*H5)+(M6*H6)+(M7*H7)+(M8*H8))/(H3+H4+H5+H6+H7+H8)</f>
        <v>9874.8265515721414</v>
      </c>
      <c r="N12" s="9">
        <f>((N3*H3)+(N4*H4)+(N5*H5)+(N6*H6)+(N7*H7)+(N8*H8))/(H3+H4+H5+H6+H7+H8)</f>
        <v>11604.931087275934</v>
      </c>
      <c r="O12" s="9">
        <f>((O3*H3)+(O4*H4)+(O5*H5)+(O6*H6)+(O7*H7)+(O8*H8))/(H3+H4+H5+H6+H7+H8)</f>
        <v>13433.308001763149</v>
      </c>
      <c r="P12" s="10"/>
      <c r="Q12" s="10"/>
      <c r="R12" s="10"/>
      <c r="S12" s="10"/>
      <c r="T12" s="10"/>
      <c r="U12" s="10"/>
    </row>
    <row r="13" spans="1:21" x14ac:dyDescent="0.3">
      <c r="A13" t="s">
        <v>7</v>
      </c>
      <c r="B13" t="s">
        <v>6</v>
      </c>
      <c r="C13" s="1">
        <v>3510.05</v>
      </c>
      <c r="D13" s="14">
        <v>1173</v>
      </c>
    </row>
    <row r="14" spans="1:21" x14ac:dyDescent="0.3">
      <c r="A14" t="s">
        <v>8</v>
      </c>
      <c r="B14" t="s">
        <v>1</v>
      </c>
      <c r="C14" s="1">
        <v>1697.44</v>
      </c>
      <c r="D14" s="14">
        <v>773</v>
      </c>
    </row>
    <row r="15" spans="1:21" x14ac:dyDescent="0.3">
      <c r="A15" t="s">
        <v>8</v>
      </c>
      <c r="B15" t="s">
        <v>2</v>
      </c>
      <c r="C15" s="1">
        <v>1580.44</v>
      </c>
      <c r="D15" s="14">
        <v>773</v>
      </c>
      <c r="F15" s="11"/>
      <c r="G15" s="11"/>
      <c r="H15" s="11"/>
      <c r="I15" s="11"/>
      <c r="J15" s="11"/>
      <c r="K15" s="11"/>
      <c r="L15" s="11"/>
      <c r="M15" s="11"/>
    </row>
    <row r="16" spans="1:21" x14ac:dyDescent="0.3">
      <c r="A16" t="s">
        <v>8</v>
      </c>
      <c r="B16" t="s">
        <v>3</v>
      </c>
      <c r="C16" s="1">
        <v>584.85</v>
      </c>
      <c r="D16" s="14">
        <v>773</v>
      </c>
      <c r="F16" s="11"/>
      <c r="G16" s="11"/>
      <c r="H16" s="11"/>
      <c r="I16" s="11"/>
      <c r="J16" s="11"/>
      <c r="K16" s="11"/>
      <c r="L16" s="11"/>
      <c r="M16" s="11"/>
    </row>
    <row r="17" spans="1:13" x14ac:dyDescent="0.3">
      <c r="A17" t="s">
        <v>8</v>
      </c>
      <c r="B17" t="s">
        <v>4</v>
      </c>
      <c r="C17" s="1">
        <v>1863.17</v>
      </c>
      <c r="D17" s="14">
        <v>770</v>
      </c>
      <c r="F17" s="11"/>
      <c r="G17" s="12" t="s">
        <v>17</v>
      </c>
      <c r="H17" s="12" t="s">
        <v>18</v>
      </c>
      <c r="I17" s="12" t="s">
        <v>19</v>
      </c>
      <c r="J17" s="12" t="s">
        <v>20</v>
      </c>
      <c r="K17" s="12" t="s">
        <v>21</v>
      </c>
      <c r="L17" s="12" t="s">
        <v>22</v>
      </c>
      <c r="M17" s="11"/>
    </row>
    <row r="18" spans="1:13" x14ac:dyDescent="0.3">
      <c r="A18" t="s">
        <v>8</v>
      </c>
      <c r="B18" t="s">
        <v>5</v>
      </c>
      <c r="C18" s="1">
        <v>721.5</v>
      </c>
      <c r="D18" s="14">
        <v>741</v>
      </c>
      <c r="F18" s="11"/>
      <c r="G18" s="13">
        <v>27525.53</v>
      </c>
      <c r="H18" s="13">
        <v>25301.06</v>
      </c>
      <c r="I18" s="13">
        <v>29128.34</v>
      </c>
      <c r="J18" s="13">
        <v>25676.57</v>
      </c>
      <c r="K18" s="13">
        <v>23251.81</v>
      </c>
      <c r="L18" s="13">
        <v>40103.25</v>
      </c>
      <c r="M18" s="11"/>
    </row>
    <row r="19" spans="1:13" x14ac:dyDescent="0.3">
      <c r="A19" t="s">
        <v>8</v>
      </c>
      <c r="B19" t="s">
        <v>6</v>
      </c>
      <c r="C19" s="1">
        <v>746.26</v>
      </c>
      <c r="D19" s="14">
        <v>617</v>
      </c>
      <c r="F19" s="11"/>
      <c r="G19" s="11"/>
      <c r="H19" s="11"/>
      <c r="I19" s="11"/>
      <c r="J19" s="11"/>
      <c r="K19" s="11"/>
      <c r="L19" s="11"/>
      <c r="M19" s="11"/>
    </row>
    <row r="20" spans="1:13" x14ac:dyDescent="0.3">
      <c r="A20" t="s">
        <v>9</v>
      </c>
      <c r="B20" t="s">
        <v>1</v>
      </c>
      <c r="C20" s="1">
        <v>10446.49</v>
      </c>
      <c r="D20" s="14">
        <v>1001</v>
      </c>
      <c r="F20" s="11"/>
      <c r="G20" s="11"/>
      <c r="H20" s="11"/>
      <c r="I20" s="11"/>
      <c r="J20" s="11"/>
      <c r="K20" s="11"/>
      <c r="L20" s="11"/>
      <c r="M20" s="11"/>
    </row>
    <row r="21" spans="1:13" x14ac:dyDescent="0.3">
      <c r="A21" t="s">
        <v>9</v>
      </c>
      <c r="B21" t="s">
        <v>2</v>
      </c>
      <c r="C21" s="1">
        <v>19891.580000000002</v>
      </c>
      <c r="D21" s="14">
        <v>1001</v>
      </c>
      <c r="F21" s="11"/>
      <c r="G21" s="11"/>
      <c r="H21" s="11"/>
      <c r="I21" s="11"/>
      <c r="J21" s="11"/>
      <c r="K21" s="11"/>
      <c r="L21" s="11"/>
      <c r="M21" s="11"/>
    </row>
    <row r="22" spans="1:13" x14ac:dyDescent="0.3">
      <c r="A22" t="s">
        <v>9</v>
      </c>
      <c r="B22" t="s">
        <v>3</v>
      </c>
      <c r="C22" s="1">
        <v>5229.6400000000003</v>
      </c>
      <c r="D22" s="14">
        <v>1001</v>
      </c>
      <c r="F22" s="11"/>
      <c r="G22" s="12" t="s">
        <v>17</v>
      </c>
      <c r="H22" s="13">
        <v>26993.87</v>
      </c>
      <c r="I22" s="11"/>
      <c r="J22" s="11"/>
      <c r="K22" s="11"/>
      <c r="L22" s="11"/>
      <c r="M22" s="11"/>
    </row>
    <row r="23" spans="1:13" x14ac:dyDescent="0.3">
      <c r="A23" t="s">
        <v>9</v>
      </c>
      <c r="B23" t="s">
        <v>4</v>
      </c>
      <c r="C23" s="1">
        <v>6986.84</v>
      </c>
      <c r="D23" s="14">
        <v>1001</v>
      </c>
      <c r="F23" s="11"/>
      <c r="G23" s="12" t="s">
        <v>18</v>
      </c>
      <c r="H23" s="13">
        <v>27535.56</v>
      </c>
      <c r="I23" s="11"/>
      <c r="J23" s="11"/>
      <c r="K23" s="11"/>
      <c r="L23" s="11"/>
      <c r="M23" s="11"/>
    </row>
    <row r="24" spans="1:13" x14ac:dyDescent="0.3">
      <c r="A24" t="s">
        <v>9</v>
      </c>
      <c r="B24" t="s">
        <v>5</v>
      </c>
      <c r="C24" s="1">
        <v>12527.23</v>
      </c>
      <c r="D24" s="14">
        <v>1001</v>
      </c>
      <c r="F24" s="11"/>
      <c r="G24" s="12" t="s">
        <v>19</v>
      </c>
      <c r="H24" s="13">
        <v>27595.48</v>
      </c>
      <c r="I24" s="11"/>
      <c r="J24" s="11"/>
      <c r="K24" s="11"/>
      <c r="L24" s="11"/>
      <c r="M24" s="11"/>
    </row>
    <row r="25" spans="1:13" x14ac:dyDescent="0.3">
      <c r="A25" t="s">
        <v>9</v>
      </c>
      <c r="B25" t="s">
        <v>6</v>
      </c>
      <c r="C25" s="1">
        <v>5507.26</v>
      </c>
      <c r="D25" s="14">
        <v>1001</v>
      </c>
      <c r="F25" s="11"/>
      <c r="G25" s="12" t="s">
        <v>20</v>
      </c>
      <c r="H25" s="13">
        <v>24765.71</v>
      </c>
      <c r="I25" s="11"/>
      <c r="J25" s="11"/>
      <c r="K25" s="11"/>
      <c r="L25" s="11"/>
      <c r="M25" s="11"/>
    </row>
    <row r="26" spans="1:13" x14ac:dyDescent="0.3">
      <c r="A26" t="s">
        <v>10</v>
      </c>
      <c r="B26" t="s">
        <v>1</v>
      </c>
      <c r="C26" s="1">
        <v>7981.96</v>
      </c>
      <c r="D26" s="14">
        <v>1538</v>
      </c>
      <c r="F26" s="11"/>
      <c r="G26" s="12" t="s">
        <v>21</v>
      </c>
      <c r="H26" s="13">
        <v>23631.06</v>
      </c>
      <c r="I26" s="11"/>
      <c r="J26" s="11"/>
      <c r="K26" s="11"/>
      <c r="L26" s="11"/>
      <c r="M26" s="11"/>
    </row>
    <row r="27" spans="1:13" x14ac:dyDescent="0.3">
      <c r="A27" t="s">
        <v>10</v>
      </c>
      <c r="B27" t="s">
        <v>2</v>
      </c>
      <c r="C27" s="1">
        <v>15753.07</v>
      </c>
      <c r="D27" s="14">
        <v>1540</v>
      </c>
      <c r="F27" s="11"/>
      <c r="G27" s="12" t="s">
        <v>22</v>
      </c>
      <c r="H27" s="13">
        <v>37904.269999999997</v>
      </c>
      <c r="I27" s="11"/>
      <c r="J27" s="11"/>
      <c r="K27" s="11"/>
      <c r="L27" s="11"/>
      <c r="M27" s="11"/>
    </row>
    <row r="28" spans="1:13" x14ac:dyDescent="0.3">
      <c r="A28" t="s">
        <v>10</v>
      </c>
      <c r="B28" t="s">
        <v>3</v>
      </c>
      <c r="C28" s="1">
        <v>4243</v>
      </c>
      <c r="D28" s="14">
        <v>1538</v>
      </c>
    </row>
    <row r="29" spans="1:13" x14ac:dyDescent="0.3">
      <c r="A29" t="s">
        <v>10</v>
      </c>
      <c r="B29" t="s">
        <v>4</v>
      </c>
      <c r="C29" s="1">
        <v>4341.7700000000004</v>
      </c>
      <c r="D29" s="14">
        <v>1536</v>
      </c>
    </row>
    <row r="30" spans="1:13" x14ac:dyDescent="0.3">
      <c r="A30" t="s">
        <v>10</v>
      </c>
      <c r="B30" t="s">
        <v>5</v>
      </c>
      <c r="C30" s="1">
        <v>6975.55</v>
      </c>
      <c r="D30" s="14">
        <v>1535</v>
      </c>
    </row>
    <row r="31" spans="1:13" x14ac:dyDescent="0.3">
      <c r="A31" t="s">
        <v>10</v>
      </c>
      <c r="B31" t="s">
        <v>6</v>
      </c>
      <c r="C31" s="1">
        <v>4255.45</v>
      </c>
      <c r="D31" s="14">
        <v>1538</v>
      </c>
    </row>
    <row r="32" spans="1:13" x14ac:dyDescent="0.3">
      <c r="A32" t="s">
        <v>11</v>
      </c>
      <c r="B32" t="s">
        <v>1</v>
      </c>
      <c r="C32" s="1">
        <v>123517.49</v>
      </c>
      <c r="D32" s="14">
        <v>211</v>
      </c>
    </row>
    <row r="33" spans="1:4" x14ac:dyDescent="0.3">
      <c r="A33" t="s">
        <v>11</v>
      </c>
      <c r="B33" t="s">
        <v>2</v>
      </c>
      <c r="C33" s="1">
        <v>91678.15</v>
      </c>
      <c r="D33" s="14">
        <v>211</v>
      </c>
    </row>
    <row r="34" spans="1:4" x14ac:dyDescent="0.3">
      <c r="A34" t="s">
        <v>11</v>
      </c>
      <c r="B34" t="s">
        <v>3</v>
      </c>
      <c r="C34" s="1">
        <v>147925.98000000001</v>
      </c>
      <c r="D34" s="14">
        <v>211</v>
      </c>
    </row>
    <row r="35" spans="1:4" x14ac:dyDescent="0.3">
      <c r="A35" t="s">
        <v>11</v>
      </c>
      <c r="B35" t="s">
        <v>4</v>
      </c>
      <c r="C35" s="1">
        <v>127262.87</v>
      </c>
      <c r="D35" s="14">
        <v>211</v>
      </c>
    </row>
    <row r="36" spans="1:4" x14ac:dyDescent="0.3">
      <c r="A36" t="s">
        <v>11</v>
      </c>
      <c r="B36" t="s">
        <v>5</v>
      </c>
      <c r="C36" s="1">
        <v>100866.1</v>
      </c>
      <c r="D36" s="14">
        <v>211</v>
      </c>
    </row>
    <row r="37" spans="1:4" x14ac:dyDescent="0.3">
      <c r="A37" t="s">
        <v>11</v>
      </c>
      <c r="B37" t="s">
        <v>6</v>
      </c>
      <c r="C37" s="1">
        <v>212471.21</v>
      </c>
      <c r="D37" s="14">
        <v>211</v>
      </c>
    </row>
  </sheetData>
  <mergeCells count="6">
    <mergeCell ref="J1:O1"/>
    <mergeCell ref="G12:I12"/>
    <mergeCell ref="P11:U12"/>
    <mergeCell ref="H1:H2"/>
    <mergeCell ref="I1:I2"/>
    <mergeCell ref="G1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NADIM</dc:creator>
  <cp:lastModifiedBy>Nadim, Md</cp:lastModifiedBy>
  <dcterms:created xsi:type="dcterms:W3CDTF">2015-06-05T18:17:20Z</dcterms:created>
  <dcterms:modified xsi:type="dcterms:W3CDTF">2019-12-23T09:57:23Z</dcterms:modified>
</cp:coreProperties>
</file>