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ing_folder\PD22.1_Portal\"/>
    </mc:Choice>
  </mc:AlternateContent>
  <xr:revisionPtr revIDLastSave="0" documentId="13_ncr:1_{603D46E0-C38D-4859-AF22-AA539FF9D7D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ccessibility_sheet" sheetId="1" r:id="rId1"/>
    <sheet name="Wagering" sheetId="5" r:id="rId2"/>
    <sheet name="rr" sheetId="11" r:id="rId3"/>
    <sheet name="Subscriptions" sheetId="8" r:id="rId4"/>
    <sheet name="Sheet4" sheetId="7" r:id="rId5"/>
    <sheet name="Test Results" sheetId="2" r:id="rId6"/>
    <sheet name="Sheet1" sheetId="3" r:id="rId7"/>
    <sheet name="Wagering_DDT" sheetId="9" r:id="rId8"/>
    <sheet name="Environment_details" sheetId="6" r:id="rId9"/>
    <sheet name="Product_Dev" sheetId="4" r:id="rId10"/>
    <sheet name="Sheet3" sheetId="10" r:id="rId1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E7" i="2" s="1"/>
  <c r="A7" i="2"/>
  <c r="B1" i="2" a="1"/>
  <c r="C4" i="2" s="1"/>
  <c r="A1" i="2" a="1"/>
  <c r="A5" i="2" s="1"/>
  <c r="A1" i="2" l="1"/>
  <c r="A6" i="2"/>
  <c r="D4" i="2"/>
  <c r="E4" i="2"/>
  <c r="B5" i="2"/>
  <c r="C1" i="2"/>
  <c r="C5" i="2"/>
  <c r="D5" i="2"/>
  <c r="D3" i="2"/>
  <c r="B1" i="2"/>
  <c r="D1" i="2"/>
  <c r="E1" i="2"/>
  <c r="E5" i="2"/>
  <c r="B6" i="2"/>
  <c r="C2" i="2"/>
  <c r="C6" i="2"/>
  <c r="D6" i="2"/>
  <c r="B3" i="2"/>
  <c r="A2" i="2"/>
  <c r="A3" i="2"/>
  <c r="B2" i="2"/>
  <c r="D2" i="2"/>
  <c r="E2" i="2"/>
  <c r="E6" i="2"/>
  <c r="B7" i="2"/>
  <c r="C7" i="2"/>
  <c r="C3" i="2"/>
  <c r="D7" i="2"/>
  <c r="E3" i="2"/>
  <c r="A4" i="2"/>
  <c r="B4" i="2"/>
</calcChain>
</file>

<file path=xl/sharedStrings.xml><?xml version="1.0" encoding="utf-8"?>
<sst xmlns="http://schemas.openxmlformats.org/spreadsheetml/2006/main" count="537" uniqueCount="262">
  <si>
    <t>pagename</t>
  </si>
  <si>
    <t>browser_type</t>
  </si>
  <si>
    <t>url</t>
  </si>
  <si>
    <t>Login Required</t>
  </si>
  <si>
    <t>Username</t>
  </si>
  <si>
    <t>Password</t>
  </si>
  <si>
    <t>Violations</t>
  </si>
  <si>
    <t>Incomplete</t>
  </si>
  <si>
    <t>Inapplicable</t>
  </si>
  <si>
    <t>Pass</t>
  </si>
  <si>
    <t>Home</t>
  </si>
  <si>
    <t>Edge</t>
  </si>
  <si>
    <t>https://portal-q2.igtilotterycmdtest.com/en-us/home.html</t>
  </si>
  <si>
    <t>No</t>
  </si>
  <si>
    <t>My details</t>
  </si>
  <si>
    <t>Chrome</t>
  </si>
  <si>
    <t>https://portal-q2.igtilotterycmdtest.com/content/interactive/igaming/en/my-account/my-details.html</t>
  </si>
  <si>
    <t>Yes</t>
  </si>
  <si>
    <t>murali159@igt.com</t>
  </si>
  <si>
    <t>Welcome1</t>
  </si>
  <si>
    <t>Power Ball</t>
  </si>
  <si>
    <t>FF</t>
  </si>
  <si>
    <t>https://portal-q2.igtilotterycmdtest.com/en-us/powerball.html</t>
  </si>
  <si>
    <t>Instant Play</t>
  </si>
  <si>
    <t>https://portal-q2.igtilotterycmdtest.com/en-us/einstants.html</t>
  </si>
  <si>
    <t>Mega Millions</t>
  </si>
  <si>
    <t>https://portal-q2.igtilotterycmdtest.com/en-us/megamillions.html</t>
  </si>
  <si>
    <t>WN_MM</t>
  </si>
  <si>
    <t>https://portal-q2.igtilotterycmdtest.com/en-us/winning-numbers/megamillions.html</t>
  </si>
  <si>
    <t>INFO</t>
  </si>
  <si>
    <t>Issue</t>
  </si>
  <si>
    <t>URL</t>
  </si>
  <si>
    <t>Impact</t>
  </si>
  <si>
    <t>Tags</t>
  </si>
  <si>
    <t>aria-allowed-role - Ensures role attribute has an appropriate value for the element</t>
  </si>
  <si>
    <t>Link</t>
  </si>
  <si>
    <t>minor</t>
  </si>
  <si>
    <t>cat.aria best-practice</t>
  </si>
  <si>
    <t>Element Affected</t>
  </si>
  <si>
    <t>1) Target: #slick-slide20 &gt; button[data-role="none"][role="button"][type="button"] role button is not allowed for given element 2) Target: #slick-slide21 &gt; button[data-role="none"][role="button"][type="button"] role button is not allowed for given element 3) Target: #slick-slide22 &gt; button[data-role="none"][role="button"][type="button"] role button is not allowed for given element</t>
  </si>
  <si>
    <t>color-contrast - Ensures the contrast between foreground and background colors meets WCAG 2 AA contrast ratio thresholds</t>
  </si>
  <si>
    <t>serious</t>
  </si>
  <si>
    <t>cat.color wcag2aa wcag143</t>
  </si>
  <si>
    <t>1) Target: .btn-register
		Element has insufficient color contrast of 3.04 (foreground color: #ffffff, background color: #1b9ddb, font size: 11.3pt, font weight: normal). Expected contrast ratio of 4.5:1
	2) Target: button[data-trigger="buy-game"]
		Element has insufficient color contrast of 2 (foreground color: #ffffff, background color: #ffa300, font size: 10.5pt, font weight: bold). Expected contrast ratio of 4.5:1
	3) Target: .panel-instant__more &gt; a[href$="einstants.html"]
		Element has insufficient color contrast of 3.04 (foreground color: #ffffff, background color: #1b9ddb, font size: 10.5pt, font weight: normal). Expected contrast ratio of 4.5:1
	4) Target: .slick-current.slick-active[data-slick-index="\30 "] &gt; .game-tile-powerball.game-tile &gt; .game-actions &gt; .btn-playnow[aria-label="Play\ Powerball"][href$="powerball.html"]
		Element has insufficient color contrast of 3.04 (foreground color: #ffffff, background color: #1b9ddb, font size: 10.5pt, font weight: bold). Expected contrast ratio of 4.5:1
	5) Target: .slick-active[data-slick-index="\31 "][aria-hidden="false"] &gt; .game-tile-megamillions.game-tile &gt; .game-actions &gt; .btn-playnow[aria-label="Play\ Mega\ Millions"][href$="megamillions.html"]
		Element has insufficient color contrast of 3.04 (foreground color: #ffffff, background color: #1b9ddb, font size: 10.5pt, font weight: bold). Expected contrast ratio of 4.5:1
	6) Target: .slick-active[data-slick-index="\32 "][aria-hidden="false"] &gt; .game-tile-lotto.game-tile &gt; .game-actions &gt; .btn-playnow[aria-label="Play\ Lotto"][href$="lotto.html"]
		Element has insufficient color contrast of 3.04 (foreground color: #ffffff, background color: #1b9ddb, font size: 10.5pt, font weight: bold). Expected contrast ratio of 4.5:1
	7) Target: .slick-active[data-slick-index="\33 "][aria-hidden="false"] &gt; .game-tile-pick3.game-tile &gt; .game-actions &gt; .btn-playnow[aria-label="Play\ Pick\ 3"][href$="pick3.html"]
		Element has insufficient color contrast of 3.04 (foreground color: #ffffff, background color: #1b9ddb, font size: 10.5pt, font weight: bold). Expected contrast ratio of 4.5:1
	8) Target: .slick-active[data-slick-index="\34 "][aria-hidden="false"] &gt; .game-tile-pick4.game-tile &gt; .game-actions &gt; .btn-playnow[aria-label="Play\ Pick\ 4"][href$="pick4.html"]
		Element has insufficient color contrast of 3.04 (foreground color: #ffffff, background color: #1b9ddb, font size: 10.5pt, font weight: bold). Expected contrast ratio of 4.5:1
	9) Target: .col-lg-6.game-tile-outer[data-slick-index="\35 "] &gt; .game-tile-cashpop.game-tile &gt; .game-actions &gt; .btn-playnow[aria-label="Play\ Cash\ Pop"][href$="cashpop.html"]
		Element has insufficient color contrast of 3.04 (foreground color: #ffffff, background color: #1b9ddb, font size: 10.5pt, font weight: bold). Expected contrast ratio of 4.5:1
	10) Target: .col-lg-6.game-tile-outer[data-slick-index="\36 "] &gt; .game-tile-aon.game-tile &gt; .game-actions &gt; .btn-playnow[aria-label="Play\ All\ or\ Nothing"][href$="allornothing.html"]
		Element has insufficient color contrast of 3.04 (foreground color: #ffffff, background color: #1b9ddb, font size: 10.5pt, font weight: bold). Expected contrast ratio of 4.5:1
	11) Target: .col-lg-6.game-tile-outer[data-slick-index="\37 "] &gt; .game-tile-keno.game-tile &gt; .game-actions &gt; .btn-playnow[aria-label="Play\ Keno"][href$="keno.html"]
		Element has insufficient color contrast of 3.04 (foreground color: #ffffff, background color: #1b9ddb, font size: 10.5pt, font weight: bold). Expected contrast ratio of 4.5:1
	12) Target: div[data-slick-index="\38 "] &gt; .game-tile-eurojackpot.game-tile &gt; .game-actions &gt; .btn-playnow[aria-label="Play\ Euro\ Jackpot"][href$="eurojackpot.html"]
		Element has insufficient color contrast of 3.04 (foreground color: #ffffff, background color: #1b9ddb, font size: 10.5pt, font weight: bold). Expected contrast ratio of 4.5:1
	13) Target: div[data-slick-index="\39 "] &gt; .game-tile-euromillions.game-tile &gt; .game-actions &gt; .btn-playnow[aria-label="Play\ Euro\ Millions"][href$="euromillions.html"]
		Element has insufficient color contrast of 3.04 (foreground color: #ffffff, background color: #1b9ddb, font size: 10.5pt, font weight: bold). Expected contrast ratio of 4.5:1
	14) Target: div[data-slick-index="\31 0"] &gt; .game-tile-powerball.game-tile &gt; .game-actions &gt; .btn-playnow[aria-label="Play\ Powerball"][href$="powerball.html"]
		Element has insufficient color contrast of 3.04 (foreground color: #ffffff, background color: #1b9ddb, font size: 10.5pt, font weight: bold). Expected contrast ratio of 4.5:1
	15) Target: div[data-slick-index="\31 1"] &gt; .game-tile-megamillions.game-tile &gt; .game-actions &gt; .btn-playnow[aria-label="Play\ Mega\ Millions"][href$="megamillions.html"]
		Element has insufficient color contrast of 3.04 (foreground color: #ffffff, background color: #1b9ddb, font size: 10.5pt, font weight: bold). Expected contrast ratio of 4.5:1
	16) Target: div[data-slick-index="\31 2"] &gt; .game-tile-lotto.game-tile &gt; .game-actions &gt; .btn-playnow[aria-label="Play\ Lotto"][href$="lotto.html"]
		Element has insufficient color contrast of 3.04 (foreground color: #ffffff, background color: #1b9ddb, font size: 10.5pt, font weight: bold). Expected contrast ratio of 4.5:1
	17) Target: div[data-slick-index="\31 3"] &gt; .game-tile-pick3.game-tile &gt; .game-actions &gt; .btn-playnow[aria-label="Play\ Pick\ 3"][href$="pick3.html"]
		Element has insufficient color contrast of 3.04 (foreground color: #ffffff, background color: #1b9ddb, font size: 10.5pt, font weight: bold). Expected contrast ratio of 4.5:1
	18) Target: div[data-slick-index="\31 4"] &gt; .game-tile-pick4.game-tile &gt; .game-actions &gt; .btn-playnow[aria-label="Play\ Pick\ 4"][href$="pick4.html"]
		Element has insufficient color contrast of 3.04 (foreground color: #ffffff, background color: #1b9ddb, font size: 10.5pt, font weight: bold). Expected contrast ratio of 4.5:1
	19) Target: .block-link--player-zone &gt; a[href$="player-zone.html"]
		Element has insufficient color contrast of 3.04 (foreground color: #1b9ddb, background color: #ffffff, font size: 10.5pt, font weight: normal). Expected contrast ratio of 4.5:1
	20) Target: .block-link--betslip &gt; .btn-secondary.btn
		Element has insufficient color contrast of 3.04 (foreground color: #1b9ddb, background color: #ffffff, font size: 10.5pt, font weight: normal). Expected contrast ratio of 4.5:1
	21) Target: .block-link--second-chance &gt; a[href$="secondchance.html"]
		Element has insufficient color contrast of 3.04 (foreground color: #1b9ddb, background color: #ffffff, font size: 10.5pt, font weight: normal). Expected contrast ratio of 4.5:1
	22) Target: .play-link--package-play &gt; .spacer-top.btn-secondary.btn
		Element has insufficient color contrast of 3.04 (foreground color: #1b9ddb, background color: #ffffff, font size: 10.5pt, font weight: normal). Expected contrast ratio of 4.5:1
	23) Target: #auto_groupPlay
		Element has insufficient color contrast of 3.04 (foreground color: #1b9ddb, background color: #ffffff, font size: 10.5pt, font weight: normal). Expected contrast ratio of 4.5:1
	24) Target: .retail-search__button
		Element has insufficient color contrast of 3.04 (foreground color: #1b9ddb, background color: #ffffff, font size: 10.5pt, font weight: normal). Expected contrast ratio of 4.5:1
	25) Target: #\31 316518421 &gt; .btn-xs-block.btn-default.btn:nth-child(3)
		Element has insufficient color contrast of 3.04 (foreground color: #1b9ddb, background color: #ffffff, font size: 10.5pt, font weight: normal). Expected contrast ratio of 4.5:1
	26) Target: #\31 316518421 &gt; .btn-xs-block.btn-default.btn:nth-child(4)
		Element has insufficient color contrast of 3.04 (foreground color: #1b9ddb, background color: #ffffff, font size: 10.5pt, font weight: normal). Expected contrast ratio of 4.5:1
	27) Target: #\31 317368801 &gt; .btn-xs-block.btn-default.btn:nth-child(3)
		Element has insufficient color contrast of 3.04 (foreground color: #1b9ddb, background color: #ffffff, font size: 10.5pt, font weight: normal). Expected contrast ratio of 4.5:1
	28) Target: .btn-xs-block.requires-login.btn-default
		Element has insufficient color contrast of 3.04 (foreground color: #1b9ddb, background color: #ffffff, font size: 10.5pt, font weight: normal). Expected contrast ratio of 4.5:1</t>
  </si>
  <si>
    <t>duplicate-id - Ensures every id attribute value is unique</t>
  </si>
  <si>
    <t>cat.parsing wcag2a wcag411</t>
  </si>
  <si>
    <t>1) Target: #strongAuthModal &gt; .modal-login.modal-dialog[role="document"] &gt; .modal-content &gt; div &gt; .login-module &gt; .row--no-padding.row &gt; .col-sm-12:nth-child(1) &gt; .login-module__section--register.login-module__section &gt; .btn-secondary.btn Document has multiple static elements with the same id attribute</t>
  </si>
  <si>
    <t>heading-order - Ensures the order of headings is semantically correct</t>
  </si>
  <si>
    <t>moderate</t>
  </si>
  <si>
    <t>cat.semantics best-practice</t>
  </si>
  <si>
    <t>1) Target: .game-card__content &gt; h6 Heading order invalid</t>
  </si>
  <si>
    <t>label - Ensures every form element has a label</t>
  </si>
  <si>
    <t>critical</t>
  </si>
  <si>
    <t>cat.forms wcag2a wcag332 wcag131 section508 section508.22.n</t>
  </si>
  <si>
    <t>1) Target: #retail-search-ZIPCODE Form element has explicit that is hidden</t>
  </si>
  <si>
    <t>meta-viewport - Ensures does not disable text scaling and zooming</t>
  </si>
  <si>
    <t>cat.sensory-and-visual-cues wcag2aa wcag144</t>
  </si>
  <si>
    <t>1) Target: meta[name="viewport"] maximum-scale on tag disables zooming on mobile devices</t>
  </si>
  <si>
    <t>region - Ensures all page content is contained by landmarks</t>
  </si>
  <si>
    <t>cat.keyboard best-practice</t>
  </si>
  <si>
    <t>1) Target: html Some page content is not contained by landmarks</t>
  </si>
  <si>
    <t>Page name</t>
  </si>
  <si>
    <t>Online lottery Home page</t>
  </si>
  <si>
    <t>https://portal-d2.igtilotterycmdtest.com/en-us/home.html</t>
  </si>
  <si>
    <t>https://portal-d2.igtilotterycmdtest.com/en-us/einstants.html</t>
  </si>
  <si>
    <t>Keno</t>
  </si>
  <si>
    <t>https://portal-d2.igtilotterycmdtest.com/en-us/keno.html</t>
  </si>
  <si>
    <t>CASHPOP</t>
  </si>
  <si>
    <t>https://portal-d2.igtilotterycmdtest.com/en-us/cashpop.html</t>
  </si>
  <si>
    <t>Pick 3</t>
  </si>
  <si>
    <t>https://portal-d2.igtilotterycmdtest.com/en-us/pick3.html</t>
  </si>
  <si>
    <t>Pick 4</t>
  </si>
  <si>
    <t>https://portal-d2.igtilotterycmdtest.com/en-us/pick4.html</t>
  </si>
  <si>
    <t>Powerball</t>
  </si>
  <si>
    <t>https://portal-d2.igtilotterycmdtest.com/en-us/powerball.html</t>
  </si>
  <si>
    <t>Megamillions</t>
  </si>
  <si>
    <t>https://portal-d2.igtilotterycmdtest.com/en-us/megamillions.html</t>
  </si>
  <si>
    <t>Euro Jackpot</t>
  </si>
  <si>
    <t>https://portal-d2.igtilotterycmdtest.com/en-us/eurojackpot.html</t>
  </si>
  <si>
    <t>Lucky for Life</t>
  </si>
  <si>
    <t>https://portal-d2.igtilotterycmdtest.com/en-us/luckyforlife.html</t>
  </si>
  <si>
    <t>Shopping cart</t>
  </si>
  <si>
    <t>https://portal-d2.igtilotterycmdtest.com/en-us/shoppingcart.html</t>
  </si>
  <si>
    <t>muralidev06@igt.com</t>
  </si>
  <si>
    <t>https://portal-d2.igtilotterycmdtest.com/en-us/winning-numbers/megamillions.html</t>
  </si>
  <si>
    <t>My Account</t>
  </si>
  <si>
    <t>https://portal-d2.igtilotterycmdtest.com/content/interactive/igaming/en/my-account.html</t>
  </si>
  <si>
    <t>Manage Funds</t>
  </si>
  <si>
    <t>https://portal-d2.igtilotterycmdtest.com/en-us/myaccount/paymentoptions.html</t>
  </si>
  <si>
    <t>Transactions</t>
  </si>
  <si>
    <t>https://portal-d2.igtilotterycmdtest.com/content/interactive/igaming/en/my-account/transaction-history.html</t>
  </si>
  <si>
    <t>Rewards Club</t>
  </si>
  <si>
    <t>https://portal-d2.igtilotterycmdtest.com/en-us/loyalty.html</t>
  </si>
  <si>
    <t>My Notifications</t>
  </si>
  <si>
    <t>https://portal-d2.igtilotterycmdtest.com/en-us/myaccount/accountinformation.html</t>
  </si>
  <si>
    <t>Favorites</t>
  </si>
  <si>
    <t>https://portal-d2.igtilotterycmdtest.com/en-us/myaccount/favorites.html</t>
  </si>
  <si>
    <t>My Consents</t>
  </si>
  <si>
    <t>https://portal-d2.igtilotterycmdtest.com/content/interactive/igaming/en/my-account/consent-management.html</t>
  </si>
  <si>
    <t>My Preferences</t>
  </si>
  <si>
    <t>https://portal-d2.igtilotterycmdtest.com/en-us/myaccount/preferences.html</t>
  </si>
  <si>
    <t>My Rewards</t>
  </si>
  <si>
    <t>iGifts</t>
  </si>
  <si>
    <t>https://portal-d2.igtilotterycmdtest.com/content/interactive/igaming/en/my-account/iGifts.html</t>
  </si>
  <si>
    <t>https://portal-d2.igtilotterycmdtest.com/content/interactive/igaming/en/my-account/my-details.html</t>
  </si>
  <si>
    <t>Change Password</t>
  </si>
  <si>
    <t>https://portal-d2.igtilotterycmdtest.com/en-us/myaccount/manage-profile.html</t>
  </si>
  <si>
    <t>Mobile Opt-in</t>
  </si>
  <si>
    <t>Player Card</t>
  </si>
  <si>
    <t>https://portal-d2.igtilotterycmdtest.com/en-us/myaccount/virtualcard.html</t>
  </si>
  <si>
    <t>Verification Documents</t>
  </si>
  <si>
    <t xml:space="preserve">https://portal-d2.igtilotterycmdtest.com/en-us/myaccount/idverification.html </t>
  </si>
  <si>
    <t>kycfailm1@igt.com</t>
  </si>
  <si>
    <t>welcome1</t>
  </si>
  <si>
    <t>Take a Break</t>
  </si>
  <si>
    <t>https://portal-d2.igtilotterycmdtest.com/en-us/myaccount/take-a-break.html</t>
  </si>
  <si>
    <t>Preferences</t>
  </si>
  <si>
    <t xml:space="preserve">https://portal-d2.igtilotterycmdtest.com/en-us/myaccount/preferences.html </t>
  </si>
  <si>
    <t xml:space="preserve">Offers </t>
  </si>
  <si>
    <t xml:space="preserve">https://portal-d2.igtilotterycmdtest.com/en-us/myaccount/offers.html </t>
  </si>
  <si>
    <t>My Bonuses</t>
  </si>
  <si>
    <t xml:space="preserve">https://portal-d2.igtilotterycmdtest.com/en-us/myaccount/my-bonuses.html </t>
  </si>
  <si>
    <t>My Promotions</t>
  </si>
  <si>
    <t>https://portal-d2.igtilotterycmdtest.com/en-us/myaccount/my-promotions.html</t>
  </si>
  <si>
    <t>Refer a Friend</t>
  </si>
  <si>
    <t>https://portal-d2.igtilotterycmdtest.com/en-us/loyalty/invite-a-friend.html</t>
  </si>
  <si>
    <t>MY Devices</t>
  </si>
  <si>
    <t xml:space="preserve">https://portal-d2.igtilotterycmdtest.com/en-us/myaccount/my-devices.html </t>
  </si>
  <si>
    <t>My Subscriptions</t>
  </si>
  <si>
    <t>https://portal-d2.igtilotterycmdtest.com/en-us/myaccount/my-subscriptions.html</t>
  </si>
  <si>
    <t>Registration</t>
  </si>
  <si>
    <t>https://portal-d2.igtilotterycmdtest.com/content/interactive/igaming/en/registration.html</t>
  </si>
  <si>
    <t>Play Now</t>
  </si>
  <si>
    <t>My Activity</t>
  </si>
  <si>
    <t>https://portal-d2.igtilotterycmdtest.com/en-us/myaccount/my-activity.html</t>
  </si>
  <si>
    <t>Help</t>
  </si>
  <si>
    <t>https://portal-d2.igtilotterycmdtest.com/content/interactive/en/help.html</t>
  </si>
  <si>
    <t>${Game_Name}</t>
  </si>
  <si>
    <t>${bet_type}</t>
  </si>
  <si>
    <t>${No_Boards}</t>
  </si>
  <si>
    <t>FRONT</t>
  </si>
  <si>
    <t>EVENING</t>
  </si>
  <si>
    <t>Lotto</t>
  </si>
  <si>
    <t>Browser</t>
  </si>
  <si>
    <t>Control_URL</t>
  </si>
  <si>
    <t>Control_Uid</t>
  </si>
  <si>
    <t>Control_Password</t>
  </si>
  <si>
    <t>chrome</t>
  </si>
  <si>
    <t>https://control-rnd-lot-cmd-q2-northeurope.igtilotterycmdtest.com/igtcontrol/</t>
  </si>
  <si>
    <t>https://demo.igtilottery.com/</t>
  </si>
  <si>
    <t>https://ilottery.igtcommand.com/igtcontrol/</t>
  </si>
  <si>
    <t>https://ctssit1.dev.igt.com/en-us/home.html</t>
  </si>
  <si>
    <t>${draw_name}</t>
  </si>
  <si>
    <t>${Pick_Numbers}</t>
  </si>
  <si>
    <t>4 29 30 38 48 5 9, 6 27 32 44 45 3 5</t>
  </si>
  <si>
    <t>2 8 25 31 69 1</t>
  </si>
  <si>
    <t>18 28 31 33 52 56, 2 11 30 39 55 57, 6 8 9 26 29 36</t>
  </si>
  <si>
    <t>STRAIGHT</t>
  </si>
  <si>
    <t>1 8 4</t>
  </si>
  <si>
    <t>MIDDAY</t>
  </si>
  <si>
    <t>All or Nothing</t>
  </si>
  <si>
    <t>3 4 8 10 11 13 14 16 18 19 20 23</t>
  </si>
  <si>
    <t>https://kyssit2.igtilotterycmdtest.com/en-us/home.html</t>
  </si>
  <si>
    <t>Customer</t>
  </si>
  <si>
    <t>KY</t>
  </si>
  <si>
    <t>CT</t>
  </si>
  <si>
    <t>Demo</t>
  </si>
  <si>
    <t>Product</t>
  </si>
  <si>
    <t>ILOTTERY-251</t>
  </si>
  <si>
    <t>Xtremepush | Portal On-Site Messages</t>
  </si>
  <si>
    <t>IPIP-2838</t>
  </si>
  <si>
    <t>Baseline Portal - Xtremepush- On-site Messages</t>
  </si>
  <si>
    <t>IPIP-2839</t>
  </si>
  <si>
    <t>Baseline Portal - Xtremepush- Accessibility</t>
  </si>
  <si>
    <t>IPIP-2862</t>
  </si>
  <si>
    <t>Baseline Portal - Xtremepush - Alert Style On-site Messages</t>
  </si>
  <si>
    <t>IPIP-2864</t>
  </si>
  <si>
    <t>Baseline Portal - Xtremepush - Popup Style On-site Messages</t>
  </si>
  <si>
    <t>IPIP-2869</t>
  </si>
  <si>
    <t>Baseline Portal - Xtremepush - Native Style On-site Messages</t>
  </si>
  <si>
    <t>IPIP-2885</t>
  </si>
  <si>
    <t>Baseline Portal - Xtremepush - Soft-Ask Messages</t>
  </si>
  <si>
    <t>Thru Landing page we have issues with subscriptions</t>
  </si>
  <si>
    <t>ILOTTERY-889</t>
  </si>
  <si>
    <t>IPIP-6444</t>
  </si>
  <si>
    <t>Ready For test</t>
  </si>
  <si>
    <t>Code Review</t>
  </si>
  <si>
    <t>Completed</t>
  </si>
  <si>
    <t>IPIP-6446</t>
  </si>
  <si>
    <t>Need to add new filters</t>
  </si>
  <si>
    <t>IPIP-6691</t>
  </si>
  <si>
    <t>Closed</t>
  </si>
  <si>
    <t>Created recently and intest now
regarding different statuses</t>
  </si>
  <si>
    <t>TC's Completed</t>
  </si>
  <si>
    <t>few issues got fixed in draw side and deployment will be on Friday, we need to test few scenarios once deployment is done</t>
  </si>
  <si>
    <t>1 8 4 5</t>
  </si>
  <si>
    <t>https://jira.g2-networks.net/browse/IPIP-6538</t>
  </si>
  <si>
    <t>Registration Data Capture</t>
  </si>
  <si>
    <t>https://jira.g2-networks.net/browse/CMD-22955</t>
  </si>
  <si>
    <t>Tested in Dev environment</t>
  </si>
  <si>
    <t>Grifana is not integrated with QA environment</t>
  </si>
  <si>
    <t>The subscirption winning is not dislaying in GH - GIS issue</t>
  </si>
  <si>
    <t>AON game issue - digest ARTE issue</t>
  </si>
  <si>
    <t>Pick3 and Pick4 we are using old api - anil is following up</t>
  </si>
  <si>
    <t>Subscription Improvements</t>
  </si>
  <si>
    <t>https://jira.g2-networks.net/browse/IPIP-6795</t>
  </si>
  <si>
    <t>LOTTO-13062</t>
  </si>
  <si>
    <t>Powerball and Keno: on Confirmation purchases screen Powerplay is being displayed as No, Multiplier as No</t>
  </si>
  <si>
    <t>LOTTO-13455</t>
  </si>
  <si>
    <t>Subscriptions: The winning amount is not displaying in game history even if player select board numbers as per LT win</t>
  </si>
  <si>
    <t xml:space="preserve">Mail communication </t>
  </si>
  <si>
    <t>Issues with Daily Draws Games</t>
  </si>
  <si>
    <t>${No_draws}</t>
  </si>
  <si>
    <t>CANCELLED_BY_SYSTEM_PERMANENT_SELF_EXCLUSION</t>
  </si>
  <si>
    <t>From portal we don’t have option to self exclusion permanently</t>
  </si>
  <si>
    <t>CANCELLED_BY_SYSTEM_TERMS_AND_CONDITION</t>
  </si>
  <si>
    <t>CANCELLED_BY_SYSTEM_PLAYER_BAN</t>
  </si>
  <si>
    <t>PAUSED_BY_SYSTEM_TERMS_AND_CONDITION</t>
  </si>
  <si>
    <t>PAUSED_BY_SYSTEM_PLAYER_BLACKLISTED</t>
  </si>
  <si>
    <t>PAUSED_BY_SYSTEM_TEMPORARY_PLAYER_BAN</t>
  </si>
  <si>
    <t>Status</t>
  </si>
  <si>
    <t>Description</t>
  </si>
  <si>
    <t>Expected behaviour</t>
  </si>
  <si>
    <t>Actual Behaviour</t>
  </si>
  <si>
    <t>LOTTO-13443</t>
  </si>
  <si>
    <t xml:space="preserve">Player is banned from Control and Since Portal will not allow players to login we checked in Control </t>
  </si>
  <si>
    <t>Forced pause</t>
  </si>
  <si>
    <t xml:space="preserve">Player is blacklisted from Control and Since Portal will not allow players to login we checked in Control </t>
  </si>
  <si>
    <t>Need to discuss in eDraw status call
We have Cancelled and Paused for PLAYER_BLACKLISTED</t>
  </si>
  <si>
    <t>Need to discuss in eDraw status call</t>
  </si>
  <si>
    <r>
      <t>Tried with :</t>
    </r>
    <r>
      <rPr>
        <sz val="11"/>
        <color rgb="FF000000"/>
        <rFont val="Aptos"/>
        <family val="2"/>
      </rPr>
      <t xml:space="preserve"> </t>
    </r>
    <r>
      <rPr>
        <sz val="12"/>
        <color rgb="FF000000"/>
        <rFont val="Calibri"/>
        <family val="2"/>
      </rPr>
      <t>player not accepting non-severe T&amp;C
Since Portal will not allow players to login we checked in Control</t>
    </r>
  </si>
  <si>
    <t>Foced Cancel</t>
  </si>
  <si>
    <t>Active</t>
  </si>
  <si>
    <t>Forced Cancel</t>
  </si>
  <si>
    <t>Forced cancel</t>
  </si>
  <si>
    <t>Moved to Owners review</t>
  </si>
  <si>
    <t>Issue key</t>
  </si>
  <si>
    <t>IPIP-6740</t>
  </si>
  <si>
    <t>IPIP-6485</t>
  </si>
  <si>
    <t>IPIP-5915</t>
  </si>
  <si>
    <t>IPIP-5834</t>
  </si>
  <si>
    <t>IPIP-5522</t>
  </si>
  <si>
    <t>IPIP-5511</t>
  </si>
  <si>
    <t>IPIP-5350</t>
  </si>
  <si>
    <t>IPIP-5093</t>
  </si>
  <si>
    <t>IPIP-5015</t>
  </si>
  <si>
    <t>IPIP-4994</t>
  </si>
  <si>
    <t>IPIP-4797</t>
  </si>
  <si>
    <t>IPIP-1870</t>
  </si>
  <si>
    <t>IPIP-1842</t>
  </si>
  <si>
    <t>IPIP-2797</t>
  </si>
  <si>
    <t>Mobile Web (Mobile Device) | Player to be shown num keypad for numbers only fields</t>
  </si>
  <si>
    <t>Completed and Moved to Owners Review</t>
  </si>
  <si>
    <t>Story</t>
  </si>
  <si>
    <t>XP sesssion with niel</t>
  </si>
  <si>
    <t xml:space="preserve">exploring XP </t>
  </si>
  <si>
    <t>Subscription Improvments - Mobile Web issues</t>
  </si>
  <si>
    <t>4 issues raised</t>
  </si>
  <si>
    <t>6730 - story closed</t>
  </si>
  <si>
    <t>we have 2 open issues which are low and mediam priority</t>
  </si>
  <si>
    <t xml:space="preserve">
Data created to check the draw results (Monday and Wed we have draws)</t>
  </si>
  <si>
    <t>6818, 6825 bugs closed
2 tickets closed (eDraw deployment is done on 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</si>
</sst>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u/>
      <sz val="11"/>
      <color theme="10"/>
      <name val="Calibri"/>
      <family val="2"/>
      <scheme val="minor"/>
    </font>
    <font>
      <sz val="12.1"/>
      <color rgb="FF000000"/>
      <name val="Courier New"/>
      <family val="3"/>
    </font>
    <font>
      <sz val="10"/>
      <color rgb="FF000000"/>
      <name val="Arial"/>
      <family val="2"/>
    </font>
    <font>
      <sz val="8.25"/>
      <color rgb="FF000000"/>
      <name val="Arial"/>
      <family val="2"/>
    </font>
    <font>
      <b/>
      <sz val="13"/>
      <color rgb="FF0E2841"/>
      <name val="Consolas"/>
      <family val="2"/>
    </font>
    <font>
      <sz val="11"/>
      <color rgb="FF000000"/>
      <name val="Consolas"/>
      <family val="2"/>
    </font>
    <font>
      <sz val="11"/>
      <color rgb="FF172B4D"/>
      <name val="Segoe UI"/>
      <family val="2"/>
    </font>
    <font>
      <sz val="12"/>
      <color rgb="FF000000"/>
      <name val="Calibri"/>
      <family val="2"/>
    </font>
    <font>
      <sz val="11"/>
      <color rgb="FF00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7C7AC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3" fillId="0" borderId="0" xfId="1"/>
    <xf numFmtId="0" fontId="3" fillId="0" borderId="2" xfId="1" applyBorder="1"/>
    <xf numFmtId="0" fontId="1" fillId="0" borderId="3" xfId="0" applyFont="1" applyBorder="1"/>
    <xf numFmtId="0" fontId="0" fillId="0" borderId="4" xfId="0" applyBorder="1"/>
    <xf numFmtId="0" fontId="3" fillId="0" borderId="5" xfId="1" applyBorder="1"/>
    <xf numFmtId="0" fontId="3" fillId="0" borderId="1" xfId="1" applyBorder="1"/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0" fillId="8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0" fillId="7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0" fillId="0" borderId="6" xfId="0" applyBorder="1"/>
    <xf numFmtId="0" fontId="5" fillId="2" borderId="0" xfId="0" applyFont="1" applyFill="1" applyAlignment="1">
      <alignment vertical="top" wrapText="1"/>
    </xf>
    <xf numFmtId="0" fontId="0" fillId="0" borderId="0" xfId="0"/>
    <xf numFmtId="47" fontId="4" fillId="2" borderId="1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r>
              <a:rPr lang="en-IN"/>
              <a:t>Accessibility Test Results</a:t>
            </a:r>
          </a:p>
        </c:rich>
      </c:tx>
      <c:layout>
        <c:manualLayout>
          <c:xMode val="edge"/>
          <c:yMode val="edge"/>
          <c:x val="0.41554326083688881"/>
          <c:y val="7.6190491426669964E-3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5.2692038495188109E-2"/>
          <c:y val="2.7616287547389901E-2"/>
          <c:w val="0.90286351706036749"/>
          <c:h val="0.7673652328189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'Test Results'!$B$1</c:f>
              <c:strCache>
                <c:ptCount val="1"/>
                <c:pt idx="0">
                  <c:v>Violations</c:v>
                </c:pt>
              </c:strCache>
            </c:strRef>
          </c:tx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'Test Results'!$A$2:$A$7</c:f>
              <c:strCache>
                <c:ptCount val="6"/>
                <c:pt idx="0">
                  <c:v>Home</c:v>
                </c:pt>
                <c:pt idx="1">
                  <c:v>My details</c:v>
                </c:pt>
                <c:pt idx="2">
                  <c:v>Power Ball</c:v>
                </c:pt>
                <c:pt idx="3">
                  <c:v>Instant Play</c:v>
                </c:pt>
                <c:pt idx="4">
                  <c:v>Mega Millions</c:v>
                </c:pt>
                <c:pt idx="5">
                  <c:v>WN_MM</c:v>
                </c:pt>
              </c:strCache>
            </c:strRef>
          </c:cat>
          <c:val>
            <c:numRef>
              <c:f>'Test Results'!$B$2:$B$7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9-4B25-A846-611C6CEA4C0E}"/>
            </c:ext>
          </c:extLst>
        </c:ser>
        <c:ser>
          <c:idx val="1"/>
          <c:order val="1"/>
          <c:tx>
            <c:strRef>
              <c:f>'Test Results'!$C$1</c:f>
              <c:strCache>
                <c:ptCount val="1"/>
                <c:pt idx="0">
                  <c:v>Incomplete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  <a:prstDash val="solid"/>
            </a:ln>
          </c:spPr>
          <c:invertIfNegative val="0"/>
          <c:cat>
            <c:strRef>
              <c:f>'Test Results'!$A$2:$A$7</c:f>
              <c:strCache>
                <c:ptCount val="6"/>
                <c:pt idx="0">
                  <c:v>Home</c:v>
                </c:pt>
                <c:pt idx="1">
                  <c:v>My details</c:v>
                </c:pt>
                <c:pt idx="2">
                  <c:v>Power Ball</c:v>
                </c:pt>
                <c:pt idx="3">
                  <c:v>Instant Play</c:v>
                </c:pt>
                <c:pt idx="4">
                  <c:v>Mega Millions</c:v>
                </c:pt>
                <c:pt idx="5">
                  <c:v>WN_MM</c:v>
                </c:pt>
              </c:strCache>
            </c:strRef>
          </c:cat>
          <c:val>
            <c:numRef>
              <c:f>'Test Results'!$C$2:$C$7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9-4B25-A846-611C6CEA4C0E}"/>
            </c:ext>
          </c:extLst>
        </c:ser>
        <c:ser>
          <c:idx val="2"/>
          <c:order val="2"/>
          <c:tx>
            <c:strRef>
              <c:f>'Test Results'!$D$1</c:f>
              <c:strCache>
                <c:ptCount val="1"/>
                <c:pt idx="0">
                  <c:v>Inapplicable</c:v>
                </c:pt>
              </c:strCache>
            </c:strRef>
          </c:tx>
          <c:spPr>
            <a:solidFill>
              <a:schemeClr val="accent5"/>
            </a:solidFill>
            <a:ln>
              <a:noFill/>
              <a:prstDash val="solid"/>
            </a:ln>
          </c:spPr>
          <c:invertIfNegative val="0"/>
          <c:cat>
            <c:strRef>
              <c:f>'Test Results'!$A$2:$A$7</c:f>
              <c:strCache>
                <c:ptCount val="6"/>
                <c:pt idx="0">
                  <c:v>Home</c:v>
                </c:pt>
                <c:pt idx="1">
                  <c:v>My details</c:v>
                </c:pt>
                <c:pt idx="2">
                  <c:v>Power Ball</c:v>
                </c:pt>
                <c:pt idx="3">
                  <c:v>Instant Play</c:v>
                </c:pt>
                <c:pt idx="4">
                  <c:v>Mega Millions</c:v>
                </c:pt>
                <c:pt idx="5">
                  <c:v>WN_MM</c:v>
                </c:pt>
              </c:strCache>
            </c:strRef>
          </c:cat>
          <c:val>
            <c:numRef>
              <c:f>'Test Results'!$D$2:$D$7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E9-4B25-A846-611C6CEA4C0E}"/>
            </c:ext>
          </c:extLst>
        </c:ser>
        <c:ser>
          <c:idx val="3"/>
          <c:order val="3"/>
          <c:tx>
            <c:strRef>
              <c:f>'Test Results'!$E$1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rgbClr val="00B050"/>
            </a:solidFill>
            <a:ln>
              <a:noFill/>
              <a:prstDash val="solid"/>
            </a:ln>
          </c:spPr>
          <c:invertIfNegative val="0"/>
          <c:cat>
            <c:strRef>
              <c:f>'Test Results'!$A$2:$A$7</c:f>
              <c:strCache>
                <c:ptCount val="6"/>
                <c:pt idx="0">
                  <c:v>Home</c:v>
                </c:pt>
                <c:pt idx="1">
                  <c:v>My details</c:v>
                </c:pt>
                <c:pt idx="2">
                  <c:v>Power Ball</c:v>
                </c:pt>
                <c:pt idx="3">
                  <c:v>Instant Play</c:v>
                </c:pt>
                <c:pt idx="4">
                  <c:v>Mega Millions</c:v>
                </c:pt>
                <c:pt idx="5">
                  <c:v>WN_MM</c:v>
                </c:pt>
              </c:strCache>
            </c:strRef>
          </c:cat>
          <c:val>
            <c:numRef>
              <c:f>'Test Results'!$E$2:$E$7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4E9-4B25-A846-611C6CEA4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4018160"/>
        <c:axId val="1004018880"/>
      </c:barChart>
      <c:catAx>
        <c:axId val="100401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18880"/>
        <c:crosses val="autoZero"/>
        <c:auto val="1"/>
        <c:lblAlgn val="ctr"/>
        <c:lblOffset val="100"/>
        <c:noMultiLvlLbl val="0"/>
      </c:catAx>
      <c:valAx>
        <c:axId val="100401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18160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91440</xdr:rowOff>
    </xdr:to>
    <xdr:sp macro="" textlink="">
      <xdr:nvSpPr>
        <xdr:cNvPr id="5121" name="AutoShape 1" descr="Story">
          <a:extLst>
            <a:ext uri="{FF2B5EF4-FFF2-40B4-BE49-F238E27FC236}">
              <a16:creationId xmlns:a16="http://schemas.microsoft.com/office/drawing/2014/main" id="{08556497-C33C-106B-6864-37616AE36B05}"/>
            </a:ext>
          </a:extLst>
        </xdr:cNvPr>
        <xdr:cNvSpPr>
          <a:spLocks noChangeAspect="1" noChangeArrowheads="1"/>
        </xdr:cNvSpPr>
      </xdr:nvSpPr>
      <xdr:spPr bwMode="auto">
        <a:xfrm>
          <a:off x="92773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91440</xdr:rowOff>
    </xdr:to>
    <xdr:sp macro="" textlink="">
      <xdr:nvSpPr>
        <xdr:cNvPr id="5122" name="AutoShape 2" descr="Story">
          <a:extLst>
            <a:ext uri="{FF2B5EF4-FFF2-40B4-BE49-F238E27FC236}">
              <a16:creationId xmlns:a16="http://schemas.microsoft.com/office/drawing/2014/main" id="{046CACC1-4EBF-1D39-6DE8-76A055CD1284}"/>
            </a:ext>
          </a:extLst>
        </xdr:cNvPr>
        <xdr:cNvSpPr>
          <a:spLocks noChangeAspect="1" noChangeArrowheads="1"/>
        </xdr:cNvSpPr>
      </xdr:nvSpPr>
      <xdr:spPr bwMode="auto">
        <a:xfrm>
          <a:off x="9277350" y="2162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10</xdr:row>
      <xdr:rowOff>304800</xdr:rowOff>
    </xdr:to>
    <xdr:sp macro="" textlink="">
      <xdr:nvSpPr>
        <xdr:cNvPr id="5123" name="AutoShape 3" descr="Story">
          <a:extLst>
            <a:ext uri="{FF2B5EF4-FFF2-40B4-BE49-F238E27FC236}">
              <a16:creationId xmlns:a16="http://schemas.microsoft.com/office/drawing/2014/main" id="{DDE57824-B589-3589-8E0D-295E50BAED83}"/>
            </a:ext>
          </a:extLst>
        </xdr:cNvPr>
        <xdr:cNvSpPr>
          <a:spLocks noChangeAspect="1" noChangeArrowheads="1"/>
        </xdr:cNvSpPr>
      </xdr:nvSpPr>
      <xdr:spPr bwMode="auto">
        <a:xfrm>
          <a:off x="927735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11</xdr:row>
      <xdr:rowOff>304800</xdr:rowOff>
    </xdr:to>
    <xdr:sp macro="" textlink="">
      <xdr:nvSpPr>
        <xdr:cNvPr id="5124" name="AutoShape 4" descr="Story">
          <a:extLst>
            <a:ext uri="{FF2B5EF4-FFF2-40B4-BE49-F238E27FC236}">
              <a16:creationId xmlns:a16="http://schemas.microsoft.com/office/drawing/2014/main" id="{83224427-5FAB-7528-2902-61BA0B408C39}"/>
            </a:ext>
          </a:extLst>
        </xdr:cNvPr>
        <xdr:cNvSpPr>
          <a:spLocks noChangeAspect="1" noChangeArrowheads="1"/>
        </xdr:cNvSpPr>
      </xdr:nvSpPr>
      <xdr:spPr bwMode="auto">
        <a:xfrm>
          <a:off x="9277350" y="322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12</xdr:row>
      <xdr:rowOff>304800</xdr:rowOff>
    </xdr:to>
    <xdr:sp macro="" textlink="">
      <xdr:nvSpPr>
        <xdr:cNvPr id="5125" name="AutoShape 5" descr="Story">
          <a:extLst>
            <a:ext uri="{FF2B5EF4-FFF2-40B4-BE49-F238E27FC236}">
              <a16:creationId xmlns:a16="http://schemas.microsoft.com/office/drawing/2014/main" id="{71292609-C6F5-15B1-878F-C4FF8332070F}"/>
            </a:ext>
          </a:extLst>
        </xdr:cNvPr>
        <xdr:cNvSpPr>
          <a:spLocks noChangeAspect="1" noChangeArrowheads="1"/>
        </xdr:cNvSpPr>
      </xdr:nvSpPr>
      <xdr:spPr bwMode="auto">
        <a:xfrm>
          <a:off x="927735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91440</xdr:rowOff>
    </xdr:to>
    <xdr:sp macro="" textlink="">
      <xdr:nvSpPr>
        <xdr:cNvPr id="5126" name="AutoShape 6" descr="Story">
          <a:extLst>
            <a:ext uri="{FF2B5EF4-FFF2-40B4-BE49-F238E27FC236}">
              <a16:creationId xmlns:a16="http://schemas.microsoft.com/office/drawing/2014/main" id="{826E5026-C688-898B-C50D-CC70C013FFAE}"/>
            </a:ext>
          </a:extLst>
        </xdr:cNvPr>
        <xdr:cNvSpPr>
          <a:spLocks noChangeAspect="1" noChangeArrowheads="1"/>
        </xdr:cNvSpPr>
      </xdr:nvSpPr>
      <xdr:spPr bwMode="auto">
        <a:xfrm>
          <a:off x="9277350" y="450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19</xdr:row>
      <xdr:rowOff>171451</xdr:rowOff>
    </xdr:from>
    <xdr:to>
      <xdr:col>23</xdr:col>
      <xdr:colOff>323850</xdr:colOff>
      <xdr:row>58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-d2.igtilotterycmdtest.com/en-us/winning-numbers/megamillions.html" TargetMode="External"/><Relationship Id="rId3" Type="http://schemas.openxmlformats.org/officeDocument/2006/relationships/hyperlink" Target="mailto:murali159@igt.com" TargetMode="External"/><Relationship Id="rId7" Type="http://schemas.openxmlformats.org/officeDocument/2006/relationships/hyperlink" Target="mailto:murali159@igt.com" TargetMode="External"/><Relationship Id="rId2" Type="http://schemas.openxmlformats.org/officeDocument/2006/relationships/hyperlink" Target="https://portal-d2.igtilotterycmdtest.com/content/interactive/igaming/en/my-account/my-details.html" TargetMode="External"/><Relationship Id="rId1" Type="http://schemas.openxmlformats.org/officeDocument/2006/relationships/hyperlink" Target="https://portal-d2.igtilotterycmdtest.com/en-us/home.html" TargetMode="External"/><Relationship Id="rId6" Type="http://schemas.openxmlformats.org/officeDocument/2006/relationships/hyperlink" Target="https://portal-q2.igtilotterycmdtest.com/en-us/megamillions.html" TargetMode="External"/><Relationship Id="rId5" Type="http://schemas.openxmlformats.org/officeDocument/2006/relationships/hyperlink" Target="https://portal-q2.igtilotterycmdtest.com/en-us/einstants.html" TargetMode="External"/><Relationship Id="rId4" Type="http://schemas.openxmlformats.org/officeDocument/2006/relationships/hyperlink" Target="https://portal-q2.igtilotterycmdtest.com/en-us/powerball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g2-networks.net/browse/CMD-22955" TargetMode="External"/><Relationship Id="rId13" Type="http://schemas.openxmlformats.org/officeDocument/2006/relationships/hyperlink" Target="https://jira.g2-networks.net/browse/LOTTO-13455" TargetMode="External"/><Relationship Id="rId3" Type="http://schemas.openxmlformats.org/officeDocument/2006/relationships/hyperlink" Target="https://jira.g2-networks.net/browse/IPIP-2862" TargetMode="External"/><Relationship Id="rId7" Type="http://schemas.openxmlformats.org/officeDocument/2006/relationships/hyperlink" Target="https://jira.g2-networks.net/browse/IPIP-6538" TargetMode="External"/><Relationship Id="rId12" Type="http://schemas.openxmlformats.org/officeDocument/2006/relationships/hyperlink" Target="https://jira.g2-networks.net/browse/LOTTO-13455" TargetMode="External"/><Relationship Id="rId2" Type="http://schemas.openxmlformats.org/officeDocument/2006/relationships/hyperlink" Target="https://jira.g2-networks.net/browse/IPIP-2839" TargetMode="External"/><Relationship Id="rId1" Type="http://schemas.openxmlformats.org/officeDocument/2006/relationships/hyperlink" Target="https://jira.g2-networks.net/browse/IPIP-2838" TargetMode="External"/><Relationship Id="rId6" Type="http://schemas.openxmlformats.org/officeDocument/2006/relationships/hyperlink" Target="https://jira.g2-networks.net/browse/IPIP-2885" TargetMode="External"/><Relationship Id="rId11" Type="http://schemas.openxmlformats.org/officeDocument/2006/relationships/hyperlink" Target="https://jira.g2-networks.net/browse/LOTTO-13062" TargetMode="External"/><Relationship Id="rId5" Type="http://schemas.openxmlformats.org/officeDocument/2006/relationships/hyperlink" Target="https://jira.g2-networks.net/browse/IPIP-2869" TargetMode="External"/><Relationship Id="rId10" Type="http://schemas.openxmlformats.org/officeDocument/2006/relationships/hyperlink" Target="https://jira.g2-networks.net/browse/LOTTO-13062" TargetMode="External"/><Relationship Id="rId4" Type="http://schemas.openxmlformats.org/officeDocument/2006/relationships/hyperlink" Target="https://jira.g2-networks.net/browse/IPIP-2864" TargetMode="External"/><Relationship Id="rId9" Type="http://schemas.openxmlformats.org/officeDocument/2006/relationships/hyperlink" Target="https://jira.g2-networks.net/browse/IPIP-6795" TargetMode="External"/><Relationship Id="rId1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equeuniversity.com/rules/axe/3.1/duplicate-id?application=axeAPI" TargetMode="External"/><Relationship Id="rId7" Type="http://schemas.openxmlformats.org/officeDocument/2006/relationships/hyperlink" Target="https://dequeuniversity.com/rules/axe/3.1/region?application=axeAPI" TargetMode="External"/><Relationship Id="rId2" Type="http://schemas.openxmlformats.org/officeDocument/2006/relationships/hyperlink" Target="https://dequeuniversity.com/rules/axe/3.1/color-contrast?application=axeAPI" TargetMode="External"/><Relationship Id="rId1" Type="http://schemas.openxmlformats.org/officeDocument/2006/relationships/hyperlink" Target="https://dequeuniversity.com/rules/axe/3.1/aria-allowed-role?application=axeAPI" TargetMode="External"/><Relationship Id="rId6" Type="http://schemas.openxmlformats.org/officeDocument/2006/relationships/hyperlink" Target="https://dequeuniversity.com/rules/axe/3.1/meta-viewport?application=axeAPI" TargetMode="External"/><Relationship Id="rId5" Type="http://schemas.openxmlformats.org/officeDocument/2006/relationships/hyperlink" Target="https://dequeuniversity.com/rules/axe/3.1/label?application=axeAPI" TargetMode="External"/><Relationship Id="rId4" Type="http://schemas.openxmlformats.org/officeDocument/2006/relationships/hyperlink" Target="https://dequeuniversity.com/rules/axe/3.1/heading-order?application=axeAPI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rol-rnd-lot-cmd-q2-northeurope.igtilotterycmdtest.com/igtcontrol/" TargetMode="External"/><Relationship Id="rId2" Type="http://schemas.openxmlformats.org/officeDocument/2006/relationships/hyperlink" Target="https://ilottery.igtcommand.com/igtcontrol/" TargetMode="External"/><Relationship Id="rId1" Type="http://schemas.openxmlformats.org/officeDocument/2006/relationships/hyperlink" Target="https://demo.igtilottery.com/" TargetMode="External"/><Relationship Id="rId6" Type="http://schemas.openxmlformats.org/officeDocument/2006/relationships/hyperlink" Target="https://portal-q2.igtilotterycmdtest.com/en-us/home.html" TargetMode="External"/><Relationship Id="rId5" Type="http://schemas.openxmlformats.org/officeDocument/2006/relationships/hyperlink" Target="https://kyssit2.igtilotterycmdtest.com/en-us/home.html" TargetMode="External"/><Relationship Id="rId4" Type="http://schemas.openxmlformats.org/officeDocument/2006/relationships/hyperlink" Target="https://ctssit1.dev.igt.com/en-us/home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ortal-d2.igtilotterycmdtest.com/content/interactive/igaming/en/my-account.html" TargetMode="External"/><Relationship Id="rId13" Type="http://schemas.openxmlformats.org/officeDocument/2006/relationships/hyperlink" Target="https://portal-d2.igtilotterycmdtest.com/en-us/loyalty.html" TargetMode="External"/><Relationship Id="rId18" Type="http://schemas.openxmlformats.org/officeDocument/2006/relationships/hyperlink" Target="mailto:muralidev06@igt.com" TargetMode="External"/><Relationship Id="rId26" Type="http://schemas.openxmlformats.org/officeDocument/2006/relationships/hyperlink" Target="https://portal-d2.igtilotterycmdtest.com/content/interactive/igaming/en/my-account/my-details.html" TargetMode="External"/><Relationship Id="rId39" Type="http://schemas.openxmlformats.org/officeDocument/2006/relationships/hyperlink" Target="mailto:muralidev06@igt.com" TargetMode="External"/><Relationship Id="rId3" Type="http://schemas.openxmlformats.org/officeDocument/2006/relationships/hyperlink" Target="https://portal-q2.igtilotterycmdtest.com/en-us/powerball.html" TargetMode="External"/><Relationship Id="rId21" Type="http://schemas.openxmlformats.org/officeDocument/2006/relationships/hyperlink" Target="mailto:muralidev06@igt.com" TargetMode="External"/><Relationship Id="rId34" Type="http://schemas.openxmlformats.org/officeDocument/2006/relationships/hyperlink" Target="https://portal-d2.igtilotterycmdtest.com/en-us/myaccount/take-a-break.html" TargetMode="External"/><Relationship Id="rId42" Type="http://schemas.openxmlformats.org/officeDocument/2006/relationships/hyperlink" Target="mailto:muralidev06@igt.com" TargetMode="External"/><Relationship Id="rId47" Type="http://schemas.openxmlformats.org/officeDocument/2006/relationships/hyperlink" Target="https://portal-d2.igtilotterycmdtest.com/content/interactive/en/help.html" TargetMode="External"/><Relationship Id="rId7" Type="http://schemas.openxmlformats.org/officeDocument/2006/relationships/hyperlink" Target="mailto:muralidev06@igt.com" TargetMode="External"/><Relationship Id="rId12" Type="http://schemas.openxmlformats.org/officeDocument/2006/relationships/hyperlink" Target="mailto:muralidev06@igt.com" TargetMode="External"/><Relationship Id="rId17" Type="http://schemas.openxmlformats.org/officeDocument/2006/relationships/hyperlink" Target="https://portal-d2.igtilotterycmdtest.com/en-us/myaccount/favorites.html" TargetMode="External"/><Relationship Id="rId25" Type="http://schemas.openxmlformats.org/officeDocument/2006/relationships/hyperlink" Target="mailto:muralidev06@igt.com" TargetMode="External"/><Relationship Id="rId33" Type="http://schemas.openxmlformats.org/officeDocument/2006/relationships/hyperlink" Target="mailto:kycfailm1@igt.com" TargetMode="External"/><Relationship Id="rId38" Type="http://schemas.openxmlformats.org/officeDocument/2006/relationships/hyperlink" Target="mailto:muralidev06@igt.com" TargetMode="External"/><Relationship Id="rId46" Type="http://schemas.openxmlformats.org/officeDocument/2006/relationships/hyperlink" Target="mailto:muralidev06@igt.com" TargetMode="External"/><Relationship Id="rId2" Type="http://schemas.openxmlformats.org/officeDocument/2006/relationships/hyperlink" Target="https://portal-d2.igtilotterycmdtest.com/en-us/keno.html" TargetMode="External"/><Relationship Id="rId16" Type="http://schemas.openxmlformats.org/officeDocument/2006/relationships/hyperlink" Target="mailto:muralidev06@igt.com" TargetMode="External"/><Relationship Id="rId20" Type="http://schemas.openxmlformats.org/officeDocument/2006/relationships/hyperlink" Target="mailto:muralidev06@igt.com" TargetMode="External"/><Relationship Id="rId29" Type="http://schemas.openxmlformats.org/officeDocument/2006/relationships/hyperlink" Target="https://portal-d2.igtilotterycmdtest.com/content/interactive/igaming/en/my-account/my-details.html" TargetMode="External"/><Relationship Id="rId41" Type="http://schemas.openxmlformats.org/officeDocument/2006/relationships/hyperlink" Target="mailto:muralidev06@igt.com" TargetMode="External"/><Relationship Id="rId1" Type="http://schemas.openxmlformats.org/officeDocument/2006/relationships/hyperlink" Target="https://portal-q2.igtilotterycmdtest.com/en-us/einstants.html" TargetMode="External"/><Relationship Id="rId6" Type="http://schemas.openxmlformats.org/officeDocument/2006/relationships/hyperlink" Target="https://portal-d2.igtilotterycmdtest.com/en-us/winning-numbers/megamillions.html" TargetMode="External"/><Relationship Id="rId11" Type="http://schemas.openxmlformats.org/officeDocument/2006/relationships/hyperlink" Target="https://portal-d2.igtilotterycmdtest.com/content/interactive/igaming/en/my-account/transaction-history.html" TargetMode="External"/><Relationship Id="rId24" Type="http://schemas.openxmlformats.org/officeDocument/2006/relationships/hyperlink" Target="https://portal-d2.igtilotterycmdtest.com/content/interactive/igaming/en/my-account/iGifts.html" TargetMode="External"/><Relationship Id="rId32" Type="http://schemas.openxmlformats.org/officeDocument/2006/relationships/hyperlink" Target="mailto:muralidev06@igt.com" TargetMode="External"/><Relationship Id="rId37" Type="http://schemas.openxmlformats.org/officeDocument/2006/relationships/hyperlink" Target="mailto:muralidev06@igt.com" TargetMode="External"/><Relationship Id="rId40" Type="http://schemas.openxmlformats.org/officeDocument/2006/relationships/hyperlink" Target="https://portal-d2.igtilotterycmdtest.com/en-us/loyalty/invite-a-friend.html" TargetMode="External"/><Relationship Id="rId45" Type="http://schemas.openxmlformats.org/officeDocument/2006/relationships/hyperlink" Target="https://portal-d2.igtilotterycmdtest.com/content/interactive/igaming/en/registration.html" TargetMode="External"/><Relationship Id="rId5" Type="http://schemas.openxmlformats.org/officeDocument/2006/relationships/hyperlink" Target="mailto:muralidev06@igt.com" TargetMode="External"/><Relationship Id="rId15" Type="http://schemas.openxmlformats.org/officeDocument/2006/relationships/hyperlink" Target="https://portal-d2.igtilotterycmdtest.com/en-us/myaccount/accountinformation.html" TargetMode="External"/><Relationship Id="rId23" Type="http://schemas.openxmlformats.org/officeDocument/2006/relationships/hyperlink" Target="mailto:muralidev06@igt.com" TargetMode="External"/><Relationship Id="rId28" Type="http://schemas.openxmlformats.org/officeDocument/2006/relationships/hyperlink" Target="mailto:muralidev06@igt.com" TargetMode="External"/><Relationship Id="rId36" Type="http://schemas.openxmlformats.org/officeDocument/2006/relationships/hyperlink" Target="mailto:muralidev06@igt.com" TargetMode="External"/><Relationship Id="rId10" Type="http://schemas.openxmlformats.org/officeDocument/2006/relationships/hyperlink" Target="mailto:muralidev06@igt.com" TargetMode="External"/><Relationship Id="rId19" Type="http://schemas.openxmlformats.org/officeDocument/2006/relationships/hyperlink" Target="https://portal-d2.igtilotterycmdtest.com/content/interactive/igaming/en/my-account/consent-management.html" TargetMode="External"/><Relationship Id="rId31" Type="http://schemas.openxmlformats.org/officeDocument/2006/relationships/hyperlink" Target="https://portal-d2.igtilotterycmdtest.com/en-us/myaccount/virtualcard.html" TargetMode="External"/><Relationship Id="rId44" Type="http://schemas.openxmlformats.org/officeDocument/2006/relationships/hyperlink" Target="mailto:muralidev06@igt.com" TargetMode="External"/><Relationship Id="rId4" Type="http://schemas.openxmlformats.org/officeDocument/2006/relationships/hyperlink" Target="https://portal-d2.igtilotterycmdtest.com/en-us/eurojackpot.html" TargetMode="External"/><Relationship Id="rId9" Type="http://schemas.openxmlformats.org/officeDocument/2006/relationships/hyperlink" Target="mailto:muralidev06@igt.com" TargetMode="External"/><Relationship Id="rId14" Type="http://schemas.openxmlformats.org/officeDocument/2006/relationships/hyperlink" Target="mailto:muralidev06@igt.com" TargetMode="External"/><Relationship Id="rId22" Type="http://schemas.openxmlformats.org/officeDocument/2006/relationships/hyperlink" Target="https://portal-d2.igtilotterycmdtest.com/en-us/loyalty.html" TargetMode="External"/><Relationship Id="rId27" Type="http://schemas.openxmlformats.org/officeDocument/2006/relationships/hyperlink" Target="mailto:muralidev06@igt.com" TargetMode="External"/><Relationship Id="rId30" Type="http://schemas.openxmlformats.org/officeDocument/2006/relationships/hyperlink" Target="mailto:muralidev06@igt.com" TargetMode="External"/><Relationship Id="rId35" Type="http://schemas.openxmlformats.org/officeDocument/2006/relationships/hyperlink" Target="mailto:muralidev06@igt.com" TargetMode="External"/><Relationship Id="rId43" Type="http://schemas.openxmlformats.org/officeDocument/2006/relationships/hyperlink" Target="https://portal-d2.igtilotterycmdtest.com/en-us/myaccount/my-subscriptions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jira.g2-networks.net/browse/LOTTO-13443" TargetMode="External"/><Relationship Id="rId1" Type="http://schemas.openxmlformats.org/officeDocument/2006/relationships/hyperlink" Target="https://jira.g2-networks.net/browse/LOTTO-13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2" sqref="G2:K10"/>
    </sheetView>
  </sheetViews>
  <sheetFormatPr defaultRowHeight="15" x14ac:dyDescent="0.25"/>
  <cols>
    <col min="1" max="1" width="18.42578125" bestFit="1" customWidth="1"/>
    <col min="3" max="3" width="95" bestFit="1" customWidth="1"/>
    <col min="4" max="4" width="16.85546875" bestFit="1" customWidth="1"/>
    <col min="5" max="5" width="25.5703125" bestFit="1" customWidth="1"/>
    <col min="6" max="6" width="13.7109375" bestFit="1" customWidth="1"/>
    <col min="7" max="7" width="13.42578125" customWidth="1"/>
    <col min="8" max="8" width="15.42578125" customWidth="1"/>
    <col min="9" max="9" width="11.85546875" customWidth="1"/>
    <col min="10" max="10" width="11.140625" bestFit="1" customWidth="1"/>
    <col min="11" max="11" width="6.855468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5">
      <c r="A2" s="2" t="s">
        <v>10</v>
      </c>
      <c r="B2" s="2" t="s">
        <v>15</v>
      </c>
      <c r="C2" s="4" t="s">
        <v>12</v>
      </c>
      <c r="D2" s="2" t="s">
        <v>13</v>
      </c>
      <c r="E2" s="9"/>
      <c r="F2" s="1"/>
    </row>
    <row r="3" spans="1:10" x14ac:dyDescent="0.25">
      <c r="A3" s="2" t="s">
        <v>14</v>
      </c>
      <c r="B3" s="2" t="s">
        <v>15</v>
      </c>
      <c r="C3" s="4" t="s">
        <v>16</v>
      </c>
      <c r="D3" s="2" t="s">
        <v>17</v>
      </c>
      <c r="E3" s="4" t="s">
        <v>18</v>
      </c>
      <c r="F3" s="1" t="s">
        <v>19</v>
      </c>
    </row>
    <row r="4" spans="1:10" x14ac:dyDescent="0.25">
      <c r="A4" s="2" t="s">
        <v>20</v>
      </c>
      <c r="B4" s="2" t="s">
        <v>15</v>
      </c>
      <c r="C4" s="5" t="s">
        <v>22</v>
      </c>
      <c r="D4" s="2" t="s">
        <v>13</v>
      </c>
      <c r="E4" s="9"/>
      <c r="F4" s="1"/>
    </row>
    <row r="5" spans="1:10" x14ac:dyDescent="0.25">
      <c r="A5" s="2" t="s">
        <v>23</v>
      </c>
      <c r="B5" s="2" t="s">
        <v>15</v>
      </c>
      <c r="C5" s="5" t="s">
        <v>24</v>
      </c>
      <c r="D5" s="2" t="s">
        <v>13</v>
      </c>
      <c r="E5" s="9"/>
      <c r="F5" s="1"/>
    </row>
    <row r="6" spans="1:10" x14ac:dyDescent="0.25">
      <c r="A6" s="7" t="s">
        <v>25</v>
      </c>
      <c r="B6" s="2" t="s">
        <v>15</v>
      </c>
      <c r="C6" s="8" t="s">
        <v>26</v>
      </c>
      <c r="D6" s="7" t="s">
        <v>17</v>
      </c>
      <c r="E6" s="4" t="s">
        <v>18</v>
      </c>
      <c r="F6" s="1" t="s">
        <v>19</v>
      </c>
    </row>
    <row r="7" spans="1:10" x14ac:dyDescent="0.25">
      <c r="A7" s="2" t="s">
        <v>27</v>
      </c>
      <c r="B7" s="2" t="s">
        <v>15</v>
      </c>
      <c r="C7" s="9" t="s">
        <v>28</v>
      </c>
      <c r="D7" s="2" t="s">
        <v>13</v>
      </c>
      <c r="E7" s="9"/>
      <c r="F7" s="1"/>
    </row>
  </sheetData>
  <hyperlinks>
    <hyperlink ref="C2" r:id="rId1" display="https://portal-d2.igtilotterycmdtest.com/en-us/home.html" xr:uid="{00000000-0004-0000-0000-000000000000}"/>
    <hyperlink ref="C3" r:id="rId2" display="https://portal-d2.igtilotterycmdtest.com/content/interactive/igaming/en/my-account/my-details.html" xr:uid="{00000000-0004-0000-0000-000001000000}"/>
    <hyperlink ref="E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E6" r:id="rId7" xr:uid="{00000000-0004-0000-0000-000006000000}"/>
    <hyperlink ref="C7" r:id="rId8" display="https://portal-d2.igtilotterycmdtest.com/en-us/winning-numbers/megamillions.html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255A-36D7-4A9B-92D4-F571C95C4EF0}">
  <dimension ref="C1:G8"/>
  <sheetViews>
    <sheetView workbookViewId="0">
      <selection activeCell="C5" sqref="C5:F8"/>
    </sheetView>
  </sheetViews>
  <sheetFormatPr defaultRowHeight="15" x14ac:dyDescent="0.25"/>
  <cols>
    <col min="2" max="2" width="20.7109375" bestFit="1" customWidth="1"/>
    <col min="3" max="4" width="15.140625" bestFit="1" customWidth="1"/>
    <col min="5" max="5" width="11.42578125" bestFit="1" customWidth="1"/>
    <col min="6" max="7" width="44.5703125" bestFit="1" customWidth="1"/>
  </cols>
  <sheetData>
    <row r="1" spans="3:7" x14ac:dyDescent="0.25">
      <c r="C1" s="21" t="s">
        <v>137</v>
      </c>
      <c r="D1" s="22" t="s">
        <v>139</v>
      </c>
      <c r="E1" s="22" t="s">
        <v>138</v>
      </c>
      <c r="F1" s="22" t="s">
        <v>152</v>
      </c>
      <c r="G1" s="23" t="s">
        <v>153</v>
      </c>
    </row>
    <row r="2" spans="3:7" x14ac:dyDescent="0.25">
      <c r="C2" s="20" t="s">
        <v>73</v>
      </c>
      <c r="D2" s="2">
        <v>5</v>
      </c>
      <c r="E2" s="2"/>
      <c r="F2" s="2"/>
      <c r="G2" s="24" t="s">
        <v>154</v>
      </c>
    </row>
    <row r="3" spans="3:7" x14ac:dyDescent="0.25">
      <c r="C3" s="20" t="s">
        <v>71</v>
      </c>
      <c r="D3" s="2">
        <v>3</v>
      </c>
      <c r="E3" s="2" t="s">
        <v>157</v>
      </c>
      <c r="F3" s="2" t="s">
        <v>141</v>
      </c>
      <c r="G3" s="24" t="s">
        <v>195</v>
      </c>
    </row>
    <row r="4" spans="3:7" x14ac:dyDescent="0.25">
      <c r="C4" s="20" t="s">
        <v>25</v>
      </c>
      <c r="D4" s="2">
        <v>5</v>
      </c>
      <c r="E4" s="2"/>
      <c r="F4" s="2"/>
      <c r="G4" s="24" t="s">
        <v>155</v>
      </c>
    </row>
    <row r="5" spans="3:7" x14ac:dyDescent="0.25">
      <c r="C5" s="20" t="s">
        <v>142</v>
      </c>
      <c r="D5" s="2">
        <v>3</v>
      </c>
      <c r="E5" s="2"/>
      <c r="F5" s="2"/>
      <c r="G5" s="24" t="s">
        <v>156</v>
      </c>
    </row>
    <row r="6" spans="3:7" x14ac:dyDescent="0.25">
      <c r="C6" s="20" t="s">
        <v>69</v>
      </c>
      <c r="D6" s="2">
        <v>1</v>
      </c>
      <c r="E6" s="2" t="s">
        <v>157</v>
      </c>
      <c r="F6" s="2" t="s">
        <v>141</v>
      </c>
      <c r="G6" s="24" t="s">
        <v>158</v>
      </c>
    </row>
    <row r="7" spans="3:7" x14ac:dyDescent="0.25">
      <c r="C7" s="20" t="s">
        <v>77</v>
      </c>
      <c r="D7" s="2">
        <v>3</v>
      </c>
      <c r="E7" s="2" t="s">
        <v>140</v>
      </c>
      <c r="F7" s="2" t="s">
        <v>159</v>
      </c>
      <c r="G7" s="24" t="s">
        <v>154</v>
      </c>
    </row>
    <row r="8" spans="3:7" ht="15.75" thickBot="1" x14ac:dyDescent="0.3">
      <c r="C8" s="25" t="s">
        <v>160</v>
      </c>
      <c r="D8" s="26">
        <v>1</v>
      </c>
      <c r="E8" s="26"/>
      <c r="F8" s="26" t="s">
        <v>141</v>
      </c>
      <c r="G8" s="27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FB64F-B01D-4F26-9283-EA7319222549}">
  <dimension ref="A1"/>
  <sheetViews>
    <sheetView workbookViewId="0">
      <selection activeCell="J43" sqref="J4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337B-07A6-4ED3-A650-3353E5E4F5D7}">
  <dimension ref="C1:G8"/>
  <sheetViews>
    <sheetView workbookViewId="0">
      <selection activeCell="C2" sqref="C2:G3"/>
    </sheetView>
  </sheetViews>
  <sheetFormatPr defaultRowHeight="15" x14ac:dyDescent="0.25"/>
  <cols>
    <col min="3" max="3" width="14.7109375" bestFit="1" customWidth="1"/>
    <col min="4" max="4" width="12.7109375" bestFit="1" customWidth="1"/>
    <col min="5" max="5" width="11.140625" bestFit="1" customWidth="1"/>
    <col min="6" max="6" width="13.5703125" bestFit="1" customWidth="1"/>
    <col min="7" max="7" width="11.85546875" bestFit="1" customWidth="1"/>
  </cols>
  <sheetData>
    <row r="1" spans="3:7" x14ac:dyDescent="0.25">
      <c r="C1" s="21" t="s">
        <v>137</v>
      </c>
      <c r="D1" s="22" t="s">
        <v>139</v>
      </c>
      <c r="E1" s="22" t="s">
        <v>138</v>
      </c>
      <c r="F1" s="22" t="s">
        <v>152</v>
      </c>
      <c r="G1" s="32" t="s">
        <v>212</v>
      </c>
    </row>
    <row r="2" spans="3:7" x14ac:dyDescent="0.25">
      <c r="C2" s="20" t="s">
        <v>25</v>
      </c>
      <c r="D2" s="2">
        <v>2</v>
      </c>
      <c r="E2" s="2"/>
      <c r="F2" s="2"/>
      <c r="G2" s="2">
        <v>4</v>
      </c>
    </row>
    <row r="3" spans="3:7" x14ac:dyDescent="0.25">
      <c r="C3" s="20" t="s">
        <v>71</v>
      </c>
      <c r="D3" s="2">
        <v>3</v>
      </c>
      <c r="E3" s="2" t="s">
        <v>157</v>
      </c>
      <c r="F3" s="2" t="s">
        <v>141</v>
      </c>
      <c r="G3" s="2"/>
    </row>
    <row r="4" spans="3:7" x14ac:dyDescent="0.25">
      <c r="C4" s="20" t="s">
        <v>25</v>
      </c>
      <c r="D4" s="2">
        <v>5</v>
      </c>
      <c r="E4" s="2"/>
      <c r="F4" s="2"/>
      <c r="G4" s="2"/>
    </row>
    <row r="5" spans="3:7" x14ac:dyDescent="0.25">
      <c r="C5" s="20" t="s">
        <v>142</v>
      </c>
      <c r="D5" s="2">
        <v>3</v>
      </c>
      <c r="E5" s="2"/>
      <c r="F5" s="2"/>
      <c r="G5" s="2"/>
    </row>
    <row r="6" spans="3:7" x14ac:dyDescent="0.25">
      <c r="C6" s="20" t="s">
        <v>69</v>
      </c>
      <c r="D6" s="2">
        <v>1</v>
      </c>
      <c r="E6" s="2" t="s">
        <v>157</v>
      </c>
      <c r="F6" s="2" t="s">
        <v>141</v>
      </c>
      <c r="G6" s="2"/>
    </row>
    <row r="7" spans="3:7" x14ac:dyDescent="0.25">
      <c r="C7" s="20" t="s">
        <v>77</v>
      </c>
      <c r="D7" s="2">
        <v>3</v>
      </c>
      <c r="E7" s="2" t="s">
        <v>140</v>
      </c>
      <c r="F7" s="2" t="s">
        <v>159</v>
      </c>
      <c r="G7" s="2"/>
    </row>
    <row r="8" spans="3:7" ht="15.75" thickBot="1" x14ac:dyDescent="0.3">
      <c r="C8" s="25" t="s">
        <v>160</v>
      </c>
      <c r="D8" s="26">
        <v>1</v>
      </c>
      <c r="E8" s="26"/>
      <c r="F8" s="26" t="s">
        <v>141</v>
      </c>
      <c r="G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64ED-9937-42B6-9DA3-1B26DAD6EBAF}">
  <dimension ref="B6:O80"/>
  <sheetViews>
    <sheetView topLeftCell="A13" workbookViewId="0">
      <selection activeCell="D77" sqref="D77"/>
    </sheetView>
  </sheetViews>
  <sheetFormatPr defaultRowHeight="15" x14ac:dyDescent="0.25"/>
  <cols>
    <col min="2" max="2" width="25.28515625" bestFit="1" customWidth="1"/>
    <col min="3" max="3" width="43.140625" bestFit="1" customWidth="1"/>
    <col min="4" max="4" width="55.85546875" customWidth="1"/>
    <col min="5" max="5" width="96.5703125" bestFit="1" customWidth="1"/>
    <col min="6" max="6" width="55.140625" customWidth="1"/>
    <col min="7" max="7" width="48.5703125" bestFit="1" customWidth="1"/>
    <col min="8" max="8" width="43.42578125" customWidth="1"/>
    <col min="9" max="9" width="47" customWidth="1"/>
  </cols>
  <sheetData>
    <row r="6" spans="3:15" x14ac:dyDescent="0.25">
      <c r="H6" s="28"/>
      <c r="I6" s="28"/>
      <c r="J6" s="28"/>
      <c r="K6" s="28"/>
      <c r="L6" s="28"/>
      <c r="M6" s="28"/>
      <c r="N6" s="28"/>
      <c r="O6" s="28"/>
    </row>
    <row r="7" spans="3:15" x14ac:dyDescent="0.25">
      <c r="C7" s="2" t="s">
        <v>168</v>
      </c>
      <c r="D7" s="2" t="s">
        <v>169</v>
      </c>
      <c r="E7" s="2"/>
      <c r="H7" s="28"/>
      <c r="I7" s="28"/>
      <c r="J7" s="28"/>
      <c r="K7" s="28"/>
      <c r="L7" s="28"/>
      <c r="M7" s="28"/>
      <c r="N7" s="28"/>
      <c r="O7" s="28"/>
    </row>
    <row r="8" spans="3:15" x14ac:dyDescent="0.25">
      <c r="C8" s="2"/>
      <c r="D8" s="2"/>
      <c r="E8" s="2"/>
    </row>
    <row r="9" spans="3:15" ht="16.5" x14ac:dyDescent="0.25">
      <c r="C9" s="9" t="s">
        <v>170</v>
      </c>
      <c r="D9" s="29" t="s">
        <v>171</v>
      </c>
      <c r="E9" s="30"/>
    </row>
    <row r="10" spans="3:15" ht="16.5" x14ac:dyDescent="0.25">
      <c r="C10" s="9" t="s">
        <v>172</v>
      </c>
      <c r="D10" s="29" t="s">
        <v>173</v>
      </c>
      <c r="E10" s="30" t="s">
        <v>193</v>
      </c>
    </row>
    <row r="11" spans="3:15" ht="33" x14ac:dyDescent="0.25">
      <c r="C11" s="9" t="s">
        <v>174</v>
      </c>
      <c r="D11" s="29" t="s">
        <v>175</v>
      </c>
      <c r="E11" s="30"/>
    </row>
    <row r="12" spans="3:15" ht="33" x14ac:dyDescent="0.25">
      <c r="C12" s="9" t="s">
        <v>176</v>
      </c>
      <c r="D12" s="29" t="s">
        <v>177</v>
      </c>
      <c r="E12" s="30"/>
    </row>
    <row r="13" spans="3:15" ht="33" x14ac:dyDescent="0.25">
      <c r="C13" s="9" t="s">
        <v>178</v>
      </c>
      <c r="D13" s="29" t="s">
        <v>179</v>
      </c>
      <c r="E13" s="30"/>
    </row>
    <row r="14" spans="3:15" ht="16.5" x14ac:dyDescent="0.25">
      <c r="C14" s="9" t="s">
        <v>180</v>
      </c>
      <c r="D14" s="29" t="s">
        <v>181</v>
      </c>
      <c r="E14" s="30"/>
    </row>
    <row r="17" spans="3:7" x14ac:dyDescent="0.25">
      <c r="C17" t="s">
        <v>183</v>
      </c>
    </row>
    <row r="19" spans="3:7" x14ac:dyDescent="0.25">
      <c r="C19" t="s">
        <v>184</v>
      </c>
      <c r="D19" t="s">
        <v>187</v>
      </c>
    </row>
    <row r="20" spans="3:7" x14ac:dyDescent="0.25">
      <c r="C20" t="s">
        <v>188</v>
      </c>
      <c r="D20" t="s">
        <v>189</v>
      </c>
    </row>
    <row r="21" spans="3:7" ht="30" x14ac:dyDescent="0.25">
      <c r="C21" t="s">
        <v>190</v>
      </c>
      <c r="D21" s="31" t="s">
        <v>192</v>
      </c>
      <c r="G21" t="s">
        <v>182</v>
      </c>
    </row>
    <row r="25" spans="3:7" x14ac:dyDescent="0.25">
      <c r="C25" s="32" t="s">
        <v>185</v>
      </c>
    </row>
    <row r="26" spans="3:7" x14ac:dyDescent="0.25">
      <c r="C26">
        <v>3</v>
      </c>
    </row>
    <row r="27" spans="3:7" x14ac:dyDescent="0.25">
      <c r="C27" s="32" t="s">
        <v>186</v>
      </c>
    </row>
    <row r="28" spans="3:7" x14ac:dyDescent="0.25">
      <c r="C28">
        <v>3</v>
      </c>
    </row>
    <row r="29" spans="3:7" x14ac:dyDescent="0.25">
      <c r="C29" s="32" t="s">
        <v>191</v>
      </c>
    </row>
    <row r="30" spans="3:7" x14ac:dyDescent="0.25">
      <c r="C30">
        <v>20</v>
      </c>
    </row>
    <row r="32" spans="3:7" x14ac:dyDescent="0.25">
      <c r="C32" t="s">
        <v>194</v>
      </c>
    </row>
    <row r="42" spans="2:9" x14ac:dyDescent="0.25">
      <c r="E42" t="s">
        <v>235</v>
      </c>
    </row>
    <row r="43" spans="2:9" x14ac:dyDescent="0.25">
      <c r="C43" s="4" t="s">
        <v>196</v>
      </c>
      <c r="D43" t="s">
        <v>197</v>
      </c>
      <c r="E43" t="s">
        <v>199</v>
      </c>
      <c r="F43" s="31" t="s">
        <v>200</v>
      </c>
      <c r="H43" s="31"/>
      <c r="I43" s="4" t="s">
        <v>198</v>
      </c>
    </row>
    <row r="46" spans="2:9" x14ac:dyDescent="0.25">
      <c r="B46" s="33" t="s">
        <v>204</v>
      </c>
      <c r="D46" s="33" t="s">
        <v>201</v>
      </c>
      <c r="E46" s="4" t="s">
        <v>208</v>
      </c>
      <c r="F46" s="4" t="s">
        <v>209</v>
      </c>
    </row>
    <row r="47" spans="2:9" x14ac:dyDescent="0.25">
      <c r="C47" s="4"/>
      <c r="D47" t="s">
        <v>202</v>
      </c>
      <c r="E47" s="4" t="s">
        <v>205</v>
      </c>
    </row>
    <row r="48" spans="2:9" x14ac:dyDescent="0.25">
      <c r="C48" t="s">
        <v>211</v>
      </c>
      <c r="D48" t="s">
        <v>203</v>
      </c>
      <c r="E48" t="s">
        <v>210</v>
      </c>
    </row>
    <row r="56" spans="2:5" x14ac:dyDescent="0.25">
      <c r="D56" s="4" t="s">
        <v>206</v>
      </c>
      <c r="E56" s="4" t="s">
        <v>207</v>
      </c>
    </row>
    <row r="63" spans="2:5" x14ac:dyDescent="0.25">
      <c r="B63" s="28" t="s">
        <v>236</v>
      </c>
    </row>
    <row r="64" spans="2:5" x14ac:dyDescent="0.25">
      <c r="B64" s="28" t="s">
        <v>237</v>
      </c>
    </row>
    <row r="65" spans="2:6" x14ac:dyDescent="0.25">
      <c r="B65" s="28" t="s">
        <v>238</v>
      </c>
      <c r="C65" t="s">
        <v>191</v>
      </c>
    </row>
    <row r="66" spans="2:6" x14ac:dyDescent="0.25">
      <c r="B66" s="28" t="s">
        <v>239</v>
      </c>
    </row>
    <row r="67" spans="2:6" x14ac:dyDescent="0.25">
      <c r="B67" s="28" t="s">
        <v>240</v>
      </c>
    </row>
    <row r="68" spans="2:6" x14ac:dyDescent="0.25">
      <c r="B68" s="28" t="s">
        <v>241</v>
      </c>
    </row>
    <row r="69" spans="2:6" x14ac:dyDescent="0.25">
      <c r="B69" s="28" t="s">
        <v>242</v>
      </c>
    </row>
    <row r="70" spans="2:6" x14ac:dyDescent="0.25">
      <c r="B70" s="28" t="s">
        <v>243</v>
      </c>
    </row>
    <row r="71" spans="2:6" x14ac:dyDescent="0.25">
      <c r="B71" s="28" t="s">
        <v>244</v>
      </c>
    </row>
    <row r="72" spans="2:6" x14ac:dyDescent="0.25">
      <c r="B72" s="28" t="s">
        <v>245</v>
      </c>
    </row>
    <row r="73" spans="2:6" x14ac:dyDescent="0.25">
      <c r="B73" s="28" t="s">
        <v>246</v>
      </c>
      <c r="E73" t="s">
        <v>259</v>
      </c>
    </row>
    <row r="74" spans="2:6" x14ac:dyDescent="0.25">
      <c r="B74" s="28" t="s">
        <v>247</v>
      </c>
      <c r="C74" t="s">
        <v>253</v>
      </c>
      <c r="D74" t="s">
        <v>250</v>
      </c>
      <c r="E74" t="s">
        <v>251</v>
      </c>
      <c r="F74" t="s">
        <v>252</v>
      </c>
    </row>
    <row r="75" spans="2:6" x14ac:dyDescent="0.25">
      <c r="B75" s="28" t="s">
        <v>248</v>
      </c>
      <c r="E75" t="s">
        <v>254</v>
      </c>
    </row>
    <row r="76" spans="2:6" x14ac:dyDescent="0.25">
      <c r="B76" s="28" t="s">
        <v>249</v>
      </c>
      <c r="E76" t="s">
        <v>255</v>
      </c>
    </row>
    <row r="77" spans="2:6" ht="45" x14ac:dyDescent="0.25">
      <c r="C77" s="31" t="s">
        <v>261</v>
      </c>
      <c r="D77" s="31" t="s">
        <v>260</v>
      </c>
      <c r="E77" t="s">
        <v>258</v>
      </c>
    </row>
    <row r="78" spans="2:6" x14ac:dyDescent="0.25">
      <c r="D78" t="s">
        <v>256</v>
      </c>
      <c r="E78" t="s">
        <v>257</v>
      </c>
    </row>
    <row r="80" spans="2:6" x14ac:dyDescent="0.25">
      <c r="E80" s="31"/>
    </row>
  </sheetData>
  <hyperlinks>
    <hyperlink ref="C9" r:id="rId1" display="https://jira.g2-networks.net/browse/IPIP-2838" xr:uid="{4735244D-F433-43C5-8C28-FDD00BD60499}"/>
    <hyperlink ref="C10" r:id="rId2" display="https://jira.g2-networks.net/browse/IPIP-2839" xr:uid="{BC3EF258-000B-40DF-9151-56A8D62895DE}"/>
    <hyperlink ref="C11" r:id="rId3" display="https://jira.g2-networks.net/browse/IPIP-2862" xr:uid="{098A77A4-EF5D-4E4D-A601-535307688513}"/>
    <hyperlink ref="C12" r:id="rId4" display="https://jira.g2-networks.net/browse/IPIP-2864" xr:uid="{006E8CCC-D318-4106-B447-4FB2C1AF1667}"/>
    <hyperlink ref="C13" r:id="rId5" display="https://jira.g2-networks.net/browse/IPIP-2869" xr:uid="{7AFD5179-EE74-4F31-AD04-935CAC157BCB}"/>
    <hyperlink ref="C14" r:id="rId6" display="https://jira.g2-networks.net/browse/IPIP-2885" xr:uid="{CC71BCB9-8C04-4255-AB9B-8F7C3F431DF6}"/>
    <hyperlink ref="C43" r:id="rId7" xr:uid="{739DC9CA-5E35-461A-98C1-16B453E33476}"/>
    <hyperlink ref="I43" r:id="rId8" xr:uid="{B94FB530-723E-4EF1-9415-97C29C593CF0}"/>
    <hyperlink ref="E47" r:id="rId9" xr:uid="{EF39A0E5-864A-472F-A234-DA51C80B356D}"/>
    <hyperlink ref="D56" r:id="rId10" tooltip="https://jira.g2-networks.net/browse/lotto-13062" display="https://jira.g2-networks.net/browse/LOTTO-13062" xr:uid="{422A0005-4687-4DE4-BFA0-9D257A6A80EA}"/>
    <hyperlink ref="E56" r:id="rId11" tooltip="https://jira.g2-networks.net/browse/lotto-13062" display="https://jira.g2-networks.net/browse/LOTTO-13062" xr:uid="{BB22DDCD-6A0C-4899-8119-E6495502B11E}"/>
    <hyperlink ref="E46" r:id="rId12" tooltip="https://jira.g2-networks.net/browse/lotto-13455" display="https://jira.g2-networks.net/browse/LOTTO-13455" xr:uid="{D31A46A0-05DD-400C-8760-8FAE2B7ADD1B}"/>
    <hyperlink ref="F46" r:id="rId13" tooltip="https://jira.g2-networks.net/browse/lotto-13455" display="https://jira.g2-networks.net/browse/LOTTO-13455" xr:uid="{1E1A7723-9C44-4E12-922B-E992EE4E17B8}"/>
  </hyperlinks>
  <pageMargins left="0.7" right="0.7" top="0.75" bottom="0.75" header="0.3" footer="0.3"/>
  <drawing r:id="rId1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2" workbookViewId="0">
      <selection activeCell="B33" sqref="B33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11.85546875" bestFit="1" customWidth="1"/>
    <col min="4" max="4" width="11.140625" bestFit="1" customWidth="1"/>
    <col min="5" max="5" width="16.28515625" customWidth="1"/>
  </cols>
  <sheetData>
    <row r="1" spans="1:5" x14ac:dyDescent="0.25">
      <c r="A1" t="str">
        <f t="array" ref="A1:A6">accessibility_sheet!A1:A6</f>
        <v>pagename</v>
      </c>
      <c r="B1" t="str">
        <f t="array" ref="B1:E6">accessibility_sheet!G1:J6</f>
        <v>Violations</v>
      </c>
      <c r="C1" t="str">
        <v>Incomplete</v>
      </c>
      <c r="D1" t="str">
        <v>Inapplicable</v>
      </c>
      <c r="E1" t="str">
        <v>Pass</v>
      </c>
    </row>
    <row r="2" spans="1:5" x14ac:dyDescent="0.25">
      <c r="A2" t="str">
        <v>Home</v>
      </c>
      <c r="B2">
        <v>0</v>
      </c>
      <c r="C2">
        <v>0</v>
      </c>
      <c r="D2">
        <v>0</v>
      </c>
      <c r="E2">
        <v>0</v>
      </c>
    </row>
    <row r="3" spans="1:5" x14ac:dyDescent="0.25">
      <c r="A3" t="str">
        <v>My details</v>
      </c>
      <c r="B3">
        <v>0</v>
      </c>
      <c r="C3">
        <v>0</v>
      </c>
      <c r="D3">
        <v>0</v>
      </c>
      <c r="E3">
        <v>0</v>
      </c>
    </row>
    <row r="4" spans="1:5" x14ac:dyDescent="0.25">
      <c r="A4" t="str">
        <v>Power Ball</v>
      </c>
      <c r="B4">
        <v>0</v>
      </c>
      <c r="C4">
        <v>0</v>
      </c>
      <c r="D4">
        <v>0</v>
      </c>
      <c r="E4">
        <v>0</v>
      </c>
    </row>
    <row r="5" spans="1:5" x14ac:dyDescent="0.25">
      <c r="A5" t="str">
        <v>Instant Play</v>
      </c>
      <c r="B5">
        <v>0</v>
      </c>
      <c r="C5">
        <v>0</v>
      </c>
      <c r="D5">
        <v>0</v>
      </c>
      <c r="E5">
        <v>0</v>
      </c>
    </row>
    <row r="6" spans="1:5" x14ac:dyDescent="0.25">
      <c r="A6" t="str">
        <v>Mega Millions</v>
      </c>
      <c r="B6">
        <v>0</v>
      </c>
      <c r="C6">
        <v>0</v>
      </c>
      <c r="D6">
        <v>0</v>
      </c>
      <c r="E6">
        <v>0</v>
      </c>
    </row>
    <row r="7" spans="1:5" x14ac:dyDescent="0.25">
      <c r="A7" t="str">
        <f>accessibility_sheet!A7</f>
        <v>WN_MM</v>
      </c>
      <c r="B7">
        <f t="array" ref="B7:E7">accessibility_sheet!G7:J7</f>
        <v>0</v>
      </c>
      <c r="C7">
        <v>0</v>
      </c>
      <c r="D7">
        <v>0</v>
      </c>
      <c r="E7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topLeftCell="A8" workbookViewId="0">
      <selection activeCell="A43" sqref="A43:E54"/>
    </sheetView>
  </sheetViews>
  <sheetFormatPr defaultRowHeight="15" x14ac:dyDescent="0.25"/>
  <cols>
    <col min="1" max="1" width="20.28515625" customWidth="1"/>
    <col min="3" max="3" width="129.42578125" customWidth="1"/>
    <col min="6" max="6" width="75.28515625" customWidth="1"/>
  </cols>
  <sheetData>
    <row r="1" spans="1:8" x14ac:dyDescent="0.25">
      <c r="A1" s="43">
        <v>0.60306399305555558</v>
      </c>
      <c r="B1" s="38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41"/>
    </row>
    <row r="2" spans="1:8" x14ac:dyDescent="0.25">
      <c r="A2" s="39"/>
      <c r="B2" s="39"/>
      <c r="C2" s="11" t="s">
        <v>34</v>
      </c>
      <c r="D2" s="9" t="s">
        <v>35</v>
      </c>
      <c r="E2" s="12" t="s">
        <v>36</v>
      </c>
      <c r="F2" s="12" t="s">
        <v>37</v>
      </c>
      <c r="G2" s="42"/>
    </row>
    <row r="3" spans="1:8" x14ac:dyDescent="0.25">
      <c r="A3" s="39"/>
      <c r="B3" s="39"/>
      <c r="C3" s="13" t="s">
        <v>38</v>
      </c>
      <c r="D3" s="14"/>
      <c r="E3" s="14"/>
      <c r="F3" s="14"/>
      <c r="G3" s="42"/>
    </row>
    <row r="4" spans="1:8" ht="75" customHeight="1" x14ac:dyDescent="0.25">
      <c r="A4" s="40"/>
      <c r="B4" s="40"/>
      <c r="C4" s="11" t="s">
        <v>39</v>
      </c>
      <c r="D4" s="14"/>
      <c r="E4" s="14"/>
      <c r="F4" s="14"/>
      <c r="G4" s="42"/>
    </row>
    <row r="5" spans="1:8" x14ac:dyDescent="0.25">
      <c r="A5" s="43">
        <v>0.60306399305555558</v>
      </c>
      <c r="B5" s="38" t="s">
        <v>29</v>
      </c>
      <c r="C5" s="10" t="s">
        <v>30</v>
      </c>
      <c r="D5" s="10" t="s">
        <v>31</v>
      </c>
      <c r="E5" s="10" t="s">
        <v>32</v>
      </c>
      <c r="F5" s="10" t="s">
        <v>33</v>
      </c>
      <c r="G5" s="41"/>
      <c r="H5" s="41"/>
    </row>
    <row r="6" spans="1:8" ht="30" customHeight="1" x14ac:dyDescent="0.25">
      <c r="A6" s="39"/>
      <c r="B6" s="39"/>
      <c r="C6" s="11" t="s">
        <v>40</v>
      </c>
      <c r="D6" s="9" t="s">
        <v>35</v>
      </c>
      <c r="E6" s="12" t="s">
        <v>41</v>
      </c>
      <c r="F6" s="12" t="s">
        <v>42</v>
      </c>
      <c r="G6" s="42"/>
      <c r="H6" s="42"/>
    </row>
    <row r="7" spans="1:8" x14ac:dyDescent="0.25">
      <c r="A7" s="39"/>
      <c r="B7" s="39"/>
      <c r="C7" s="13" t="s">
        <v>38</v>
      </c>
      <c r="D7" s="14"/>
      <c r="E7" s="14"/>
      <c r="F7" s="14"/>
      <c r="G7" s="42"/>
      <c r="H7" s="42"/>
    </row>
    <row r="8" spans="1:8" ht="409.5" customHeight="1" x14ac:dyDescent="0.25">
      <c r="A8" s="40"/>
      <c r="B8" s="40"/>
      <c r="C8" s="11" t="s">
        <v>43</v>
      </c>
      <c r="D8" s="14"/>
      <c r="E8" s="14"/>
      <c r="F8" s="14"/>
      <c r="G8" s="42"/>
      <c r="H8" s="42"/>
    </row>
    <row r="9" spans="1:8" x14ac:dyDescent="0.25">
      <c r="A9" s="43">
        <v>0.60306400462962961</v>
      </c>
      <c r="B9" s="38" t="s">
        <v>29</v>
      </c>
      <c r="C9" s="10" t="s">
        <v>30</v>
      </c>
      <c r="D9" s="10" t="s">
        <v>31</v>
      </c>
      <c r="E9" s="10" t="s">
        <v>32</v>
      </c>
      <c r="F9" s="10" t="s">
        <v>33</v>
      </c>
      <c r="G9" s="41"/>
      <c r="H9" s="41"/>
    </row>
    <row r="10" spans="1:8" x14ac:dyDescent="0.25">
      <c r="A10" s="39"/>
      <c r="B10" s="39"/>
      <c r="C10" s="11" t="s">
        <v>44</v>
      </c>
      <c r="D10" s="9" t="s">
        <v>35</v>
      </c>
      <c r="E10" s="12" t="s">
        <v>36</v>
      </c>
      <c r="F10" s="12" t="s">
        <v>45</v>
      </c>
      <c r="G10" s="42"/>
      <c r="H10" s="42"/>
    </row>
    <row r="11" spans="1:8" x14ac:dyDescent="0.25">
      <c r="A11" s="39"/>
      <c r="B11" s="39"/>
      <c r="C11" s="13" t="s">
        <v>38</v>
      </c>
      <c r="D11" s="14"/>
      <c r="E11" s="14"/>
      <c r="F11" s="14"/>
      <c r="G11" s="42"/>
      <c r="H11" s="42"/>
    </row>
    <row r="12" spans="1:8" ht="60" customHeight="1" x14ac:dyDescent="0.25">
      <c r="A12" s="40"/>
      <c r="B12" s="40"/>
      <c r="C12" s="11" t="s">
        <v>46</v>
      </c>
      <c r="D12" s="14"/>
      <c r="E12" s="14"/>
      <c r="F12" s="14"/>
      <c r="G12" s="42"/>
      <c r="H12" s="42"/>
    </row>
    <row r="13" spans="1:8" x14ac:dyDescent="0.25">
      <c r="A13" s="43">
        <v>0.60306400462962961</v>
      </c>
      <c r="B13" s="38" t="s">
        <v>29</v>
      </c>
      <c r="C13" s="10" t="s">
        <v>30</v>
      </c>
      <c r="D13" s="10" t="s">
        <v>31</v>
      </c>
      <c r="E13" s="10" t="s">
        <v>32</v>
      </c>
      <c r="F13" s="10" t="s">
        <v>33</v>
      </c>
      <c r="G13" s="41"/>
      <c r="H13" s="41"/>
    </row>
    <row r="14" spans="1:8" ht="30" customHeight="1" x14ac:dyDescent="0.25">
      <c r="A14" s="39"/>
      <c r="B14" s="39"/>
      <c r="C14" s="11" t="s">
        <v>47</v>
      </c>
      <c r="D14" s="9" t="s">
        <v>35</v>
      </c>
      <c r="E14" s="12" t="s">
        <v>48</v>
      </c>
      <c r="F14" s="12" t="s">
        <v>49</v>
      </c>
      <c r="G14" s="42"/>
      <c r="H14" s="42"/>
    </row>
    <row r="15" spans="1:8" x14ac:dyDescent="0.25">
      <c r="A15" s="39"/>
      <c r="B15" s="39"/>
      <c r="C15" s="13" t="s">
        <v>38</v>
      </c>
      <c r="D15" s="14"/>
      <c r="E15" s="14"/>
      <c r="F15" s="14"/>
      <c r="G15" s="42"/>
      <c r="H15" s="42"/>
    </row>
    <row r="16" spans="1:8" x14ac:dyDescent="0.25">
      <c r="A16" s="40"/>
      <c r="B16" s="40"/>
      <c r="C16" s="11" t="s">
        <v>50</v>
      </c>
      <c r="D16" s="14"/>
      <c r="E16" s="14"/>
      <c r="F16" s="14"/>
      <c r="G16" s="42"/>
      <c r="H16" s="42"/>
    </row>
    <row r="17" spans="1:8" x14ac:dyDescent="0.25">
      <c r="A17" s="43">
        <v>0.60306400462962961</v>
      </c>
      <c r="B17" s="38" t="s">
        <v>29</v>
      </c>
      <c r="C17" s="10" t="s">
        <v>30</v>
      </c>
      <c r="D17" s="10" t="s">
        <v>31</v>
      </c>
      <c r="E17" s="10" t="s">
        <v>32</v>
      </c>
      <c r="F17" s="10" t="s">
        <v>33</v>
      </c>
      <c r="G17" s="41"/>
      <c r="H17" s="41"/>
    </row>
    <row r="18" spans="1:8" x14ac:dyDescent="0.25">
      <c r="A18" s="39"/>
      <c r="B18" s="39"/>
      <c r="C18" s="11" t="s">
        <v>51</v>
      </c>
      <c r="D18" s="9" t="s">
        <v>35</v>
      </c>
      <c r="E18" s="12" t="s">
        <v>52</v>
      </c>
      <c r="F18" s="12" t="s">
        <v>53</v>
      </c>
      <c r="G18" s="42"/>
      <c r="H18" s="42"/>
    </row>
    <row r="19" spans="1:8" x14ac:dyDescent="0.25">
      <c r="A19" s="39"/>
      <c r="B19" s="39"/>
      <c r="C19" s="13" t="s">
        <v>38</v>
      </c>
      <c r="D19" s="14"/>
      <c r="E19" s="14"/>
      <c r="F19" s="14"/>
      <c r="G19" s="42"/>
      <c r="H19" s="42"/>
    </row>
    <row r="20" spans="1:8" x14ac:dyDescent="0.25">
      <c r="A20" s="40"/>
      <c r="B20" s="40"/>
      <c r="C20" s="11" t="s">
        <v>54</v>
      </c>
      <c r="D20" s="14"/>
      <c r="E20" s="14"/>
      <c r="F20" s="14"/>
      <c r="G20" s="42"/>
      <c r="H20" s="42"/>
    </row>
    <row r="21" spans="1:8" x14ac:dyDescent="0.25">
      <c r="A21" s="43">
        <v>0.60306400462962961</v>
      </c>
      <c r="B21" s="38" t="s">
        <v>29</v>
      </c>
      <c r="C21" s="10" t="s">
        <v>30</v>
      </c>
      <c r="D21" s="10" t="s">
        <v>31</v>
      </c>
      <c r="E21" s="10" t="s">
        <v>32</v>
      </c>
      <c r="F21" s="10" t="s">
        <v>33</v>
      </c>
      <c r="G21" s="41"/>
      <c r="H21" s="41"/>
    </row>
    <row r="22" spans="1:8" x14ac:dyDescent="0.25">
      <c r="A22" s="39"/>
      <c r="B22" s="39"/>
      <c r="C22" s="11" t="s">
        <v>55</v>
      </c>
      <c r="D22" s="9" t="s">
        <v>35</v>
      </c>
      <c r="E22" s="12" t="s">
        <v>52</v>
      </c>
      <c r="F22" s="12" t="s">
        <v>56</v>
      </c>
      <c r="G22" s="42"/>
      <c r="H22" s="42"/>
    </row>
    <row r="23" spans="1:8" x14ac:dyDescent="0.25">
      <c r="A23" s="39"/>
      <c r="B23" s="39"/>
      <c r="C23" s="13" t="s">
        <v>38</v>
      </c>
      <c r="D23" s="14"/>
      <c r="E23" s="14"/>
      <c r="F23" s="14"/>
      <c r="G23" s="42"/>
      <c r="H23" s="42"/>
    </row>
    <row r="24" spans="1:8" x14ac:dyDescent="0.25">
      <c r="A24" s="40"/>
      <c r="B24" s="40"/>
      <c r="C24" s="11" t="s">
        <v>57</v>
      </c>
      <c r="D24" s="14"/>
      <c r="E24" s="14"/>
      <c r="F24" s="14"/>
      <c r="G24" s="42"/>
      <c r="H24" s="42"/>
    </row>
    <row r="25" spans="1:8" x14ac:dyDescent="0.25">
      <c r="A25" s="43">
        <v>0.60306400462962961</v>
      </c>
      <c r="B25" s="38" t="s">
        <v>29</v>
      </c>
      <c r="C25" s="10" t="s">
        <v>30</v>
      </c>
      <c r="D25" s="10" t="s">
        <v>31</v>
      </c>
      <c r="E25" s="10" t="s">
        <v>32</v>
      </c>
      <c r="F25" s="10" t="s">
        <v>33</v>
      </c>
    </row>
    <row r="26" spans="1:8" ht="30" customHeight="1" x14ac:dyDescent="0.25">
      <c r="A26" s="39"/>
      <c r="B26" s="39"/>
      <c r="C26" s="11" t="s">
        <v>58</v>
      </c>
      <c r="D26" s="9" t="s">
        <v>35</v>
      </c>
      <c r="E26" s="12" t="s">
        <v>48</v>
      </c>
      <c r="F26" s="12" t="s">
        <v>59</v>
      </c>
    </row>
    <row r="27" spans="1:8" x14ac:dyDescent="0.25">
      <c r="A27" s="39"/>
      <c r="B27" s="39"/>
      <c r="C27" s="13" t="s">
        <v>38</v>
      </c>
      <c r="D27" s="14"/>
      <c r="E27" s="14"/>
      <c r="F27" s="14"/>
    </row>
    <row r="28" spans="1:8" x14ac:dyDescent="0.25">
      <c r="A28" s="40"/>
      <c r="B28" s="40"/>
      <c r="C28" s="11" t="s">
        <v>60</v>
      </c>
      <c r="D28" s="14"/>
      <c r="E28" s="14"/>
      <c r="F28" s="14"/>
    </row>
    <row r="43" spans="1:5" x14ac:dyDescent="0.25">
      <c r="A43" s="20" t="s">
        <v>71</v>
      </c>
      <c r="B43" s="2">
        <v>3</v>
      </c>
      <c r="C43" s="2" t="s">
        <v>157</v>
      </c>
      <c r="D43" s="2" t="s">
        <v>141</v>
      </c>
      <c r="E43" s="24" t="s">
        <v>195</v>
      </c>
    </row>
    <row r="44" spans="1:5" x14ac:dyDescent="0.25">
      <c r="A44" s="20" t="s">
        <v>25</v>
      </c>
      <c r="B44" s="2">
        <v>5</v>
      </c>
      <c r="C44" s="2"/>
      <c r="D44" s="2"/>
      <c r="E44" s="24" t="s">
        <v>155</v>
      </c>
    </row>
    <row r="45" spans="1:5" x14ac:dyDescent="0.25">
      <c r="A45" s="20" t="s">
        <v>142</v>
      </c>
      <c r="B45" s="2">
        <v>3</v>
      </c>
      <c r="C45" s="2"/>
      <c r="D45" s="2"/>
      <c r="E45" s="24" t="s">
        <v>156</v>
      </c>
    </row>
    <row r="46" spans="1:5" x14ac:dyDescent="0.25">
      <c r="A46" s="20" t="s">
        <v>69</v>
      </c>
      <c r="B46" s="2">
        <v>1</v>
      </c>
      <c r="C46" s="2" t="s">
        <v>157</v>
      </c>
      <c r="D46" s="2" t="s">
        <v>141</v>
      </c>
      <c r="E46" s="24" t="s">
        <v>158</v>
      </c>
    </row>
    <row r="47" spans="1:5" x14ac:dyDescent="0.25">
      <c r="A47" s="20" t="s">
        <v>77</v>
      </c>
      <c r="B47" s="2">
        <v>3</v>
      </c>
      <c r="C47" s="2" t="s">
        <v>140</v>
      </c>
      <c r="D47" s="2" t="s">
        <v>159</v>
      </c>
      <c r="E47" s="24" t="s">
        <v>154</v>
      </c>
    </row>
    <row r="48" spans="1:5" ht="15.75" thickBot="1" x14ac:dyDescent="0.3">
      <c r="A48" s="25" t="s">
        <v>160</v>
      </c>
      <c r="B48" s="26">
        <v>1</v>
      </c>
      <c r="C48" s="26"/>
      <c r="D48" s="26" t="s">
        <v>141</v>
      </c>
      <c r="E48" s="27" t="s">
        <v>161</v>
      </c>
    </row>
  </sheetData>
  <mergeCells count="25">
    <mergeCell ref="B25:B28"/>
    <mergeCell ref="H5:H8"/>
    <mergeCell ref="A17:A20"/>
    <mergeCell ref="A5:A8"/>
    <mergeCell ref="G1:G4"/>
    <mergeCell ref="A13:A16"/>
    <mergeCell ref="B5:B8"/>
    <mergeCell ref="A9:A12"/>
    <mergeCell ref="G9:G12"/>
    <mergeCell ref="G17:G20"/>
    <mergeCell ref="B21:B24"/>
    <mergeCell ref="A1:A4"/>
    <mergeCell ref="A25:A28"/>
    <mergeCell ref="H9:H12"/>
    <mergeCell ref="G21:G24"/>
    <mergeCell ref="G13:G16"/>
    <mergeCell ref="B17:B20"/>
    <mergeCell ref="H21:H24"/>
    <mergeCell ref="H17:H20"/>
    <mergeCell ref="A21:A24"/>
    <mergeCell ref="B1:B4"/>
    <mergeCell ref="G5:G8"/>
    <mergeCell ref="B13:B16"/>
    <mergeCell ref="B9:B12"/>
    <mergeCell ref="H13:H16"/>
  </mergeCells>
  <hyperlinks>
    <hyperlink ref="D2" r:id="rId1" display="https://dequeuniversity.com/rules/axe/3.1/aria-allowed-role?application=axeAPI" xr:uid="{00000000-0004-0000-0200-000000000000}"/>
    <hyperlink ref="D6" r:id="rId2" display="https://dequeuniversity.com/rules/axe/3.1/color-contrast?application=axeAPI" xr:uid="{00000000-0004-0000-0200-000001000000}"/>
    <hyperlink ref="D10" r:id="rId3" display="https://dequeuniversity.com/rules/axe/3.1/duplicate-id?application=axeAPI" xr:uid="{00000000-0004-0000-0200-000002000000}"/>
    <hyperlink ref="D14" r:id="rId4" display="https://dequeuniversity.com/rules/axe/3.1/heading-order?application=axeAPI" xr:uid="{00000000-0004-0000-0200-000003000000}"/>
    <hyperlink ref="D18" r:id="rId5" display="https://dequeuniversity.com/rules/axe/3.1/label?application=axeAPI" xr:uid="{00000000-0004-0000-0200-000004000000}"/>
    <hyperlink ref="D22" r:id="rId6" display="https://dequeuniversity.com/rules/axe/3.1/meta-viewport?application=axeAPI" xr:uid="{00000000-0004-0000-0200-000005000000}"/>
    <hyperlink ref="D26" r:id="rId7" display="https://dequeuniversity.com/rules/axe/3.1/region?application=axeAPI" xr:uid="{00000000-0004-0000-02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D16-9061-4EA1-A416-555A9BC7A257}">
  <dimension ref="A1:E8"/>
  <sheetViews>
    <sheetView workbookViewId="0">
      <selection activeCell="C19" sqref="C19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11.42578125" bestFit="1" customWidth="1"/>
    <col min="4" max="4" width="14" bestFit="1" customWidth="1"/>
    <col min="5" max="5" width="42.5703125" bestFit="1" customWidth="1"/>
  </cols>
  <sheetData>
    <row r="1" spans="1:5" x14ac:dyDescent="0.25">
      <c r="A1" s="21" t="s">
        <v>137</v>
      </c>
      <c r="B1" s="22" t="s">
        <v>139</v>
      </c>
      <c r="C1" s="22" t="s">
        <v>138</v>
      </c>
      <c r="D1" s="22" t="s">
        <v>152</v>
      </c>
      <c r="E1" s="23" t="s">
        <v>153</v>
      </c>
    </row>
    <row r="2" spans="1:5" x14ac:dyDescent="0.25">
      <c r="A2" s="20" t="s">
        <v>73</v>
      </c>
      <c r="B2" s="2">
        <v>2</v>
      </c>
      <c r="C2" s="2"/>
      <c r="D2" s="2"/>
      <c r="E2" s="24"/>
    </row>
    <row r="3" spans="1:5" x14ac:dyDescent="0.25">
      <c r="A3" s="20" t="s">
        <v>25</v>
      </c>
      <c r="B3" s="2">
        <v>5</v>
      </c>
      <c r="C3" s="2"/>
      <c r="D3" s="2"/>
      <c r="E3" s="2"/>
    </row>
    <row r="4" spans="1:5" x14ac:dyDescent="0.25">
      <c r="A4" s="20" t="s">
        <v>71</v>
      </c>
      <c r="B4" s="2">
        <v>3</v>
      </c>
      <c r="C4" s="2" t="s">
        <v>157</v>
      </c>
      <c r="D4" s="2" t="s">
        <v>141</v>
      </c>
      <c r="E4" s="2"/>
    </row>
    <row r="5" spans="1:5" x14ac:dyDescent="0.25">
      <c r="A5" s="20" t="s">
        <v>142</v>
      </c>
      <c r="B5" s="2">
        <v>3</v>
      </c>
      <c r="C5" s="2"/>
      <c r="D5" s="2"/>
    </row>
    <row r="6" spans="1:5" x14ac:dyDescent="0.25">
      <c r="A6" s="20" t="s">
        <v>69</v>
      </c>
      <c r="B6" s="2">
        <v>1</v>
      </c>
      <c r="C6" s="2" t="s">
        <v>157</v>
      </c>
      <c r="D6" s="2" t="s">
        <v>141</v>
      </c>
    </row>
    <row r="7" spans="1:5" x14ac:dyDescent="0.25">
      <c r="A7" s="20" t="s">
        <v>77</v>
      </c>
      <c r="B7" s="2">
        <v>3</v>
      </c>
      <c r="C7" s="2"/>
      <c r="D7" s="2"/>
    </row>
    <row r="8" spans="1:5" ht="15.75" thickBot="1" x14ac:dyDescent="0.3">
      <c r="A8" s="25" t="s">
        <v>160</v>
      </c>
      <c r="B8" s="26">
        <v>1</v>
      </c>
      <c r="C8" s="26"/>
      <c r="D8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DF63-FB5F-491B-9C4D-019D91528EAE}">
  <dimension ref="A1:F5"/>
  <sheetViews>
    <sheetView workbookViewId="0">
      <selection activeCell="D28" sqref="D28"/>
    </sheetView>
  </sheetViews>
  <sheetFormatPr defaultRowHeight="15" x14ac:dyDescent="0.25"/>
  <cols>
    <col min="1" max="1" width="55" bestFit="1" customWidth="1"/>
    <col min="2" max="2" width="55" customWidth="1"/>
    <col min="3" max="3" width="20.5703125" customWidth="1"/>
    <col min="4" max="4" width="73.5703125" bestFit="1" customWidth="1"/>
    <col min="5" max="5" width="11.5703125" bestFit="1" customWidth="1"/>
  </cols>
  <sheetData>
    <row r="1" spans="1:6" x14ac:dyDescent="0.25">
      <c r="A1" t="s">
        <v>31</v>
      </c>
      <c r="B1" t="s">
        <v>143</v>
      </c>
      <c r="C1" t="s">
        <v>163</v>
      </c>
      <c r="D1" t="s">
        <v>144</v>
      </c>
      <c r="E1" t="s">
        <v>145</v>
      </c>
      <c r="F1" t="s">
        <v>146</v>
      </c>
    </row>
    <row r="2" spans="1:6" x14ac:dyDescent="0.25">
      <c r="A2" s="4" t="s">
        <v>12</v>
      </c>
      <c r="B2" t="s">
        <v>147</v>
      </c>
      <c r="C2" t="s">
        <v>167</v>
      </c>
      <c r="D2" s="4" t="s">
        <v>148</v>
      </c>
      <c r="E2">
        <v>1</v>
      </c>
      <c r="F2">
        <v>1</v>
      </c>
    </row>
    <row r="3" spans="1:6" x14ac:dyDescent="0.25">
      <c r="A3" s="4" t="s">
        <v>149</v>
      </c>
      <c r="B3" t="s">
        <v>15</v>
      </c>
      <c r="C3" t="s">
        <v>166</v>
      </c>
      <c r="D3" s="4" t="s">
        <v>150</v>
      </c>
      <c r="E3">
        <v>1</v>
      </c>
      <c r="F3">
        <v>1</v>
      </c>
    </row>
    <row r="4" spans="1:6" x14ac:dyDescent="0.25">
      <c r="A4" s="4" t="s">
        <v>151</v>
      </c>
      <c r="B4" t="s">
        <v>21</v>
      </c>
      <c r="C4" t="s">
        <v>165</v>
      </c>
    </row>
    <row r="5" spans="1:6" x14ac:dyDescent="0.25">
      <c r="A5" s="4" t="s">
        <v>162</v>
      </c>
      <c r="B5" t="s">
        <v>11</v>
      </c>
      <c r="C5" t="s">
        <v>164</v>
      </c>
    </row>
  </sheetData>
  <hyperlinks>
    <hyperlink ref="A3" r:id="rId1" xr:uid="{8A3F4431-F8BD-40BC-90D9-244B1C31FF0D}"/>
    <hyperlink ref="D3" r:id="rId2" xr:uid="{95E808F9-AB96-4E1D-A17B-521FC2B5803A}"/>
    <hyperlink ref="D2" r:id="rId3" xr:uid="{3A37E692-0D66-40A8-B74C-31CC9721BBE3}"/>
    <hyperlink ref="A4" r:id="rId4" xr:uid="{51000047-28AB-4EE4-9585-6B3554F8CE2C}"/>
    <hyperlink ref="A5" r:id="rId5" xr:uid="{9636EB69-6C39-4FD5-8AA0-6D8DE222F5D9}"/>
    <hyperlink ref="A2" r:id="rId6" xr:uid="{708A4108-6F21-48B8-8091-EA69A73FAF1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topLeftCell="A4" workbookViewId="0">
      <selection activeCell="A8" sqref="A8"/>
    </sheetView>
  </sheetViews>
  <sheetFormatPr defaultRowHeight="15" x14ac:dyDescent="0.25"/>
  <cols>
    <col min="1" max="1" width="53.85546875" customWidth="1"/>
    <col min="2" max="2" width="16.85546875" bestFit="1" customWidth="1"/>
    <col min="3" max="3" width="107" customWidth="1"/>
    <col min="4" max="4" width="19.5703125" bestFit="1" customWidth="1"/>
    <col min="5" max="5" width="20.7109375" bestFit="1" customWidth="1"/>
    <col min="6" max="6" width="11.5703125" bestFit="1" customWidth="1"/>
    <col min="7" max="8" width="14.28515625" bestFit="1" customWidth="1"/>
    <col min="9" max="9" width="16.85546875" bestFit="1" customWidth="1"/>
    <col min="10" max="10" width="12.28515625" customWidth="1"/>
  </cols>
  <sheetData>
    <row r="1" spans="1:10" ht="16.5" customHeight="1" x14ac:dyDescent="0.25">
      <c r="A1" s="19" t="s">
        <v>61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</row>
    <row r="2" spans="1:10" x14ac:dyDescent="0.25">
      <c r="A2" s="16" t="s">
        <v>62</v>
      </c>
      <c r="B2" s="2" t="s">
        <v>15</v>
      </c>
      <c r="C2" s="2" t="s">
        <v>63</v>
      </c>
      <c r="D2" s="2" t="s">
        <v>13</v>
      </c>
      <c r="E2" s="2"/>
      <c r="F2" s="2"/>
      <c r="G2" s="2">
        <v>7</v>
      </c>
      <c r="H2" s="2">
        <v>2</v>
      </c>
      <c r="I2" s="2">
        <v>26</v>
      </c>
      <c r="J2" s="2">
        <v>36</v>
      </c>
    </row>
    <row r="3" spans="1:10" x14ac:dyDescent="0.25">
      <c r="A3" s="2" t="s">
        <v>23</v>
      </c>
      <c r="B3" s="7" t="s">
        <v>11</v>
      </c>
      <c r="C3" s="2" t="s">
        <v>64</v>
      </c>
      <c r="D3" s="2" t="s">
        <v>13</v>
      </c>
      <c r="E3" s="2"/>
      <c r="F3" s="2"/>
      <c r="G3" s="2">
        <v>6</v>
      </c>
      <c r="H3" s="2">
        <v>1</v>
      </c>
      <c r="I3" s="2">
        <v>29</v>
      </c>
      <c r="J3" s="2">
        <v>34</v>
      </c>
    </row>
    <row r="4" spans="1:10" x14ac:dyDescent="0.25">
      <c r="A4" s="16" t="s">
        <v>65</v>
      </c>
      <c r="B4" s="2" t="s">
        <v>15</v>
      </c>
      <c r="C4" s="2" t="s">
        <v>66</v>
      </c>
      <c r="D4" s="2" t="s">
        <v>13</v>
      </c>
      <c r="E4" s="2"/>
      <c r="F4" s="2"/>
      <c r="G4" s="2">
        <v>9</v>
      </c>
      <c r="H4" s="2">
        <v>3</v>
      </c>
      <c r="I4" s="2">
        <v>24</v>
      </c>
      <c r="J4" s="2">
        <v>35</v>
      </c>
    </row>
    <row r="5" spans="1:10" x14ac:dyDescent="0.25">
      <c r="A5" s="16" t="s">
        <v>67</v>
      </c>
      <c r="B5" s="2" t="s">
        <v>21</v>
      </c>
      <c r="C5" s="2" t="s">
        <v>68</v>
      </c>
      <c r="D5" s="2" t="s">
        <v>13</v>
      </c>
      <c r="E5" s="2"/>
      <c r="F5" s="2"/>
      <c r="G5" s="2">
        <v>7</v>
      </c>
      <c r="H5" s="2">
        <v>2</v>
      </c>
      <c r="I5" s="2">
        <v>26</v>
      </c>
      <c r="J5" s="2">
        <v>35</v>
      </c>
    </row>
    <row r="6" spans="1:10" x14ac:dyDescent="0.25">
      <c r="A6" s="16" t="s">
        <v>69</v>
      </c>
      <c r="B6" s="2" t="s">
        <v>15</v>
      </c>
      <c r="C6" s="2" t="s">
        <v>70</v>
      </c>
      <c r="D6" s="2" t="s">
        <v>13</v>
      </c>
      <c r="E6" s="2"/>
      <c r="F6" s="2"/>
      <c r="G6" s="2">
        <v>7</v>
      </c>
      <c r="H6" s="2">
        <v>2</v>
      </c>
      <c r="I6" s="2">
        <v>26</v>
      </c>
      <c r="J6" s="2">
        <v>36</v>
      </c>
    </row>
    <row r="7" spans="1:10" x14ac:dyDescent="0.25">
      <c r="A7" s="16" t="s">
        <v>71</v>
      </c>
      <c r="B7" s="2" t="s">
        <v>15</v>
      </c>
      <c r="C7" s="2" t="s">
        <v>72</v>
      </c>
      <c r="D7" s="2" t="s">
        <v>13</v>
      </c>
      <c r="E7" s="2"/>
      <c r="F7" s="2"/>
      <c r="G7" s="2">
        <v>7</v>
      </c>
      <c r="H7" s="2">
        <v>2</v>
      </c>
      <c r="I7" s="2">
        <v>26</v>
      </c>
      <c r="J7" s="2">
        <v>36</v>
      </c>
    </row>
    <row r="8" spans="1:10" x14ac:dyDescent="0.25">
      <c r="A8" s="16" t="s">
        <v>73</v>
      </c>
      <c r="B8" s="2" t="s">
        <v>15</v>
      </c>
      <c r="C8" s="2" t="s">
        <v>74</v>
      </c>
      <c r="D8" s="2" t="s">
        <v>13</v>
      </c>
      <c r="E8" s="2"/>
      <c r="F8" s="2"/>
      <c r="G8" s="2">
        <v>7</v>
      </c>
      <c r="H8" s="2">
        <v>2</v>
      </c>
      <c r="I8" s="2">
        <v>25</v>
      </c>
      <c r="J8" s="2">
        <v>37</v>
      </c>
    </row>
    <row r="9" spans="1:10" x14ac:dyDescent="0.25">
      <c r="A9" s="16" t="s">
        <v>75</v>
      </c>
      <c r="B9" s="2" t="s">
        <v>15</v>
      </c>
      <c r="C9" s="2" t="s">
        <v>76</v>
      </c>
      <c r="D9" s="2" t="s">
        <v>13</v>
      </c>
      <c r="E9" s="2"/>
      <c r="F9" s="2"/>
      <c r="G9" s="2">
        <v>7</v>
      </c>
      <c r="H9" s="2">
        <v>2</v>
      </c>
      <c r="I9" s="2">
        <v>26</v>
      </c>
      <c r="J9" s="2">
        <v>36</v>
      </c>
    </row>
    <row r="10" spans="1:10" x14ac:dyDescent="0.25">
      <c r="A10" s="16" t="s">
        <v>77</v>
      </c>
      <c r="B10" s="2" t="s">
        <v>15</v>
      </c>
      <c r="C10" s="2" t="s">
        <v>78</v>
      </c>
      <c r="D10" s="2" t="s">
        <v>13</v>
      </c>
      <c r="E10" s="2"/>
      <c r="F10" s="2"/>
      <c r="G10" s="2">
        <v>7</v>
      </c>
      <c r="H10" s="2">
        <v>2</v>
      </c>
      <c r="I10" s="2">
        <v>26</v>
      </c>
      <c r="J10" s="2">
        <v>36</v>
      </c>
    </row>
    <row r="11" spans="1:10" x14ac:dyDescent="0.25">
      <c r="A11" s="16" t="s">
        <v>79</v>
      </c>
      <c r="B11" s="2" t="s">
        <v>15</v>
      </c>
      <c r="C11" s="2" t="s">
        <v>80</v>
      </c>
      <c r="D11" s="2" t="s">
        <v>13</v>
      </c>
      <c r="E11" s="2"/>
      <c r="F11" s="2"/>
      <c r="G11" s="2">
        <v>5</v>
      </c>
      <c r="H11" s="2">
        <v>1</v>
      </c>
      <c r="I11" s="2">
        <v>30</v>
      </c>
      <c r="J11" s="2">
        <v>33</v>
      </c>
    </row>
    <row r="12" spans="1:10" x14ac:dyDescent="0.25">
      <c r="A12" s="16" t="s">
        <v>81</v>
      </c>
      <c r="B12" s="2" t="s">
        <v>15</v>
      </c>
      <c r="C12" s="2" t="s">
        <v>82</v>
      </c>
      <c r="D12" s="2" t="s">
        <v>17</v>
      </c>
      <c r="E12" s="4" t="s">
        <v>83</v>
      </c>
      <c r="F12" s="1" t="s">
        <v>19</v>
      </c>
      <c r="G12" s="2">
        <v>5</v>
      </c>
      <c r="H12" s="2">
        <v>1</v>
      </c>
      <c r="I12" s="2">
        <v>30</v>
      </c>
      <c r="J12" s="2">
        <v>33</v>
      </c>
    </row>
    <row r="13" spans="1:10" x14ac:dyDescent="0.25">
      <c r="A13" s="2" t="s">
        <v>27</v>
      </c>
      <c r="B13" s="2" t="s">
        <v>15</v>
      </c>
      <c r="C13" s="2" t="s">
        <v>84</v>
      </c>
      <c r="D13" s="2" t="s">
        <v>17</v>
      </c>
      <c r="E13" s="9" t="s">
        <v>83</v>
      </c>
      <c r="F13" s="1" t="s">
        <v>19</v>
      </c>
      <c r="G13" s="2">
        <v>5</v>
      </c>
      <c r="H13" s="2">
        <v>1</v>
      </c>
      <c r="I13" s="2">
        <v>30</v>
      </c>
      <c r="J13" s="2">
        <v>33</v>
      </c>
    </row>
    <row r="14" spans="1:10" x14ac:dyDescent="0.25">
      <c r="A14" s="16" t="s">
        <v>85</v>
      </c>
      <c r="B14" s="2" t="s">
        <v>15</v>
      </c>
      <c r="C14" s="2" t="s">
        <v>86</v>
      </c>
      <c r="D14" s="2" t="s">
        <v>17</v>
      </c>
      <c r="E14" s="9" t="s">
        <v>83</v>
      </c>
      <c r="F14" s="1" t="s">
        <v>19</v>
      </c>
      <c r="G14" s="2"/>
      <c r="H14" s="2"/>
      <c r="I14" s="2"/>
      <c r="J14" s="2"/>
    </row>
    <row r="15" spans="1:10" x14ac:dyDescent="0.25">
      <c r="A15" s="16" t="s">
        <v>87</v>
      </c>
      <c r="B15" s="2" t="s">
        <v>15</v>
      </c>
      <c r="C15" s="2" t="s">
        <v>88</v>
      </c>
      <c r="D15" s="2" t="s">
        <v>17</v>
      </c>
      <c r="E15" s="9" t="s">
        <v>83</v>
      </c>
      <c r="F15" s="1" t="s">
        <v>19</v>
      </c>
      <c r="G15" s="2"/>
      <c r="H15" s="2"/>
      <c r="I15" s="2"/>
      <c r="J15" s="2"/>
    </row>
    <row r="16" spans="1:10" x14ac:dyDescent="0.25">
      <c r="A16" s="16" t="s">
        <v>89</v>
      </c>
      <c r="B16" s="2" t="s">
        <v>15</v>
      </c>
      <c r="C16" s="2" t="s">
        <v>90</v>
      </c>
      <c r="D16" s="2" t="s">
        <v>17</v>
      </c>
      <c r="E16" s="9" t="s">
        <v>83</v>
      </c>
      <c r="F16" s="1" t="s">
        <v>19</v>
      </c>
      <c r="G16" s="2"/>
      <c r="H16" s="2"/>
      <c r="I16" s="2"/>
      <c r="J16" s="2"/>
    </row>
    <row r="17" spans="1:10" x14ac:dyDescent="0.25">
      <c r="A17" s="15" t="s">
        <v>91</v>
      </c>
      <c r="B17" s="2" t="s">
        <v>15</v>
      </c>
      <c r="C17" s="2" t="s">
        <v>92</v>
      </c>
      <c r="D17" s="2" t="s">
        <v>17</v>
      </c>
      <c r="E17" s="9" t="s">
        <v>83</v>
      </c>
      <c r="F17" s="1" t="s">
        <v>19</v>
      </c>
      <c r="G17" s="2"/>
      <c r="H17" s="2"/>
      <c r="I17" s="2"/>
      <c r="J17" s="2"/>
    </row>
    <row r="18" spans="1:10" x14ac:dyDescent="0.25">
      <c r="A18" s="16" t="s">
        <v>93</v>
      </c>
      <c r="B18" s="2" t="s">
        <v>15</v>
      </c>
      <c r="C18" s="2" t="s">
        <v>94</v>
      </c>
      <c r="D18" s="2" t="s">
        <v>17</v>
      </c>
      <c r="E18" s="9" t="s">
        <v>83</v>
      </c>
      <c r="F18" s="1" t="s">
        <v>19</v>
      </c>
      <c r="G18" s="2"/>
      <c r="H18" s="2"/>
      <c r="I18" s="2"/>
      <c r="J18" s="2"/>
    </row>
    <row r="19" spans="1:10" x14ac:dyDescent="0.25">
      <c r="A19" s="16" t="s">
        <v>95</v>
      </c>
      <c r="B19" s="2" t="s">
        <v>15</v>
      </c>
      <c r="C19" s="2" t="s">
        <v>96</v>
      </c>
      <c r="D19" s="2" t="s">
        <v>17</v>
      </c>
      <c r="E19" s="9" t="s">
        <v>83</v>
      </c>
      <c r="F19" s="1" t="s">
        <v>19</v>
      </c>
      <c r="G19" s="2"/>
      <c r="H19" s="2"/>
      <c r="I19" s="2"/>
      <c r="J19" s="2"/>
    </row>
    <row r="20" spans="1:10" x14ac:dyDescent="0.25">
      <c r="A20" s="17" t="s">
        <v>97</v>
      </c>
      <c r="B20" s="2" t="s">
        <v>15</v>
      </c>
      <c r="C20" s="2" t="s">
        <v>98</v>
      </c>
      <c r="D20" s="2" t="s">
        <v>17</v>
      </c>
      <c r="E20" s="9" t="s">
        <v>83</v>
      </c>
      <c r="F20" s="1" t="s">
        <v>19</v>
      </c>
      <c r="G20" s="2"/>
      <c r="H20" s="2"/>
      <c r="I20" s="2"/>
      <c r="J20" s="2"/>
    </row>
    <row r="21" spans="1:10" x14ac:dyDescent="0.25">
      <c r="A21" s="17" t="s">
        <v>99</v>
      </c>
      <c r="B21" s="2" t="s">
        <v>15</v>
      </c>
      <c r="C21" s="2" t="s">
        <v>100</v>
      </c>
      <c r="D21" s="2" t="s">
        <v>17</v>
      </c>
      <c r="E21" s="9" t="s">
        <v>83</v>
      </c>
      <c r="F21" s="1" t="s">
        <v>19</v>
      </c>
      <c r="G21" s="2"/>
      <c r="H21" s="2"/>
      <c r="I21" s="2"/>
      <c r="J21" s="2"/>
    </row>
    <row r="22" spans="1:10" x14ac:dyDescent="0.25">
      <c r="A22" s="17" t="s">
        <v>101</v>
      </c>
      <c r="B22" s="2" t="s">
        <v>15</v>
      </c>
      <c r="C22" s="2" t="s">
        <v>92</v>
      </c>
      <c r="D22" s="2" t="s">
        <v>17</v>
      </c>
      <c r="E22" s="9" t="s">
        <v>83</v>
      </c>
      <c r="F22" s="1" t="s">
        <v>19</v>
      </c>
      <c r="G22" s="2"/>
      <c r="H22" s="2"/>
      <c r="I22" s="2"/>
      <c r="J22" s="2"/>
    </row>
    <row r="23" spans="1:10" x14ac:dyDescent="0.25">
      <c r="A23" s="16" t="s">
        <v>102</v>
      </c>
      <c r="B23" s="2" t="s">
        <v>15</v>
      </c>
      <c r="C23" s="2" t="s">
        <v>103</v>
      </c>
      <c r="D23" s="2" t="s">
        <v>17</v>
      </c>
      <c r="E23" s="9" t="s">
        <v>83</v>
      </c>
      <c r="F23" s="1" t="s">
        <v>19</v>
      </c>
      <c r="G23" s="2"/>
      <c r="H23" s="2"/>
      <c r="I23" s="2"/>
      <c r="J23" s="2"/>
    </row>
    <row r="24" spans="1:10" x14ac:dyDescent="0.25">
      <c r="A24" s="2" t="s">
        <v>14</v>
      </c>
      <c r="B24" s="2" t="s">
        <v>15</v>
      </c>
      <c r="C24" s="2" t="s">
        <v>104</v>
      </c>
      <c r="D24" s="2" t="s">
        <v>17</v>
      </c>
      <c r="E24" s="9" t="s">
        <v>83</v>
      </c>
      <c r="F24" s="1" t="s">
        <v>19</v>
      </c>
      <c r="G24" s="2"/>
      <c r="H24" s="2"/>
      <c r="I24" s="2"/>
      <c r="J24" s="2"/>
    </row>
    <row r="25" spans="1:10" x14ac:dyDescent="0.25">
      <c r="A25" s="17" t="s">
        <v>105</v>
      </c>
      <c r="B25" s="2" t="s">
        <v>15</v>
      </c>
      <c r="C25" s="2" t="s">
        <v>106</v>
      </c>
      <c r="D25" s="2" t="s">
        <v>17</v>
      </c>
      <c r="E25" s="9" t="s">
        <v>83</v>
      </c>
      <c r="F25" s="1" t="s">
        <v>19</v>
      </c>
      <c r="G25" s="2"/>
      <c r="H25" s="2"/>
      <c r="I25" s="2"/>
      <c r="J25" s="2"/>
    </row>
    <row r="26" spans="1:10" x14ac:dyDescent="0.25">
      <c r="A26" s="17" t="s">
        <v>107</v>
      </c>
      <c r="B26" s="2" t="s">
        <v>15</v>
      </c>
      <c r="C26" s="2" t="s">
        <v>104</v>
      </c>
      <c r="D26" s="2" t="s">
        <v>17</v>
      </c>
      <c r="E26" s="9" t="s">
        <v>83</v>
      </c>
      <c r="F26" s="1" t="s">
        <v>19</v>
      </c>
      <c r="G26" s="2"/>
      <c r="H26" s="2"/>
      <c r="I26" s="2"/>
      <c r="J26" s="2"/>
    </row>
    <row r="27" spans="1:10" x14ac:dyDescent="0.25">
      <c r="A27" s="16" t="s">
        <v>108</v>
      </c>
      <c r="B27" s="2" t="s">
        <v>15</v>
      </c>
      <c r="C27" s="2" t="s">
        <v>109</v>
      </c>
      <c r="D27" s="2" t="s">
        <v>17</v>
      </c>
      <c r="E27" s="9" t="s">
        <v>83</v>
      </c>
      <c r="F27" s="1" t="s">
        <v>19</v>
      </c>
      <c r="G27" s="2"/>
      <c r="H27" s="2"/>
      <c r="I27" s="2"/>
      <c r="J27" s="2"/>
    </row>
    <row r="28" spans="1:10" x14ac:dyDescent="0.25">
      <c r="A28" s="16" t="s">
        <v>110</v>
      </c>
      <c r="B28" s="2" t="s">
        <v>15</v>
      </c>
      <c r="C28" s="2" t="s">
        <v>111</v>
      </c>
      <c r="D28" s="2" t="s">
        <v>17</v>
      </c>
      <c r="E28" s="4" t="s">
        <v>112</v>
      </c>
      <c r="F28" s="2" t="s">
        <v>113</v>
      </c>
      <c r="G28" s="2"/>
      <c r="H28" s="2"/>
      <c r="I28" s="2"/>
      <c r="J28" s="2"/>
    </row>
    <row r="29" spans="1:10" x14ac:dyDescent="0.25">
      <c r="A29" s="18" t="s">
        <v>114</v>
      </c>
      <c r="B29" s="2" t="s">
        <v>15</v>
      </c>
      <c r="C29" s="2" t="s">
        <v>115</v>
      </c>
      <c r="D29" s="2" t="s">
        <v>17</v>
      </c>
      <c r="E29" s="9" t="s">
        <v>83</v>
      </c>
      <c r="F29" s="1" t="s">
        <v>19</v>
      </c>
      <c r="G29" s="2"/>
      <c r="H29" s="2"/>
      <c r="I29" s="2"/>
      <c r="J29" s="2"/>
    </row>
    <row r="30" spans="1:10" x14ac:dyDescent="0.25">
      <c r="A30" s="18" t="s">
        <v>116</v>
      </c>
      <c r="B30" s="2" t="s">
        <v>15</v>
      </c>
      <c r="C30" s="2" t="s">
        <v>117</v>
      </c>
      <c r="D30" s="2" t="s">
        <v>17</v>
      </c>
      <c r="E30" s="9" t="s">
        <v>83</v>
      </c>
      <c r="F30" s="1" t="s">
        <v>19</v>
      </c>
      <c r="G30" s="2"/>
      <c r="H30" s="2"/>
      <c r="I30" s="2"/>
      <c r="J30" s="2"/>
    </row>
    <row r="31" spans="1:10" x14ac:dyDescent="0.25">
      <c r="A31" s="18" t="s">
        <v>118</v>
      </c>
      <c r="B31" s="2" t="s">
        <v>15</v>
      </c>
      <c r="C31" s="2" t="s">
        <v>119</v>
      </c>
      <c r="D31" s="2" t="s">
        <v>17</v>
      </c>
      <c r="E31" s="9" t="s">
        <v>83</v>
      </c>
      <c r="F31" s="1" t="s">
        <v>19</v>
      </c>
      <c r="G31" s="2"/>
      <c r="H31" s="2"/>
      <c r="I31" s="2"/>
      <c r="J31" s="2"/>
    </row>
    <row r="32" spans="1:10" x14ac:dyDescent="0.25">
      <c r="A32" s="18" t="s">
        <v>120</v>
      </c>
      <c r="B32" s="2" t="s">
        <v>15</v>
      </c>
      <c r="C32" s="2" t="s">
        <v>121</v>
      </c>
      <c r="D32" s="2" t="s">
        <v>17</v>
      </c>
      <c r="E32" s="9" t="s">
        <v>83</v>
      </c>
      <c r="F32" s="1" t="s">
        <v>19</v>
      </c>
      <c r="G32" s="2"/>
      <c r="H32" s="2"/>
      <c r="I32" s="2"/>
      <c r="J32" s="2"/>
    </row>
    <row r="33" spans="1:10" x14ac:dyDescent="0.25">
      <c r="A33" s="18" t="s">
        <v>122</v>
      </c>
      <c r="B33" s="2" t="s">
        <v>15</v>
      </c>
      <c r="C33" s="2" t="s">
        <v>123</v>
      </c>
      <c r="D33" s="2" t="s">
        <v>17</v>
      </c>
      <c r="E33" s="9" t="s">
        <v>83</v>
      </c>
      <c r="F33" s="1" t="s">
        <v>19</v>
      </c>
      <c r="G33" s="2"/>
      <c r="H33" s="2"/>
      <c r="I33" s="2"/>
      <c r="J33" s="2"/>
    </row>
    <row r="34" spans="1:10" x14ac:dyDescent="0.25">
      <c r="A34" s="18" t="s">
        <v>124</v>
      </c>
      <c r="B34" s="2" t="s">
        <v>15</v>
      </c>
      <c r="C34" s="2" t="s">
        <v>125</v>
      </c>
      <c r="D34" s="2" t="s">
        <v>17</v>
      </c>
      <c r="E34" s="9" t="s">
        <v>83</v>
      </c>
      <c r="F34" s="1" t="s">
        <v>19</v>
      </c>
      <c r="G34" s="2"/>
      <c r="H34" s="2"/>
      <c r="I34" s="2"/>
      <c r="J34" s="2"/>
    </row>
    <row r="35" spans="1:10" x14ac:dyDescent="0.25">
      <c r="A35" s="18" t="s">
        <v>126</v>
      </c>
      <c r="B35" s="2" t="s">
        <v>15</v>
      </c>
      <c r="C35" s="2" t="s">
        <v>127</v>
      </c>
      <c r="D35" s="2" t="s">
        <v>17</v>
      </c>
      <c r="E35" s="9" t="s">
        <v>83</v>
      </c>
      <c r="F35" s="1" t="s">
        <v>19</v>
      </c>
      <c r="G35" s="2"/>
      <c r="H35" s="2"/>
      <c r="I35" s="2"/>
      <c r="J35" s="2"/>
    </row>
    <row r="36" spans="1:10" x14ac:dyDescent="0.25">
      <c r="A36" s="18" t="s">
        <v>128</v>
      </c>
      <c r="B36" s="2" t="s">
        <v>15</v>
      </c>
      <c r="C36" s="2" t="s">
        <v>129</v>
      </c>
      <c r="D36" s="2" t="s">
        <v>17</v>
      </c>
      <c r="E36" s="9" t="s">
        <v>83</v>
      </c>
      <c r="F36" s="1" t="s">
        <v>19</v>
      </c>
      <c r="G36" s="2"/>
      <c r="H36" s="2"/>
      <c r="I36" s="2"/>
      <c r="J36" s="2"/>
    </row>
    <row r="37" spans="1:10" x14ac:dyDescent="0.25">
      <c r="A37" s="16" t="s">
        <v>130</v>
      </c>
      <c r="B37" s="2" t="s">
        <v>15</v>
      </c>
      <c r="C37" s="2" t="s">
        <v>131</v>
      </c>
      <c r="D37" s="2" t="s">
        <v>13</v>
      </c>
      <c r="E37" s="2"/>
      <c r="F37" s="2"/>
      <c r="G37" s="2"/>
      <c r="H37" s="2"/>
      <c r="I37" s="2"/>
      <c r="J37" s="2"/>
    </row>
    <row r="38" spans="1:10" x14ac:dyDescent="0.25">
      <c r="A38" s="17" t="s">
        <v>132</v>
      </c>
      <c r="B38" s="2" t="s">
        <v>15</v>
      </c>
      <c r="C38" s="2" t="s">
        <v>63</v>
      </c>
      <c r="D38" s="2" t="s">
        <v>13</v>
      </c>
      <c r="E38" s="2"/>
      <c r="F38" s="2"/>
      <c r="G38" s="2"/>
      <c r="H38" s="2"/>
      <c r="I38" s="2"/>
      <c r="J38" s="2"/>
    </row>
    <row r="39" spans="1:10" x14ac:dyDescent="0.25">
      <c r="A39" s="15" t="s">
        <v>133</v>
      </c>
      <c r="B39" s="2" t="s">
        <v>15</v>
      </c>
      <c r="C39" s="2" t="s">
        <v>134</v>
      </c>
      <c r="D39" s="2" t="s">
        <v>17</v>
      </c>
      <c r="E39" s="9" t="s">
        <v>83</v>
      </c>
      <c r="F39" s="1" t="s">
        <v>19</v>
      </c>
      <c r="G39" s="2"/>
      <c r="H39" s="2"/>
      <c r="I39" s="2"/>
      <c r="J39" s="2"/>
    </row>
    <row r="40" spans="1:10" x14ac:dyDescent="0.25">
      <c r="A40" s="17" t="s">
        <v>135</v>
      </c>
      <c r="B40" s="2" t="s">
        <v>15</v>
      </c>
      <c r="C40" s="2" t="s">
        <v>136</v>
      </c>
      <c r="D40" s="2" t="s">
        <v>13</v>
      </c>
      <c r="E40" s="2"/>
      <c r="F40" s="2"/>
      <c r="G40" s="2"/>
      <c r="H40" s="2"/>
      <c r="I40" s="2"/>
      <c r="J40" s="2"/>
    </row>
  </sheetData>
  <hyperlinks>
    <hyperlink ref="C3" r:id="rId1" display="https://portal-q2.igtilotterycmdtest.com/en-us/einstants.html" xr:uid="{00000000-0004-0000-0300-000000000000}"/>
    <hyperlink ref="C4" r:id="rId2" xr:uid="{00000000-0004-0000-0300-000001000000}"/>
    <hyperlink ref="C8" r:id="rId3" display="https://portal-q2.igtilotterycmdtest.com/en-us/powerball.html" xr:uid="{00000000-0004-0000-0300-000002000000}"/>
    <hyperlink ref="C10" r:id="rId4" xr:uid="{00000000-0004-0000-0300-000003000000}"/>
    <hyperlink ref="E12" r:id="rId5" xr:uid="{00000000-0004-0000-0300-000004000000}"/>
    <hyperlink ref="C13" r:id="rId6" xr:uid="{00000000-0004-0000-0300-000005000000}"/>
    <hyperlink ref="E13" r:id="rId7" xr:uid="{00000000-0004-0000-0300-000006000000}"/>
    <hyperlink ref="C14" r:id="rId8" xr:uid="{00000000-0004-0000-0300-000007000000}"/>
    <hyperlink ref="E14" r:id="rId9" xr:uid="{00000000-0004-0000-0300-000008000000}"/>
    <hyperlink ref="E15" r:id="rId10" xr:uid="{00000000-0004-0000-0300-000009000000}"/>
    <hyperlink ref="C16" r:id="rId11" xr:uid="{00000000-0004-0000-0300-00000A000000}"/>
    <hyperlink ref="E16" r:id="rId12" xr:uid="{00000000-0004-0000-0300-00000B000000}"/>
    <hyperlink ref="C17" r:id="rId13" xr:uid="{00000000-0004-0000-0300-00000C000000}"/>
    <hyperlink ref="E17" r:id="rId14" xr:uid="{00000000-0004-0000-0300-00000D000000}"/>
    <hyperlink ref="C18" r:id="rId15" xr:uid="{00000000-0004-0000-0300-00000E000000}"/>
    <hyperlink ref="E18" r:id="rId16" xr:uid="{00000000-0004-0000-0300-00000F000000}"/>
    <hyperlink ref="C19" r:id="rId17" xr:uid="{00000000-0004-0000-0300-000010000000}"/>
    <hyperlink ref="E19" r:id="rId18" xr:uid="{00000000-0004-0000-0300-000011000000}"/>
    <hyperlink ref="C20" r:id="rId19" xr:uid="{00000000-0004-0000-0300-000012000000}"/>
    <hyperlink ref="E20" r:id="rId20" xr:uid="{00000000-0004-0000-0300-000013000000}"/>
    <hyperlink ref="E21" r:id="rId21" xr:uid="{00000000-0004-0000-0300-000014000000}"/>
    <hyperlink ref="C22" r:id="rId22" xr:uid="{00000000-0004-0000-0300-000015000000}"/>
    <hyperlink ref="E22" r:id="rId23" xr:uid="{00000000-0004-0000-0300-000016000000}"/>
    <hyperlink ref="C23" r:id="rId24" xr:uid="{00000000-0004-0000-0300-000017000000}"/>
    <hyperlink ref="E23" r:id="rId25" xr:uid="{00000000-0004-0000-0300-000018000000}"/>
    <hyperlink ref="C24" r:id="rId26" xr:uid="{00000000-0004-0000-0300-000019000000}"/>
    <hyperlink ref="E24" r:id="rId27" xr:uid="{00000000-0004-0000-0300-00001A000000}"/>
    <hyperlink ref="E25" r:id="rId28" xr:uid="{00000000-0004-0000-0300-00001B000000}"/>
    <hyperlink ref="C26" r:id="rId29" xr:uid="{00000000-0004-0000-0300-00001C000000}"/>
    <hyperlink ref="E26" r:id="rId30" xr:uid="{00000000-0004-0000-0300-00001D000000}"/>
    <hyperlink ref="C27" r:id="rId31" xr:uid="{00000000-0004-0000-0300-00001E000000}"/>
    <hyperlink ref="E27" r:id="rId32" xr:uid="{00000000-0004-0000-0300-00001F000000}"/>
    <hyperlink ref="E28" r:id="rId33" xr:uid="{00000000-0004-0000-0300-000020000000}"/>
    <hyperlink ref="C29" r:id="rId34" xr:uid="{00000000-0004-0000-0300-000021000000}"/>
    <hyperlink ref="E29" r:id="rId35" xr:uid="{00000000-0004-0000-0300-000022000000}"/>
    <hyperlink ref="E30" r:id="rId36" xr:uid="{00000000-0004-0000-0300-000023000000}"/>
    <hyperlink ref="E31" r:id="rId37" xr:uid="{00000000-0004-0000-0300-000024000000}"/>
    <hyperlink ref="E32" r:id="rId38" xr:uid="{00000000-0004-0000-0300-000025000000}"/>
    <hyperlink ref="E33" r:id="rId39" xr:uid="{00000000-0004-0000-0300-000026000000}"/>
    <hyperlink ref="C34" r:id="rId40" xr:uid="{00000000-0004-0000-0300-000027000000}"/>
    <hyperlink ref="E34" r:id="rId41" xr:uid="{00000000-0004-0000-0300-000028000000}"/>
    <hyperlink ref="E35" r:id="rId42" xr:uid="{00000000-0004-0000-0300-000029000000}"/>
    <hyperlink ref="C36" r:id="rId43" xr:uid="{00000000-0004-0000-0300-00002A000000}"/>
    <hyperlink ref="E36" r:id="rId44" xr:uid="{00000000-0004-0000-0300-00002B000000}"/>
    <hyperlink ref="C37" r:id="rId45" xr:uid="{00000000-0004-0000-0300-00002C000000}"/>
    <hyperlink ref="E39" r:id="rId46" xr:uid="{00000000-0004-0000-0300-00002D000000}"/>
    <hyperlink ref="C40" r:id="rId47" xr:uid="{00000000-0004-0000-0300-00002E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6E85A-EB74-4BBC-9AE2-9A593E1148ED}">
  <dimension ref="G10:K16"/>
  <sheetViews>
    <sheetView topLeftCell="E10" workbookViewId="0">
      <selection activeCell="G10" sqref="G10:K16"/>
    </sheetView>
  </sheetViews>
  <sheetFormatPr defaultRowHeight="15" x14ac:dyDescent="0.25"/>
  <cols>
    <col min="7" max="7" width="55.7109375" customWidth="1"/>
    <col min="8" max="8" width="18.85546875" bestFit="1" customWidth="1"/>
    <col min="9" max="9" width="16.140625" bestFit="1" customWidth="1"/>
    <col min="10" max="10" width="33" bestFit="1" customWidth="1"/>
    <col min="11" max="11" width="51.7109375" customWidth="1"/>
  </cols>
  <sheetData>
    <row r="10" spans="7:11" x14ac:dyDescent="0.25">
      <c r="G10" s="35" t="s">
        <v>220</v>
      </c>
      <c r="H10" s="35" t="s">
        <v>222</v>
      </c>
      <c r="I10" s="35" t="s">
        <v>223</v>
      </c>
      <c r="J10" s="35" t="s">
        <v>30</v>
      </c>
      <c r="K10" s="35" t="s">
        <v>221</v>
      </c>
    </row>
    <row r="11" spans="7:11" ht="31.5" x14ac:dyDescent="0.25">
      <c r="G11" s="36" t="s">
        <v>215</v>
      </c>
      <c r="H11" s="2" t="s">
        <v>231</v>
      </c>
      <c r="I11" s="2" t="s">
        <v>232</v>
      </c>
      <c r="J11" s="2" t="s">
        <v>229</v>
      </c>
      <c r="K11" s="34" t="s">
        <v>225</v>
      </c>
    </row>
    <row r="12" spans="7:11" ht="31.5" x14ac:dyDescent="0.25">
      <c r="G12" s="36" t="s">
        <v>216</v>
      </c>
      <c r="H12" s="2" t="s">
        <v>231</v>
      </c>
      <c r="I12" s="2" t="s">
        <v>232</v>
      </c>
      <c r="J12" s="9" t="s">
        <v>224</v>
      </c>
      <c r="K12" s="34" t="s">
        <v>225</v>
      </c>
    </row>
    <row r="13" spans="7:11" ht="31.5" x14ac:dyDescent="0.25">
      <c r="G13" s="36" t="s">
        <v>213</v>
      </c>
      <c r="H13" s="2" t="s">
        <v>234</v>
      </c>
      <c r="I13" s="2"/>
      <c r="J13" s="2"/>
      <c r="K13" s="34" t="s">
        <v>214</v>
      </c>
    </row>
    <row r="14" spans="7:11" ht="47.25" x14ac:dyDescent="0.25">
      <c r="G14" s="36" t="s">
        <v>217</v>
      </c>
      <c r="H14" s="2" t="s">
        <v>226</v>
      </c>
      <c r="I14" s="2" t="s">
        <v>232</v>
      </c>
      <c r="J14" s="2" t="s">
        <v>229</v>
      </c>
      <c r="K14" s="34" t="s">
        <v>230</v>
      </c>
    </row>
    <row r="15" spans="7:11" ht="45" x14ac:dyDescent="0.25">
      <c r="G15" s="36" t="s">
        <v>218</v>
      </c>
      <c r="H15" s="2" t="s">
        <v>226</v>
      </c>
      <c r="I15" s="34" t="s">
        <v>233</v>
      </c>
      <c r="J15" s="37" t="s">
        <v>228</v>
      </c>
      <c r="K15" s="34" t="s">
        <v>227</v>
      </c>
    </row>
    <row r="16" spans="7:11" ht="31.5" x14ac:dyDescent="0.25">
      <c r="G16" s="36" t="s">
        <v>219</v>
      </c>
      <c r="H16" s="2" t="s">
        <v>226</v>
      </c>
      <c r="I16" s="2" t="s">
        <v>232</v>
      </c>
      <c r="J16" s="9" t="s">
        <v>224</v>
      </c>
      <c r="K16" s="34" t="s">
        <v>225</v>
      </c>
    </row>
  </sheetData>
  <hyperlinks>
    <hyperlink ref="J16" r:id="rId1" display="https://jira.g2-networks.net/browse/LOTTO-13443" xr:uid="{0106B35A-4818-49E4-808F-3340596999C8}"/>
    <hyperlink ref="J12" r:id="rId2" display="https://jira.g2-networks.net/browse/LOTTO-13443" xr:uid="{19453566-2A73-4378-B424-7D430D37D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accessibility_sheet</vt:lpstr>
      <vt:lpstr>Wagering</vt:lpstr>
      <vt:lpstr>rr</vt:lpstr>
      <vt:lpstr>Subscriptions</vt:lpstr>
      <vt:lpstr>Sheet4</vt:lpstr>
      <vt:lpstr>Test Results</vt:lpstr>
      <vt:lpstr>Sheet1</vt:lpstr>
      <vt:lpstr>Wagering_DDT</vt:lpstr>
      <vt:lpstr>Environment_details</vt:lpstr>
      <vt:lpstr>Product_Dev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Nagandla, Maruthi Nagendra Prasad</cp:lastModifiedBy>
  <dcterms:created xsi:type="dcterms:W3CDTF">2025-01-04T23:31:42Z</dcterms:created>
  <dcterms:modified xsi:type="dcterms:W3CDTF">2025-04-15T11:25:39Z</dcterms:modified>
</cp:coreProperties>
</file>