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1programming\Resilience\pyproj\two_component\"/>
    </mc:Choice>
  </mc:AlternateContent>
  <xr:revisionPtr revIDLastSave="0" documentId="13_ncr:1_{A3930C81-4FEC-4B59-86B8-B80576ADD23B}" xr6:coauthVersionLast="36" xr6:coauthVersionMax="36" xr10:uidLastSave="{00000000-0000-0000-0000-000000000000}"/>
  <bookViews>
    <workbookView xWindow="0" yWindow="0" windowWidth="38400" windowHeight="17835" tabRatio="554" activeTab="2" xr2:uid="{00000000-000D-0000-FFFF-FFFF00000000}"/>
  </bookViews>
  <sheets>
    <sheet name="net1" sheetId="22" r:id="rId1"/>
    <sheet name="net2" sheetId="25" r:id="rId2"/>
    <sheet name="net3" sheetId="24" r:id="rId3"/>
    <sheet name="net4_Mix" sheetId="27" r:id="rId4"/>
    <sheet name="Sheet1" sheetId="31" r:id="rId5"/>
    <sheet name="net5" sheetId="28" r:id="rId6"/>
    <sheet name="net6" sheetId="29" r:id="rId7"/>
    <sheet name="net2 (2)" sheetId="26" r:id="rId8"/>
    <sheet name="net2 (3)" sheetId="30" r:id="rId9"/>
    <sheet name="Permian" sheetId="14" r:id="rId10"/>
    <sheet name="multigraph" sheetId="23" r:id="rId11"/>
  </sheets>
  <externalReferences>
    <externalReference r:id="rId12"/>
  </externalReferences>
  <definedNames>
    <definedName name="_xlnm._FilterDatabase" localSheetId="6" hidden="1">'net6'!$A$2:$E$201</definedName>
    <definedName name="_xlnm._FilterDatabase" localSheetId="9" hidden="1">Permian!$A$1:$O$56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22" l="1"/>
  <c r="G11" i="30"/>
  <c r="G37" i="27"/>
  <c r="G24" i="27"/>
  <c r="G11" i="27"/>
  <c r="G11" i="25"/>
  <c r="J13" i="26"/>
  <c r="E34" i="14" l="1"/>
  <c r="F34" i="14" s="1"/>
  <c r="G34" i="14" s="1"/>
  <c r="H34" i="14" s="1"/>
  <c r="I34" i="14" s="1"/>
  <c r="J34" i="14" s="1"/>
  <c r="E30" i="14"/>
  <c r="F30" i="14" s="1"/>
  <c r="G30" i="14" s="1"/>
  <c r="H30" i="14" s="1"/>
  <c r="I30" i="14" s="1"/>
  <c r="J30" i="14" s="1"/>
  <c r="O46" i="14" l="1"/>
  <c r="O48" i="14" s="1"/>
  <c r="E38" i="14" l="1"/>
  <c r="F38" i="14" s="1"/>
  <c r="G38" i="14" s="1"/>
  <c r="H38" i="14" s="1"/>
  <c r="I38" i="14" s="1"/>
  <c r="J38" i="14" s="1"/>
  <c r="E39" i="14"/>
  <c r="F39" i="14" s="1"/>
  <c r="G39" i="14" s="1"/>
  <c r="H39" i="14" s="1"/>
  <c r="I39" i="14" s="1"/>
  <c r="J39" i="14" s="1"/>
  <c r="E40" i="14"/>
  <c r="F40" i="14" s="1"/>
  <c r="G40" i="14" s="1"/>
  <c r="H40" i="14" s="1"/>
  <c r="E41" i="14"/>
  <c r="E42" i="14"/>
  <c r="F42" i="14" s="1"/>
  <c r="G42" i="14" s="1"/>
  <c r="H42" i="14" s="1"/>
  <c r="I42" i="14" s="1"/>
  <c r="J42" i="14" s="1"/>
  <c r="E43" i="14"/>
  <c r="F43" i="14" s="1"/>
  <c r="G43" i="14" s="1"/>
  <c r="H43" i="14" s="1"/>
  <c r="I43" i="14" s="1"/>
  <c r="J43" i="14" s="1"/>
  <c r="E44" i="14"/>
  <c r="F44" i="14" s="1"/>
  <c r="G44" i="14" s="1"/>
  <c r="H44" i="14" s="1"/>
  <c r="I44" i="14" s="1"/>
  <c r="E45" i="14"/>
  <c r="F45" i="14" s="1"/>
  <c r="G45" i="14" s="1"/>
  <c r="H45" i="14" s="1"/>
  <c r="I45" i="14" s="1"/>
  <c r="J45" i="14" s="1"/>
  <c r="E46" i="14"/>
  <c r="F46" i="14" s="1"/>
  <c r="G46" i="14" s="1"/>
  <c r="H46" i="14" s="1"/>
  <c r="I46" i="14" s="1"/>
  <c r="J46" i="14" s="1"/>
  <c r="E47" i="14"/>
  <c r="F47" i="14" s="1"/>
  <c r="G47" i="14" s="1"/>
  <c r="H47" i="14" s="1"/>
  <c r="I47" i="14" s="1"/>
  <c r="J47" i="14" s="1"/>
  <c r="E48" i="14"/>
  <c r="F48" i="14" s="1"/>
  <c r="G48" i="14" s="1"/>
  <c r="H48" i="14" s="1"/>
  <c r="I48" i="14" s="1"/>
  <c r="J48" i="14" s="1"/>
  <c r="E49" i="14"/>
  <c r="F49" i="14" s="1"/>
  <c r="G49" i="14" s="1"/>
  <c r="H49" i="14" s="1"/>
  <c r="I49" i="14" s="1"/>
  <c r="J49" i="14" s="1"/>
  <c r="E50" i="14"/>
  <c r="F50" i="14" s="1"/>
  <c r="G50" i="14" s="1"/>
  <c r="H50" i="14" s="1"/>
  <c r="I50" i="14" s="1"/>
  <c r="J50" i="14" s="1"/>
  <c r="E51" i="14"/>
  <c r="F51" i="14" s="1"/>
  <c r="G51" i="14" s="1"/>
  <c r="H51" i="14" s="1"/>
  <c r="I51" i="14" s="1"/>
  <c r="J51" i="14" s="1"/>
  <c r="E52" i="14"/>
  <c r="E53" i="14"/>
  <c r="F53" i="14" s="1"/>
  <c r="G53" i="14" s="1"/>
  <c r="H53" i="14" s="1"/>
  <c r="J53" i="14" s="1"/>
  <c r="E54" i="14"/>
  <c r="F54" i="14" s="1"/>
  <c r="G54" i="14" s="1"/>
  <c r="H54" i="14" s="1"/>
  <c r="I54" i="14" s="1"/>
  <c r="J54" i="14" s="1"/>
  <c r="E55" i="14"/>
  <c r="F55" i="14" s="1"/>
  <c r="G55" i="14" s="1"/>
  <c r="H55" i="14" s="1"/>
  <c r="I55" i="14" s="1"/>
  <c r="J55" i="14" s="1"/>
  <c r="E56" i="14"/>
  <c r="F56" i="14" s="1"/>
  <c r="G56" i="14" s="1"/>
  <c r="H56" i="14" s="1"/>
  <c r="I56" i="14" s="1"/>
  <c r="J56" i="14" s="1"/>
  <c r="E57" i="14"/>
  <c r="F57" i="14" s="1"/>
  <c r="H57" i="14" s="1"/>
  <c r="I57" i="14" s="1"/>
  <c r="J57" i="14" s="1"/>
  <c r="E36" i="14"/>
  <c r="F52" i="14" l="1"/>
  <c r="F36" i="14"/>
  <c r="F41" i="14"/>
  <c r="G41" i="14" s="1"/>
  <c r="H41" i="14" s="1"/>
  <c r="I41" i="14" s="1"/>
  <c r="J41" i="14" s="1"/>
  <c r="I40" i="14"/>
  <c r="J40" i="14" s="1"/>
  <c r="G52" i="14" l="1"/>
  <c r="G36" i="14"/>
  <c r="H36" i="14" l="1"/>
  <c r="E37" i="14"/>
  <c r="H52" i="14"/>
  <c r="L11" i="14"/>
  <c r="L20" i="14"/>
  <c r="I52" i="14" l="1"/>
  <c r="F37" i="14"/>
  <c r="I36" i="14"/>
  <c r="J36" i="14" s="1"/>
  <c r="J52" i="14" l="1"/>
  <c r="G37" i="14"/>
  <c r="H37" i="14" l="1"/>
  <c r="I37" i="14" l="1"/>
  <c r="J37" i="14" l="1"/>
  <c r="J4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Najarian, Mohammad</author>
    <author>Windows User</author>
  </authors>
  <commentList>
    <comment ref="D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https://seekingalpha.com/news/3392392-plains-sunrise-oil-pipeline-start-november-ferc-filing-says</t>
        </r>
      </text>
    </comment>
    <comment ref="C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https://www.enterpriseproducts.com/operations/crude-oil-pipelines-services
https://www.sourcewatch.org/index.php/Basin_Oil_Pipeline#cite_ref-sec_2-5</t>
        </r>
      </text>
    </comment>
    <comment ref="L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http://www.centurionpipeline.com/</t>
        </r>
      </text>
    </comment>
    <comment ref="C1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https://rbnenergy.com/node/15851
https://pgjonline.com/magazine/2019/january-2019-vol-246-no-1/features/2019-global-pipeline-construction-outlook</t>
        </r>
      </text>
    </comment>
    <comment ref="E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F1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guess</t>
        </r>
      </text>
    </comment>
    <comment ref="G1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https://www.mysoutex.com/the_progress/news/phillips-now-constructing-k-barrel-storage-site-near-three-rivers/article_9b3f8bea-a718-11e8-971c-db2c224ab7e9.html</t>
        </r>
      </text>
    </comment>
    <comment ref="H1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https://www.mysoutex.com/the_progress/news/phillips-now-constructing-k-barrel-storage-site-near-three-rivers/article_9b3f8bea-a718-11e8-971c-db2c224ab7e9.html</t>
        </r>
      </text>
    </comment>
    <comment ref="I1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https://www.mysoutex.com/the_progress/news/phillips-now-constructing-k-barrel-storage-site-near-three-rivers/article_9b3f8bea-a718-11e8-971c-db2c224ab7e9.html</t>
        </r>
      </text>
    </comment>
    <comment ref="J1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https://www.mysoutex.com/the_progress/news/phillips-now-constructing-k-barrel-storage-site-near-three-rivers/article_9b3f8bea-a718-11e8-971c-db2c224ab7e9.html</t>
        </r>
      </text>
    </comment>
    <comment ref="L1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40 is for eagle ford segment</t>
        </r>
      </text>
    </comment>
    <comment ref="H12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https://www.spglobal.com/platts/en/market-insights/latest-news/oil/120418-marathon-mulls-combining-its-permian-crude-pipeline-with-plains-exxonmobil-joint-venture</t>
        </r>
      </text>
    </comment>
    <comment ref="C1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https://www.jupitermlp.com/</t>
        </r>
      </text>
    </comment>
    <comment ref="C14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https://www.magellanlp.com/uploadedFiles/Investors/Webcasts_and_Presentations/credit%20suisse%20mlp%20conf%206-14.pdf</t>
        </r>
      </text>
    </comment>
    <comment ref="D14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
https://pboilandgasmagazine.com/pipe-dreams/</t>
        </r>
      </text>
    </comment>
    <comment ref="M14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https://www.energytransfer.com/ops_crude.aspx</t>
        </r>
      </text>
    </comment>
    <comment ref="L2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guess</t>
        </r>
      </text>
    </comment>
    <comment ref="C22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Enterprise Products Partners, Enbridge Inc.</t>
        </r>
      </text>
    </comment>
    <comment ref="E2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F2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guess</t>
        </r>
      </text>
    </comment>
    <comment ref="E26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https://pgjonline.com/magazine/2019/january-2019-vol-246-no-1/features/2019-global-pipeline-construction-outlook</t>
        </r>
      </text>
    </comment>
    <comment ref="F2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guess</t>
        </r>
      </text>
    </comment>
    <comment ref="D27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https://rbnenergy.com/rock-the-basin-tight-pipeline-balance-for-permian-crude</t>
        </r>
      </text>
    </comment>
    <comment ref="A35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Najarian, Mohammad:</t>
        </r>
        <r>
          <rPr>
            <sz val="9"/>
            <color indexed="81"/>
            <rFont val="Tahoma"/>
            <family val="2"/>
          </rPr>
          <t xml:space="preserve">
https://www.mlpassociation.org/wp-content/uploads/2018/05/05.23-ORLANDO-1.45pm-Plains-All-American-Pipeline-LP-PAA-MEIC-2018-V2.pdf</t>
        </r>
      </text>
    </comment>
    <comment ref="D37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https://rbnenergy.com/rock-the-basin-can-houston-refineries-absorb-new-permian-crude-supplies</t>
        </r>
      </text>
    </comment>
    <comment ref="D45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tyler 55</t>
        </r>
      </text>
    </comment>
    <comment ref="D48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https://www.plainsallamerican.com/about-us/subsidiary-websites/diamond-pipeline</t>
        </r>
      </text>
    </comment>
    <comment ref="A52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Najarian, Mohammad:
Houston + Texas City</t>
        </r>
      </text>
    </comment>
    <comment ref="G57" authorId="1" shapeId="0" xr:uid="{00000000-0006-0000-03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https://gcaptain.com/dallas-company-secures-permits-to-expand-crude-export-hub-at-texas-port-of-brownsville/</t>
        </r>
      </text>
    </comment>
  </commentList>
</comments>
</file>

<file path=xl/sharedStrings.xml><?xml version="1.0" encoding="utf-8"?>
<sst xmlns="http://schemas.openxmlformats.org/spreadsheetml/2006/main" count="554" uniqueCount="121">
  <si>
    <t>Permian</t>
  </si>
  <si>
    <t>Houston</t>
  </si>
  <si>
    <t>Beaumont</t>
  </si>
  <si>
    <t>Corpus Christi</t>
  </si>
  <si>
    <t>Magellon-longhorn</t>
  </si>
  <si>
    <t>Freeport</t>
  </si>
  <si>
    <t>Seaway</t>
  </si>
  <si>
    <t>Cushing</t>
  </si>
  <si>
    <t>Sealy</t>
  </si>
  <si>
    <t>Seaway-Jones Creek</t>
  </si>
  <si>
    <t>Midland-Sealy</t>
  </si>
  <si>
    <t>BridgeTex</t>
  </si>
  <si>
    <t>Amdel</t>
  </si>
  <si>
    <t>PAA-Cactus</t>
  </si>
  <si>
    <t>EPIC</t>
  </si>
  <si>
    <t>Cactus II</t>
  </si>
  <si>
    <t>Gray Oak</t>
  </si>
  <si>
    <t>PELA</t>
  </si>
  <si>
    <t>Basin</t>
  </si>
  <si>
    <t>Bayou Bridge</t>
  </si>
  <si>
    <t>Louisiana</t>
  </si>
  <si>
    <t>Bayou Bridge- St. James</t>
  </si>
  <si>
    <t>West Texas Gulf</t>
  </si>
  <si>
    <t>Permian Express II</t>
  </si>
  <si>
    <t>Gardendale</t>
  </si>
  <si>
    <t>Longview</t>
  </si>
  <si>
    <t>Eagle Ford JV</t>
  </si>
  <si>
    <t>Refineries</t>
  </si>
  <si>
    <t>Export</t>
  </si>
  <si>
    <t>Rancho II</t>
  </si>
  <si>
    <t>Q3/2015</t>
  </si>
  <si>
    <t>Q2/2016</t>
  </si>
  <si>
    <t>Diamond</t>
  </si>
  <si>
    <t>Announced</t>
  </si>
  <si>
    <t>Permian-Texas Gulf Coast</t>
  </si>
  <si>
    <t>Memphis</t>
  </si>
  <si>
    <t>PE III</t>
  </si>
  <si>
    <t>Centurion</t>
  </si>
  <si>
    <t>to</t>
  </si>
  <si>
    <t>from</t>
  </si>
  <si>
    <t>mileage</t>
  </si>
  <si>
    <t>name</t>
  </si>
  <si>
    <t>Wichita</t>
  </si>
  <si>
    <t>Eldorado</t>
  </si>
  <si>
    <t>Lake Charles</t>
  </si>
  <si>
    <t>18-20</t>
  </si>
  <si>
    <t>status</t>
  </si>
  <si>
    <t>operational</t>
  </si>
  <si>
    <t>underconstruction</t>
  </si>
  <si>
    <t>Jupiter</t>
  </si>
  <si>
    <t>Brownsville</t>
  </si>
  <si>
    <t>Three Rivers</t>
  </si>
  <si>
    <t>Sunrise I</t>
  </si>
  <si>
    <t>Sunrise II</t>
  </si>
  <si>
    <t>diameter</t>
  </si>
  <si>
    <t>all</t>
  </si>
  <si>
    <t>export</t>
  </si>
  <si>
    <t>operational date</t>
  </si>
  <si>
    <t>Refinery</t>
  </si>
  <si>
    <t>Osage Pipeline</t>
  </si>
  <si>
    <t>2019 H1</t>
  </si>
  <si>
    <t>2019 H2</t>
  </si>
  <si>
    <t>2020 H1</t>
  </si>
  <si>
    <t>2020 H2</t>
  </si>
  <si>
    <t>2021 H1</t>
  </si>
  <si>
    <t>2021 H2</t>
  </si>
  <si>
    <t>Millenium</t>
  </si>
  <si>
    <t>capacity</t>
  </si>
  <si>
    <t>a</t>
  </si>
  <si>
    <t>b</t>
  </si>
  <si>
    <t>c</t>
  </si>
  <si>
    <t>d</t>
  </si>
  <si>
    <t>e</t>
  </si>
  <si>
    <t>color</t>
  </si>
  <si>
    <t>red</t>
  </si>
  <si>
    <t>blue</t>
  </si>
  <si>
    <t>green</t>
  </si>
  <si>
    <t>A</t>
  </si>
  <si>
    <t>source</t>
  </si>
  <si>
    <t>target</t>
  </si>
  <si>
    <t>B</t>
  </si>
  <si>
    <t>C</t>
  </si>
  <si>
    <t>D</t>
  </si>
  <si>
    <t>F</t>
  </si>
  <si>
    <t>G</t>
  </si>
  <si>
    <t>H</t>
  </si>
  <si>
    <t>s</t>
  </si>
  <si>
    <t>t</t>
  </si>
  <si>
    <t>weight</t>
  </si>
  <si>
    <t>{('s', 1)</t>
  </si>
  <si>
    <t xml:space="preserve"> ('s', 2)</t>
  </si>
  <si>
    <t xml:space="preserve"> ('s', 3)</t>
  </si>
  <si>
    <t xml:space="preserve"> ('s', 5)</t>
  </si>
  <si>
    <t xml:space="preserve"> ('s', 6)</t>
  </si>
  <si>
    <t xml:space="preserve"> ('s', 7)</t>
  </si>
  <si>
    <t xml:space="preserve"> (1, 4)</t>
  </si>
  <si>
    <t xml:space="preserve"> (2, 4)</t>
  </si>
  <si>
    <t xml:space="preserve"> (3, 4)</t>
  </si>
  <si>
    <t xml:space="preserve"> (5, 8)</t>
  </si>
  <si>
    <t xml:space="preserve"> (6, 8)</t>
  </si>
  <si>
    <t xml:space="preserve"> (7, 8)</t>
  </si>
  <si>
    <t xml:space="preserve"> (4, 9)</t>
  </si>
  <si>
    <t xml:space="preserve"> (4, 10)</t>
  </si>
  <si>
    <t xml:space="preserve"> (8, 10)</t>
  </si>
  <si>
    <t xml:space="preserve"> (9, 10)</t>
  </si>
  <si>
    <t xml:space="preserve"> (10, 11)</t>
  </si>
  <si>
    <t xml:space="preserve"> (10, 12)</t>
  </si>
  <si>
    <t xml:space="preserve"> (10, 13)</t>
  </si>
  <si>
    <t xml:space="preserve"> (11, 't')</t>
  </si>
  <si>
    <t xml:space="preserve"> (12, 't')</t>
  </si>
  <si>
    <t xml:space="preserve"> (13, 't')</t>
  </si>
  <si>
    <t>x</t>
  </si>
  <si>
    <t>y</t>
  </si>
  <si>
    <t>demand</t>
  </si>
  <si>
    <t>edges</t>
  </si>
  <si>
    <t>nodes</t>
  </si>
  <si>
    <t>node</t>
  </si>
  <si>
    <t>#</t>
  </si>
  <si>
    <t>GMT</t>
  </si>
  <si>
    <t>Tue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</si>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</sst>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7</xdr:row>
      <xdr:rowOff>28575</xdr:rowOff>
    </xdr:from>
    <xdr:to>
      <xdr:col>22</xdr:col>
      <xdr:colOff>247650</xdr:colOff>
      <xdr:row>29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A866F-4598-49B3-B825-373012752A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1362075"/>
          <a:ext cx="5943600" cy="4321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DC34-FBE3-423E-9C30-6E35BA15756A}">
  <dimension ref="A1:I28"/>
  <sheetViews>
    <sheetView workbookViewId="0">
      <selection activeCell="C24" sqref="C24:C26"/>
    </sheetView>
  </sheetViews>
  <sheetFormatPr defaultRowHeight="15" x14ac:dyDescent="0.25"/>
  <cols>
    <col min="5" max="5" width="9.140625" style="2"/>
  </cols>
  <sheetData>
    <row r="1" spans="1:9" x14ac:dyDescent="0.25">
      <c r="A1" s="14" t="s">
        <v>114</v>
      </c>
      <c r="B1" s="14"/>
      <c r="C1" s="14"/>
      <c r="D1" s="14"/>
      <c r="E1" s="14"/>
      <c r="F1" s="14" t="s">
        <v>115</v>
      </c>
      <c r="G1" s="14"/>
      <c r="H1" s="14"/>
      <c r="I1" s="14"/>
    </row>
    <row r="2" spans="1:9" x14ac:dyDescent="0.25">
      <c r="A2" s="2" t="s">
        <v>78</v>
      </c>
      <c r="B2" s="2" t="s">
        <v>79</v>
      </c>
      <c r="C2" s="2" t="s">
        <v>67</v>
      </c>
      <c r="D2" s="2" t="s">
        <v>88</v>
      </c>
      <c r="E2" s="2" t="s">
        <v>73</v>
      </c>
      <c r="F2" s="11" t="s">
        <v>116</v>
      </c>
      <c r="G2" s="11" t="s">
        <v>111</v>
      </c>
      <c r="H2" s="11" t="s">
        <v>112</v>
      </c>
      <c r="I2" s="11" t="s">
        <v>113</v>
      </c>
    </row>
    <row r="3" spans="1:9" x14ac:dyDescent="0.25">
      <c r="A3" s="11" t="s">
        <v>86</v>
      </c>
      <c r="B3" s="11">
        <v>1</v>
      </c>
      <c r="C3" s="11">
        <v>2</v>
      </c>
      <c r="D3" s="11">
        <v>1</v>
      </c>
      <c r="E3" s="11" t="s">
        <v>74</v>
      </c>
      <c r="F3" s="11" t="s">
        <v>86</v>
      </c>
      <c r="G3" s="11">
        <v>0</v>
      </c>
      <c r="H3" s="11">
        <v>0</v>
      </c>
      <c r="I3" s="11">
        <v>1</v>
      </c>
    </row>
    <row r="4" spans="1:9" x14ac:dyDescent="0.25">
      <c r="A4" s="11" t="s">
        <v>86</v>
      </c>
      <c r="B4" s="11">
        <v>2</v>
      </c>
      <c r="C4" s="11">
        <v>2</v>
      </c>
      <c r="D4" s="11">
        <v>1</v>
      </c>
      <c r="E4" s="11" t="s">
        <v>76</v>
      </c>
      <c r="F4" s="11">
        <v>1</v>
      </c>
      <c r="G4" s="11">
        <v>2</v>
      </c>
      <c r="H4" s="11">
        <v>-20</v>
      </c>
      <c r="I4" s="11">
        <v>1</v>
      </c>
    </row>
    <row r="5" spans="1:9" x14ac:dyDescent="0.25">
      <c r="A5" s="11" t="s">
        <v>86</v>
      </c>
      <c r="B5" s="11">
        <v>3</v>
      </c>
      <c r="C5" s="11">
        <v>2</v>
      </c>
      <c r="D5" s="11">
        <v>1</v>
      </c>
      <c r="E5" s="11" t="s">
        <v>75</v>
      </c>
      <c r="F5" s="11">
        <v>2</v>
      </c>
      <c r="G5" s="11">
        <v>3</v>
      </c>
      <c r="H5" s="11">
        <v>-6</v>
      </c>
      <c r="I5" s="11">
        <v>1</v>
      </c>
    </row>
    <row r="6" spans="1:9" x14ac:dyDescent="0.25">
      <c r="A6" s="11" t="s">
        <v>86</v>
      </c>
      <c r="B6" s="11">
        <v>5</v>
      </c>
      <c r="C6" s="11">
        <v>3</v>
      </c>
      <c r="D6" s="11">
        <v>1</v>
      </c>
      <c r="E6" s="11" t="s">
        <v>74</v>
      </c>
      <c r="F6" s="11">
        <v>3</v>
      </c>
      <c r="G6" s="11">
        <v>6</v>
      </c>
      <c r="H6" s="11">
        <v>-2</v>
      </c>
      <c r="I6" s="11">
        <v>1</v>
      </c>
    </row>
    <row r="7" spans="1:9" x14ac:dyDescent="0.25">
      <c r="A7" s="11" t="s">
        <v>86</v>
      </c>
      <c r="B7" s="11">
        <v>6</v>
      </c>
      <c r="C7" s="11">
        <v>3</v>
      </c>
      <c r="D7" s="11">
        <v>1</v>
      </c>
      <c r="E7" s="11" t="s">
        <v>76</v>
      </c>
      <c r="F7" s="11">
        <v>4</v>
      </c>
      <c r="G7" s="11">
        <v>8</v>
      </c>
      <c r="H7" s="11">
        <v>-20</v>
      </c>
      <c r="I7" s="11">
        <v>1</v>
      </c>
    </row>
    <row r="8" spans="1:9" x14ac:dyDescent="0.25">
      <c r="A8" s="11" t="s">
        <v>86</v>
      </c>
      <c r="B8" s="11">
        <v>7</v>
      </c>
      <c r="C8" s="11">
        <v>3</v>
      </c>
      <c r="D8" s="11">
        <v>1</v>
      </c>
      <c r="E8" s="11" t="s">
        <v>75</v>
      </c>
      <c r="F8" s="11">
        <v>5</v>
      </c>
      <c r="G8" s="11">
        <v>2</v>
      </c>
      <c r="H8" s="11">
        <v>18</v>
      </c>
      <c r="I8" s="11">
        <v>1</v>
      </c>
    </row>
    <row r="9" spans="1:9" x14ac:dyDescent="0.25">
      <c r="A9" s="11">
        <v>1</v>
      </c>
      <c r="B9" s="11">
        <v>4</v>
      </c>
      <c r="C9" s="11">
        <v>2</v>
      </c>
      <c r="D9" s="11">
        <v>1</v>
      </c>
      <c r="E9" s="11" t="s">
        <v>74</v>
      </c>
      <c r="F9" s="11">
        <v>6</v>
      </c>
      <c r="G9" s="11">
        <v>5</v>
      </c>
      <c r="H9" s="11">
        <v>7</v>
      </c>
      <c r="I9" s="11">
        <v>1</v>
      </c>
    </row>
    <row r="10" spans="1:9" x14ac:dyDescent="0.25">
      <c r="A10" s="11">
        <v>1</v>
      </c>
      <c r="B10" s="11">
        <v>2</v>
      </c>
      <c r="C10" s="11">
        <v>2</v>
      </c>
      <c r="D10" s="11">
        <v>1</v>
      </c>
      <c r="E10" s="11" t="s">
        <v>74</v>
      </c>
      <c r="F10" s="11">
        <v>7</v>
      </c>
      <c r="G10" s="11">
        <v>5</v>
      </c>
      <c r="H10" s="11">
        <v>10</v>
      </c>
      <c r="I10" s="11">
        <v>1</v>
      </c>
    </row>
    <row r="11" spans="1:9" x14ac:dyDescent="0.25">
      <c r="A11" s="11">
        <v>2</v>
      </c>
      <c r="B11" s="11">
        <v>4</v>
      </c>
      <c r="C11" s="11">
        <v>2</v>
      </c>
      <c r="D11" s="11">
        <v>2</v>
      </c>
      <c r="E11" s="11" t="s">
        <v>76</v>
      </c>
      <c r="F11" s="11">
        <v>8</v>
      </c>
      <c r="G11" s="11">
        <v>8</v>
      </c>
      <c r="H11" s="11">
        <f>H10+5</f>
        <v>15</v>
      </c>
      <c r="I11" s="11">
        <v>1</v>
      </c>
    </row>
    <row r="12" spans="1:9" x14ac:dyDescent="0.25">
      <c r="A12" s="11">
        <v>3</v>
      </c>
      <c r="B12" s="11">
        <v>4</v>
      </c>
      <c r="C12" s="11">
        <v>2</v>
      </c>
      <c r="D12" s="11">
        <v>2</v>
      </c>
      <c r="E12" s="11" t="s">
        <v>75</v>
      </c>
      <c r="F12" s="11">
        <v>9</v>
      </c>
      <c r="G12" s="11">
        <v>5</v>
      </c>
      <c r="H12" s="11">
        <v>3</v>
      </c>
      <c r="I12" s="11">
        <v>1</v>
      </c>
    </row>
    <row r="13" spans="1:9" x14ac:dyDescent="0.25">
      <c r="A13" s="11">
        <v>5</v>
      </c>
      <c r="B13" s="11">
        <v>8</v>
      </c>
      <c r="C13" s="11">
        <v>3</v>
      </c>
      <c r="D13" s="11">
        <v>1</v>
      </c>
      <c r="E13" s="11" t="s">
        <v>74</v>
      </c>
      <c r="F13" s="11">
        <v>14</v>
      </c>
      <c r="G13" s="11">
        <v>8</v>
      </c>
      <c r="H13" s="11">
        <v>5</v>
      </c>
      <c r="I13" s="11">
        <v>1</v>
      </c>
    </row>
    <row r="14" spans="1:9" x14ac:dyDescent="0.25">
      <c r="A14" s="11">
        <v>6</v>
      </c>
      <c r="B14" s="11">
        <v>14</v>
      </c>
      <c r="C14" s="11">
        <v>3</v>
      </c>
      <c r="D14" s="11">
        <v>2</v>
      </c>
      <c r="E14" s="11" t="s">
        <v>76</v>
      </c>
      <c r="F14" s="11">
        <v>17</v>
      </c>
      <c r="G14" s="11">
        <v>9</v>
      </c>
      <c r="H14" s="11">
        <v>-2</v>
      </c>
      <c r="I14" s="11">
        <v>1</v>
      </c>
    </row>
    <row r="15" spans="1:9" x14ac:dyDescent="0.25">
      <c r="A15" s="11">
        <v>9</v>
      </c>
      <c r="B15" s="11">
        <v>14</v>
      </c>
      <c r="C15" s="11">
        <v>2</v>
      </c>
      <c r="D15" s="11">
        <v>2</v>
      </c>
      <c r="E15" s="11" t="s">
        <v>76</v>
      </c>
      <c r="F15" s="11">
        <v>19</v>
      </c>
      <c r="G15" s="11">
        <v>14</v>
      </c>
      <c r="H15" s="11">
        <v>0</v>
      </c>
      <c r="I15" s="11">
        <v>1</v>
      </c>
    </row>
    <row r="16" spans="1:9" x14ac:dyDescent="0.25">
      <c r="A16" s="11">
        <v>7</v>
      </c>
      <c r="B16" s="11">
        <v>8</v>
      </c>
      <c r="C16" s="11">
        <v>3</v>
      </c>
      <c r="D16" s="11">
        <v>2</v>
      </c>
      <c r="E16" s="11" t="s">
        <v>75</v>
      </c>
      <c r="F16" s="11">
        <v>18</v>
      </c>
      <c r="G16" s="11">
        <v>18</v>
      </c>
      <c r="H16" s="11">
        <v>7</v>
      </c>
      <c r="I16" s="11">
        <v>1</v>
      </c>
    </row>
    <row r="17" spans="1:9" x14ac:dyDescent="0.25">
      <c r="A17" s="11" t="s">
        <v>86</v>
      </c>
      <c r="B17" s="11">
        <v>9</v>
      </c>
      <c r="C17" s="11">
        <v>2</v>
      </c>
      <c r="D17" s="11">
        <v>1</v>
      </c>
      <c r="E17" s="11" t="s">
        <v>76</v>
      </c>
      <c r="F17" s="11">
        <v>20</v>
      </c>
      <c r="G17" s="11">
        <v>16</v>
      </c>
      <c r="H17" s="11">
        <v>-6</v>
      </c>
      <c r="I17" s="11">
        <v>1</v>
      </c>
    </row>
    <row r="18" spans="1:9" x14ac:dyDescent="0.25">
      <c r="A18" s="11">
        <v>4</v>
      </c>
      <c r="B18" s="2">
        <v>17</v>
      </c>
      <c r="C18" s="11">
        <v>2</v>
      </c>
      <c r="D18" s="11">
        <v>1</v>
      </c>
      <c r="E18" s="11" t="s">
        <v>74</v>
      </c>
      <c r="F18" s="11" t="s">
        <v>87</v>
      </c>
      <c r="G18" s="11">
        <v>20</v>
      </c>
      <c r="H18" s="11">
        <v>0</v>
      </c>
      <c r="I18" s="11">
        <v>1</v>
      </c>
    </row>
    <row r="19" spans="1:9" x14ac:dyDescent="0.25">
      <c r="A19" s="11">
        <v>4</v>
      </c>
      <c r="B19" s="2">
        <v>19</v>
      </c>
      <c r="C19" s="11">
        <v>3</v>
      </c>
      <c r="D19" s="11">
        <v>1</v>
      </c>
      <c r="E19" s="11" t="s">
        <v>76</v>
      </c>
      <c r="F19" s="11"/>
      <c r="G19" s="11"/>
      <c r="H19" s="11"/>
      <c r="I19" s="11"/>
    </row>
    <row r="20" spans="1:9" x14ac:dyDescent="0.25">
      <c r="A20" s="11">
        <v>17</v>
      </c>
      <c r="B20" s="2">
        <v>19</v>
      </c>
      <c r="C20" s="11">
        <v>4</v>
      </c>
      <c r="D20" s="11">
        <v>2</v>
      </c>
      <c r="E20" s="11" t="s">
        <v>75</v>
      </c>
      <c r="F20" s="11"/>
      <c r="G20" s="11"/>
      <c r="H20" s="11"/>
      <c r="I20" s="11"/>
    </row>
    <row r="21" spans="1:9" x14ac:dyDescent="0.25">
      <c r="A21" s="11">
        <v>8</v>
      </c>
      <c r="B21" s="2">
        <v>18</v>
      </c>
      <c r="C21" s="11">
        <v>8</v>
      </c>
      <c r="D21" s="11">
        <v>2</v>
      </c>
      <c r="E21" s="11" t="s">
        <v>74</v>
      </c>
      <c r="F21" s="11"/>
      <c r="G21" s="11"/>
      <c r="H21" s="11"/>
      <c r="I21" s="11"/>
    </row>
    <row r="22" spans="1:9" x14ac:dyDescent="0.25">
      <c r="A22" s="2">
        <v>19</v>
      </c>
      <c r="B22" s="2">
        <v>18</v>
      </c>
      <c r="C22" s="11">
        <v>3</v>
      </c>
      <c r="D22" s="11">
        <v>2</v>
      </c>
      <c r="E22" s="11" t="s">
        <v>76</v>
      </c>
      <c r="F22" s="11"/>
      <c r="G22" s="11"/>
      <c r="H22" s="11"/>
      <c r="I22" s="11"/>
    </row>
    <row r="23" spans="1:9" x14ac:dyDescent="0.25">
      <c r="A23" s="2">
        <v>19</v>
      </c>
      <c r="B23" s="2">
        <v>20</v>
      </c>
      <c r="C23" s="11">
        <v>5</v>
      </c>
      <c r="D23" s="11">
        <v>2</v>
      </c>
      <c r="E23" s="11" t="s">
        <v>75</v>
      </c>
      <c r="F23" s="11"/>
      <c r="G23" s="11"/>
      <c r="H23" s="11"/>
      <c r="I23" s="11"/>
    </row>
    <row r="24" spans="1:9" x14ac:dyDescent="0.25">
      <c r="A24" s="2">
        <v>18</v>
      </c>
      <c r="B24" s="11" t="s">
        <v>87</v>
      </c>
      <c r="C24" s="11">
        <v>6</v>
      </c>
      <c r="D24" s="11">
        <v>1</v>
      </c>
      <c r="E24" s="11" t="s">
        <v>74</v>
      </c>
      <c r="F24" s="11"/>
      <c r="G24" s="11"/>
      <c r="H24" s="11"/>
      <c r="I24" s="11"/>
    </row>
    <row r="25" spans="1:9" x14ac:dyDescent="0.25">
      <c r="A25" s="2">
        <v>20</v>
      </c>
      <c r="B25" s="11" t="s">
        <v>87</v>
      </c>
      <c r="C25" s="11">
        <v>6</v>
      </c>
      <c r="D25" s="11">
        <v>1</v>
      </c>
      <c r="E25" s="11" t="s">
        <v>76</v>
      </c>
      <c r="F25" s="11"/>
      <c r="G25" s="11"/>
      <c r="H25" s="11"/>
      <c r="I25" s="11"/>
    </row>
    <row r="26" spans="1:9" x14ac:dyDescent="0.25">
      <c r="A26" s="2">
        <v>19</v>
      </c>
      <c r="B26" s="11" t="s">
        <v>87</v>
      </c>
      <c r="C26" s="11">
        <v>6</v>
      </c>
      <c r="D26" s="11">
        <v>1</v>
      </c>
      <c r="E26" s="11" t="s">
        <v>75</v>
      </c>
    </row>
    <row r="27" spans="1:9" x14ac:dyDescent="0.25">
      <c r="A27" s="11">
        <v>14</v>
      </c>
      <c r="B27">
        <v>18</v>
      </c>
      <c r="C27" s="11">
        <v>2</v>
      </c>
      <c r="D27" s="11">
        <v>1</v>
      </c>
      <c r="E27" s="11" t="s">
        <v>75</v>
      </c>
    </row>
    <row r="28" spans="1:9" x14ac:dyDescent="0.25">
      <c r="A28">
        <v>14</v>
      </c>
      <c r="B28">
        <v>19</v>
      </c>
      <c r="C28" s="11">
        <v>2</v>
      </c>
      <c r="D28" s="11">
        <v>1</v>
      </c>
      <c r="E28" s="11" t="s">
        <v>75</v>
      </c>
    </row>
  </sheetData>
  <mergeCells count="2">
    <mergeCell ref="F1:I1"/>
    <mergeCell ref="A1:E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7"/>
  <sheetViews>
    <sheetView topLeftCell="C1" workbookViewId="0">
      <pane ySplit="1" topLeftCell="A2" activePane="bottomLeft" state="frozen"/>
      <selection pane="bottomLeft" activeCell="AH70" sqref="AH70"/>
    </sheetView>
  </sheetViews>
  <sheetFormatPr defaultRowHeight="15" x14ac:dyDescent="0.25"/>
  <cols>
    <col min="1" max="2" width="13.42578125" bestFit="1" customWidth="1"/>
    <col min="3" max="3" width="24" bestFit="1" customWidth="1"/>
    <col min="4" max="9" width="7.7109375" bestFit="1" customWidth="1"/>
    <col min="10" max="10" width="5" bestFit="1" customWidth="1"/>
    <col min="11" max="11" width="5.42578125" customWidth="1"/>
    <col min="12" max="12" width="4" customWidth="1"/>
    <col min="13" max="13" width="5.140625" customWidth="1"/>
    <col min="14" max="14" width="4.7109375" customWidth="1"/>
    <col min="15" max="15" width="5.5703125" bestFit="1" customWidth="1"/>
    <col min="16" max="16" width="1.5703125" customWidth="1"/>
  </cols>
  <sheetData>
    <row r="1" spans="1:17" x14ac:dyDescent="0.25">
      <c r="A1" s="3" t="s">
        <v>39</v>
      </c>
      <c r="B1" s="3" t="s">
        <v>38</v>
      </c>
      <c r="C1" s="3" t="s">
        <v>41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>
        <v>2022</v>
      </c>
      <c r="K1" s="3" t="s">
        <v>46</v>
      </c>
      <c r="L1" s="6" t="s">
        <v>40</v>
      </c>
      <c r="M1" s="6" t="s">
        <v>54</v>
      </c>
      <c r="N1" s="9" t="s">
        <v>57</v>
      </c>
      <c r="O1" s="1"/>
      <c r="P1" s="4"/>
      <c r="Q1" s="2"/>
    </row>
    <row r="2" spans="1:17" x14ac:dyDescent="0.25">
      <c r="A2" s="3" t="s">
        <v>0</v>
      </c>
      <c r="B2" s="3" t="s">
        <v>1</v>
      </c>
      <c r="C2" s="3" t="s">
        <v>4</v>
      </c>
      <c r="D2" s="3">
        <v>275</v>
      </c>
      <c r="E2" s="3">
        <v>275</v>
      </c>
      <c r="F2" s="3">
        <v>275</v>
      </c>
      <c r="G2" s="3">
        <v>275</v>
      </c>
      <c r="H2" s="3">
        <v>275</v>
      </c>
      <c r="I2" s="3">
        <v>275</v>
      </c>
      <c r="J2" s="3">
        <v>275</v>
      </c>
      <c r="K2" s="3" t="s">
        <v>47</v>
      </c>
      <c r="L2" s="6">
        <v>932</v>
      </c>
      <c r="M2" s="6" t="s">
        <v>45</v>
      </c>
      <c r="N2" s="2"/>
      <c r="O2" s="1"/>
      <c r="P2" s="5"/>
      <c r="Q2" s="2"/>
    </row>
    <row r="3" spans="1:17" x14ac:dyDescent="0.25">
      <c r="A3" s="3" t="s">
        <v>0</v>
      </c>
      <c r="B3" s="3" t="s">
        <v>1</v>
      </c>
      <c r="C3" s="3" t="s">
        <v>11</v>
      </c>
      <c r="D3" s="3">
        <v>440</v>
      </c>
      <c r="E3" s="3">
        <v>440</v>
      </c>
      <c r="F3" s="3">
        <v>440</v>
      </c>
      <c r="G3" s="3">
        <v>440</v>
      </c>
      <c r="H3" s="3">
        <v>440</v>
      </c>
      <c r="I3" s="3">
        <v>440</v>
      </c>
      <c r="J3" s="3">
        <v>440</v>
      </c>
      <c r="K3" s="3" t="s">
        <v>47</v>
      </c>
      <c r="L3" s="6">
        <v>400</v>
      </c>
      <c r="M3" s="6"/>
      <c r="N3" s="2"/>
      <c r="O3" s="2"/>
      <c r="P3" s="5"/>
      <c r="Q3" s="2"/>
    </row>
    <row r="4" spans="1:17" x14ac:dyDescent="0.25">
      <c r="A4" s="3" t="s">
        <v>0</v>
      </c>
      <c r="B4" s="3" t="s">
        <v>8</v>
      </c>
      <c r="C4" s="3" t="s">
        <v>10</v>
      </c>
      <c r="D4" s="3">
        <v>540</v>
      </c>
      <c r="E4" s="3">
        <v>575</v>
      </c>
      <c r="F4" s="3">
        <v>575</v>
      </c>
      <c r="G4" s="3">
        <v>575</v>
      </c>
      <c r="H4" s="3">
        <v>575</v>
      </c>
      <c r="I4" s="3">
        <v>575</v>
      </c>
      <c r="J4" s="3">
        <v>575</v>
      </c>
      <c r="K4" s="3" t="s">
        <v>47</v>
      </c>
      <c r="L4" s="6">
        <v>416</v>
      </c>
      <c r="M4" s="6">
        <v>24</v>
      </c>
      <c r="N4" s="2"/>
      <c r="O4" s="2"/>
      <c r="P4" s="5"/>
      <c r="Q4" s="2"/>
    </row>
    <row r="5" spans="1:17" x14ac:dyDescent="0.25">
      <c r="A5" s="3" t="s">
        <v>0</v>
      </c>
      <c r="B5" s="3" t="s">
        <v>24</v>
      </c>
      <c r="C5" s="3" t="s">
        <v>13</v>
      </c>
      <c r="D5" s="3">
        <v>390</v>
      </c>
      <c r="E5" s="3">
        <v>390</v>
      </c>
      <c r="F5" s="3">
        <v>390</v>
      </c>
      <c r="G5" s="3">
        <v>390</v>
      </c>
      <c r="H5" s="3">
        <v>390</v>
      </c>
      <c r="I5" s="3">
        <v>390</v>
      </c>
      <c r="J5" s="3">
        <v>390</v>
      </c>
      <c r="K5" s="3" t="s">
        <v>47</v>
      </c>
      <c r="L5" s="6">
        <v>310</v>
      </c>
      <c r="M5" s="6">
        <v>20</v>
      </c>
      <c r="N5" s="2"/>
      <c r="O5" s="2"/>
      <c r="P5" s="5"/>
      <c r="Q5" s="2"/>
    </row>
    <row r="6" spans="1:17" x14ac:dyDescent="0.25">
      <c r="A6" s="3" t="s">
        <v>0</v>
      </c>
      <c r="B6" s="3" t="s">
        <v>42</v>
      </c>
      <c r="C6" s="3" t="s">
        <v>52</v>
      </c>
      <c r="D6" s="3">
        <v>360</v>
      </c>
      <c r="E6" s="3">
        <v>500</v>
      </c>
      <c r="F6" s="3">
        <v>500</v>
      </c>
      <c r="G6" s="3">
        <v>500</v>
      </c>
      <c r="H6" s="3">
        <v>500</v>
      </c>
      <c r="I6" s="3">
        <v>500</v>
      </c>
      <c r="J6" s="3">
        <v>500</v>
      </c>
      <c r="K6" s="3" t="s">
        <v>47</v>
      </c>
      <c r="L6" s="6">
        <v>180</v>
      </c>
      <c r="M6" s="6">
        <v>24</v>
      </c>
      <c r="N6" s="2"/>
      <c r="O6" s="2"/>
      <c r="P6" s="5"/>
      <c r="Q6" s="2"/>
    </row>
    <row r="7" spans="1:17" x14ac:dyDescent="0.25">
      <c r="A7" s="3" t="s">
        <v>0</v>
      </c>
      <c r="B7" s="3" t="s">
        <v>42</v>
      </c>
      <c r="C7" s="3" t="s">
        <v>18</v>
      </c>
      <c r="D7" s="3">
        <v>450</v>
      </c>
      <c r="E7" s="3">
        <v>450</v>
      </c>
      <c r="F7" s="3">
        <v>450</v>
      </c>
      <c r="G7" s="3">
        <v>450</v>
      </c>
      <c r="H7" s="3">
        <v>450</v>
      </c>
      <c r="I7" s="3">
        <v>450</v>
      </c>
      <c r="J7" s="3">
        <v>450</v>
      </c>
      <c r="K7" s="3" t="s">
        <v>47</v>
      </c>
      <c r="L7" s="6">
        <v>180</v>
      </c>
      <c r="M7" s="6"/>
      <c r="N7" s="2"/>
      <c r="O7" s="2"/>
      <c r="P7" s="5"/>
      <c r="Q7" s="2"/>
    </row>
    <row r="8" spans="1:17" x14ac:dyDescent="0.25">
      <c r="A8" s="3" t="s">
        <v>0</v>
      </c>
      <c r="B8" s="3" t="s">
        <v>7</v>
      </c>
      <c r="C8" s="3" t="s">
        <v>37</v>
      </c>
      <c r="D8" s="3">
        <v>170</v>
      </c>
      <c r="E8" s="3">
        <v>170</v>
      </c>
      <c r="F8" s="3">
        <v>170</v>
      </c>
      <c r="G8" s="3">
        <v>170</v>
      </c>
      <c r="H8" s="3">
        <v>170</v>
      </c>
      <c r="I8" s="3">
        <v>170</v>
      </c>
      <c r="J8" s="3">
        <v>170</v>
      </c>
      <c r="K8" s="3" t="s">
        <v>47</v>
      </c>
      <c r="L8" s="6">
        <v>600</v>
      </c>
      <c r="M8" s="6"/>
      <c r="N8" s="2"/>
      <c r="O8" s="2"/>
      <c r="P8" s="5"/>
      <c r="Q8" s="2"/>
    </row>
    <row r="9" spans="1:17" x14ac:dyDescent="0.25">
      <c r="A9" s="3" t="s">
        <v>0</v>
      </c>
      <c r="B9" s="3" t="s">
        <v>3</v>
      </c>
      <c r="C9" s="3" t="s">
        <v>14</v>
      </c>
      <c r="D9" s="3">
        <v>0</v>
      </c>
      <c r="E9" s="3">
        <v>0</v>
      </c>
      <c r="F9" s="3">
        <v>590</v>
      </c>
      <c r="G9" s="3">
        <v>590</v>
      </c>
      <c r="H9" s="3">
        <v>590</v>
      </c>
      <c r="I9" s="3">
        <v>590</v>
      </c>
      <c r="J9" s="3">
        <v>590</v>
      </c>
      <c r="K9" s="3" t="s">
        <v>48</v>
      </c>
      <c r="L9" s="6">
        <v>730</v>
      </c>
      <c r="M9" s="6"/>
      <c r="N9" s="2"/>
      <c r="O9" s="2"/>
      <c r="P9" s="5"/>
      <c r="Q9" s="2"/>
    </row>
    <row r="10" spans="1:17" x14ac:dyDescent="0.25">
      <c r="A10" s="3" t="s">
        <v>0</v>
      </c>
      <c r="B10" s="3" t="s">
        <v>3</v>
      </c>
      <c r="C10" s="3" t="s">
        <v>15</v>
      </c>
      <c r="D10" s="3">
        <v>0</v>
      </c>
      <c r="E10" s="3">
        <v>400</v>
      </c>
      <c r="F10" s="3">
        <v>585</v>
      </c>
      <c r="G10" s="3">
        <v>670</v>
      </c>
      <c r="H10" s="3">
        <v>670</v>
      </c>
      <c r="I10" s="3">
        <v>670</v>
      </c>
      <c r="J10" s="3">
        <v>670</v>
      </c>
      <c r="K10" s="3" t="s">
        <v>48</v>
      </c>
      <c r="L10" s="6">
        <v>526</v>
      </c>
      <c r="M10" s="6"/>
      <c r="N10" s="2"/>
      <c r="O10" s="2"/>
      <c r="P10" s="4"/>
      <c r="Q10" s="2"/>
    </row>
    <row r="11" spans="1:17" x14ac:dyDescent="0.25">
      <c r="A11" s="3" t="s">
        <v>0</v>
      </c>
      <c r="B11" s="3" t="s">
        <v>51</v>
      </c>
      <c r="C11" s="6" t="s">
        <v>16</v>
      </c>
      <c r="D11" s="3">
        <v>0</v>
      </c>
      <c r="E11" s="3">
        <v>0</v>
      </c>
      <c r="F11" s="3">
        <v>500</v>
      </c>
      <c r="G11" s="3">
        <v>700</v>
      </c>
      <c r="H11" s="3">
        <v>700</v>
      </c>
      <c r="I11" s="3">
        <v>700</v>
      </c>
      <c r="J11" s="3">
        <v>700</v>
      </c>
      <c r="K11" s="3" t="s">
        <v>48</v>
      </c>
      <c r="L11" s="6">
        <f>850-L25-L26-40</f>
        <v>521</v>
      </c>
      <c r="M11" s="6"/>
      <c r="N11" s="2"/>
      <c r="O11" s="2"/>
      <c r="P11" s="4"/>
      <c r="Q11" s="2"/>
    </row>
    <row r="12" spans="1:17" x14ac:dyDescent="0.25">
      <c r="A12" s="3" t="s">
        <v>0</v>
      </c>
      <c r="B12" s="3" t="s">
        <v>2</v>
      </c>
      <c r="C12" s="2" t="s">
        <v>34</v>
      </c>
      <c r="D12" s="3">
        <v>0</v>
      </c>
      <c r="E12" s="3">
        <v>0</v>
      </c>
      <c r="F12" s="3">
        <v>0</v>
      </c>
      <c r="G12" s="3">
        <v>0</v>
      </c>
      <c r="H12" s="3">
        <v>1000</v>
      </c>
      <c r="I12" s="3">
        <v>1000</v>
      </c>
      <c r="J12" s="3">
        <v>1000</v>
      </c>
      <c r="K12" s="3" t="s">
        <v>33</v>
      </c>
      <c r="L12" s="6">
        <v>600</v>
      </c>
      <c r="M12" s="6"/>
      <c r="N12" s="2"/>
      <c r="O12" s="2"/>
      <c r="P12" s="4"/>
      <c r="Q12" s="2"/>
    </row>
    <row r="13" spans="1:17" x14ac:dyDescent="0.25">
      <c r="A13" s="3" t="s">
        <v>0</v>
      </c>
      <c r="B13" s="3" t="s">
        <v>51</v>
      </c>
      <c r="C13" s="3" t="s">
        <v>49</v>
      </c>
      <c r="D13" s="3">
        <v>0</v>
      </c>
      <c r="E13" s="3">
        <v>0</v>
      </c>
      <c r="F13" s="3">
        <v>0</v>
      </c>
      <c r="G13" s="3">
        <v>1000</v>
      </c>
      <c r="H13" s="3">
        <v>1000</v>
      </c>
      <c r="I13" s="3">
        <v>1000</v>
      </c>
      <c r="J13" s="3">
        <v>1000</v>
      </c>
      <c r="K13" s="3" t="s">
        <v>33</v>
      </c>
      <c r="L13" s="6">
        <v>650</v>
      </c>
      <c r="M13" s="6">
        <v>36</v>
      </c>
      <c r="N13" s="2"/>
      <c r="O13" s="2"/>
      <c r="P13" s="4"/>
      <c r="Q13" s="2"/>
    </row>
    <row r="14" spans="1:17" x14ac:dyDescent="0.25">
      <c r="A14" s="3" t="s">
        <v>0</v>
      </c>
      <c r="B14" s="3" t="s">
        <v>25</v>
      </c>
      <c r="C14" s="3" t="s">
        <v>22</v>
      </c>
      <c r="D14" s="3">
        <v>340</v>
      </c>
      <c r="E14" s="3">
        <v>340</v>
      </c>
      <c r="F14" s="3">
        <v>340</v>
      </c>
      <c r="G14" s="3">
        <v>340</v>
      </c>
      <c r="H14" s="3">
        <v>340</v>
      </c>
      <c r="I14" s="3">
        <v>340</v>
      </c>
      <c r="J14" s="3">
        <v>340</v>
      </c>
      <c r="K14" s="3" t="s">
        <v>47</v>
      </c>
      <c r="L14" s="6">
        <v>200</v>
      </c>
      <c r="M14" s="6">
        <v>26</v>
      </c>
      <c r="N14" s="2"/>
      <c r="O14" s="2"/>
      <c r="P14" s="4"/>
      <c r="Q14" s="2"/>
    </row>
    <row r="15" spans="1:17" x14ac:dyDescent="0.25">
      <c r="A15" s="3" t="s">
        <v>0</v>
      </c>
      <c r="B15" s="3" t="s">
        <v>25</v>
      </c>
      <c r="C15" s="6" t="s">
        <v>23</v>
      </c>
      <c r="D15" s="3">
        <v>200</v>
      </c>
      <c r="E15" s="3">
        <v>200</v>
      </c>
      <c r="F15" s="3">
        <v>200</v>
      </c>
      <c r="G15" s="3">
        <v>200</v>
      </c>
      <c r="H15" s="3">
        <v>200</v>
      </c>
      <c r="I15" s="3">
        <v>200</v>
      </c>
      <c r="J15" s="3">
        <v>200</v>
      </c>
      <c r="K15" s="3" t="s">
        <v>47</v>
      </c>
      <c r="L15" s="6">
        <v>200</v>
      </c>
      <c r="M15" s="6"/>
      <c r="N15" t="s">
        <v>30</v>
      </c>
      <c r="O15" s="2"/>
      <c r="P15" s="5"/>
      <c r="Q15" s="2"/>
    </row>
    <row r="16" spans="1:17" x14ac:dyDescent="0.25">
      <c r="A16" s="3" t="s">
        <v>0</v>
      </c>
      <c r="B16" s="3" t="s">
        <v>25</v>
      </c>
      <c r="C16" s="3" t="s">
        <v>17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  <c r="K16" s="3" t="s">
        <v>47</v>
      </c>
      <c r="L16" s="6">
        <v>350</v>
      </c>
      <c r="M16" s="6"/>
      <c r="N16" s="2" t="s">
        <v>31</v>
      </c>
      <c r="O16" s="2"/>
      <c r="P16" s="5"/>
      <c r="Q16" s="2"/>
    </row>
    <row r="17" spans="1:17" x14ac:dyDescent="0.25">
      <c r="A17" s="3" t="s">
        <v>0</v>
      </c>
      <c r="B17" s="3" t="s">
        <v>2</v>
      </c>
      <c r="C17" s="3" t="s">
        <v>12</v>
      </c>
      <c r="D17" s="3">
        <v>67</v>
      </c>
      <c r="E17" s="3">
        <v>67</v>
      </c>
      <c r="F17" s="3">
        <v>67</v>
      </c>
      <c r="G17" s="3">
        <v>67</v>
      </c>
      <c r="H17" s="3">
        <v>67</v>
      </c>
      <c r="I17" s="3">
        <v>67</v>
      </c>
      <c r="J17" s="3">
        <v>67</v>
      </c>
      <c r="K17" s="3" t="s">
        <v>47</v>
      </c>
      <c r="L17" s="6">
        <v>503</v>
      </c>
      <c r="M17" s="6">
        <v>10</v>
      </c>
      <c r="N17" s="2"/>
      <c r="O17" s="2"/>
      <c r="P17" s="4"/>
      <c r="Q17" s="2"/>
    </row>
    <row r="18" spans="1:17" x14ac:dyDescent="0.25">
      <c r="A18" s="3" t="s">
        <v>8</v>
      </c>
      <c r="B18" s="3" t="s">
        <v>1</v>
      </c>
      <c r="C18" s="3" t="s">
        <v>29</v>
      </c>
      <c r="D18" s="3">
        <v>600</v>
      </c>
      <c r="E18" s="3">
        <v>600</v>
      </c>
      <c r="F18" s="3">
        <v>600</v>
      </c>
      <c r="G18" s="3">
        <v>600</v>
      </c>
      <c r="H18" s="3">
        <v>600</v>
      </c>
      <c r="I18" s="3">
        <v>600</v>
      </c>
      <c r="J18" s="3">
        <v>600</v>
      </c>
      <c r="K18" s="3" t="s">
        <v>47</v>
      </c>
      <c r="L18" s="6">
        <v>88</v>
      </c>
      <c r="M18" s="6">
        <v>36</v>
      </c>
      <c r="N18" s="2"/>
      <c r="O18" s="2"/>
      <c r="P18" s="4"/>
      <c r="Q18" s="2"/>
    </row>
    <row r="19" spans="1:17" x14ac:dyDescent="0.25">
      <c r="A19" s="3" t="s">
        <v>24</v>
      </c>
      <c r="B19" s="3" t="s">
        <v>3</v>
      </c>
      <c r="C19" s="3" t="s">
        <v>26</v>
      </c>
      <c r="D19" s="3">
        <v>660</v>
      </c>
      <c r="E19" s="3">
        <v>660</v>
      </c>
      <c r="F19" s="3">
        <v>660</v>
      </c>
      <c r="G19" s="3">
        <v>660</v>
      </c>
      <c r="H19" s="3">
        <v>660</v>
      </c>
      <c r="I19" s="3">
        <v>660</v>
      </c>
      <c r="J19" s="3">
        <v>660</v>
      </c>
      <c r="K19" s="3" t="s">
        <v>47</v>
      </c>
      <c r="L19" s="6">
        <v>660</v>
      </c>
      <c r="M19" s="6"/>
      <c r="N19" s="2"/>
      <c r="O19" s="2"/>
      <c r="P19" s="4"/>
      <c r="Q19" s="2"/>
    </row>
    <row r="20" spans="1:17" x14ac:dyDescent="0.25">
      <c r="A20" s="3" t="s">
        <v>42</v>
      </c>
      <c r="B20" s="3" t="s">
        <v>7</v>
      </c>
      <c r="C20" s="3" t="s">
        <v>18</v>
      </c>
      <c r="D20" s="3">
        <v>500</v>
      </c>
      <c r="E20" s="3">
        <v>500</v>
      </c>
      <c r="F20" s="3">
        <v>500</v>
      </c>
      <c r="G20" s="3">
        <v>500</v>
      </c>
      <c r="H20" s="3">
        <v>500</v>
      </c>
      <c r="I20" s="3">
        <v>500</v>
      </c>
      <c r="J20" s="3">
        <v>500</v>
      </c>
      <c r="K20" s="3" t="s">
        <v>47</v>
      </c>
      <c r="L20" s="6">
        <f>530-L7</f>
        <v>350</v>
      </c>
      <c r="M20" s="6"/>
      <c r="N20" s="2"/>
      <c r="O20" s="2"/>
      <c r="P20" s="4"/>
      <c r="Q20" s="2"/>
    </row>
    <row r="21" spans="1:17" x14ac:dyDescent="0.25">
      <c r="A21" s="3" t="s">
        <v>42</v>
      </c>
      <c r="B21" s="3" t="s">
        <v>25</v>
      </c>
      <c r="C21" s="3" t="s">
        <v>36</v>
      </c>
      <c r="D21" s="3">
        <v>200</v>
      </c>
      <c r="E21" s="3">
        <v>200</v>
      </c>
      <c r="F21" s="3">
        <v>200</v>
      </c>
      <c r="G21" s="3">
        <v>200</v>
      </c>
      <c r="H21" s="3">
        <v>200</v>
      </c>
      <c r="I21" s="3">
        <v>200</v>
      </c>
      <c r="J21" s="3">
        <v>200</v>
      </c>
      <c r="K21" s="3" t="s">
        <v>47</v>
      </c>
      <c r="L21" s="6">
        <v>400</v>
      </c>
      <c r="M21" s="6"/>
      <c r="N21" s="2"/>
      <c r="O21" s="2"/>
      <c r="P21" s="4"/>
      <c r="Q21" s="2"/>
    </row>
    <row r="22" spans="1:17" x14ac:dyDescent="0.25">
      <c r="A22" s="3" t="s">
        <v>7</v>
      </c>
      <c r="B22" s="3" t="s">
        <v>5</v>
      </c>
      <c r="C22" s="3" t="s">
        <v>6</v>
      </c>
      <c r="D22" s="3">
        <v>850</v>
      </c>
      <c r="E22" s="3">
        <v>850</v>
      </c>
      <c r="F22" s="3">
        <v>850</v>
      </c>
      <c r="G22" s="3">
        <v>850</v>
      </c>
      <c r="H22" s="3">
        <v>850</v>
      </c>
      <c r="I22" s="3">
        <v>850</v>
      </c>
      <c r="J22" s="3">
        <v>850</v>
      </c>
      <c r="K22" s="3" t="s">
        <v>47</v>
      </c>
      <c r="L22" s="6">
        <v>500</v>
      </c>
      <c r="M22" s="6">
        <v>30</v>
      </c>
      <c r="N22" s="2"/>
      <c r="O22" s="2"/>
      <c r="P22" s="4"/>
      <c r="Q22" s="2"/>
    </row>
    <row r="23" spans="1:17" x14ac:dyDescent="0.25">
      <c r="A23" s="3" t="s">
        <v>7</v>
      </c>
      <c r="B23" s="3" t="s">
        <v>43</v>
      </c>
      <c r="C23" s="3" t="s">
        <v>59</v>
      </c>
      <c r="D23" s="3">
        <v>175</v>
      </c>
      <c r="E23" s="3">
        <v>175</v>
      </c>
      <c r="F23" s="3">
        <v>175</v>
      </c>
      <c r="G23" s="3">
        <v>175</v>
      </c>
      <c r="H23" s="3">
        <v>175</v>
      </c>
      <c r="I23" s="3">
        <v>175</v>
      </c>
      <c r="J23" s="3">
        <v>175</v>
      </c>
      <c r="K23" s="3" t="s">
        <v>47</v>
      </c>
      <c r="L23" s="6">
        <v>135</v>
      </c>
      <c r="M23" s="6"/>
      <c r="N23" s="2"/>
      <c r="O23" s="2"/>
      <c r="P23" s="4"/>
      <c r="Q23" s="2"/>
    </row>
    <row r="24" spans="1:17" x14ac:dyDescent="0.25">
      <c r="A24" s="3" t="s">
        <v>7</v>
      </c>
      <c r="B24" s="3" t="s">
        <v>35</v>
      </c>
      <c r="C24" s="3" t="s">
        <v>32</v>
      </c>
      <c r="D24" s="3">
        <v>200</v>
      </c>
      <c r="E24" s="3">
        <v>200</v>
      </c>
      <c r="F24" s="3">
        <v>200</v>
      </c>
      <c r="G24" s="3">
        <v>350</v>
      </c>
      <c r="H24" s="3">
        <v>350</v>
      </c>
      <c r="I24" s="3">
        <v>350</v>
      </c>
      <c r="J24" s="3">
        <v>350</v>
      </c>
      <c r="K24" s="3" t="s">
        <v>47</v>
      </c>
      <c r="L24" s="6">
        <v>440</v>
      </c>
      <c r="M24" s="6">
        <v>20</v>
      </c>
      <c r="N24" s="2"/>
      <c r="O24" s="2"/>
      <c r="P24" s="4"/>
      <c r="Q24" s="2"/>
    </row>
    <row r="25" spans="1:17" x14ac:dyDescent="0.25">
      <c r="A25" s="3" t="s">
        <v>51</v>
      </c>
      <c r="B25" s="3" t="s">
        <v>3</v>
      </c>
      <c r="C25" s="6" t="s">
        <v>16</v>
      </c>
      <c r="D25" s="3">
        <v>0</v>
      </c>
      <c r="E25" s="3">
        <v>385</v>
      </c>
      <c r="F25" s="3">
        <v>500</v>
      </c>
      <c r="G25" s="3">
        <v>700</v>
      </c>
      <c r="H25" s="3">
        <v>700</v>
      </c>
      <c r="I25" s="3">
        <v>700</v>
      </c>
      <c r="J25" s="3">
        <v>700</v>
      </c>
      <c r="K25" s="3" t="s">
        <v>48</v>
      </c>
      <c r="L25" s="6">
        <v>80</v>
      </c>
      <c r="M25" s="6"/>
      <c r="N25" s="2"/>
      <c r="O25" s="2"/>
      <c r="P25" s="4"/>
      <c r="Q25" s="2"/>
    </row>
    <row r="26" spans="1:17" x14ac:dyDescent="0.25">
      <c r="A26" s="3" t="s">
        <v>51</v>
      </c>
      <c r="B26" s="3" t="s">
        <v>5</v>
      </c>
      <c r="C26" s="6" t="s">
        <v>16</v>
      </c>
      <c r="D26" s="3">
        <v>0</v>
      </c>
      <c r="E26" s="3">
        <v>385</v>
      </c>
      <c r="F26" s="3">
        <v>500</v>
      </c>
      <c r="G26" s="3">
        <v>500</v>
      </c>
      <c r="H26" s="3">
        <v>500</v>
      </c>
      <c r="I26" s="3">
        <v>100</v>
      </c>
      <c r="J26" s="3">
        <v>100</v>
      </c>
      <c r="K26" s="3" t="s">
        <v>48</v>
      </c>
      <c r="L26" s="6">
        <v>209</v>
      </c>
      <c r="M26" s="6"/>
      <c r="N26" s="2"/>
      <c r="O26" s="2"/>
      <c r="P26" s="4"/>
      <c r="Q26" s="2"/>
    </row>
    <row r="27" spans="1:17" x14ac:dyDescent="0.25">
      <c r="A27" s="3" t="s">
        <v>25</v>
      </c>
      <c r="B27" s="3" t="s">
        <v>2</v>
      </c>
      <c r="C27" s="3" t="s">
        <v>22</v>
      </c>
      <c r="D27" s="3">
        <v>340</v>
      </c>
      <c r="E27" s="3">
        <v>340</v>
      </c>
      <c r="F27" s="3">
        <v>340</v>
      </c>
      <c r="G27" s="3">
        <v>340</v>
      </c>
      <c r="H27" s="3">
        <v>340</v>
      </c>
      <c r="I27" s="3">
        <v>340</v>
      </c>
      <c r="J27" s="3">
        <v>340</v>
      </c>
      <c r="K27" s="3" t="s">
        <v>47</v>
      </c>
      <c r="L27" s="6">
        <v>200</v>
      </c>
      <c r="M27" s="6"/>
      <c r="N27" s="2"/>
      <c r="O27" s="2"/>
      <c r="P27" s="4"/>
      <c r="Q27" s="2"/>
    </row>
    <row r="28" spans="1:17" x14ac:dyDescent="0.25">
      <c r="A28" s="3" t="s">
        <v>25</v>
      </c>
      <c r="B28" s="3" t="s">
        <v>2</v>
      </c>
      <c r="C28" s="6" t="s">
        <v>23</v>
      </c>
      <c r="D28" s="3">
        <v>200</v>
      </c>
      <c r="E28" s="3">
        <v>200</v>
      </c>
      <c r="F28" s="3">
        <v>200</v>
      </c>
      <c r="G28" s="3">
        <v>200</v>
      </c>
      <c r="H28" s="3">
        <v>200</v>
      </c>
      <c r="I28" s="3">
        <v>200</v>
      </c>
      <c r="J28" s="3">
        <v>200</v>
      </c>
      <c r="K28" s="3" t="s">
        <v>47</v>
      </c>
      <c r="L28" s="6">
        <v>200</v>
      </c>
      <c r="M28" s="6"/>
      <c r="N28" s="2"/>
      <c r="O28" s="2"/>
      <c r="P28" s="4"/>
      <c r="Q28" s="2"/>
    </row>
    <row r="29" spans="1:17" x14ac:dyDescent="0.25">
      <c r="A29" s="3" t="s">
        <v>25</v>
      </c>
      <c r="B29" s="3" t="s">
        <v>2</v>
      </c>
      <c r="C29" s="3" t="s">
        <v>17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100</v>
      </c>
      <c r="J29" s="3">
        <v>100</v>
      </c>
      <c r="K29" s="3" t="s">
        <v>47</v>
      </c>
      <c r="L29" s="6">
        <v>200</v>
      </c>
      <c r="M29" s="6"/>
      <c r="N29" s="2"/>
      <c r="O29" s="2"/>
      <c r="P29" s="4"/>
      <c r="Q29" s="2"/>
    </row>
    <row r="30" spans="1:17" x14ac:dyDescent="0.25">
      <c r="A30" s="3" t="s">
        <v>2</v>
      </c>
      <c r="B30" s="3" t="s">
        <v>44</v>
      </c>
      <c r="C30" s="3" t="s">
        <v>19</v>
      </c>
      <c r="D30" s="3">
        <v>300</v>
      </c>
      <c r="E30" s="3">
        <f t="shared" ref="E30:J30" si="0">D30</f>
        <v>300</v>
      </c>
      <c r="F30" s="3">
        <f t="shared" si="0"/>
        <v>300</v>
      </c>
      <c r="G30" s="3">
        <f t="shared" si="0"/>
        <v>300</v>
      </c>
      <c r="H30" s="3">
        <f t="shared" si="0"/>
        <v>300</v>
      </c>
      <c r="I30" s="3">
        <f t="shared" si="0"/>
        <v>300</v>
      </c>
      <c r="J30" s="3">
        <f t="shared" si="0"/>
        <v>300</v>
      </c>
      <c r="K30" s="3" t="s">
        <v>47</v>
      </c>
      <c r="L30" s="6">
        <v>60</v>
      </c>
      <c r="M30" s="6">
        <v>30</v>
      </c>
      <c r="N30" s="2"/>
      <c r="O30" s="2"/>
      <c r="P30" s="4"/>
      <c r="Q30" s="2"/>
    </row>
    <row r="31" spans="1:17" x14ac:dyDescent="0.25">
      <c r="A31" s="3" t="s">
        <v>44</v>
      </c>
      <c r="B31" s="3" t="s">
        <v>20</v>
      </c>
      <c r="C31" s="3" t="s">
        <v>21</v>
      </c>
      <c r="D31" s="3">
        <v>480</v>
      </c>
      <c r="E31" s="3">
        <v>480</v>
      </c>
      <c r="F31" s="3">
        <v>480</v>
      </c>
      <c r="G31" s="3">
        <v>480</v>
      </c>
      <c r="H31" s="3">
        <v>480</v>
      </c>
      <c r="I31" s="3">
        <v>480</v>
      </c>
      <c r="J31" s="3">
        <v>480</v>
      </c>
      <c r="K31" s="3" t="s">
        <v>47</v>
      </c>
      <c r="L31" s="6">
        <v>176</v>
      </c>
      <c r="M31" s="6">
        <v>30</v>
      </c>
      <c r="N31" s="2"/>
      <c r="O31" s="2"/>
      <c r="P31" s="4"/>
      <c r="Q31" s="2"/>
    </row>
    <row r="32" spans="1:17" x14ac:dyDescent="0.25">
      <c r="A32" s="3" t="s">
        <v>5</v>
      </c>
      <c r="B32" s="3" t="s">
        <v>1</v>
      </c>
      <c r="C32" s="3" t="s">
        <v>9</v>
      </c>
      <c r="D32" s="3">
        <v>850</v>
      </c>
      <c r="E32" s="3">
        <v>850</v>
      </c>
      <c r="F32" s="3">
        <v>850</v>
      </c>
      <c r="G32" s="3">
        <v>850</v>
      </c>
      <c r="H32" s="3">
        <v>850</v>
      </c>
      <c r="I32" s="3">
        <v>850</v>
      </c>
      <c r="J32" s="3">
        <v>850</v>
      </c>
      <c r="K32" s="3" t="s">
        <v>47</v>
      </c>
      <c r="L32" s="6">
        <v>63</v>
      </c>
      <c r="M32" s="6"/>
      <c r="N32" s="2"/>
      <c r="O32" s="2"/>
      <c r="P32" s="4"/>
      <c r="Q32" s="2"/>
    </row>
    <row r="33" spans="1:17" x14ac:dyDescent="0.25">
      <c r="A33" s="3" t="s">
        <v>51</v>
      </c>
      <c r="B33" s="3" t="s">
        <v>50</v>
      </c>
      <c r="C33" s="3" t="s">
        <v>49</v>
      </c>
      <c r="D33" s="3">
        <v>0</v>
      </c>
      <c r="E33" s="3">
        <v>0</v>
      </c>
      <c r="F33" s="3">
        <v>0</v>
      </c>
      <c r="G33" s="3">
        <v>1000</v>
      </c>
      <c r="H33" s="3">
        <v>1000</v>
      </c>
      <c r="I33" s="3">
        <v>1000</v>
      </c>
      <c r="J33" s="3">
        <v>1000</v>
      </c>
      <c r="K33" s="3" t="s">
        <v>33</v>
      </c>
      <c r="L33" s="6">
        <v>180</v>
      </c>
      <c r="M33" s="6"/>
      <c r="N33" s="2"/>
      <c r="O33" s="2"/>
      <c r="P33" s="4"/>
      <c r="Q33" s="2"/>
    </row>
    <row r="34" spans="1:17" x14ac:dyDescent="0.25">
      <c r="A34" s="3" t="s">
        <v>25</v>
      </c>
      <c r="B34" s="3" t="s">
        <v>1</v>
      </c>
      <c r="C34" s="3" t="s">
        <v>66</v>
      </c>
      <c r="D34" s="3">
        <v>65</v>
      </c>
      <c r="E34" s="3">
        <f t="shared" ref="E34:J34" si="1">D34</f>
        <v>65</v>
      </c>
      <c r="F34" s="3">
        <f t="shared" si="1"/>
        <v>65</v>
      </c>
      <c r="G34" s="3">
        <f t="shared" si="1"/>
        <v>65</v>
      </c>
      <c r="H34" s="3">
        <f t="shared" si="1"/>
        <v>65</v>
      </c>
      <c r="I34" s="3">
        <f t="shared" si="1"/>
        <v>65</v>
      </c>
      <c r="J34" s="3">
        <f t="shared" si="1"/>
        <v>65</v>
      </c>
      <c r="K34" s="3" t="s">
        <v>47</v>
      </c>
      <c r="L34" s="6">
        <v>200</v>
      </c>
      <c r="M34" s="6">
        <v>12</v>
      </c>
      <c r="N34" s="2"/>
      <c r="O34" s="2"/>
      <c r="P34" s="4"/>
      <c r="Q34" s="2"/>
    </row>
    <row r="35" spans="1:17" x14ac:dyDescent="0.25">
      <c r="A35" s="3" t="s">
        <v>42</v>
      </c>
      <c r="B35" s="3" t="s">
        <v>7</v>
      </c>
      <c r="C35" s="3" t="s">
        <v>53</v>
      </c>
      <c r="D35" s="3">
        <v>0</v>
      </c>
      <c r="E35" s="3">
        <v>0</v>
      </c>
      <c r="F35" s="3">
        <v>0</v>
      </c>
      <c r="G35" s="3">
        <v>120</v>
      </c>
      <c r="H35" s="3">
        <v>120</v>
      </c>
      <c r="I35" s="3">
        <v>120</v>
      </c>
      <c r="J35" s="3">
        <v>120</v>
      </c>
      <c r="K35" s="3" t="s">
        <v>33</v>
      </c>
      <c r="L35" s="6">
        <v>140</v>
      </c>
      <c r="M35" s="6"/>
      <c r="N35" s="2"/>
      <c r="O35" s="2"/>
      <c r="P35" s="4"/>
      <c r="Q35" s="2"/>
    </row>
    <row r="36" spans="1:17" x14ac:dyDescent="0.25">
      <c r="A36" s="7" t="s">
        <v>0</v>
      </c>
      <c r="B36" s="7" t="s">
        <v>27</v>
      </c>
      <c r="C36" s="7" t="s">
        <v>55</v>
      </c>
      <c r="D36" s="7">
        <v>323</v>
      </c>
      <c r="E36" s="7">
        <f t="shared" ref="E36:J36" si="2">D36</f>
        <v>323</v>
      </c>
      <c r="F36" s="7">
        <f t="shared" si="2"/>
        <v>323</v>
      </c>
      <c r="G36" s="7">
        <f t="shared" si="2"/>
        <v>323</v>
      </c>
      <c r="H36" s="7">
        <f t="shared" si="2"/>
        <v>323</v>
      </c>
      <c r="I36" s="7">
        <f t="shared" si="2"/>
        <v>323</v>
      </c>
      <c r="J36" s="7">
        <f t="shared" si="2"/>
        <v>323</v>
      </c>
      <c r="K36" s="7" t="s">
        <v>58</v>
      </c>
      <c r="L36" s="7"/>
      <c r="M36" s="7"/>
      <c r="Q36" s="2"/>
    </row>
    <row r="37" spans="1:17" x14ac:dyDescent="0.25">
      <c r="A37" s="7" t="s">
        <v>1</v>
      </c>
      <c r="B37" s="7" t="s">
        <v>27</v>
      </c>
      <c r="C37" s="7" t="s">
        <v>55</v>
      </c>
      <c r="D37" s="7">
        <v>250</v>
      </c>
      <c r="E37" s="7">
        <f t="shared" ref="E37:J57" si="3">D37</f>
        <v>250</v>
      </c>
      <c r="F37" s="7">
        <f t="shared" si="3"/>
        <v>250</v>
      </c>
      <c r="G37" s="7">
        <f t="shared" si="3"/>
        <v>250</v>
      </c>
      <c r="H37" s="7">
        <f t="shared" si="3"/>
        <v>250</v>
      </c>
      <c r="I37" s="7">
        <f t="shared" si="3"/>
        <v>250</v>
      </c>
      <c r="J37" s="7">
        <f t="shared" si="3"/>
        <v>250</v>
      </c>
      <c r="K37" s="7" t="s">
        <v>58</v>
      </c>
      <c r="L37" s="7"/>
      <c r="M37" s="7"/>
      <c r="Q37" s="2"/>
    </row>
    <row r="38" spans="1:17" x14ac:dyDescent="0.25">
      <c r="A38" s="7" t="s">
        <v>8</v>
      </c>
      <c r="B38" s="7" t="s">
        <v>27</v>
      </c>
      <c r="C38" s="7" t="s">
        <v>55</v>
      </c>
      <c r="D38" s="7">
        <v>0</v>
      </c>
      <c r="E38" s="7">
        <f t="shared" si="3"/>
        <v>0</v>
      </c>
      <c r="F38" s="7">
        <f t="shared" si="3"/>
        <v>0</v>
      </c>
      <c r="G38" s="7">
        <f t="shared" si="3"/>
        <v>0</v>
      </c>
      <c r="H38" s="7">
        <f t="shared" si="3"/>
        <v>0</v>
      </c>
      <c r="I38" s="7">
        <f t="shared" si="3"/>
        <v>0</v>
      </c>
      <c r="J38" s="7">
        <f t="shared" si="3"/>
        <v>0</v>
      </c>
      <c r="K38" s="7" t="s">
        <v>58</v>
      </c>
      <c r="L38" s="7"/>
      <c r="M38" s="7"/>
      <c r="Q38" s="2"/>
    </row>
    <row r="39" spans="1:17" x14ac:dyDescent="0.25">
      <c r="A39" s="7" t="s">
        <v>24</v>
      </c>
      <c r="B39" s="7" t="s">
        <v>27</v>
      </c>
      <c r="C39" s="7" t="s">
        <v>55</v>
      </c>
      <c r="D39" s="7">
        <v>0</v>
      </c>
      <c r="E39" s="7">
        <f t="shared" si="3"/>
        <v>0</v>
      </c>
      <c r="F39" s="7">
        <f t="shared" si="3"/>
        <v>0</v>
      </c>
      <c r="G39" s="7">
        <f t="shared" si="3"/>
        <v>0</v>
      </c>
      <c r="H39" s="7">
        <f t="shared" si="3"/>
        <v>0</v>
      </c>
      <c r="I39" s="7">
        <f t="shared" si="3"/>
        <v>0</v>
      </c>
      <c r="J39" s="7">
        <f t="shared" si="3"/>
        <v>0</v>
      </c>
      <c r="K39" s="7" t="s">
        <v>58</v>
      </c>
      <c r="L39" s="7"/>
      <c r="M39" s="7"/>
      <c r="Q39" s="2"/>
    </row>
    <row r="40" spans="1:17" x14ac:dyDescent="0.25">
      <c r="A40" s="7" t="s">
        <v>42</v>
      </c>
      <c r="B40" s="7" t="s">
        <v>27</v>
      </c>
      <c r="C40" s="7" t="s">
        <v>55</v>
      </c>
      <c r="D40" s="7">
        <v>70</v>
      </c>
      <c r="E40" s="7">
        <f t="shared" si="3"/>
        <v>70</v>
      </c>
      <c r="F40" s="7">
        <f t="shared" si="3"/>
        <v>70</v>
      </c>
      <c r="G40" s="7">
        <f t="shared" si="3"/>
        <v>70</v>
      </c>
      <c r="H40" s="7">
        <f t="shared" si="3"/>
        <v>70</v>
      </c>
      <c r="I40" s="7">
        <f t="shared" si="3"/>
        <v>70</v>
      </c>
      <c r="J40" s="7">
        <f t="shared" si="3"/>
        <v>70</v>
      </c>
      <c r="K40" s="7" t="s">
        <v>58</v>
      </c>
      <c r="L40" s="7"/>
      <c r="M40" s="7"/>
      <c r="Q40" s="2"/>
    </row>
    <row r="41" spans="1:17" x14ac:dyDescent="0.25">
      <c r="A41" s="7" t="s">
        <v>7</v>
      </c>
      <c r="B41" s="7" t="s">
        <v>27</v>
      </c>
      <c r="C41" s="7" t="s">
        <v>55</v>
      </c>
      <c r="D41" s="7">
        <v>30</v>
      </c>
      <c r="E41" s="7">
        <f t="shared" si="3"/>
        <v>30</v>
      </c>
      <c r="F41" s="7">
        <f t="shared" si="3"/>
        <v>30</v>
      </c>
      <c r="G41" s="7">
        <f t="shared" si="3"/>
        <v>30</v>
      </c>
      <c r="H41" s="7">
        <f t="shared" si="3"/>
        <v>30</v>
      </c>
      <c r="I41" s="7">
        <f t="shared" si="3"/>
        <v>30</v>
      </c>
      <c r="J41" s="7">
        <f t="shared" si="3"/>
        <v>30</v>
      </c>
      <c r="K41" s="7" t="s">
        <v>58</v>
      </c>
      <c r="L41" s="8"/>
      <c r="M41" s="8"/>
      <c r="Q41" s="2"/>
    </row>
    <row r="42" spans="1:17" x14ac:dyDescent="0.25">
      <c r="A42" s="7" t="s">
        <v>3</v>
      </c>
      <c r="B42" s="7" t="s">
        <v>27</v>
      </c>
      <c r="C42" s="7" t="s">
        <v>55</v>
      </c>
      <c r="D42" s="7">
        <v>90</v>
      </c>
      <c r="E42" s="7">
        <f t="shared" si="3"/>
        <v>90</v>
      </c>
      <c r="F42" s="7">
        <f t="shared" si="3"/>
        <v>90</v>
      </c>
      <c r="G42" s="7">
        <f t="shared" si="3"/>
        <v>90</v>
      </c>
      <c r="H42" s="7">
        <f t="shared" si="3"/>
        <v>90</v>
      </c>
      <c r="I42" s="7">
        <f t="shared" si="3"/>
        <v>90</v>
      </c>
      <c r="J42" s="7">
        <f t="shared" si="3"/>
        <v>90</v>
      </c>
      <c r="K42" s="7" t="s">
        <v>58</v>
      </c>
      <c r="L42" s="8"/>
      <c r="M42" s="8"/>
      <c r="Q42" s="2"/>
    </row>
    <row r="43" spans="1:17" x14ac:dyDescent="0.25">
      <c r="A43" s="7" t="s">
        <v>51</v>
      </c>
      <c r="B43" s="7" t="s">
        <v>27</v>
      </c>
      <c r="C43" s="7" t="s">
        <v>55</v>
      </c>
      <c r="D43" s="7">
        <v>0</v>
      </c>
      <c r="E43" s="7">
        <f t="shared" si="3"/>
        <v>0</v>
      </c>
      <c r="F43" s="7">
        <f t="shared" si="3"/>
        <v>0</v>
      </c>
      <c r="G43" s="7">
        <f t="shared" si="3"/>
        <v>0</v>
      </c>
      <c r="H43" s="7">
        <f t="shared" si="3"/>
        <v>0</v>
      </c>
      <c r="I43" s="7">
        <f t="shared" si="3"/>
        <v>0</v>
      </c>
      <c r="J43" s="7">
        <f t="shared" si="3"/>
        <v>0</v>
      </c>
      <c r="K43" s="7" t="s">
        <v>58</v>
      </c>
      <c r="L43" s="8"/>
      <c r="M43" s="8"/>
    </row>
    <row r="44" spans="1:17" x14ac:dyDescent="0.25">
      <c r="A44" s="7" t="s">
        <v>2</v>
      </c>
      <c r="B44" s="7" t="s">
        <v>27</v>
      </c>
      <c r="C44" s="7" t="s">
        <v>55</v>
      </c>
      <c r="D44" s="7">
        <v>150</v>
      </c>
      <c r="E44" s="7">
        <f t="shared" si="3"/>
        <v>150</v>
      </c>
      <c r="F44" s="7">
        <f t="shared" si="3"/>
        <v>150</v>
      </c>
      <c r="G44" s="7">
        <f t="shared" si="3"/>
        <v>150</v>
      </c>
      <c r="H44" s="7">
        <f t="shared" si="3"/>
        <v>150</v>
      </c>
      <c r="I44" s="7">
        <f>H44</f>
        <v>150</v>
      </c>
      <c r="J44" s="7">
        <f>I44+250+60+17</f>
        <v>477</v>
      </c>
      <c r="K44" s="7" t="s">
        <v>58</v>
      </c>
      <c r="L44" s="8"/>
      <c r="M44" s="8"/>
    </row>
    <row r="45" spans="1:17" x14ac:dyDescent="0.25">
      <c r="A45" s="7" t="s">
        <v>25</v>
      </c>
      <c r="B45" s="7" t="s">
        <v>27</v>
      </c>
      <c r="C45" s="7" t="s">
        <v>55</v>
      </c>
      <c r="D45" s="7">
        <v>55</v>
      </c>
      <c r="E45" s="7">
        <f t="shared" si="3"/>
        <v>55</v>
      </c>
      <c r="F45" s="7">
        <f t="shared" si="3"/>
        <v>55</v>
      </c>
      <c r="G45" s="7">
        <f t="shared" si="3"/>
        <v>55</v>
      </c>
      <c r="H45" s="7">
        <f t="shared" si="3"/>
        <v>55</v>
      </c>
      <c r="I45" s="7">
        <f t="shared" si="3"/>
        <v>55</v>
      </c>
      <c r="J45" s="7">
        <f t="shared" si="3"/>
        <v>55</v>
      </c>
      <c r="K45" s="7" t="s">
        <v>58</v>
      </c>
      <c r="L45" s="8"/>
      <c r="M45" s="8"/>
    </row>
    <row r="46" spans="1:17" x14ac:dyDescent="0.25">
      <c r="A46" s="7" t="s">
        <v>5</v>
      </c>
      <c r="B46" s="7" t="s">
        <v>27</v>
      </c>
      <c r="C46" s="7" t="s">
        <v>55</v>
      </c>
      <c r="D46" s="7">
        <v>50</v>
      </c>
      <c r="E46" s="7">
        <f t="shared" si="3"/>
        <v>50</v>
      </c>
      <c r="F46" s="7">
        <f t="shared" si="3"/>
        <v>50</v>
      </c>
      <c r="G46" s="7">
        <f t="shared" si="3"/>
        <v>50</v>
      </c>
      <c r="H46" s="7">
        <f t="shared" si="3"/>
        <v>50</v>
      </c>
      <c r="I46" s="7">
        <f t="shared" si="3"/>
        <v>50</v>
      </c>
      <c r="J46" s="7">
        <f t="shared" si="3"/>
        <v>50</v>
      </c>
      <c r="K46" s="7" t="s">
        <v>58</v>
      </c>
      <c r="L46" s="8"/>
      <c r="M46" s="8"/>
      <c r="O46">
        <f>SUM(D36:D51)</f>
        <v>1693</v>
      </c>
    </row>
    <row r="47" spans="1:17" x14ac:dyDescent="0.25">
      <c r="A47" s="7" t="s">
        <v>43</v>
      </c>
      <c r="B47" s="7" t="s">
        <v>27</v>
      </c>
      <c r="C47" s="7" t="s">
        <v>55</v>
      </c>
      <c r="D47" s="7">
        <v>175</v>
      </c>
      <c r="E47" s="7">
        <f t="shared" si="3"/>
        <v>175</v>
      </c>
      <c r="F47" s="7">
        <f t="shared" si="3"/>
        <v>175</v>
      </c>
      <c r="G47" s="7">
        <f t="shared" si="3"/>
        <v>175</v>
      </c>
      <c r="H47" s="7">
        <f t="shared" si="3"/>
        <v>175</v>
      </c>
      <c r="I47" s="7">
        <f t="shared" si="3"/>
        <v>175</v>
      </c>
      <c r="J47" s="7">
        <f t="shared" si="3"/>
        <v>175</v>
      </c>
      <c r="K47" s="7" t="s">
        <v>58</v>
      </c>
      <c r="L47" s="8"/>
      <c r="M47" s="8"/>
      <c r="O47">
        <v>1675</v>
      </c>
    </row>
    <row r="48" spans="1:17" x14ac:dyDescent="0.25">
      <c r="A48" s="7" t="s">
        <v>35</v>
      </c>
      <c r="B48" s="7" t="s">
        <v>27</v>
      </c>
      <c r="C48" s="7" t="s">
        <v>55</v>
      </c>
      <c r="D48" s="7">
        <v>200</v>
      </c>
      <c r="E48" s="7">
        <f t="shared" si="3"/>
        <v>200</v>
      </c>
      <c r="F48" s="7">
        <f t="shared" si="3"/>
        <v>200</v>
      </c>
      <c r="G48" s="7">
        <f t="shared" si="3"/>
        <v>200</v>
      </c>
      <c r="H48" s="7">
        <f t="shared" si="3"/>
        <v>200</v>
      </c>
      <c r="I48" s="7">
        <f t="shared" si="3"/>
        <v>200</v>
      </c>
      <c r="J48" s="7">
        <f t="shared" si="3"/>
        <v>200</v>
      </c>
      <c r="K48" s="7" t="s">
        <v>58</v>
      </c>
      <c r="L48" s="8"/>
      <c r="M48" s="8"/>
      <c r="O48">
        <f>O46-O47</f>
        <v>18</v>
      </c>
    </row>
    <row r="49" spans="1:13" x14ac:dyDescent="0.25">
      <c r="A49" s="7" t="s">
        <v>44</v>
      </c>
      <c r="B49" s="7" t="s">
        <v>27</v>
      </c>
      <c r="C49" s="7" t="s">
        <v>55</v>
      </c>
      <c r="D49" s="7">
        <v>50</v>
      </c>
      <c r="E49" s="7">
        <f t="shared" si="3"/>
        <v>50</v>
      </c>
      <c r="F49" s="7">
        <f t="shared" si="3"/>
        <v>50</v>
      </c>
      <c r="G49" s="7">
        <f t="shared" si="3"/>
        <v>50</v>
      </c>
      <c r="H49" s="7">
        <f t="shared" si="3"/>
        <v>50</v>
      </c>
      <c r="I49" s="7">
        <f t="shared" si="3"/>
        <v>50</v>
      </c>
      <c r="J49" s="7">
        <f t="shared" si="3"/>
        <v>50</v>
      </c>
      <c r="K49" s="7" t="s">
        <v>58</v>
      </c>
      <c r="L49" s="8"/>
      <c r="M49" s="8"/>
    </row>
    <row r="50" spans="1:13" x14ac:dyDescent="0.25">
      <c r="A50" s="7" t="s">
        <v>20</v>
      </c>
      <c r="B50" s="7" t="s">
        <v>27</v>
      </c>
      <c r="C50" s="7" t="s">
        <v>55</v>
      </c>
      <c r="D50" s="7">
        <v>250</v>
      </c>
      <c r="E50" s="7">
        <f t="shared" si="3"/>
        <v>250</v>
      </c>
      <c r="F50" s="7">
        <f t="shared" si="3"/>
        <v>250</v>
      </c>
      <c r="G50" s="7">
        <f t="shared" si="3"/>
        <v>250</v>
      </c>
      <c r="H50" s="7">
        <f t="shared" si="3"/>
        <v>250</v>
      </c>
      <c r="I50" s="7">
        <f t="shared" si="3"/>
        <v>250</v>
      </c>
      <c r="J50" s="7">
        <f t="shared" si="3"/>
        <v>250</v>
      </c>
      <c r="K50" s="7" t="s">
        <v>58</v>
      </c>
      <c r="L50" s="8"/>
      <c r="M50" s="8"/>
    </row>
    <row r="51" spans="1:13" x14ac:dyDescent="0.25">
      <c r="A51" s="7" t="s">
        <v>50</v>
      </c>
      <c r="B51" s="7" t="s">
        <v>27</v>
      </c>
      <c r="C51" s="7" t="s">
        <v>55</v>
      </c>
      <c r="D51" s="7">
        <v>0</v>
      </c>
      <c r="E51" s="7">
        <f t="shared" si="3"/>
        <v>0</v>
      </c>
      <c r="F51" s="7">
        <f t="shared" si="3"/>
        <v>0</v>
      </c>
      <c r="G51" s="7">
        <f t="shared" si="3"/>
        <v>0</v>
      </c>
      <c r="H51" s="7">
        <f t="shared" si="3"/>
        <v>0</v>
      </c>
      <c r="I51" s="7">
        <f t="shared" si="3"/>
        <v>0</v>
      </c>
      <c r="J51" s="7">
        <f t="shared" si="3"/>
        <v>0</v>
      </c>
      <c r="K51" s="7" t="s">
        <v>58</v>
      </c>
      <c r="L51" s="8"/>
      <c r="M51" s="8"/>
    </row>
    <row r="52" spans="1:13" x14ac:dyDescent="0.25">
      <c r="A52" s="4" t="s">
        <v>1</v>
      </c>
      <c r="B52" s="4" t="s">
        <v>28</v>
      </c>
      <c r="C52" s="4" t="s">
        <v>55</v>
      </c>
      <c r="D52" s="4">
        <v>1700</v>
      </c>
      <c r="E52" s="4">
        <f t="shared" si="3"/>
        <v>1700</v>
      </c>
      <c r="F52" s="4">
        <f t="shared" si="3"/>
        <v>1700</v>
      </c>
      <c r="G52" s="4">
        <f t="shared" si="3"/>
        <v>1700</v>
      </c>
      <c r="H52" s="4">
        <f t="shared" si="3"/>
        <v>1700</v>
      </c>
      <c r="I52" s="4">
        <f t="shared" si="3"/>
        <v>1700</v>
      </c>
      <c r="J52" s="4">
        <f t="shared" si="3"/>
        <v>1700</v>
      </c>
      <c r="K52" s="4" t="s">
        <v>56</v>
      </c>
      <c r="L52" s="4"/>
      <c r="M52" s="4"/>
    </row>
    <row r="53" spans="1:13" x14ac:dyDescent="0.25">
      <c r="A53" s="4" t="s">
        <v>3</v>
      </c>
      <c r="B53" s="4" t="s">
        <v>28</v>
      </c>
      <c r="C53" s="4" t="s">
        <v>55</v>
      </c>
      <c r="D53" s="4">
        <v>2800</v>
      </c>
      <c r="E53" s="4">
        <f t="shared" si="3"/>
        <v>2800</v>
      </c>
      <c r="F53" s="4">
        <f t="shared" si="3"/>
        <v>2800</v>
      </c>
      <c r="G53" s="4">
        <f t="shared" si="3"/>
        <v>2800</v>
      </c>
      <c r="H53" s="4">
        <f t="shared" si="3"/>
        <v>2800</v>
      </c>
      <c r="I53" s="4">
        <v>3300</v>
      </c>
      <c r="J53" s="4">
        <f t="shared" si="3"/>
        <v>3300</v>
      </c>
      <c r="K53" s="4" t="s">
        <v>56</v>
      </c>
      <c r="L53" s="4"/>
      <c r="M53" s="4"/>
    </row>
    <row r="54" spans="1:13" x14ac:dyDescent="0.25">
      <c r="A54" s="4" t="s">
        <v>2</v>
      </c>
      <c r="B54" s="4" t="s">
        <v>28</v>
      </c>
      <c r="C54" s="4" t="s">
        <v>55</v>
      </c>
      <c r="D54" s="4">
        <v>670</v>
      </c>
      <c r="E54" s="4">
        <f t="shared" si="3"/>
        <v>670</v>
      </c>
      <c r="F54" s="4">
        <f t="shared" si="3"/>
        <v>670</v>
      </c>
      <c r="G54" s="4">
        <f t="shared" si="3"/>
        <v>670</v>
      </c>
      <c r="H54" s="4">
        <f t="shared" si="3"/>
        <v>670</v>
      </c>
      <c r="I54" s="4">
        <f t="shared" si="3"/>
        <v>670</v>
      </c>
      <c r="J54" s="4">
        <f t="shared" si="3"/>
        <v>670</v>
      </c>
      <c r="K54" s="4" t="s">
        <v>56</v>
      </c>
      <c r="L54" s="4"/>
      <c r="M54" s="4"/>
    </row>
    <row r="55" spans="1:13" x14ac:dyDescent="0.25">
      <c r="A55" s="4" t="s">
        <v>5</v>
      </c>
      <c r="B55" s="4" t="s">
        <v>28</v>
      </c>
      <c r="C55" s="4" t="s">
        <v>55</v>
      </c>
      <c r="D55" s="4">
        <v>280</v>
      </c>
      <c r="E55" s="4">
        <f t="shared" si="3"/>
        <v>280</v>
      </c>
      <c r="F55" s="4">
        <f t="shared" si="3"/>
        <v>280</v>
      </c>
      <c r="G55" s="4">
        <f t="shared" si="3"/>
        <v>280</v>
      </c>
      <c r="H55" s="4">
        <f t="shared" si="3"/>
        <v>280</v>
      </c>
      <c r="I55" s="4">
        <f t="shared" si="3"/>
        <v>280</v>
      </c>
      <c r="J55" s="4">
        <f t="shared" si="3"/>
        <v>280</v>
      </c>
      <c r="K55" s="4" t="s">
        <v>56</v>
      </c>
      <c r="L55" s="4"/>
      <c r="M55" s="4"/>
    </row>
    <row r="56" spans="1:13" x14ac:dyDescent="0.25">
      <c r="A56" s="4" t="s">
        <v>20</v>
      </c>
      <c r="B56" s="4" t="s">
        <v>28</v>
      </c>
      <c r="C56" s="4" t="s">
        <v>55</v>
      </c>
      <c r="D56" s="4">
        <v>1345</v>
      </c>
      <c r="E56" s="4">
        <f t="shared" si="3"/>
        <v>1345</v>
      </c>
      <c r="F56" s="4">
        <f t="shared" si="3"/>
        <v>1345</v>
      </c>
      <c r="G56" s="4">
        <f t="shared" si="3"/>
        <v>1345</v>
      </c>
      <c r="H56" s="4">
        <f t="shared" si="3"/>
        <v>1345</v>
      </c>
      <c r="I56" s="4">
        <f t="shared" si="3"/>
        <v>1345</v>
      </c>
      <c r="J56" s="4">
        <f t="shared" si="3"/>
        <v>1345</v>
      </c>
      <c r="K56" s="4" t="s">
        <v>56</v>
      </c>
      <c r="L56" s="4"/>
      <c r="M56" s="4"/>
    </row>
    <row r="57" spans="1:13" x14ac:dyDescent="0.25">
      <c r="A57" s="4" t="s">
        <v>50</v>
      </c>
      <c r="B57" s="4" t="s">
        <v>28</v>
      </c>
      <c r="C57" s="4" t="s">
        <v>55</v>
      </c>
      <c r="D57" s="4">
        <v>500</v>
      </c>
      <c r="E57" s="4">
        <f t="shared" si="3"/>
        <v>500</v>
      </c>
      <c r="F57" s="4">
        <f t="shared" si="3"/>
        <v>500</v>
      </c>
      <c r="G57" s="4">
        <v>1000</v>
      </c>
      <c r="H57" s="4">
        <f t="shared" si="3"/>
        <v>1000</v>
      </c>
      <c r="I57" s="4">
        <f t="shared" si="3"/>
        <v>1000</v>
      </c>
      <c r="J57" s="4">
        <f t="shared" si="3"/>
        <v>1000</v>
      </c>
      <c r="K57" s="4" t="s">
        <v>56</v>
      </c>
      <c r="L57" s="4"/>
      <c r="M57" s="4"/>
    </row>
  </sheetData>
  <autoFilter ref="A1:O56" xr:uid="{00000000-0009-0000-0000-000003000000}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2F35-8795-4CD4-9382-E9823137AB14}">
  <dimension ref="A1:D7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 s="2" t="s">
        <v>39</v>
      </c>
      <c r="B1" s="2" t="s">
        <v>38</v>
      </c>
      <c r="C1" s="2" t="s">
        <v>67</v>
      </c>
      <c r="D1" t="s">
        <v>73</v>
      </c>
    </row>
    <row r="2" spans="1:4" x14ac:dyDescent="0.25">
      <c r="A2" s="2" t="s">
        <v>68</v>
      </c>
      <c r="B2" s="2" t="s">
        <v>69</v>
      </c>
      <c r="C2" s="2">
        <v>10</v>
      </c>
      <c r="D2" t="s">
        <v>74</v>
      </c>
    </row>
    <row r="3" spans="1:4" x14ac:dyDescent="0.25">
      <c r="A3" s="2" t="s">
        <v>69</v>
      </c>
      <c r="B3" s="2" t="s">
        <v>70</v>
      </c>
      <c r="C3" s="2">
        <v>10</v>
      </c>
      <c r="D3" t="s">
        <v>75</v>
      </c>
    </row>
    <row r="4" spans="1:4" x14ac:dyDescent="0.25">
      <c r="A4" s="2" t="s">
        <v>69</v>
      </c>
      <c r="B4" s="2" t="s">
        <v>71</v>
      </c>
      <c r="C4" s="2">
        <v>10</v>
      </c>
      <c r="D4" t="s">
        <v>74</v>
      </c>
    </row>
    <row r="5" spans="1:4" x14ac:dyDescent="0.25">
      <c r="A5" s="2" t="s">
        <v>70</v>
      </c>
      <c r="B5" s="2" t="s">
        <v>72</v>
      </c>
      <c r="C5" s="2">
        <v>10</v>
      </c>
      <c r="D5" t="s">
        <v>76</v>
      </c>
    </row>
    <row r="6" spans="1:4" x14ac:dyDescent="0.25">
      <c r="A6" s="2" t="s">
        <v>71</v>
      </c>
      <c r="B6" s="2" t="s">
        <v>72</v>
      </c>
      <c r="C6" s="2">
        <v>10</v>
      </c>
      <c r="D6" t="s">
        <v>75</v>
      </c>
    </row>
    <row r="7" spans="1:4" x14ac:dyDescent="0.25">
      <c r="A7" s="2" t="s">
        <v>68</v>
      </c>
      <c r="B7" s="2" t="s">
        <v>69</v>
      </c>
      <c r="C7" s="2">
        <v>2</v>
      </c>
      <c r="D7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5659-100F-4A49-BA89-A5D51F381BB4}">
  <dimension ref="A1:H24"/>
  <sheetViews>
    <sheetView workbookViewId="0">
      <selection sqref="A1:H23"/>
    </sheetView>
  </sheetViews>
  <sheetFormatPr defaultRowHeight="15" x14ac:dyDescent="0.25"/>
  <sheetData>
    <row r="1" spans="1:8" x14ac:dyDescent="0.25">
      <c r="A1" s="14" t="s">
        <v>114</v>
      </c>
      <c r="B1" s="14"/>
      <c r="C1" s="14"/>
      <c r="D1" s="14"/>
      <c r="E1" s="14" t="s">
        <v>115</v>
      </c>
      <c r="F1" s="14"/>
      <c r="G1" s="14"/>
      <c r="H1" s="14"/>
    </row>
    <row r="2" spans="1:8" s="2" customFormat="1" x14ac:dyDescent="0.25">
      <c r="A2" t="s">
        <v>78</v>
      </c>
      <c r="B2" t="s">
        <v>79</v>
      </c>
      <c r="C2" t="s">
        <v>67</v>
      </c>
      <c r="D2" t="s">
        <v>88</v>
      </c>
      <c r="E2" s="11" t="s">
        <v>116</v>
      </c>
      <c r="F2" s="11" t="s">
        <v>111</v>
      </c>
      <c r="G2" s="11" t="s">
        <v>112</v>
      </c>
      <c r="H2" s="11" t="s">
        <v>113</v>
      </c>
    </row>
    <row r="3" spans="1:8" s="2" customFormat="1" x14ac:dyDescent="0.25">
      <c r="A3" s="11" t="s">
        <v>86</v>
      </c>
      <c r="B3" s="11">
        <v>1</v>
      </c>
      <c r="C3" s="11">
        <v>2</v>
      </c>
      <c r="D3" s="11">
        <v>1</v>
      </c>
      <c r="E3" s="11" t="s">
        <v>86</v>
      </c>
      <c r="F3" s="11">
        <v>0</v>
      </c>
      <c r="G3" s="11">
        <v>0</v>
      </c>
      <c r="H3" s="11">
        <v>1</v>
      </c>
    </row>
    <row r="4" spans="1:8" s="2" customFormat="1" x14ac:dyDescent="0.25">
      <c r="A4" s="11" t="s">
        <v>86</v>
      </c>
      <c r="B4" s="11">
        <v>2</v>
      </c>
      <c r="C4" s="11">
        <v>2</v>
      </c>
      <c r="D4" s="11">
        <v>1</v>
      </c>
      <c r="E4" s="11">
        <v>1</v>
      </c>
      <c r="F4" s="11">
        <v>2</v>
      </c>
      <c r="G4" s="11">
        <v>-13</v>
      </c>
      <c r="H4" s="11">
        <v>1</v>
      </c>
    </row>
    <row r="5" spans="1:8" x14ac:dyDescent="0.25">
      <c r="A5" s="11" t="s">
        <v>86</v>
      </c>
      <c r="B5" s="11">
        <v>3</v>
      </c>
      <c r="C5" s="11">
        <v>2</v>
      </c>
      <c r="D5" s="11">
        <v>1</v>
      </c>
      <c r="E5" s="11">
        <v>2</v>
      </c>
      <c r="F5" s="11">
        <v>3</v>
      </c>
      <c r="G5" s="11">
        <v>-6</v>
      </c>
      <c r="H5" s="11">
        <v>1</v>
      </c>
    </row>
    <row r="6" spans="1:8" x14ac:dyDescent="0.25">
      <c r="A6" s="11" t="s">
        <v>86</v>
      </c>
      <c r="B6" s="11">
        <v>5</v>
      </c>
      <c r="C6" s="11">
        <v>3</v>
      </c>
      <c r="D6" s="11">
        <v>1</v>
      </c>
      <c r="E6" s="11">
        <v>3</v>
      </c>
      <c r="F6" s="11">
        <v>6</v>
      </c>
      <c r="G6" s="11">
        <v>-2</v>
      </c>
      <c r="H6" s="11">
        <v>1</v>
      </c>
    </row>
    <row r="7" spans="1:8" x14ac:dyDescent="0.25">
      <c r="A7" s="11" t="s">
        <v>86</v>
      </c>
      <c r="B7" s="11">
        <v>6</v>
      </c>
      <c r="C7" s="11">
        <v>3</v>
      </c>
      <c r="D7" s="11">
        <v>1</v>
      </c>
      <c r="E7" s="11">
        <v>4</v>
      </c>
      <c r="F7" s="11">
        <v>8</v>
      </c>
      <c r="G7" s="11">
        <v>-13</v>
      </c>
      <c r="H7" s="11">
        <v>1</v>
      </c>
    </row>
    <row r="8" spans="1:8" x14ac:dyDescent="0.25">
      <c r="A8" s="11" t="s">
        <v>86</v>
      </c>
      <c r="B8" s="11">
        <v>7</v>
      </c>
      <c r="C8" s="11">
        <v>3</v>
      </c>
      <c r="D8" s="11">
        <v>1</v>
      </c>
      <c r="E8" s="11">
        <v>5</v>
      </c>
      <c r="F8" s="11">
        <v>2</v>
      </c>
      <c r="G8" s="11">
        <v>12</v>
      </c>
      <c r="H8" s="11">
        <v>1</v>
      </c>
    </row>
    <row r="9" spans="1:8" x14ac:dyDescent="0.25">
      <c r="A9" s="11">
        <v>1</v>
      </c>
      <c r="B9" s="11">
        <v>4</v>
      </c>
      <c r="C9" s="11">
        <v>2</v>
      </c>
      <c r="D9" s="11">
        <v>1</v>
      </c>
      <c r="E9" s="11">
        <v>6</v>
      </c>
      <c r="F9" s="11">
        <v>7</v>
      </c>
      <c r="G9" s="11">
        <v>3</v>
      </c>
      <c r="H9" s="11">
        <v>1</v>
      </c>
    </row>
    <row r="10" spans="1:8" x14ac:dyDescent="0.25">
      <c r="A10" s="11">
        <v>2</v>
      </c>
      <c r="B10" s="11">
        <v>4</v>
      </c>
      <c r="C10" s="11">
        <v>2</v>
      </c>
      <c r="D10" s="11">
        <v>2</v>
      </c>
      <c r="E10" s="11">
        <v>7</v>
      </c>
      <c r="F10" s="11">
        <v>5</v>
      </c>
      <c r="G10" s="11">
        <v>7</v>
      </c>
      <c r="H10" s="11">
        <v>1</v>
      </c>
    </row>
    <row r="11" spans="1:8" x14ac:dyDescent="0.25">
      <c r="A11" s="11">
        <v>3</v>
      </c>
      <c r="B11" s="11">
        <v>4</v>
      </c>
      <c r="C11" s="11">
        <v>2</v>
      </c>
      <c r="D11" s="11">
        <v>2</v>
      </c>
      <c r="E11" s="11">
        <v>8</v>
      </c>
      <c r="F11" s="11">
        <v>12</v>
      </c>
      <c r="G11" s="11">
        <f>G10+5</f>
        <v>12</v>
      </c>
      <c r="H11" s="11">
        <v>1</v>
      </c>
    </row>
    <row r="12" spans="1:8" x14ac:dyDescent="0.25">
      <c r="A12" s="11">
        <v>5</v>
      </c>
      <c r="B12" s="11">
        <v>8</v>
      </c>
      <c r="C12" s="11">
        <v>3</v>
      </c>
      <c r="D12" s="11">
        <v>1</v>
      </c>
      <c r="E12" s="11">
        <v>9</v>
      </c>
      <c r="F12" s="11">
        <v>9</v>
      </c>
      <c r="G12" s="11">
        <v>-2</v>
      </c>
      <c r="H12" s="11">
        <v>1</v>
      </c>
    </row>
    <row r="13" spans="1:8" x14ac:dyDescent="0.25">
      <c r="A13" s="11">
        <v>6</v>
      </c>
      <c r="B13" s="11">
        <v>8</v>
      </c>
      <c r="C13" s="11">
        <v>3</v>
      </c>
      <c r="D13" s="11">
        <v>2</v>
      </c>
      <c r="E13" s="11">
        <v>10</v>
      </c>
      <c r="F13" s="11">
        <v>14</v>
      </c>
      <c r="G13" s="11">
        <v>0</v>
      </c>
      <c r="H13" s="11">
        <v>1</v>
      </c>
    </row>
    <row r="14" spans="1:8" x14ac:dyDescent="0.25">
      <c r="A14" s="11">
        <v>7</v>
      </c>
      <c r="B14" s="11">
        <v>8</v>
      </c>
      <c r="C14" s="11">
        <v>3</v>
      </c>
      <c r="D14" s="11">
        <v>2</v>
      </c>
      <c r="E14" s="11">
        <v>11</v>
      </c>
      <c r="F14" s="11">
        <v>18</v>
      </c>
      <c r="G14" s="11">
        <v>7</v>
      </c>
      <c r="H14" s="11">
        <v>1</v>
      </c>
    </row>
    <row r="15" spans="1:8" x14ac:dyDescent="0.25">
      <c r="A15" s="11">
        <v>4</v>
      </c>
      <c r="B15" s="11">
        <v>9</v>
      </c>
      <c r="C15" s="11">
        <v>2</v>
      </c>
      <c r="D15" s="11">
        <v>1</v>
      </c>
      <c r="E15" s="11">
        <v>12</v>
      </c>
      <c r="F15" s="11">
        <v>16</v>
      </c>
      <c r="G15" s="11">
        <v>-6</v>
      </c>
      <c r="H15" s="11">
        <v>1</v>
      </c>
    </row>
    <row r="16" spans="1:8" x14ac:dyDescent="0.25">
      <c r="A16" s="11">
        <v>4</v>
      </c>
      <c r="B16" s="11">
        <v>10</v>
      </c>
      <c r="C16" s="11">
        <v>3</v>
      </c>
      <c r="D16" s="11">
        <v>1</v>
      </c>
      <c r="E16" s="11" t="s">
        <v>87</v>
      </c>
      <c r="F16" s="11">
        <v>20</v>
      </c>
      <c r="G16" s="11">
        <v>0</v>
      </c>
      <c r="H16" s="11">
        <v>1</v>
      </c>
    </row>
    <row r="17" spans="1:8" x14ac:dyDescent="0.25">
      <c r="A17" s="11">
        <v>9</v>
      </c>
      <c r="B17" s="11">
        <v>10</v>
      </c>
      <c r="C17" s="11">
        <v>4</v>
      </c>
      <c r="D17" s="11">
        <v>2</v>
      </c>
      <c r="E17" s="11"/>
      <c r="F17" s="11"/>
      <c r="G17" s="11"/>
      <c r="H17" s="11"/>
    </row>
    <row r="18" spans="1:8" x14ac:dyDescent="0.25">
      <c r="A18" s="11">
        <v>8</v>
      </c>
      <c r="B18" s="11">
        <v>10</v>
      </c>
      <c r="C18" s="11">
        <v>8</v>
      </c>
      <c r="D18" s="11">
        <v>2</v>
      </c>
      <c r="E18" s="11"/>
      <c r="F18" s="11"/>
      <c r="G18" s="11"/>
      <c r="H18" s="11"/>
    </row>
    <row r="19" spans="1:8" x14ac:dyDescent="0.25">
      <c r="A19" s="11">
        <v>10</v>
      </c>
      <c r="B19" s="11">
        <v>11</v>
      </c>
      <c r="C19" s="11">
        <v>3</v>
      </c>
      <c r="D19" s="11">
        <v>2</v>
      </c>
      <c r="E19" s="11"/>
      <c r="F19" s="11"/>
      <c r="G19" s="11"/>
      <c r="H19" s="11"/>
    </row>
    <row r="20" spans="1:8" x14ac:dyDescent="0.25">
      <c r="A20" s="11">
        <v>10</v>
      </c>
      <c r="B20" s="11">
        <v>12</v>
      </c>
      <c r="C20" s="11">
        <v>5</v>
      </c>
      <c r="D20" s="11">
        <v>2</v>
      </c>
      <c r="E20" s="11"/>
      <c r="F20" s="11"/>
      <c r="G20" s="11"/>
      <c r="H20" s="11"/>
    </row>
    <row r="21" spans="1:8" x14ac:dyDescent="0.25">
      <c r="A21" s="11">
        <v>11</v>
      </c>
      <c r="B21" s="11" t="s">
        <v>87</v>
      </c>
      <c r="C21" s="11">
        <v>4</v>
      </c>
      <c r="D21" s="11">
        <v>1</v>
      </c>
      <c r="E21" s="11"/>
      <c r="F21" s="11"/>
      <c r="G21" s="11"/>
      <c r="H21" s="11"/>
    </row>
    <row r="22" spans="1:8" x14ac:dyDescent="0.25">
      <c r="A22" s="11">
        <v>12</v>
      </c>
      <c r="B22" s="11" t="s">
        <v>87</v>
      </c>
      <c r="C22" s="11">
        <v>4</v>
      </c>
      <c r="D22" s="11">
        <v>1</v>
      </c>
      <c r="E22" s="11"/>
      <c r="F22" s="11"/>
      <c r="G22" s="11"/>
      <c r="H22" s="11"/>
    </row>
    <row r="23" spans="1:8" x14ac:dyDescent="0.25">
      <c r="A23" s="11">
        <v>10</v>
      </c>
      <c r="B23" s="11" t="s">
        <v>87</v>
      </c>
      <c r="C23" s="11">
        <v>4</v>
      </c>
      <c r="D23" s="11">
        <v>1</v>
      </c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0F59-B374-49C4-98AB-B0E4AABBE7C8}">
  <dimension ref="A1:P23"/>
  <sheetViews>
    <sheetView tabSelected="1" workbookViewId="0">
      <selection activeCell="E7" sqref="E7"/>
    </sheetView>
  </sheetViews>
  <sheetFormatPr defaultRowHeight="15" x14ac:dyDescent="0.25"/>
  <sheetData>
    <row r="1" spans="1:16" s="2" customFormat="1" x14ac:dyDescent="0.25">
      <c r="A1" s="14" t="s">
        <v>114</v>
      </c>
      <c r="B1" s="14"/>
      <c r="C1" s="14"/>
      <c r="D1" s="14"/>
      <c r="E1" s="14" t="s">
        <v>115</v>
      </c>
      <c r="F1" s="14"/>
      <c r="G1" s="14"/>
      <c r="H1" s="14"/>
    </row>
    <row r="2" spans="1:16" x14ac:dyDescent="0.25">
      <c r="A2" s="2" t="s">
        <v>78</v>
      </c>
      <c r="B2" s="2" t="s">
        <v>79</v>
      </c>
      <c r="C2" s="2" t="s">
        <v>67</v>
      </c>
      <c r="D2" s="2" t="s">
        <v>88</v>
      </c>
      <c r="E2" s="13" t="s">
        <v>116</v>
      </c>
      <c r="F2" s="13" t="s">
        <v>111</v>
      </c>
      <c r="G2" s="13" t="s">
        <v>112</v>
      </c>
      <c r="H2" s="13" t="s">
        <v>113</v>
      </c>
    </row>
    <row r="3" spans="1:16" x14ac:dyDescent="0.25">
      <c r="A3" s="13" t="s">
        <v>86</v>
      </c>
      <c r="B3" s="13">
        <v>1</v>
      </c>
      <c r="C3" s="13">
        <v>2</v>
      </c>
      <c r="D3" s="13">
        <v>1</v>
      </c>
      <c r="E3" s="13" t="s">
        <v>86</v>
      </c>
      <c r="F3" s="13">
        <v>0</v>
      </c>
      <c r="G3" s="13">
        <v>0</v>
      </c>
      <c r="H3" s="13">
        <v>1</v>
      </c>
    </row>
    <row r="4" spans="1:16" x14ac:dyDescent="0.25">
      <c r="A4" s="13" t="s">
        <v>86</v>
      </c>
      <c r="B4" s="13">
        <v>2</v>
      </c>
      <c r="C4" s="13">
        <v>2</v>
      </c>
      <c r="D4" s="13">
        <v>1</v>
      </c>
      <c r="E4" s="13">
        <v>1</v>
      </c>
      <c r="F4" s="13">
        <v>5</v>
      </c>
      <c r="G4" s="13">
        <v>-10</v>
      </c>
      <c r="H4" s="13">
        <v>1</v>
      </c>
    </row>
    <row r="5" spans="1:16" x14ac:dyDescent="0.25">
      <c r="A5" s="13">
        <v>1</v>
      </c>
      <c r="B5" s="13">
        <v>2</v>
      </c>
      <c r="C5" s="13">
        <v>1</v>
      </c>
      <c r="D5" s="13">
        <v>1</v>
      </c>
      <c r="E5" s="13">
        <v>2</v>
      </c>
      <c r="F5" s="13">
        <v>5</v>
      </c>
      <c r="G5" s="13">
        <v>10</v>
      </c>
      <c r="H5" s="13">
        <v>1</v>
      </c>
    </row>
    <row r="6" spans="1:16" x14ac:dyDescent="0.25">
      <c r="A6" s="13">
        <v>2</v>
      </c>
      <c r="B6" s="13" t="s">
        <v>87</v>
      </c>
      <c r="C6" s="13">
        <v>2</v>
      </c>
      <c r="D6" s="13">
        <v>2</v>
      </c>
      <c r="E6" s="13" t="s">
        <v>87</v>
      </c>
      <c r="F6" s="13">
        <v>10</v>
      </c>
      <c r="G6" s="13">
        <v>0</v>
      </c>
      <c r="H6" s="13">
        <v>1</v>
      </c>
    </row>
    <row r="7" spans="1:16" x14ac:dyDescent="0.25">
      <c r="A7" s="13"/>
      <c r="B7" s="13"/>
      <c r="C7" s="13"/>
      <c r="D7" s="13"/>
      <c r="E7" s="13"/>
      <c r="F7" s="13"/>
      <c r="G7" s="13"/>
      <c r="H7" s="13"/>
    </row>
    <row r="8" spans="1:16" x14ac:dyDescent="0.25">
      <c r="A8" s="13"/>
      <c r="B8" s="13"/>
      <c r="C8" s="13"/>
      <c r="D8" s="13"/>
      <c r="E8" s="13"/>
      <c r="F8" s="13"/>
      <c r="G8" s="13"/>
      <c r="H8" s="13"/>
    </row>
    <row r="9" spans="1:16" x14ac:dyDescent="0.25">
      <c r="A9" s="13"/>
      <c r="B9" s="13"/>
      <c r="C9" s="13"/>
      <c r="D9" s="13"/>
      <c r="E9" s="13"/>
      <c r="F9" s="13"/>
      <c r="G9" s="13"/>
      <c r="H9" s="13"/>
    </row>
    <row r="10" spans="1:16" x14ac:dyDescent="0.25">
      <c r="A10" s="13"/>
      <c r="B10" s="13"/>
      <c r="C10" s="13"/>
      <c r="D10" s="13"/>
      <c r="E10" s="13"/>
      <c r="F10" s="13"/>
      <c r="G10" s="13"/>
      <c r="H10" s="13"/>
    </row>
    <row r="11" spans="1:16" x14ac:dyDescent="0.25">
      <c r="A11" s="13"/>
      <c r="B11" s="13"/>
      <c r="C11" s="13"/>
      <c r="D11" s="13"/>
      <c r="E11" s="13"/>
      <c r="F11" s="13"/>
      <c r="G11" s="13"/>
      <c r="H11" s="13"/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3"/>
      <c r="B13" s="13"/>
      <c r="C13" s="13"/>
      <c r="D13" s="13"/>
      <c r="E13" s="13"/>
      <c r="F13" s="13"/>
      <c r="G13" s="13"/>
      <c r="H13" s="13"/>
    </row>
    <row r="14" spans="1:16" x14ac:dyDescent="0.25">
      <c r="A14" s="13"/>
      <c r="B14" s="13"/>
      <c r="C14" s="13"/>
      <c r="D14" s="13"/>
      <c r="E14" s="13"/>
      <c r="F14" s="13"/>
      <c r="G14" s="13"/>
      <c r="H14" s="13"/>
    </row>
    <row r="15" spans="1:16" x14ac:dyDescent="0.25">
      <c r="A15" s="13"/>
      <c r="B15" s="13"/>
      <c r="C15" s="13"/>
      <c r="D15" s="13"/>
      <c r="E15" s="13"/>
      <c r="F15" s="13"/>
      <c r="G15" s="13"/>
      <c r="H15" s="13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</row>
    <row r="17" spans="1:8" x14ac:dyDescent="0.25">
      <c r="A17" s="13"/>
      <c r="B17" s="13"/>
      <c r="C17" s="13"/>
      <c r="D17" s="13"/>
      <c r="E17" s="13"/>
      <c r="F17" s="13"/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13"/>
      <c r="B22" s="13"/>
      <c r="C22" s="13"/>
      <c r="D22" s="13"/>
      <c r="E22" s="13"/>
      <c r="F22" s="13"/>
      <c r="G22" s="13"/>
      <c r="H22" s="13"/>
    </row>
    <row r="23" spans="1:8" x14ac:dyDescent="0.25">
      <c r="A23" s="13"/>
      <c r="B23" s="13"/>
      <c r="C23" s="13"/>
      <c r="D23" s="13"/>
      <c r="E23" s="13"/>
      <c r="F23" s="13"/>
      <c r="G23" s="13"/>
      <c r="H23" s="13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8D67-74D0-4C67-BDB1-C235FF8BED44}">
  <dimension ref="A1:AA83"/>
  <sheetViews>
    <sheetView workbookViewId="0">
      <selection activeCell="L12" sqref="L12:O12"/>
    </sheetView>
  </sheetViews>
  <sheetFormatPr defaultRowHeight="15" x14ac:dyDescent="0.25"/>
  <cols>
    <col min="1" max="16384" width="9.140625" style="2"/>
  </cols>
  <sheetData>
    <row r="1" spans="1:27" x14ac:dyDescent="0.25">
      <c r="A1" s="14" t="s">
        <v>114</v>
      </c>
      <c r="B1" s="14"/>
      <c r="C1" s="14"/>
      <c r="D1" s="14"/>
      <c r="E1" s="14" t="s">
        <v>115</v>
      </c>
      <c r="F1" s="14"/>
      <c r="G1" s="14"/>
      <c r="H1" s="14"/>
      <c r="L1" s="14" t="s">
        <v>77</v>
      </c>
      <c r="M1" s="14"/>
      <c r="N1" s="14" t="s">
        <v>80</v>
      </c>
      <c r="O1" s="14"/>
      <c r="P1" s="14" t="s">
        <v>81</v>
      </c>
      <c r="Q1" s="14"/>
      <c r="R1" s="14" t="s">
        <v>82</v>
      </c>
      <c r="S1" s="14"/>
      <c r="T1" s="14" t="s">
        <v>83</v>
      </c>
      <c r="U1" s="14"/>
      <c r="V1" s="14" t="s">
        <v>84</v>
      </c>
      <c r="W1" s="14"/>
      <c r="X1" s="14" t="s">
        <v>85</v>
      </c>
      <c r="Y1" s="14"/>
      <c r="Z1" s="14" t="s">
        <v>85</v>
      </c>
      <c r="AA1" s="14"/>
    </row>
    <row r="2" spans="1:27" x14ac:dyDescent="0.25">
      <c r="A2" s="2" t="s">
        <v>78</v>
      </c>
      <c r="B2" s="2" t="s">
        <v>79</v>
      </c>
      <c r="C2" s="2" t="s">
        <v>67</v>
      </c>
      <c r="D2" s="2" t="s">
        <v>88</v>
      </c>
      <c r="E2" s="11" t="s">
        <v>116</v>
      </c>
      <c r="F2" s="11" t="s">
        <v>111</v>
      </c>
      <c r="G2" s="11" t="s">
        <v>112</v>
      </c>
      <c r="H2" s="11" t="s">
        <v>113</v>
      </c>
      <c r="L2" t="s">
        <v>78</v>
      </c>
      <c r="M2" t="s">
        <v>79</v>
      </c>
      <c r="N2" s="2" t="s">
        <v>78</v>
      </c>
      <c r="O2" s="2" t="s">
        <v>79</v>
      </c>
      <c r="P2" s="2" t="s">
        <v>78</v>
      </c>
      <c r="Q2" s="2" t="s">
        <v>79</v>
      </c>
      <c r="R2" s="2" t="s">
        <v>78</v>
      </c>
      <c r="S2" s="2" t="s">
        <v>79</v>
      </c>
      <c r="T2" s="2" t="s">
        <v>78</v>
      </c>
      <c r="U2" s="2" t="s">
        <v>79</v>
      </c>
      <c r="V2" s="2" t="s">
        <v>78</v>
      </c>
      <c r="W2" s="2" t="s">
        <v>79</v>
      </c>
      <c r="X2" s="2" t="s">
        <v>78</v>
      </c>
      <c r="Y2" s="2" t="s">
        <v>79</v>
      </c>
      <c r="Z2" s="2" t="s">
        <v>78</v>
      </c>
      <c r="AA2" s="2" t="s">
        <v>79</v>
      </c>
    </row>
    <row r="3" spans="1:27" x14ac:dyDescent="0.25">
      <c r="A3" s="11" t="s">
        <v>86</v>
      </c>
      <c r="B3" s="11">
        <v>1</v>
      </c>
      <c r="C3" s="11">
        <v>2</v>
      </c>
      <c r="D3" s="11">
        <v>1</v>
      </c>
      <c r="E3" s="11" t="s">
        <v>86</v>
      </c>
      <c r="F3" s="11">
        <v>0</v>
      </c>
      <c r="G3" s="11">
        <v>0</v>
      </c>
      <c r="H3" s="11">
        <v>1</v>
      </c>
      <c r="L3" s="2" t="s">
        <v>86</v>
      </c>
      <c r="M3" s="2">
        <v>1</v>
      </c>
      <c r="N3" s="2" t="s">
        <v>86</v>
      </c>
      <c r="O3" s="2">
        <v>1</v>
      </c>
      <c r="P3" s="2" t="s">
        <v>86</v>
      </c>
      <c r="Q3" s="2">
        <v>1</v>
      </c>
      <c r="R3" s="2" t="s">
        <v>86</v>
      </c>
      <c r="S3" s="2">
        <v>1</v>
      </c>
      <c r="T3" s="2" t="s">
        <v>86</v>
      </c>
      <c r="U3" s="2">
        <v>1</v>
      </c>
      <c r="V3" s="2" t="s">
        <v>86</v>
      </c>
      <c r="W3" s="2">
        <v>1</v>
      </c>
      <c r="X3" s="2" t="s">
        <v>86</v>
      </c>
      <c r="Y3" s="2">
        <v>1</v>
      </c>
      <c r="Z3" s="2" t="s">
        <v>86</v>
      </c>
      <c r="AA3" s="2">
        <v>1</v>
      </c>
    </row>
    <row r="4" spans="1:27" x14ac:dyDescent="0.25">
      <c r="A4" s="11" t="s">
        <v>86</v>
      </c>
      <c r="B4" s="11">
        <v>2</v>
      </c>
      <c r="C4" s="11">
        <v>2</v>
      </c>
      <c r="D4" s="11">
        <v>1</v>
      </c>
      <c r="E4" s="11">
        <v>1</v>
      </c>
      <c r="F4" s="11">
        <v>2</v>
      </c>
      <c r="G4" s="11">
        <v>-13</v>
      </c>
      <c r="H4" s="11">
        <v>1</v>
      </c>
      <c r="L4" s="2" t="s">
        <v>86</v>
      </c>
      <c r="M4" s="2">
        <v>2</v>
      </c>
      <c r="N4" s="2" t="s">
        <v>86</v>
      </c>
      <c r="O4" s="2">
        <v>2</v>
      </c>
      <c r="P4" s="2">
        <v>1</v>
      </c>
      <c r="Q4" s="2">
        <v>2</v>
      </c>
      <c r="R4" s="2">
        <v>1</v>
      </c>
      <c r="S4" s="2">
        <v>2</v>
      </c>
      <c r="T4" s="2" t="s">
        <v>86</v>
      </c>
      <c r="U4" s="2">
        <v>2</v>
      </c>
      <c r="V4" s="2" t="s">
        <v>86</v>
      </c>
      <c r="W4" s="2">
        <v>2</v>
      </c>
      <c r="X4" s="2" t="s">
        <v>86</v>
      </c>
      <c r="Y4" s="2">
        <v>2</v>
      </c>
      <c r="Z4" s="2" t="s">
        <v>86</v>
      </c>
      <c r="AA4" s="2">
        <v>2</v>
      </c>
    </row>
    <row r="5" spans="1:27" x14ac:dyDescent="0.25">
      <c r="A5" s="11" t="s">
        <v>86</v>
      </c>
      <c r="B5" s="11">
        <v>3</v>
      </c>
      <c r="C5" s="11">
        <v>2</v>
      </c>
      <c r="D5" s="11">
        <v>1</v>
      </c>
      <c r="E5" s="11">
        <v>2</v>
      </c>
      <c r="F5" s="11">
        <v>3</v>
      </c>
      <c r="G5" s="11">
        <v>-6</v>
      </c>
      <c r="H5" s="11">
        <v>1</v>
      </c>
      <c r="L5" s="2">
        <v>1</v>
      </c>
      <c r="M5" s="2">
        <v>2</v>
      </c>
      <c r="N5" s="2">
        <v>1</v>
      </c>
      <c r="O5" s="2">
        <v>2</v>
      </c>
      <c r="P5" s="2">
        <v>1</v>
      </c>
      <c r="Q5" s="2" t="s">
        <v>87</v>
      </c>
      <c r="R5" s="2">
        <v>1</v>
      </c>
      <c r="S5" s="2">
        <v>3</v>
      </c>
      <c r="T5" s="2" t="s">
        <v>86</v>
      </c>
      <c r="U5" s="2">
        <v>3</v>
      </c>
      <c r="V5" s="2">
        <v>1</v>
      </c>
      <c r="W5" s="2">
        <v>2</v>
      </c>
      <c r="X5" s="2" t="s">
        <v>86</v>
      </c>
      <c r="Y5" s="2" t="s">
        <v>87</v>
      </c>
      <c r="Z5" s="2">
        <v>1</v>
      </c>
      <c r="AA5" s="2" t="s">
        <v>87</v>
      </c>
    </row>
    <row r="6" spans="1:27" x14ac:dyDescent="0.25">
      <c r="A6" s="11" t="s">
        <v>86</v>
      </c>
      <c r="B6" s="11">
        <v>5</v>
      </c>
      <c r="C6" s="11">
        <v>3</v>
      </c>
      <c r="D6" s="11">
        <v>1</v>
      </c>
      <c r="E6" s="11">
        <v>3</v>
      </c>
      <c r="F6" s="11">
        <v>6</v>
      </c>
      <c r="G6" s="11">
        <v>-2</v>
      </c>
      <c r="H6" s="11">
        <v>1</v>
      </c>
      <c r="L6" s="2">
        <v>1</v>
      </c>
      <c r="M6" s="2">
        <v>3</v>
      </c>
      <c r="N6" s="2">
        <v>1</v>
      </c>
      <c r="O6" s="2">
        <v>3</v>
      </c>
      <c r="P6" s="2">
        <v>2</v>
      </c>
      <c r="Q6" s="2" t="s">
        <v>87</v>
      </c>
      <c r="R6" s="2">
        <v>2</v>
      </c>
      <c r="S6" s="2">
        <v>3</v>
      </c>
      <c r="T6" s="2" t="s">
        <v>86</v>
      </c>
      <c r="U6" s="2">
        <v>4</v>
      </c>
      <c r="V6" s="2">
        <v>1</v>
      </c>
      <c r="W6" s="2">
        <v>3</v>
      </c>
      <c r="X6" s="2">
        <v>1</v>
      </c>
      <c r="Y6" s="2">
        <v>2</v>
      </c>
      <c r="Z6" s="2">
        <v>2</v>
      </c>
      <c r="AA6" s="2" t="s">
        <v>87</v>
      </c>
    </row>
    <row r="7" spans="1:27" x14ac:dyDescent="0.25">
      <c r="A7" s="11" t="s">
        <v>86</v>
      </c>
      <c r="B7" s="11">
        <v>6</v>
      </c>
      <c r="C7" s="11">
        <v>3</v>
      </c>
      <c r="D7" s="11">
        <v>1</v>
      </c>
      <c r="E7" s="11">
        <v>4</v>
      </c>
      <c r="F7" s="11">
        <v>8</v>
      </c>
      <c r="G7" s="11">
        <v>-13</v>
      </c>
      <c r="H7" s="11">
        <v>1</v>
      </c>
      <c r="L7" s="2">
        <v>2</v>
      </c>
      <c r="M7" s="2">
        <v>3</v>
      </c>
      <c r="N7" s="2">
        <v>2</v>
      </c>
      <c r="O7" s="2">
        <v>3</v>
      </c>
      <c r="R7" s="2">
        <v>2</v>
      </c>
      <c r="S7" s="2" t="s">
        <v>87</v>
      </c>
      <c r="T7" s="2">
        <v>1</v>
      </c>
      <c r="U7" s="2" t="s">
        <v>87</v>
      </c>
      <c r="V7" s="2">
        <v>2</v>
      </c>
      <c r="W7" s="2">
        <v>4</v>
      </c>
      <c r="X7" s="2">
        <v>1</v>
      </c>
      <c r="Y7" s="2" t="s">
        <v>87</v>
      </c>
    </row>
    <row r="8" spans="1:27" x14ac:dyDescent="0.25">
      <c r="A8" s="11" t="s">
        <v>86</v>
      </c>
      <c r="B8" s="11">
        <v>7</v>
      </c>
      <c r="C8" s="11">
        <v>3</v>
      </c>
      <c r="D8" s="11">
        <v>1</v>
      </c>
      <c r="E8" s="11">
        <v>5</v>
      </c>
      <c r="F8" s="11">
        <v>2</v>
      </c>
      <c r="G8" s="11">
        <v>12</v>
      </c>
      <c r="H8" s="11">
        <v>1</v>
      </c>
      <c r="L8" s="2">
        <v>2</v>
      </c>
      <c r="M8" s="2">
        <v>4</v>
      </c>
      <c r="N8" s="2">
        <v>2</v>
      </c>
      <c r="O8" s="2">
        <v>4</v>
      </c>
      <c r="R8" s="2">
        <v>3</v>
      </c>
      <c r="S8" s="2" t="s">
        <v>87</v>
      </c>
      <c r="T8" s="2">
        <v>2</v>
      </c>
      <c r="U8" s="2" t="s">
        <v>87</v>
      </c>
      <c r="V8" s="2">
        <v>3</v>
      </c>
      <c r="W8" s="2">
        <v>4</v>
      </c>
      <c r="X8" s="2">
        <v>2</v>
      </c>
      <c r="Y8" s="2" t="s">
        <v>87</v>
      </c>
    </row>
    <row r="9" spans="1:27" x14ac:dyDescent="0.25">
      <c r="A9" s="11">
        <v>1</v>
      </c>
      <c r="B9" s="11">
        <v>4</v>
      </c>
      <c r="C9" s="11">
        <v>2</v>
      </c>
      <c r="D9" s="11">
        <v>1</v>
      </c>
      <c r="E9" s="11">
        <v>6</v>
      </c>
      <c r="F9" s="11">
        <v>7</v>
      </c>
      <c r="G9" s="11">
        <v>3</v>
      </c>
      <c r="H9" s="11">
        <v>1</v>
      </c>
      <c r="L9" s="2">
        <v>3</v>
      </c>
      <c r="M9" s="2">
        <v>4</v>
      </c>
      <c r="N9" s="2">
        <v>3</v>
      </c>
      <c r="O9" s="2">
        <v>4</v>
      </c>
      <c r="T9" s="2">
        <v>3</v>
      </c>
      <c r="U9" s="2" t="s">
        <v>87</v>
      </c>
      <c r="V9" s="2">
        <v>3</v>
      </c>
      <c r="W9" s="2">
        <v>5</v>
      </c>
    </row>
    <row r="10" spans="1:27" x14ac:dyDescent="0.25">
      <c r="A10" s="11">
        <v>2</v>
      </c>
      <c r="B10" s="11">
        <v>4</v>
      </c>
      <c r="C10" s="11">
        <v>2</v>
      </c>
      <c r="D10" s="11">
        <v>2</v>
      </c>
      <c r="E10" s="11">
        <v>7</v>
      </c>
      <c r="F10" s="11">
        <v>5</v>
      </c>
      <c r="G10" s="11">
        <v>7</v>
      </c>
      <c r="H10" s="11">
        <v>1</v>
      </c>
      <c r="L10" s="2">
        <v>3</v>
      </c>
      <c r="M10" s="2">
        <v>5</v>
      </c>
      <c r="N10" s="2">
        <v>3</v>
      </c>
      <c r="O10" s="2">
        <v>5</v>
      </c>
      <c r="T10" s="2">
        <v>4</v>
      </c>
      <c r="U10" s="2" t="s">
        <v>87</v>
      </c>
      <c r="V10" s="2">
        <v>4</v>
      </c>
      <c r="W10" s="2">
        <v>5</v>
      </c>
    </row>
    <row r="11" spans="1:27" x14ac:dyDescent="0.25">
      <c r="A11" s="11">
        <v>3</v>
      </c>
      <c r="B11" s="11">
        <v>4</v>
      </c>
      <c r="C11" s="11">
        <v>2</v>
      </c>
      <c r="D11" s="11">
        <v>2</v>
      </c>
      <c r="E11" s="11">
        <v>8</v>
      </c>
      <c r="F11" s="11">
        <v>12</v>
      </c>
      <c r="G11" s="11">
        <f>G10+5</f>
        <v>12</v>
      </c>
      <c r="H11" s="11">
        <v>1</v>
      </c>
      <c r="L11" s="2">
        <v>4</v>
      </c>
      <c r="M11" s="2">
        <v>5</v>
      </c>
      <c r="N11" s="2">
        <v>4</v>
      </c>
      <c r="O11" s="2">
        <v>5</v>
      </c>
      <c r="V11" s="2">
        <v>5</v>
      </c>
      <c r="W11" s="2" t="s">
        <v>87</v>
      </c>
    </row>
    <row r="12" spans="1:27" x14ac:dyDescent="0.25">
      <c r="A12" s="11">
        <v>5</v>
      </c>
      <c r="B12" s="11">
        <v>8</v>
      </c>
      <c r="C12" s="11">
        <v>3</v>
      </c>
      <c r="D12" s="11">
        <v>1</v>
      </c>
      <c r="E12" s="11">
        <v>9</v>
      </c>
      <c r="F12" s="11">
        <v>9</v>
      </c>
      <c r="G12" s="11">
        <v>-2</v>
      </c>
      <c r="H12" s="11">
        <v>1</v>
      </c>
      <c r="L12" s="2">
        <v>5</v>
      </c>
      <c r="M12" s="2" t="s">
        <v>87</v>
      </c>
      <c r="N12" s="2">
        <v>5</v>
      </c>
      <c r="O12" s="2" t="s">
        <v>87</v>
      </c>
    </row>
    <row r="13" spans="1:27" x14ac:dyDescent="0.25">
      <c r="A13" s="11">
        <v>6</v>
      </c>
      <c r="B13" s="11">
        <v>8</v>
      </c>
      <c r="C13" s="11">
        <v>3</v>
      </c>
      <c r="D13" s="11">
        <v>2</v>
      </c>
      <c r="E13" s="11">
        <v>10</v>
      </c>
      <c r="F13" s="11">
        <v>14</v>
      </c>
      <c r="G13" s="11">
        <v>0</v>
      </c>
      <c r="H13" s="11">
        <v>1</v>
      </c>
    </row>
    <row r="14" spans="1:27" x14ac:dyDescent="0.25">
      <c r="A14" s="11">
        <v>7</v>
      </c>
      <c r="B14" s="11">
        <v>8</v>
      </c>
      <c r="C14" s="11">
        <v>3</v>
      </c>
      <c r="D14" s="11">
        <v>2</v>
      </c>
      <c r="E14" s="11">
        <v>11</v>
      </c>
      <c r="F14" s="11">
        <v>18</v>
      </c>
      <c r="G14" s="11">
        <v>7</v>
      </c>
      <c r="H14" s="11">
        <v>1</v>
      </c>
    </row>
    <row r="15" spans="1:27" x14ac:dyDescent="0.25">
      <c r="A15" s="11">
        <v>4</v>
      </c>
      <c r="B15" s="11">
        <v>9</v>
      </c>
      <c r="C15" s="11">
        <v>2</v>
      </c>
      <c r="D15" s="11">
        <v>1</v>
      </c>
      <c r="E15" s="11">
        <v>12</v>
      </c>
      <c r="F15" s="11">
        <v>16</v>
      </c>
      <c r="G15" s="11">
        <v>-6</v>
      </c>
      <c r="H15" s="11">
        <v>1</v>
      </c>
    </row>
    <row r="16" spans="1:27" x14ac:dyDescent="0.25">
      <c r="A16" s="11">
        <v>4</v>
      </c>
      <c r="B16" s="11">
        <v>10</v>
      </c>
      <c r="C16" s="11">
        <v>3</v>
      </c>
      <c r="D16" s="11">
        <v>1</v>
      </c>
      <c r="E16" s="11">
        <v>13</v>
      </c>
      <c r="F16" s="11">
        <v>20</v>
      </c>
      <c r="G16" s="11">
        <v>20</v>
      </c>
      <c r="H16" s="11">
        <v>1</v>
      </c>
    </row>
    <row r="17" spans="1:17" x14ac:dyDescent="0.25">
      <c r="A17" s="11">
        <v>9</v>
      </c>
      <c r="B17" s="11">
        <v>10</v>
      </c>
      <c r="C17" s="11">
        <v>4</v>
      </c>
      <c r="D17" s="11">
        <v>2</v>
      </c>
      <c r="E17" s="11">
        <v>14</v>
      </c>
      <c r="F17" s="11">
        <v>22</v>
      </c>
      <c r="G17" s="11">
        <v>7</v>
      </c>
      <c r="H17" s="11">
        <v>1</v>
      </c>
      <c r="J17" s="11"/>
    </row>
    <row r="18" spans="1:17" x14ac:dyDescent="0.25">
      <c r="A18" s="11">
        <v>8</v>
      </c>
      <c r="B18" s="11">
        <v>10</v>
      </c>
      <c r="C18" s="11">
        <v>8</v>
      </c>
      <c r="D18" s="11">
        <v>2</v>
      </c>
      <c r="E18" s="11">
        <v>15</v>
      </c>
      <c r="F18" s="11">
        <v>23</v>
      </c>
      <c r="G18" s="11">
        <v>14</v>
      </c>
      <c r="H18" s="11">
        <v>1</v>
      </c>
    </row>
    <row r="19" spans="1:17" x14ac:dyDescent="0.25">
      <c r="A19" s="11">
        <v>10</v>
      </c>
      <c r="B19" s="11">
        <v>11</v>
      </c>
      <c r="C19" s="11">
        <v>3</v>
      </c>
      <c r="D19" s="11">
        <v>2</v>
      </c>
      <c r="E19" s="11">
        <v>16</v>
      </c>
      <c r="F19" s="11">
        <v>26</v>
      </c>
      <c r="G19" s="11">
        <v>18</v>
      </c>
      <c r="H19" s="11">
        <v>1</v>
      </c>
    </row>
    <row r="20" spans="1:17" x14ac:dyDescent="0.25">
      <c r="A20" s="11">
        <v>10</v>
      </c>
      <c r="B20" s="11">
        <v>12</v>
      </c>
      <c r="C20" s="11">
        <v>5</v>
      </c>
      <c r="D20" s="11">
        <v>2</v>
      </c>
      <c r="E20" s="11">
        <v>17</v>
      </c>
      <c r="F20" s="11">
        <v>28</v>
      </c>
      <c r="G20" s="11">
        <v>7</v>
      </c>
      <c r="H20" s="11">
        <v>1</v>
      </c>
    </row>
    <row r="21" spans="1:17" x14ac:dyDescent="0.25">
      <c r="A21" s="11">
        <v>11</v>
      </c>
      <c r="B21" s="2">
        <v>14</v>
      </c>
      <c r="C21" s="11">
        <v>4</v>
      </c>
      <c r="D21" s="11">
        <v>1</v>
      </c>
      <c r="E21" s="11">
        <v>18</v>
      </c>
      <c r="F21" s="11">
        <v>22</v>
      </c>
      <c r="G21" s="11">
        <v>32</v>
      </c>
      <c r="H21" s="11">
        <v>1</v>
      </c>
    </row>
    <row r="22" spans="1:17" x14ac:dyDescent="0.25">
      <c r="A22" s="11">
        <v>12</v>
      </c>
      <c r="B22" s="2">
        <v>15</v>
      </c>
      <c r="C22" s="11">
        <v>4</v>
      </c>
      <c r="D22" s="11">
        <v>1</v>
      </c>
      <c r="E22" s="11">
        <v>19</v>
      </c>
      <c r="F22" s="11">
        <v>27</v>
      </c>
      <c r="G22" s="11">
        <v>23</v>
      </c>
      <c r="H22" s="11">
        <v>1</v>
      </c>
      <c r="I22"/>
      <c r="J22"/>
      <c r="K22"/>
      <c r="L22"/>
      <c r="M22"/>
      <c r="N22"/>
      <c r="O22"/>
      <c r="P22"/>
      <c r="Q22"/>
    </row>
    <row r="23" spans="1:17" x14ac:dyDescent="0.25">
      <c r="A23" s="11">
        <v>10</v>
      </c>
      <c r="B23" s="11">
        <v>17</v>
      </c>
      <c r="C23" s="11">
        <v>4</v>
      </c>
      <c r="D23" s="11">
        <v>1</v>
      </c>
      <c r="E23" s="11">
        <v>20</v>
      </c>
      <c r="F23" s="11">
        <v>25</v>
      </c>
      <c r="G23" s="11">
        <v>27</v>
      </c>
      <c r="H23" s="11">
        <v>1</v>
      </c>
      <c r="I23"/>
      <c r="J23"/>
      <c r="K23"/>
      <c r="L23"/>
      <c r="M23"/>
      <c r="N23"/>
      <c r="O23"/>
      <c r="P23"/>
      <c r="Q23"/>
    </row>
    <row r="24" spans="1:17" x14ac:dyDescent="0.25">
      <c r="A24" s="2">
        <v>14</v>
      </c>
      <c r="B24" s="2">
        <v>15</v>
      </c>
      <c r="C24" s="11">
        <v>2</v>
      </c>
      <c r="D24" s="11">
        <v>1</v>
      </c>
      <c r="E24" s="11">
        <v>21</v>
      </c>
      <c r="F24" s="11">
        <v>32</v>
      </c>
      <c r="G24" s="11">
        <f>(G23+5)+20</f>
        <v>52</v>
      </c>
      <c r="H24" s="11">
        <v>1</v>
      </c>
      <c r="I24"/>
      <c r="J24"/>
      <c r="K24"/>
      <c r="L24"/>
      <c r="M24"/>
      <c r="N24"/>
      <c r="O24"/>
      <c r="P24"/>
      <c r="Q24"/>
    </row>
    <row r="25" spans="1:17" x14ac:dyDescent="0.25">
      <c r="A25" s="2">
        <v>14</v>
      </c>
      <c r="B25" s="2">
        <v>16</v>
      </c>
      <c r="C25" s="11">
        <v>3</v>
      </c>
      <c r="D25" s="11">
        <v>1</v>
      </c>
      <c r="E25" s="11">
        <v>22</v>
      </c>
      <c r="F25" s="11">
        <v>29</v>
      </c>
      <c r="G25" s="11">
        <v>18</v>
      </c>
      <c r="H25" s="11">
        <v>1</v>
      </c>
      <c r="I25"/>
      <c r="J25"/>
      <c r="K25"/>
      <c r="L25"/>
      <c r="M25"/>
      <c r="N25"/>
      <c r="O25"/>
      <c r="P25"/>
      <c r="Q25"/>
    </row>
    <row r="26" spans="1:17" x14ac:dyDescent="0.25">
      <c r="A26" s="2">
        <v>15</v>
      </c>
      <c r="B26" s="2">
        <v>16</v>
      </c>
      <c r="C26" s="11">
        <v>3</v>
      </c>
      <c r="D26" s="11">
        <v>1</v>
      </c>
      <c r="E26" s="11">
        <v>23</v>
      </c>
      <c r="F26" s="11">
        <v>34</v>
      </c>
      <c r="G26" s="11">
        <v>20</v>
      </c>
      <c r="H26" s="11">
        <v>1</v>
      </c>
      <c r="I26"/>
      <c r="J26"/>
      <c r="K26"/>
      <c r="L26"/>
      <c r="M26"/>
      <c r="N26"/>
      <c r="O26"/>
      <c r="P26"/>
      <c r="Q26"/>
    </row>
    <row r="27" spans="1:17" x14ac:dyDescent="0.25">
      <c r="A27" s="2">
        <v>15</v>
      </c>
      <c r="B27" s="2">
        <v>17</v>
      </c>
      <c r="C27" s="11">
        <v>3</v>
      </c>
      <c r="D27" s="11">
        <v>1</v>
      </c>
      <c r="E27" s="11">
        <v>24</v>
      </c>
      <c r="F27" s="11">
        <v>38</v>
      </c>
      <c r="G27" s="11">
        <v>27</v>
      </c>
      <c r="H27" s="11">
        <v>1</v>
      </c>
      <c r="I27"/>
      <c r="J27"/>
      <c r="K27"/>
      <c r="L27"/>
      <c r="M27"/>
      <c r="N27"/>
      <c r="O27"/>
      <c r="P27"/>
      <c r="Q27"/>
    </row>
    <row r="28" spans="1:17" x14ac:dyDescent="0.25">
      <c r="A28" s="2">
        <v>16</v>
      </c>
      <c r="B28" s="2">
        <v>17</v>
      </c>
      <c r="C28" s="11">
        <v>2</v>
      </c>
      <c r="D28" s="11">
        <v>1</v>
      </c>
      <c r="E28" s="11">
        <v>25</v>
      </c>
      <c r="F28" s="11">
        <v>36</v>
      </c>
      <c r="G28" s="11">
        <v>14</v>
      </c>
      <c r="H28" s="11">
        <v>1</v>
      </c>
      <c r="I28"/>
      <c r="J28"/>
      <c r="K28"/>
      <c r="L28"/>
      <c r="M28"/>
      <c r="N28"/>
      <c r="O28"/>
      <c r="P28"/>
      <c r="Q28"/>
    </row>
    <row r="29" spans="1:17" x14ac:dyDescent="0.25">
      <c r="A29" s="2">
        <v>16</v>
      </c>
      <c r="B29" s="2">
        <v>18</v>
      </c>
      <c r="C29" s="11">
        <v>2</v>
      </c>
      <c r="D29" s="11">
        <v>2</v>
      </c>
      <c r="E29" s="11">
        <v>26</v>
      </c>
      <c r="F29" s="11">
        <v>40</v>
      </c>
      <c r="G29" s="11">
        <v>40</v>
      </c>
      <c r="H29" s="11">
        <v>1</v>
      </c>
      <c r="I29"/>
      <c r="J29"/>
      <c r="K29"/>
      <c r="L29"/>
      <c r="M29"/>
      <c r="N29"/>
      <c r="O29"/>
      <c r="P29"/>
      <c r="Q29"/>
    </row>
    <row r="30" spans="1:17" x14ac:dyDescent="0.25">
      <c r="A30" s="2">
        <v>17</v>
      </c>
      <c r="B30" s="2">
        <v>18</v>
      </c>
      <c r="C30" s="11">
        <v>2</v>
      </c>
      <c r="D30" s="11">
        <v>2</v>
      </c>
      <c r="E30" s="11">
        <v>27</v>
      </c>
      <c r="F30" s="11">
        <v>42</v>
      </c>
      <c r="G30" s="11">
        <v>27</v>
      </c>
      <c r="H30" s="11">
        <v>1</v>
      </c>
      <c r="I30"/>
      <c r="J30"/>
      <c r="K30"/>
      <c r="L30"/>
      <c r="M30"/>
      <c r="N30"/>
      <c r="O30"/>
      <c r="P30"/>
      <c r="Q30"/>
    </row>
    <row r="31" spans="1:17" x14ac:dyDescent="0.25">
      <c r="A31" s="2">
        <v>18</v>
      </c>
      <c r="B31" s="2">
        <v>19</v>
      </c>
      <c r="C31" s="11">
        <v>3</v>
      </c>
      <c r="D31" s="11">
        <v>1</v>
      </c>
      <c r="E31" s="11">
        <v>28</v>
      </c>
      <c r="F31" s="11">
        <v>43</v>
      </c>
      <c r="G31" s="11">
        <v>34</v>
      </c>
      <c r="H31" s="11">
        <v>1</v>
      </c>
      <c r="I31"/>
      <c r="J31"/>
      <c r="K31"/>
      <c r="L31" s="11"/>
      <c r="M31" s="11"/>
      <c r="N31" s="11"/>
      <c r="O31" s="11"/>
      <c r="P31"/>
      <c r="Q31"/>
    </row>
    <row r="32" spans="1:17" x14ac:dyDescent="0.25">
      <c r="A32" s="2">
        <v>18</v>
      </c>
      <c r="B32" s="2">
        <v>20</v>
      </c>
      <c r="C32" s="11">
        <v>3</v>
      </c>
      <c r="D32" s="11">
        <v>2</v>
      </c>
      <c r="E32" s="11">
        <v>29</v>
      </c>
      <c r="F32" s="11">
        <v>46</v>
      </c>
      <c r="G32" s="11">
        <v>38</v>
      </c>
      <c r="H32" s="11">
        <v>1</v>
      </c>
      <c r="I32"/>
      <c r="J32"/>
      <c r="K32"/>
      <c r="L32"/>
      <c r="M32"/>
      <c r="N32"/>
      <c r="O32"/>
      <c r="P32"/>
      <c r="Q32"/>
    </row>
    <row r="33" spans="1:17" x14ac:dyDescent="0.25">
      <c r="A33" s="2">
        <v>19</v>
      </c>
      <c r="B33" s="2">
        <v>20</v>
      </c>
      <c r="C33" s="11">
        <v>2</v>
      </c>
      <c r="D33" s="11">
        <v>1</v>
      </c>
      <c r="E33" s="11">
        <v>30</v>
      </c>
      <c r="F33" s="11">
        <v>48</v>
      </c>
      <c r="G33" s="11">
        <v>27</v>
      </c>
      <c r="H33" s="11">
        <v>1</v>
      </c>
      <c r="I33"/>
      <c r="J33"/>
      <c r="K33"/>
      <c r="L33"/>
      <c r="M33"/>
      <c r="N33"/>
      <c r="O33"/>
      <c r="P33"/>
      <c r="Q33"/>
    </row>
    <row r="34" spans="1:17" x14ac:dyDescent="0.25">
      <c r="A34" s="2">
        <v>19</v>
      </c>
      <c r="B34" s="2">
        <v>21</v>
      </c>
      <c r="C34" s="11">
        <v>3</v>
      </c>
      <c r="D34" s="11">
        <v>1</v>
      </c>
      <c r="E34" s="11">
        <v>31</v>
      </c>
      <c r="F34" s="11">
        <v>42</v>
      </c>
      <c r="G34" s="11">
        <v>52</v>
      </c>
      <c r="H34" s="11">
        <v>1</v>
      </c>
      <c r="I34"/>
      <c r="J34"/>
      <c r="K34"/>
      <c r="L34"/>
      <c r="M34"/>
      <c r="N34"/>
      <c r="O34"/>
      <c r="P34"/>
      <c r="Q34"/>
    </row>
    <row r="35" spans="1:17" x14ac:dyDescent="0.25">
      <c r="A35" s="2">
        <v>20</v>
      </c>
      <c r="B35" s="2">
        <v>21</v>
      </c>
      <c r="C35" s="11">
        <v>4</v>
      </c>
      <c r="D35" s="11">
        <v>2</v>
      </c>
      <c r="E35" s="11">
        <v>32</v>
      </c>
      <c r="F35" s="11">
        <v>47</v>
      </c>
      <c r="G35" s="11">
        <v>43</v>
      </c>
      <c r="H35" s="11">
        <v>1</v>
      </c>
    </row>
    <row r="36" spans="1:17" x14ac:dyDescent="0.25">
      <c r="A36" s="2">
        <v>20</v>
      </c>
      <c r="B36" s="2">
        <v>22</v>
      </c>
      <c r="C36" s="11">
        <v>8</v>
      </c>
      <c r="D36" s="11">
        <v>2</v>
      </c>
      <c r="E36" s="11">
        <v>33</v>
      </c>
      <c r="F36" s="11">
        <v>45</v>
      </c>
      <c r="G36" s="11">
        <v>47</v>
      </c>
      <c r="H36" s="11">
        <v>1</v>
      </c>
    </row>
    <row r="37" spans="1:17" x14ac:dyDescent="0.25">
      <c r="A37" s="2">
        <v>21</v>
      </c>
      <c r="B37" s="2">
        <v>22</v>
      </c>
      <c r="C37" s="11">
        <v>3</v>
      </c>
      <c r="D37" s="11">
        <v>2</v>
      </c>
      <c r="E37" s="11">
        <v>34</v>
      </c>
      <c r="F37" s="11">
        <v>52</v>
      </c>
      <c r="G37" s="11">
        <f>((G36+5)+20)+20</f>
        <v>92</v>
      </c>
      <c r="H37" s="11">
        <v>1</v>
      </c>
    </row>
    <row r="38" spans="1:17" x14ac:dyDescent="0.25">
      <c r="A38" s="2">
        <v>21</v>
      </c>
      <c r="B38" s="2">
        <v>23</v>
      </c>
      <c r="C38" s="11">
        <v>5</v>
      </c>
      <c r="D38" s="11">
        <v>2</v>
      </c>
      <c r="E38" s="11">
        <v>35</v>
      </c>
      <c r="F38" s="11">
        <v>49</v>
      </c>
      <c r="G38" s="11">
        <v>38</v>
      </c>
      <c r="H38" s="11">
        <v>1</v>
      </c>
    </row>
    <row r="39" spans="1:17" x14ac:dyDescent="0.25">
      <c r="A39" s="2">
        <v>22</v>
      </c>
      <c r="B39" s="2">
        <v>23</v>
      </c>
      <c r="C39" s="11">
        <v>4</v>
      </c>
      <c r="D39" s="11">
        <v>1</v>
      </c>
      <c r="E39" s="11">
        <v>36</v>
      </c>
      <c r="F39" s="11">
        <v>54</v>
      </c>
      <c r="G39" s="11">
        <v>40</v>
      </c>
      <c r="H39" s="11">
        <v>1</v>
      </c>
    </row>
    <row r="40" spans="1:17" x14ac:dyDescent="0.25">
      <c r="A40" s="2">
        <v>23</v>
      </c>
      <c r="B40" s="2" t="s">
        <v>87</v>
      </c>
      <c r="C40" s="11">
        <v>4</v>
      </c>
      <c r="D40" s="11">
        <v>1</v>
      </c>
      <c r="E40" s="11">
        <v>37</v>
      </c>
      <c r="F40" s="11">
        <v>58</v>
      </c>
      <c r="G40" s="11">
        <v>47</v>
      </c>
      <c r="H40" s="11">
        <v>1</v>
      </c>
    </row>
    <row r="41" spans="1:17" x14ac:dyDescent="0.25">
      <c r="A41" s="2" t="s">
        <v>86</v>
      </c>
      <c r="B41" s="2">
        <v>24</v>
      </c>
      <c r="C41" s="11">
        <v>4</v>
      </c>
      <c r="D41" s="11">
        <v>1</v>
      </c>
      <c r="E41" s="11">
        <v>38</v>
      </c>
      <c r="F41" s="11">
        <v>56</v>
      </c>
      <c r="G41" s="11">
        <v>34</v>
      </c>
      <c r="H41" s="11">
        <v>1</v>
      </c>
    </row>
    <row r="42" spans="1:17" x14ac:dyDescent="0.25">
      <c r="A42" s="2">
        <v>24</v>
      </c>
      <c r="B42" s="2">
        <v>25</v>
      </c>
      <c r="C42" s="11">
        <v>2</v>
      </c>
      <c r="D42" s="11">
        <v>1</v>
      </c>
      <c r="E42" s="11">
        <v>39</v>
      </c>
      <c r="F42" s="11">
        <v>50</v>
      </c>
      <c r="G42" s="11">
        <v>40</v>
      </c>
      <c r="H42" s="11">
        <v>1</v>
      </c>
    </row>
    <row r="43" spans="1:17" x14ac:dyDescent="0.25">
      <c r="A43" s="2">
        <v>24</v>
      </c>
      <c r="B43" s="2" t="s">
        <v>87</v>
      </c>
      <c r="C43" s="11">
        <v>2</v>
      </c>
      <c r="D43" s="11">
        <v>1</v>
      </c>
      <c r="E43" s="2" t="s">
        <v>87</v>
      </c>
      <c r="F43" s="11">
        <v>60</v>
      </c>
      <c r="G43" s="11">
        <v>40</v>
      </c>
      <c r="H43" s="11">
        <v>1</v>
      </c>
    </row>
    <row r="44" spans="1:17" x14ac:dyDescent="0.25">
      <c r="A44" s="2">
        <v>25</v>
      </c>
      <c r="B44" s="2" t="s">
        <v>87</v>
      </c>
      <c r="C44" s="11">
        <v>2</v>
      </c>
      <c r="D44" s="11">
        <v>1</v>
      </c>
    </row>
    <row r="45" spans="1:17" x14ac:dyDescent="0.25">
      <c r="A45" s="2" t="s">
        <v>86</v>
      </c>
      <c r="B45" s="2">
        <v>26</v>
      </c>
      <c r="C45" s="11">
        <v>3</v>
      </c>
      <c r="D45" s="11">
        <v>1</v>
      </c>
    </row>
    <row r="46" spans="1:17" x14ac:dyDescent="0.25">
      <c r="A46" s="2">
        <v>26</v>
      </c>
      <c r="B46" s="2">
        <v>27</v>
      </c>
      <c r="C46" s="11">
        <v>3</v>
      </c>
      <c r="D46" s="11">
        <v>1</v>
      </c>
    </row>
    <row r="47" spans="1:17" x14ac:dyDescent="0.25">
      <c r="A47" s="2">
        <v>26</v>
      </c>
      <c r="B47" s="2">
        <v>28</v>
      </c>
      <c r="C47" s="11">
        <v>3</v>
      </c>
      <c r="D47" s="11">
        <v>1</v>
      </c>
    </row>
    <row r="48" spans="1:17" x14ac:dyDescent="0.25">
      <c r="A48" s="2">
        <v>27</v>
      </c>
      <c r="B48" s="2">
        <v>28</v>
      </c>
      <c r="C48" s="11">
        <v>2</v>
      </c>
      <c r="D48" s="11">
        <v>1</v>
      </c>
    </row>
    <row r="49" spans="1:5" x14ac:dyDescent="0.25">
      <c r="A49" s="2">
        <v>27</v>
      </c>
      <c r="B49" s="2">
        <v>29</v>
      </c>
      <c r="C49" s="11">
        <v>2</v>
      </c>
      <c r="D49" s="11">
        <v>2</v>
      </c>
    </row>
    <row r="50" spans="1:5" x14ac:dyDescent="0.25">
      <c r="A50" s="2">
        <v>28</v>
      </c>
      <c r="B50" s="2">
        <v>30</v>
      </c>
      <c r="C50" s="11">
        <v>2</v>
      </c>
      <c r="D50" s="11">
        <v>2</v>
      </c>
    </row>
    <row r="51" spans="1:5" x14ac:dyDescent="0.25">
      <c r="A51" s="2">
        <v>29</v>
      </c>
      <c r="B51" s="2">
        <v>31</v>
      </c>
      <c r="C51" s="11">
        <v>3</v>
      </c>
      <c r="D51" s="11">
        <v>1</v>
      </c>
    </row>
    <row r="52" spans="1:5" x14ac:dyDescent="0.25">
      <c r="A52" s="2">
        <v>30</v>
      </c>
      <c r="B52" s="2">
        <v>32</v>
      </c>
      <c r="C52" s="11">
        <v>4</v>
      </c>
      <c r="D52" s="11">
        <v>2</v>
      </c>
    </row>
    <row r="53" spans="1:5" x14ac:dyDescent="0.25">
      <c r="A53" s="2">
        <v>31</v>
      </c>
      <c r="B53" s="2">
        <v>33</v>
      </c>
      <c r="C53" s="11">
        <v>8</v>
      </c>
      <c r="D53" s="11">
        <v>2</v>
      </c>
    </row>
    <row r="54" spans="1:5" x14ac:dyDescent="0.25">
      <c r="A54" s="2">
        <v>32</v>
      </c>
      <c r="B54" s="2">
        <v>34</v>
      </c>
      <c r="C54" s="11">
        <v>2</v>
      </c>
      <c r="D54" s="11">
        <v>1</v>
      </c>
    </row>
    <row r="55" spans="1:5" x14ac:dyDescent="0.25">
      <c r="A55" s="2">
        <v>33</v>
      </c>
      <c r="B55" s="2">
        <v>34</v>
      </c>
      <c r="C55" s="11">
        <v>3</v>
      </c>
      <c r="D55" s="11">
        <v>1</v>
      </c>
    </row>
    <row r="56" spans="1:5" x14ac:dyDescent="0.25">
      <c r="A56" s="2">
        <v>33</v>
      </c>
      <c r="B56" s="2">
        <v>35</v>
      </c>
      <c r="C56" s="11">
        <v>3</v>
      </c>
      <c r="D56" s="11">
        <v>1</v>
      </c>
    </row>
    <row r="57" spans="1:5" x14ac:dyDescent="0.25">
      <c r="A57" s="2">
        <v>34</v>
      </c>
      <c r="B57" s="2">
        <v>36</v>
      </c>
      <c r="C57" s="11">
        <v>3</v>
      </c>
      <c r="D57" s="11">
        <v>1</v>
      </c>
    </row>
    <row r="58" spans="1:5" x14ac:dyDescent="0.25">
      <c r="A58" s="2">
        <v>35</v>
      </c>
      <c r="B58" s="2">
        <v>36</v>
      </c>
      <c r="C58" s="11">
        <v>2</v>
      </c>
      <c r="D58" s="11">
        <v>1</v>
      </c>
    </row>
    <row r="59" spans="1:5" x14ac:dyDescent="0.25">
      <c r="A59" s="2">
        <v>35</v>
      </c>
      <c r="B59" s="2">
        <v>37</v>
      </c>
      <c r="C59" s="11">
        <v>2</v>
      </c>
      <c r="D59" s="11">
        <v>2</v>
      </c>
      <c r="E59"/>
    </row>
    <row r="60" spans="1:5" x14ac:dyDescent="0.25">
      <c r="A60" s="2">
        <v>36</v>
      </c>
      <c r="B60" s="2">
        <v>37</v>
      </c>
      <c r="C60" s="11">
        <v>2</v>
      </c>
      <c r="D60" s="11">
        <v>2</v>
      </c>
      <c r="E60"/>
    </row>
    <row r="61" spans="1:5" x14ac:dyDescent="0.25">
      <c r="A61" s="2">
        <v>37</v>
      </c>
      <c r="B61" s="2" t="s">
        <v>87</v>
      </c>
      <c r="C61" s="11">
        <v>3</v>
      </c>
      <c r="D61" s="11">
        <v>1</v>
      </c>
      <c r="E61"/>
    </row>
    <row r="62" spans="1:5" x14ac:dyDescent="0.25">
      <c r="A62" s="2" t="s">
        <v>86</v>
      </c>
      <c r="B62" s="2">
        <v>38</v>
      </c>
      <c r="C62" s="11">
        <v>3</v>
      </c>
      <c r="D62" s="11">
        <v>2</v>
      </c>
      <c r="E62"/>
    </row>
    <row r="63" spans="1:5" x14ac:dyDescent="0.25">
      <c r="A63" s="2" t="s">
        <v>86</v>
      </c>
      <c r="B63" s="2">
        <v>39</v>
      </c>
      <c r="C63" s="11">
        <v>3</v>
      </c>
      <c r="D63" s="11">
        <v>2</v>
      </c>
    </row>
    <row r="64" spans="1:5" x14ac:dyDescent="0.25">
      <c r="A64" s="2">
        <v>38</v>
      </c>
      <c r="B64" s="2" t="s">
        <v>87</v>
      </c>
      <c r="C64" s="11">
        <v>2</v>
      </c>
      <c r="D64" s="11">
        <v>1</v>
      </c>
    </row>
    <row r="65" spans="1:6" x14ac:dyDescent="0.25">
      <c r="A65" s="2">
        <v>39</v>
      </c>
      <c r="B65" s="2" t="s">
        <v>87</v>
      </c>
      <c r="C65" s="11">
        <v>3</v>
      </c>
      <c r="D65" s="11">
        <v>1</v>
      </c>
    </row>
    <row r="66" spans="1:6" x14ac:dyDescent="0.25">
      <c r="C66"/>
      <c r="D66"/>
    </row>
    <row r="67" spans="1:6" x14ac:dyDescent="0.25">
      <c r="C67"/>
      <c r="D67"/>
    </row>
    <row r="68" spans="1:6" x14ac:dyDescent="0.25">
      <c r="C68"/>
      <c r="D68"/>
    </row>
    <row r="69" spans="1:6" x14ac:dyDescent="0.25">
      <c r="C69"/>
      <c r="D69"/>
    </row>
    <row r="70" spans="1:6" x14ac:dyDescent="0.25">
      <c r="C70"/>
      <c r="D70"/>
    </row>
    <row r="71" spans="1:6" x14ac:dyDescent="0.25">
      <c r="C71"/>
      <c r="D71"/>
    </row>
    <row r="72" spans="1:6" x14ac:dyDescent="0.25">
      <c r="C72"/>
      <c r="D72"/>
    </row>
    <row r="73" spans="1:6" x14ac:dyDescent="0.25">
      <c r="C73"/>
      <c r="D73"/>
    </row>
    <row r="74" spans="1:6" x14ac:dyDescent="0.25">
      <c r="C74"/>
      <c r="D74"/>
    </row>
    <row r="75" spans="1:6" x14ac:dyDescent="0.25">
      <c r="E75"/>
      <c r="F75"/>
    </row>
    <row r="76" spans="1:6" x14ac:dyDescent="0.25">
      <c r="E76"/>
      <c r="F76"/>
    </row>
    <row r="77" spans="1:6" x14ac:dyDescent="0.25">
      <c r="E77"/>
      <c r="F77"/>
    </row>
    <row r="78" spans="1:6" x14ac:dyDescent="0.25">
      <c r="E78"/>
      <c r="F78"/>
    </row>
    <row r="79" spans="1:6" x14ac:dyDescent="0.25">
      <c r="E79"/>
      <c r="F79"/>
    </row>
    <row r="80" spans="1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</sheetData>
  <mergeCells count="10">
    <mergeCell ref="A1:D1"/>
    <mergeCell ref="E1:H1"/>
    <mergeCell ref="X1:Y1"/>
    <mergeCell ref="Z1:AA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D0D-3DC6-40BB-A899-9E73211674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CA8C-B168-4CFA-B74A-A0D22E4FA79A}">
  <dimension ref="A1:X915"/>
  <sheetViews>
    <sheetView topLeftCell="A172" workbookViewId="0">
      <selection activeCell="B18" sqref="B18"/>
    </sheetView>
  </sheetViews>
  <sheetFormatPr defaultRowHeight="15" x14ac:dyDescent="0.25"/>
  <sheetData>
    <row r="1" spans="1:12" s="2" customFormat="1" x14ac:dyDescent="0.25"/>
    <row r="2" spans="1:12" x14ac:dyDescent="0.25">
      <c r="A2" t="s">
        <v>87</v>
      </c>
      <c r="B2">
        <v>36</v>
      </c>
      <c r="F2" t="s">
        <v>117</v>
      </c>
    </row>
    <row r="3" spans="1:12" x14ac:dyDescent="0.25">
      <c r="A3" t="s">
        <v>87</v>
      </c>
      <c r="B3">
        <v>189</v>
      </c>
      <c r="F3" t="s">
        <v>117</v>
      </c>
      <c r="G3" t="s">
        <v>118</v>
      </c>
      <c r="H3" t="s">
        <v>119</v>
      </c>
      <c r="I3" t="s">
        <v>120</v>
      </c>
      <c r="J3">
        <v>21</v>
      </c>
      <c r="K3" s="12">
        <v>1.9976851851851853E-2</v>
      </c>
      <c r="L3">
        <v>2019</v>
      </c>
    </row>
    <row r="4" spans="1:12" x14ac:dyDescent="0.25">
      <c r="A4" t="s">
        <v>87</v>
      </c>
      <c r="B4">
        <v>59</v>
      </c>
      <c r="F4" t="s">
        <v>117</v>
      </c>
    </row>
    <row r="5" spans="1:12" x14ac:dyDescent="0.25">
      <c r="A5" t="s">
        <v>87</v>
      </c>
      <c r="B5">
        <v>28</v>
      </c>
      <c r="F5">
        <v>181</v>
      </c>
      <c r="G5">
        <v>199</v>
      </c>
    </row>
    <row r="6" spans="1:12" x14ac:dyDescent="0.25">
      <c r="A6" t="s">
        <v>87</v>
      </c>
      <c r="B6">
        <v>194</v>
      </c>
      <c r="F6">
        <v>187</v>
      </c>
      <c r="G6">
        <v>199</v>
      </c>
    </row>
    <row r="7" spans="1:12" x14ac:dyDescent="0.25">
      <c r="A7" t="s">
        <v>87</v>
      </c>
      <c r="B7">
        <v>102</v>
      </c>
      <c r="F7">
        <v>58</v>
      </c>
      <c r="G7">
        <v>198</v>
      </c>
      <c r="H7">
        <v>154</v>
      </c>
      <c r="I7">
        <v>143</v>
      </c>
    </row>
    <row r="8" spans="1:12" x14ac:dyDescent="0.25">
      <c r="A8" t="s">
        <v>87</v>
      </c>
      <c r="B8">
        <v>186</v>
      </c>
      <c r="F8">
        <v>108</v>
      </c>
      <c r="G8">
        <v>198</v>
      </c>
      <c r="H8">
        <v>134</v>
      </c>
      <c r="I8">
        <v>142</v>
      </c>
      <c r="J8">
        <v>111</v>
      </c>
    </row>
    <row r="9" spans="1:12" x14ac:dyDescent="0.25">
      <c r="A9" t="s">
        <v>87</v>
      </c>
      <c r="B9">
        <v>165</v>
      </c>
      <c r="F9">
        <v>134</v>
      </c>
      <c r="G9">
        <v>198</v>
      </c>
      <c r="H9">
        <v>142</v>
      </c>
    </row>
    <row r="10" spans="1:12" x14ac:dyDescent="0.25">
      <c r="A10" t="s">
        <v>87</v>
      </c>
      <c r="B10">
        <v>23</v>
      </c>
      <c r="F10">
        <v>154</v>
      </c>
      <c r="G10">
        <v>198</v>
      </c>
    </row>
    <row r="11" spans="1:12" x14ac:dyDescent="0.25">
      <c r="A11" t="s">
        <v>87</v>
      </c>
      <c r="B11">
        <v>37</v>
      </c>
      <c r="F11">
        <v>188</v>
      </c>
      <c r="G11">
        <v>198</v>
      </c>
      <c r="H11">
        <v>191</v>
      </c>
    </row>
    <row r="12" spans="1:12" x14ac:dyDescent="0.25">
      <c r="A12" t="s">
        <v>87</v>
      </c>
      <c r="B12">
        <v>82</v>
      </c>
      <c r="F12">
        <v>191</v>
      </c>
      <c r="G12">
        <v>198</v>
      </c>
    </row>
    <row r="13" spans="1:12" x14ac:dyDescent="0.25">
      <c r="A13" t="s">
        <v>87</v>
      </c>
      <c r="B13">
        <v>195</v>
      </c>
      <c r="F13">
        <v>164</v>
      </c>
      <c r="G13">
        <v>196</v>
      </c>
    </row>
    <row r="14" spans="1:12" x14ac:dyDescent="0.25">
      <c r="A14" t="s">
        <v>87</v>
      </c>
      <c r="B14">
        <v>133</v>
      </c>
      <c r="F14">
        <v>133</v>
      </c>
      <c r="G14">
        <v>195</v>
      </c>
      <c r="H14">
        <v>186</v>
      </c>
    </row>
    <row r="15" spans="1:12" x14ac:dyDescent="0.25">
      <c r="A15" t="s">
        <v>87</v>
      </c>
      <c r="B15">
        <v>57</v>
      </c>
      <c r="F15">
        <v>165</v>
      </c>
      <c r="G15">
        <v>195</v>
      </c>
      <c r="H15">
        <v>186</v>
      </c>
      <c r="I15">
        <v>194</v>
      </c>
    </row>
    <row r="16" spans="1:12" x14ac:dyDescent="0.25">
      <c r="A16">
        <v>1</v>
      </c>
      <c r="B16">
        <v>25</v>
      </c>
      <c r="F16">
        <v>186</v>
      </c>
      <c r="G16">
        <v>195</v>
      </c>
      <c r="H16">
        <v>194</v>
      </c>
    </row>
    <row r="17" spans="1:18" x14ac:dyDescent="0.25">
      <c r="A17">
        <v>1</v>
      </c>
      <c r="B17">
        <v>128</v>
      </c>
      <c r="F17">
        <v>189</v>
      </c>
      <c r="G17">
        <v>195</v>
      </c>
    </row>
    <row r="18" spans="1:18" x14ac:dyDescent="0.25">
      <c r="A18">
        <v>1</v>
      </c>
      <c r="B18">
        <v>93</v>
      </c>
      <c r="F18">
        <v>194</v>
      </c>
      <c r="G18">
        <v>195</v>
      </c>
    </row>
    <row r="19" spans="1:18" x14ac:dyDescent="0.25">
      <c r="A19">
        <v>1</v>
      </c>
      <c r="B19">
        <v>146</v>
      </c>
      <c r="F19">
        <v>37</v>
      </c>
      <c r="G19">
        <v>194</v>
      </c>
      <c r="H19">
        <v>133</v>
      </c>
      <c r="I19">
        <v>150</v>
      </c>
      <c r="J19">
        <v>195</v>
      </c>
      <c r="K19">
        <v>165</v>
      </c>
      <c r="L19">
        <v>186</v>
      </c>
      <c r="M19">
        <v>103</v>
      </c>
    </row>
    <row r="20" spans="1:18" x14ac:dyDescent="0.25">
      <c r="A20">
        <v>1</v>
      </c>
      <c r="B20">
        <v>117</v>
      </c>
      <c r="F20">
        <v>136</v>
      </c>
      <c r="G20">
        <v>194</v>
      </c>
      <c r="H20">
        <v>195</v>
      </c>
    </row>
    <row r="21" spans="1:18" x14ac:dyDescent="0.25">
      <c r="A21">
        <v>1</v>
      </c>
      <c r="B21">
        <v>75</v>
      </c>
      <c r="F21">
        <v>185</v>
      </c>
      <c r="G21">
        <v>193</v>
      </c>
    </row>
    <row r="22" spans="1:18" x14ac:dyDescent="0.25">
      <c r="A22">
        <v>1</v>
      </c>
      <c r="B22">
        <v>24</v>
      </c>
      <c r="F22">
        <v>142</v>
      </c>
      <c r="G22">
        <v>192</v>
      </c>
    </row>
    <row r="23" spans="1:18" x14ac:dyDescent="0.25">
      <c r="A23">
        <v>1</v>
      </c>
      <c r="B23">
        <v>197</v>
      </c>
      <c r="F23">
        <v>171</v>
      </c>
      <c r="G23">
        <v>191</v>
      </c>
    </row>
    <row r="24" spans="1:18" x14ac:dyDescent="0.25">
      <c r="A24">
        <v>1</v>
      </c>
      <c r="B24">
        <v>2</v>
      </c>
      <c r="F24">
        <v>107</v>
      </c>
      <c r="G24">
        <v>190</v>
      </c>
      <c r="H24">
        <v>131</v>
      </c>
      <c r="I24">
        <v>120</v>
      </c>
    </row>
    <row r="25" spans="1:18" x14ac:dyDescent="0.25">
      <c r="A25">
        <v>2</v>
      </c>
      <c r="B25">
        <v>183</v>
      </c>
      <c r="F25">
        <v>131</v>
      </c>
      <c r="G25">
        <v>190</v>
      </c>
    </row>
    <row r="26" spans="1:18" x14ac:dyDescent="0.25">
      <c r="A26">
        <v>2</v>
      </c>
      <c r="B26">
        <v>7</v>
      </c>
      <c r="F26">
        <v>61</v>
      </c>
      <c r="G26">
        <v>189</v>
      </c>
      <c r="H26">
        <v>80</v>
      </c>
      <c r="I26">
        <v>116</v>
      </c>
      <c r="J26">
        <v>121</v>
      </c>
      <c r="K26">
        <v>70</v>
      </c>
      <c r="L26">
        <v>176</v>
      </c>
      <c r="M26">
        <v>137</v>
      </c>
      <c r="N26">
        <v>130</v>
      </c>
      <c r="O26">
        <v>104</v>
      </c>
      <c r="P26">
        <v>64</v>
      </c>
      <c r="Q26">
        <v>127</v>
      </c>
      <c r="R26">
        <v>89</v>
      </c>
    </row>
    <row r="27" spans="1:18" x14ac:dyDescent="0.25">
      <c r="A27">
        <v>2</v>
      </c>
      <c r="B27">
        <v>117</v>
      </c>
      <c r="F27">
        <v>82</v>
      </c>
      <c r="G27">
        <v>189</v>
      </c>
      <c r="H27">
        <v>102</v>
      </c>
      <c r="I27">
        <v>97</v>
      </c>
      <c r="J27">
        <v>140</v>
      </c>
      <c r="K27">
        <v>133</v>
      </c>
    </row>
    <row r="28" spans="1:18" x14ac:dyDescent="0.25">
      <c r="A28">
        <v>2</v>
      </c>
      <c r="B28">
        <v>128</v>
      </c>
      <c r="F28">
        <v>180</v>
      </c>
      <c r="G28">
        <v>188</v>
      </c>
      <c r="H28">
        <v>184</v>
      </c>
    </row>
    <row r="29" spans="1:18" x14ac:dyDescent="0.25">
      <c r="A29">
        <v>2</v>
      </c>
      <c r="B29">
        <v>175</v>
      </c>
      <c r="F29">
        <v>184</v>
      </c>
      <c r="G29">
        <v>188</v>
      </c>
    </row>
    <row r="30" spans="1:18" x14ac:dyDescent="0.25">
      <c r="A30">
        <v>2</v>
      </c>
      <c r="B30">
        <v>146</v>
      </c>
      <c r="F30">
        <v>94</v>
      </c>
      <c r="G30">
        <v>187</v>
      </c>
      <c r="H30">
        <v>115</v>
      </c>
      <c r="I30">
        <v>144</v>
      </c>
      <c r="J30">
        <v>199</v>
      </c>
      <c r="K30">
        <v>173</v>
      </c>
      <c r="L30">
        <v>112</v>
      </c>
    </row>
    <row r="31" spans="1:18" x14ac:dyDescent="0.25">
      <c r="A31">
        <v>2</v>
      </c>
      <c r="B31">
        <v>98</v>
      </c>
      <c r="F31">
        <v>112</v>
      </c>
      <c r="G31">
        <v>187</v>
      </c>
      <c r="H31">
        <v>144</v>
      </c>
      <c r="I31">
        <v>199</v>
      </c>
      <c r="J31">
        <v>135</v>
      </c>
      <c r="K31">
        <v>115</v>
      </c>
      <c r="L31">
        <v>181</v>
      </c>
    </row>
    <row r="32" spans="1:18" x14ac:dyDescent="0.25">
      <c r="A32">
        <v>2</v>
      </c>
      <c r="B32">
        <v>197</v>
      </c>
      <c r="F32">
        <v>135</v>
      </c>
      <c r="G32">
        <v>187</v>
      </c>
      <c r="H32">
        <v>166</v>
      </c>
      <c r="I32">
        <v>181</v>
      </c>
      <c r="J32">
        <v>138</v>
      </c>
    </row>
    <row r="33" spans="1:17" x14ac:dyDescent="0.25">
      <c r="A33">
        <v>2</v>
      </c>
      <c r="B33">
        <v>24</v>
      </c>
      <c r="F33">
        <v>157</v>
      </c>
      <c r="G33">
        <v>187</v>
      </c>
    </row>
    <row r="34" spans="1:17" x14ac:dyDescent="0.25">
      <c r="A34">
        <v>2</v>
      </c>
      <c r="B34">
        <v>48</v>
      </c>
      <c r="F34">
        <v>102</v>
      </c>
      <c r="G34">
        <v>186</v>
      </c>
      <c r="H34">
        <v>189</v>
      </c>
      <c r="I34">
        <v>140</v>
      </c>
      <c r="J34">
        <v>133</v>
      </c>
    </row>
    <row r="35" spans="1:17" x14ac:dyDescent="0.25">
      <c r="A35">
        <v>2</v>
      </c>
      <c r="B35">
        <v>93</v>
      </c>
      <c r="F35">
        <v>174</v>
      </c>
      <c r="G35">
        <v>185</v>
      </c>
    </row>
    <row r="36" spans="1:17" x14ac:dyDescent="0.25">
      <c r="A36">
        <v>3</v>
      </c>
      <c r="B36">
        <v>40</v>
      </c>
      <c r="F36">
        <v>12</v>
      </c>
      <c r="G36">
        <v>184</v>
      </c>
      <c r="H36">
        <v>153</v>
      </c>
      <c r="I36">
        <v>180</v>
      </c>
      <c r="J36">
        <v>179</v>
      </c>
      <c r="K36">
        <v>188</v>
      </c>
    </row>
    <row r="37" spans="1:17" x14ac:dyDescent="0.25">
      <c r="A37">
        <v>3</v>
      </c>
      <c r="B37">
        <v>112</v>
      </c>
      <c r="F37">
        <v>96</v>
      </c>
      <c r="G37">
        <v>184</v>
      </c>
      <c r="H37">
        <v>191</v>
      </c>
      <c r="I37">
        <v>188</v>
      </c>
      <c r="J37">
        <v>171</v>
      </c>
      <c r="K37">
        <v>105</v>
      </c>
      <c r="L37">
        <v>168</v>
      </c>
      <c r="M37">
        <v>180</v>
      </c>
    </row>
    <row r="38" spans="1:17" x14ac:dyDescent="0.25">
      <c r="A38">
        <v>3</v>
      </c>
      <c r="B38">
        <v>67</v>
      </c>
      <c r="F38">
        <v>2</v>
      </c>
      <c r="G38">
        <v>183</v>
      </c>
      <c r="H38">
        <v>7</v>
      </c>
      <c r="I38">
        <v>117</v>
      </c>
      <c r="J38">
        <v>128</v>
      </c>
      <c r="K38">
        <v>175</v>
      </c>
      <c r="L38">
        <v>146</v>
      </c>
      <c r="M38">
        <v>98</v>
      </c>
      <c r="N38">
        <v>197</v>
      </c>
      <c r="O38">
        <v>24</v>
      </c>
      <c r="P38">
        <v>48</v>
      </c>
      <c r="Q38">
        <v>93</v>
      </c>
    </row>
    <row r="39" spans="1:17" x14ac:dyDescent="0.25">
      <c r="A39">
        <v>3</v>
      </c>
      <c r="B39">
        <v>32</v>
      </c>
      <c r="F39">
        <v>48</v>
      </c>
      <c r="G39">
        <v>183</v>
      </c>
      <c r="H39">
        <v>196</v>
      </c>
      <c r="I39">
        <v>98</v>
      </c>
      <c r="J39">
        <v>87</v>
      </c>
      <c r="K39">
        <v>175</v>
      </c>
      <c r="L39">
        <v>197</v>
      </c>
      <c r="M39">
        <v>139</v>
      </c>
    </row>
    <row r="40" spans="1:17" x14ac:dyDescent="0.25">
      <c r="A40">
        <v>3</v>
      </c>
      <c r="B40">
        <v>144</v>
      </c>
      <c r="F40">
        <v>175</v>
      </c>
      <c r="G40">
        <v>183</v>
      </c>
    </row>
    <row r="41" spans="1:17" x14ac:dyDescent="0.25">
      <c r="A41">
        <v>3</v>
      </c>
      <c r="B41">
        <v>199</v>
      </c>
      <c r="F41">
        <v>169</v>
      </c>
      <c r="G41">
        <v>182</v>
      </c>
    </row>
    <row r="42" spans="1:17" x14ac:dyDescent="0.25">
      <c r="A42">
        <v>3</v>
      </c>
      <c r="B42">
        <v>107</v>
      </c>
      <c r="F42">
        <v>166</v>
      </c>
      <c r="G42">
        <v>181</v>
      </c>
    </row>
    <row r="43" spans="1:17" x14ac:dyDescent="0.25">
      <c r="A43">
        <v>3</v>
      </c>
      <c r="B43">
        <v>94</v>
      </c>
      <c r="F43">
        <v>152</v>
      </c>
      <c r="G43">
        <v>179</v>
      </c>
    </row>
    <row r="44" spans="1:17" x14ac:dyDescent="0.25">
      <c r="A44">
        <v>3</v>
      </c>
      <c r="B44">
        <v>115</v>
      </c>
      <c r="F44">
        <v>52</v>
      </c>
      <c r="G44">
        <v>178</v>
      </c>
      <c r="H44">
        <v>177</v>
      </c>
    </row>
    <row r="45" spans="1:17" x14ac:dyDescent="0.25">
      <c r="A45">
        <v>3</v>
      </c>
      <c r="B45">
        <v>76</v>
      </c>
      <c r="F45">
        <v>177</v>
      </c>
      <c r="G45">
        <v>178</v>
      </c>
    </row>
    <row r="46" spans="1:17" x14ac:dyDescent="0.25">
      <c r="A46">
        <v>3</v>
      </c>
      <c r="B46">
        <v>120</v>
      </c>
      <c r="F46">
        <v>87</v>
      </c>
      <c r="G46">
        <v>176</v>
      </c>
      <c r="H46">
        <v>137</v>
      </c>
      <c r="I46">
        <v>98</v>
      </c>
      <c r="J46">
        <v>130</v>
      </c>
      <c r="K46">
        <v>109</v>
      </c>
    </row>
    <row r="47" spans="1:17" x14ac:dyDescent="0.25">
      <c r="A47">
        <v>3</v>
      </c>
      <c r="B47">
        <v>73</v>
      </c>
      <c r="F47">
        <v>89</v>
      </c>
      <c r="G47">
        <v>176</v>
      </c>
      <c r="H47">
        <v>116</v>
      </c>
      <c r="I47">
        <v>130</v>
      </c>
      <c r="J47">
        <v>104</v>
      </c>
      <c r="K47">
        <v>137</v>
      </c>
      <c r="L47">
        <v>114</v>
      </c>
      <c r="M47">
        <v>121</v>
      </c>
      <c r="N47">
        <v>136</v>
      </c>
      <c r="O47">
        <v>127</v>
      </c>
    </row>
    <row r="48" spans="1:17" x14ac:dyDescent="0.25">
      <c r="A48">
        <v>3</v>
      </c>
      <c r="B48">
        <v>14</v>
      </c>
      <c r="F48">
        <v>121</v>
      </c>
      <c r="G48">
        <v>176</v>
      </c>
      <c r="H48">
        <v>130</v>
      </c>
      <c r="I48">
        <v>137</v>
      </c>
      <c r="J48">
        <v>127</v>
      </c>
    </row>
    <row r="49" spans="1:13" x14ac:dyDescent="0.25">
      <c r="A49">
        <v>4</v>
      </c>
      <c r="B49">
        <v>66</v>
      </c>
      <c r="F49">
        <v>130</v>
      </c>
      <c r="G49">
        <v>176</v>
      </c>
      <c r="H49">
        <v>137</v>
      </c>
    </row>
    <row r="50" spans="1:13" x14ac:dyDescent="0.25">
      <c r="A50">
        <v>4</v>
      </c>
      <c r="B50">
        <v>19</v>
      </c>
      <c r="F50">
        <v>137</v>
      </c>
      <c r="G50">
        <v>176</v>
      </c>
    </row>
    <row r="51" spans="1:13" x14ac:dyDescent="0.25">
      <c r="A51">
        <v>4</v>
      </c>
      <c r="B51">
        <v>132</v>
      </c>
      <c r="F51">
        <v>26</v>
      </c>
      <c r="G51">
        <v>175</v>
      </c>
      <c r="H51">
        <v>81</v>
      </c>
      <c r="I51">
        <v>178</v>
      </c>
      <c r="J51">
        <v>183</v>
      </c>
      <c r="K51">
        <v>60</v>
      </c>
      <c r="L51">
        <v>139</v>
      </c>
      <c r="M51">
        <v>146</v>
      </c>
    </row>
    <row r="52" spans="1:13" x14ac:dyDescent="0.25">
      <c r="A52">
        <v>4</v>
      </c>
      <c r="B52">
        <v>71</v>
      </c>
      <c r="F52">
        <v>30</v>
      </c>
      <c r="G52">
        <v>175</v>
      </c>
      <c r="H52">
        <v>139</v>
      </c>
      <c r="I52">
        <v>183</v>
      </c>
      <c r="J52">
        <v>98</v>
      </c>
      <c r="K52">
        <v>48</v>
      </c>
      <c r="L52">
        <v>196</v>
      </c>
    </row>
    <row r="53" spans="1:13" x14ac:dyDescent="0.25">
      <c r="A53">
        <v>4</v>
      </c>
      <c r="B53">
        <v>171</v>
      </c>
      <c r="F53">
        <v>139</v>
      </c>
      <c r="G53">
        <v>175</v>
      </c>
      <c r="H53">
        <v>146</v>
      </c>
      <c r="I53">
        <v>183</v>
      </c>
      <c r="J53">
        <v>178</v>
      </c>
    </row>
    <row r="54" spans="1:13" x14ac:dyDescent="0.25">
      <c r="A54">
        <v>4</v>
      </c>
      <c r="B54">
        <v>168</v>
      </c>
      <c r="F54">
        <v>146</v>
      </c>
      <c r="G54">
        <v>175</v>
      </c>
      <c r="H54">
        <v>197</v>
      </c>
      <c r="I54">
        <v>183</v>
      </c>
    </row>
    <row r="55" spans="1:13" x14ac:dyDescent="0.25">
      <c r="A55">
        <v>4</v>
      </c>
      <c r="B55">
        <v>158</v>
      </c>
      <c r="F55">
        <v>53</v>
      </c>
      <c r="G55">
        <v>174</v>
      </c>
      <c r="H55">
        <v>90</v>
      </c>
      <c r="I55">
        <v>159</v>
      </c>
      <c r="J55">
        <v>95</v>
      </c>
      <c r="K55">
        <v>126</v>
      </c>
    </row>
    <row r="56" spans="1:13" x14ac:dyDescent="0.25">
      <c r="A56">
        <v>4</v>
      </c>
      <c r="B56">
        <v>110</v>
      </c>
      <c r="F56">
        <v>129</v>
      </c>
      <c r="G56">
        <v>174</v>
      </c>
      <c r="H56">
        <v>193</v>
      </c>
      <c r="I56">
        <v>185</v>
      </c>
    </row>
    <row r="57" spans="1:13" x14ac:dyDescent="0.25">
      <c r="A57">
        <v>5</v>
      </c>
      <c r="B57">
        <v>21</v>
      </c>
      <c r="F57">
        <v>170</v>
      </c>
      <c r="G57">
        <v>174</v>
      </c>
    </row>
    <row r="58" spans="1:13" x14ac:dyDescent="0.25">
      <c r="A58">
        <v>5</v>
      </c>
      <c r="B58">
        <v>9</v>
      </c>
      <c r="F58">
        <v>155</v>
      </c>
      <c r="G58">
        <v>173</v>
      </c>
      <c r="H58">
        <v>162</v>
      </c>
      <c r="I58">
        <v>161</v>
      </c>
    </row>
    <row r="59" spans="1:13" x14ac:dyDescent="0.25">
      <c r="A59">
        <v>5</v>
      </c>
      <c r="B59">
        <v>172</v>
      </c>
      <c r="F59">
        <v>21</v>
      </c>
      <c r="G59">
        <v>172</v>
      </c>
      <c r="H59">
        <v>78</v>
      </c>
    </row>
    <row r="60" spans="1:13" x14ac:dyDescent="0.25">
      <c r="A60">
        <v>5</v>
      </c>
      <c r="B60">
        <v>78</v>
      </c>
      <c r="F60">
        <v>78</v>
      </c>
      <c r="G60">
        <v>172</v>
      </c>
    </row>
    <row r="61" spans="1:13" x14ac:dyDescent="0.25">
      <c r="A61">
        <v>5</v>
      </c>
      <c r="B61">
        <v>22</v>
      </c>
      <c r="F61">
        <v>71</v>
      </c>
      <c r="G61">
        <v>171</v>
      </c>
      <c r="H61">
        <v>105</v>
      </c>
      <c r="I61">
        <v>96</v>
      </c>
      <c r="J61">
        <v>168</v>
      </c>
      <c r="K61">
        <v>191</v>
      </c>
    </row>
    <row r="62" spans="1:13" x14ac:dyDescent="0.25">
      <c r="A62">
        <v>6</v>
      </c>
      <c r="B62">
        <v>67</v>
      </c>
      <c r="F62">
        <v>105</v>
      </c>
      <c r="G62">
        <v>171</v>
      </c>
      <c r="H62">
        <v>168</v>
      </c>
    </row>
    <row r="63" spans="1:13" x14ac:dyDescent="0.25">
      <c r="A63">
        <v>6</v>
      </c>
      <c r="B63">
        <v>101</v>
      </c>
      <c r="F63">
        <v>168</v>
      </c>
      <c r="G63">
        <v>171</v>
      </c>
    </row>
    <row r="64" spans="1:13" x14ac:dyDescent="0.25">
      <c r="A64">
        <v>6</v>
      </c>
      <c r="B64">
        <v>14</v>
      </c>
      <c r="F64">
        <v>84</v>
      </c>
      <c r="G64">
        <v>170</v>
      </c>
      <c r="H64">
        <v>193</v>
      </c>
      <c r="I64">
        <v>129</v>
      </c>
      <c r="J64">
        <v>185</v>
      </c>
      <c r="K64">
        <v>148</v>
      </c>
    </row>
    <row r="65" spans="1:15" x14ac:dyDescent="0.25">
      <c r="A65">
        <v>6</v>
      </c>
      <c r="B65">
        <v>162</v>
      </c>
      <c r="F65">
        <v>148</v>
      </c>
      <c r="G65">
        <v>170</v>
      </c>
      <c r="H65">
        <v>158</v>
      </c>
    </row>
    <row r="66" spans="1:15" x14ac:dyDescent="0.25">
      <c r="A66">
        <v>6</v>
      </c>
      <c r="B66">
        <v>56</v>
      </c>
      <c r="F66">
        <v>158</v>
      </c>
      <c r="G66">
        <v>170</v>
      </c>
    </row>
    <row r="67" spans="1:15" x14ac:dyDescent="0.25">
      <c r="A67">
        <v>6</v>
      </c>
      <c r="B67">
        <v>155</v>
      </c>
      <c r="F67">
        <v>85</v>
      </c>
      <c r="G67">
        <v>169</v>
      </c>
    </row>
    <row r="68" spans="1:15" x14ac:dyDescent="0.25">
      <c r="A68">
        <v>6</v>
      </c>
      <c r="B68">
        <v>76</v>
      </c>
      <c r="F68">
        <v>160</v>
      </c>
      <c r="G68">
        <v>167</v>
      </c>
    </row>
    <row r="69" spans="1:15" x14ac:dyDescent="0.25">
      <c r="A69">
        <v>6</v>
      </c>
      <c r="B69">
        <v>115</v>
      </c>
      <c r="F69">
        <v>138</v>
      </c>
      <c r="G69">
        <v>166</v>
      </c>
      <c r="H69">
        <v>187</v>
      </c>
    </row>
    <row r="70" spans="1:15" x14ac:dyDescent="0.25">
      <c r="A70">
        <v>6</v>
      </c>
      <c r="B70">
        <v>113</v>
      </c>
      <c r="F70">
        <v>147</v>
      </c>
      <c r="G70">
        <v>166</v>
      </c>
      <c r="H70">
        <v>182</v>
      </c>
    </row>
    <row r="71" spans="1:15" x14ac:dyDescent="0.25">
      <c r="A71">
        <v>6</v>
      </c>
      <c r="B71">
        <v>173</v>
      </c>
      <c r="F71">
        <v>28</v>
      </c>
      <c r="G71">
        <v>165</v>
      </c>
      <c r="H71">
        <v>37</v>
      </c>
      <c r="I71">
        <v>194</v>
      </c>
      <c r="J71">
        <v>103</v>
      </c>
      <c r="K71">
        <v>150</v>
      </c>
      <c r="L71">
        <v>133</v>
      </c>
      <c r="M71">
        <v>186</v>
      </c>
      <c r="N71">
        <v>36</v>
      </c>
      <c r="O71">
        <v>195</v>
      </c>
    </row>
    <row r="72" spans="1:15" x14ac:dyDescent="0.25">
      <c r="A72">
        <v>6</v>
      </c>
      <c r="B72">
        <v>29</v>
      </c>
      <c r="F72">
        <v>123</v>
      </c>
      <c r="G72">
        <v>165</v>
      </c>
      <c r="H72">
        <v>194</v>
      </c>
    </row>
    <row r="73" spans="1:15" x14ac:dyDescent="0.25">
      <c r="A73">
        <v>6</v>
      </c>
      <c r="B73">
        <v>73</v>
      </c>
      <c r="F73">
        <v>149</v>
      </c>
      <c r="G73">
        <v>163</v>
      </c>
      <c r="H73">
        <v>157</v>
      </c>
      <c r="I73">
        <v>151</v>
      </c>
    </row>
    <row r="74" spans="1:15" x14ac:dyDescent="0.25">
      <c r="A74">
        <v>6</v>
      </c>
      <c r="B74">
        <v>90</v>
      </c>
      <c r="F74">
        <v>151</v>
      </c>
      <c r="G74">
        <v>163</v>
      </c>
    </row>
    <row r="75" spans="1:15" x14ac:dyDescent="0.25">
      <c r="A75">
        <v>6</v>
      </c>
      <c r="B75">
        <v>13</v>
      </c>
      <c r="F75">
        <v>159</v>
      </c>
      <c r="G75">
        <v>162</v>
      </c>
    </row>
    <row r="76" spans="1:15" x14ac:dyDescent="0.25">
      <c r="A76">
        <v>6</v>
      </c>
      <c r="B76">
        <v>161</v>
      </c>
      <c r="F76">
        <v>161</v>
      </c>
      <c r="G76">
        <v>162</v>
      </c>
      <c r="H76">
        <v>173</v>
      </c>
    </row>
    <row r="77" spans="1:15" x14ac:dyDescent="0.25">
      <c r="A77">
        <v>6</v>
      </c>
      <c r="B77">
        <v>68</v>
      </c>
      <c r="F77">
        <v>118</v>
      </c>
      <c r="G77">
        <v>161</v>
      </c>
      <c r="H77">
        <v>124</v>
      </c>
      <c r="I77">
        <v>162</v>
      </c>
    </row>
    <row r="78" spans="1:15" x14ac:dyDescent="0.25">
      <c r="A78">
        <v>6</v>
      </c>
      <c r="B78">
        <v>94</v>
      </c>
      <c r="F78">
        <v>62</v>
      </c>
      <c r="G78">
        <v>160</v>
      </c>
      <c r="H78">
        <v>138</v>
      </c>
      <c r="I78">
        <v>122</v>
      </c>
    </row>
    <row r="79" spans="1:15" x14ac:dyDescent="0.25">
      <c r="A79">
        <v>7</v>
      </c>
      <c r="B79">
        <v>98</v>
      </c>
      <c r="F79">
        <v>122</v>
      </c>
      <c r="G79">
        <v>160</v>
      </c>
      <c r="H79">
        <v>149</v>
      </c>
      <c r="I79">
        <v>167</v>
      </c>
    </row>
    <row r="80" spans="1:15" x14ac:dyDescent="0.25">
      <c r="A80">
        <v>7</v>
      </c>
      <c r="B80">
        <v>137</v>
      </c>
      <c r="F80">
        <v>128</v>
      </c>
      <c r="G80">
        <v>160</v>
      </c>
      <c r="H80">
        <v>167</v>
      </c>
      <c r="I80">
        <v>197</v>
      </c>
    </row>
    <row r="81" spans="1:16" x14ac:dyDescent="0.25">
      <c r="A81">
        <v>7</v>
      </c>
      <c r="B81">
        <v>197</v>
      </c>
      <c r="F81">
        <v>126</v>
      </c>
      <c r="G81">
        <v>159</v>
      </c>
    </row>
    <row r="82" spans="1:16" x14ac:dyDescent="0.25">
      <c r="A82">
        <v>7</v>
      </c>
      <c r="B82">
        <v>87</v>
      </c>
      <c r="F82">
        <v>110</v>
      </c>
      <c r="G82">
        <v>158</v>
      </c>
      <c r="H82">
        <v>132</v>
      </c>
    </row>
    <row r="83" spans="1:16" x14ac:dyDescent="0.25">
      <c r="A83">
        <v>7</v>
      </c>
      <c r="B83">
        <v>109</v>
      </c>
      <c r="F83">
        <v>132</v>
      </c>
      <c r="G83">
        <v>158</v>
      </c>
      <c r="H83">
        <v>170</v>
      </c>
    </row>
    <row r="84" spans="1:16" x14ac:dyDescent="0.25">
      <c r="A84">
        <v>7</v>
      </c>
      <c r="B84">
        <v>130</v>
      </c>
      <c r="F84">
        <v>13</v>
      </c>
      <c r="G84">
        <v>157</v>
      </c>
      <c r="H84">
        <v>101</v>
      </c>
      <c r="I84">
        <v>44</v>
      </c>
      <c r="J84">
        <v>68</v>
      </c>
      <c r="K84">
        <v>155</v>
      </c>
      <c r="L84">
        <v>144</v>
      </c>
      <c r="M84">
        <v>173</v>
      </c>
      <c r="N84">
        <v>29</v>
      </c>
      <c r="O84">
        <v>145</v>
      </c>
    </row>
    <row r="85" spans="1:16" x14ac:dyDescent="0.25">
      <c r="A85">
        <v>7</v>
      </c>
      <c r="B85">
        <v>35</v>
      </c>
      <c r="F85">
        <v>141</v>
      </c>
      <c r="G85">
        <v>156</v>
      </c>
      <c r="H85">
        <v>192</v>
      </c>
    </row>
    <row r="86" spans="1:16" x14ac:dyDescent="0.25">
      <c r="A86">
        <v>7</v>
      </c>
      <c r="B86">
        <v>176</v>
      </c>
      <c r="F86">
        <v>101</v>
      </c>
      <c r="G86">
        <v>155</v>
      </c>
      <c r="H86">
        <v>173</v>
      </c>
    </row>
    <row r="87" spans="1:16" x14ac:dyDescent="0.25">
      <c r="A87">
        <v>7</v>
      </c>
      <c r="B87">
        <v>8</v>
      </c>
      <c r="F87">
        <v>113</v>
      </c>
      <c r="G87">
        <v>155</v>
      </c>
      <c r="H87">
        <v>173</v>
      </c>
      <c r="I87">
        <v>118</v>
      </c>
      <c r="J87">
        <v>161</v>
      </c>
      <c r="K87">
        <v>162</v>
      </c>
    </row>
    <row r="88" spans="1:16" x14ac:dyDescent="0.25">
      <c r="A88">
        <v>8</v>
      </c>
      <c r="B88">
        <v>87</v>
      </c>
      <c r="F88">
        <v>153</v>
      </c>
      <c r="G88">
        <v>154</v>
      </c>
      <c r="H88">
        <v>188</v>
      </c>
      <c r="I88">
        <v>191</v>
      </c>
      <c r="J88">
        <v>180</v>
      </c>
      <c r="K88">
        <v>198</v>
      </c>
      <c r="L88">
        <v>184</v>
      </c>
    </row>
    <row r="89" spans="1:16" x14ac:dyDescent="0.25">
      <c r="A89">
        <v>8</v>
      </c>
      <c r="B89">
        <v>51</v>
      </c>
      <c r="F89">
        <v>143</v>
      </c>
      <c r="G89">
        <v>153</v>
      </c>
      <c r="H89">
        <v>198</v>
      </c>
      <c r="I89">
        <v>154</v>
      </c>
    </row>
    <row r="90" spans="1:16" x14ac:dyDescent="0.25">
      <c r="A90">
        <v>8</v>
      </c>
      <c r="B90">
        <v>130</v>
      </c>
      <c r="F90">
        <v>103</v>
      </c>
      <c r="G90">
        <v>152</v>
      </c>
      <c r="H90">
        <v>123</v>
      </c>
      <c r="I90">
        <v>165</v>
      </c>
      <c r="J90">
        <v>150</v>
      </c>
      <c r="K90">
        <v>179</v>
      </c>
    </row>
    <row r="91" spans="1:16" x14ac:dyDescent="0.25">
      <c r="A91">
        <v>8</v>
      </c>
      <c r="B91">
        <v>127</v>
      </c>
      <c r="F91">
        <v>150</v>
      </c>
      <c r="G91">
        <v>152</v>
      </c>
      <c r="H91">
        <v>179</v>
      </c>
      <c r="I91">
        <v>165</v>
      </c>
    </row>
    <row r="92" spans="1:16" x14ac:dyDescent="0.25">
      <c r="A92">
        <v>8</v>
      </c>
      <c r="B92">
        <v>137</v>
      </c>
      <c r="F92">
        <v>39</v>
      </c>
      <c r="G92">
        <v>149</v>
      </c>
      <c r="H92">
        <v>106</v>
      </c>
      <c r="I92">
        <v>69</v>
      </c>
      <c r="J92">
        <v>163</v>
      </c>
      <c r="K92">
        <v>151</v>
      </c>
      <c r="L92">
        <v>100</v>
      </c>
      <c r="M92">
        <v>50</v>
      </c>
      <c r="N92">
        <v>145</v>
      </c>
      <c r="O92">
        <v>157</v>
      </c>
      <c r="P92">
        <v>122</v>
      </c>
    </row>
    <row r="93" spans="1:16" x14ac:dyDescent="0.25">
      <c r="A93">
        <v>8</v>
      </c>
      <c r="B93">
        <v>176</v>
      </c>
      <c r="F93">
        <v>145</v>
      </c>
      <c r="G93">
        <v>149</v>
      </c>
      <c r="H93">
        <v>157</v>
      </c>
      <c r="I93">
        <v>187</v>
      </c>
    </row>
    <row r="94" spans="1:16" x14ac:dyDescent="0.25">
      <c r="A94">
        <v>8</v>
      </c>
      <c r="B94">
        <v>109</v>
      </c>
      <c r="F94">
        <v>125</v>
      </c>
      <c r="G94">
        <v>148</v>
      </c>
      <c r="H94">
        <v>174</v>
      </c>
      <c r="I94">
        <v>129</v>
      </c>
      <c r="J94">
        <v>185</v>
      </c>
      <c r="K94">
        <v>170</v>
      </c>
    </row>
    <row r="95" spans="1:16" x14ac:dyDescent="0.25">
      <c r="A95">
        <v>8</v>
      </c>
      <c r="B95">
        <v>89</v>
      </c>
      <c r="F95">
        <v>74</v>
      </c>
      <c r="G95">
        <v>147</v>
      </c>
      <c r="H95">
        <v>119</v>
      </c>
      <c r="I95">
        <v>182</v>
      </c>
    </row>
    <row r="96" spans="1:16" x14ac:dyDescent="0.25">
      <c r="A96">
        <v>8</v>
      </c>
      <c r="B96">
        <v>104</v>
      </c>
      <c r="F96">
        <v>119</v>
      </c>
      <c r="G96">
        <v>147</v>
      </c>
      <c r="H96">
        <v>181</v>
      </c>
      <c r="I96">
        <v>135</v>
      </c>
      <c r="J96">
        <v>166</v>
      </c>
      <c r="K96">
        <v>138</v>
      </c>
    </row>
    <row r="97" spans="1:18" x14ac:dyDescent="0.25">
      <c r="A97">
        <v>8</v>
      </c>
      <c r="B97">
        <v>35</v>
      </c>
      <c r="F97">
        <v>24</v>
      </c>
      <c r="G97">
        <v>146</v>
      </c>
      <c r="H97">
        <v>25</v>
      </c>
      <c r="I97">
        <v>197</v>
      </c>
      <c r="J97">
        <v>183</v>
      </c>
      <c r="K97">
        <v>93</v>
      </c>
      <c r="L97">
        <v>81</v>
      </c>
      <c r="M97">
        <v>26</v>
      </c>
      <c r="N97">
        <v>175</v>
      </c>
    </row>
    <row r="98" spans="1:18" x14ac:dyDescent="0.25">
      <c r="A98">
        <v>8</v>
      </c>
      <c r="B98">
        <v>121</v>
      </c>
      <c r="F98">
        <v>81</v>
      </c>
      <c r="G98">
        <v>146</v>
      </c>
      <c r="H98">
        <v>139</v>
      </c>
      <c r="I98">
        <v>169</v>
      </c>
      <c r="J98">
        <v>175</v>
      </c>
    </row>
    <row r="99" spans="1:18" x14ac:dyDescent="0.25">
      <c r="A99">
        <v>8</v>
      </c>
      <c r="B99">
        <v>70</v>
      </c>
      <c r="F99">
        <v>144</v>
      </c>
      <c r="G99">
        <v>145</v>
      </c>
      <c r="H99">
        <v>187</v>
      </c>
      <c r="I99">
        <v>173</v>
      </c>
      <c r="J99">
        <v>199</v>
      </c>
      <c r="K99">
        <v>157</v>
      </c>
    </row>
    <row r="100" spans="1:18" x14ac:dyDescent="0.25">
      <c r="A100">
        <v>8</v>
      </c>
      <c r="B100">
        <v>65</v>
      </c>
      <c r="F100">
        <v>68</v>
      </c>
      <c r="G100">
        <v>144</v>
      </c>
      <c r="H100">
        <v>149</v>
      </c>
      <c r="I100">
        <v>155</v>
      </c>
      <c r="J100">
        <v>145</v>
      </c>
      <c r="K100">
        <v>173</v>
      </c>
      <c r="L100">
        <v>101</v>
      </c>
      <c r="M100">
        <v>157</v>
      </c>
    </row>
    <row r="101" spans="1:18" x14ac:dyDescent="0.25">
      <c r="A101">
        <v>8</v>
      </c>
      <c r="B101">
        <v>98</v>
      </c>
      <c r="F101">
        <v>115</v>
      </c>
      <c r="G101">
        <v>144</v>
      </c>
      <c r="H101">
        <v>173</v>
      </c>
      <c r="I101">
        <v>199</v>
      </c>
    </row>
    <row r="102" spans="1:18" x14ac:dyDescent="0.25">
      <c r="A102">
        <v>8</v>
      </c>
      <c r="B102">
        <v>61</v>
      </c>
      <c r="F102">
        <v>42</v>
      </c>
      <c r="G102">
        <v>143</v>
      </c>
      <c r="H102">
        <v>58</v>
      </c>
      <c r="I102">
        <v>154</v>
      </c>
      <c r="J102">
        <v>47</v>
      </c>
      <c r="K102">
        <v>198</v>
      </c>
    </row>
    <row r="103" spans="1:18" x14ac:dyDescent="0.25">
      <c r="A103">
        <v>8</v>
      </c>
      <c r="B103">
        <v>16</v>
      </c>
      <c r="F103">
        <v>63</v>
      </c>
      <c r="G103">
        <v>142</v>
      </c>
      <c r="H103">
        <v>141</v>
      </c>
      <c r="I103">
        <v>192</v>
      </c>
    </row>
    <row r="104" spans="1:18" x14ac:dyDescent="0.25">
      <c r="A104">
        <v>8</v>
      </c>
      <c r="B104">
        <v>49</v>
      </c>
      <c r="F104">
        <v>111</v>
      </c>
      <c r="G104">
        <v>142</v>
      </c>
      <c r="H104">
        <v>198</v>
      </c>
      <c r="I104">
        <v>134</v>
      </c>
      <c r="J104">
        <v>192</v>
      </c>
    </row>
    <row r="105" spans="1:18" x14ac:dyDescent="0.25">
      <c r="A105">
        <v>8</v>
      </c>
      <c r="B105">
        <v>80</v>
      </c>
      <c r="F105">
        <v>72</v>
      </c>
      <c r="G105">
        <v>141</v>
      </c>
      <c r="H105">
        <v>156</v>
      </c>
      <c r="I105">
        <v>192</v>
      </c>
    </row>
    <row r="106" spans="1:18" x14ac:dyDescent="0.25">
      <c r="A106">
        <v>9</v>
      </c>
      <c r="B106">
        <v>22</v>
      </c>
      <c r="F106">
        <v>97</v>
      </c>
      <c r="G106">
        <v>140</v>
      </c>
    </row>
    <row r="107" spans="1:18" x14ac:dyDescent="0.25">
      <c r="A107">
        <v>9</v>
      </c>
      <c r="B107">
        <v>21</v>
      </c>
      <c r="F107">
        <v>98</v>
      </c>
      <c r="G107">
        <v>137</v>
      </c>
      <c r="H107">
        <v>109</v>
      </c>
      <c r="I107">
        <v>197</v>
      </c>
      <c r="J107">
        <v>176</v>
      </c>
      <c r="K107">
        <v>130</v>
      </c>
    </row>
    <row r="108" spans="1:18" x14ac:dyDescent="0.25">
      <c r="A108">
        <v>9</v>
      </c>
      <c r="B108">
        <v>172</v>
      </c>
      <c r="F108">
        <v>109</v>
      </c>
      <c r="G108">
        <v>137</v>
      </c>
      <c r="H108">
        <v>130</v>
      </c>
      <c r="I108">
        <v>176</v>
      </c>
      <c r="J108">
        <v>121</v>
      </c>
    </row>
    <row r="109" spans="1:18" x14ac:dyDescent="0.25">
      <c r="A109">
        <v>9</v>
      </c>
      <c r="B109">
        <v>78</v>
      </c>
      <c r="F109">
        <v>127</v>
      </c>
      <c r="G109">
        <v>137</v>
      </c>
      <c r="H109">
        <v>130</v>
      </c>
      <c r="I109">
        <v>176</v>
      </c>
      <c r="J109">
        <v>136</v>
      </c>
    </row>
    <row r="110" spans="1:18" x14ac:dyDescent="0.25">
      <c r="A110">
        <v>10</v>
      </c>
      <c r="B110">
        <v>85</v>
      </c>
      <c r="F110">
        <v>64</v>
      </c>
      <c r="G110">
        <v>136</v>
      </c>
      <c r="H110">
        <v>121</v>
      </c>
      <c r="I110">
        <v>114</v>
      </c>
      <c r="J110">
        <v>104</v>
      </c>
      <c r="K110">
        <v>116</v>
      </c>
      <c r="L110">
        <v>89</v>
      </c>
      <c r="M110">
        <v>127</v>
      </c>
      <c r="N110">
        <v>80</v>
      </c>
      <c r="O110">
        <v>137</v>
      </c>
      <c r="P110">
        <v>77</v>
      </c>
      <c r="Q110">
        <v>130</v>
      </c>
      <c r="R110">
        <v>70</v>
      </c>
    </row>
    <row r="111" spans="1:18" x14ac:dyDescent="0.25">
      <c r="A111">
        <v>10</v>
      </c>
      <c r="B111">
        <v>26</v>
      </c>
      <c r="F111">
        <v>79</v>
      </c>
      <c r="G111">
        <v>136</v>
      </c>
      <c r="H111">
        <v>165</v>
      </c>
      <c r="I111">
        <v>195</v>
      </c>
      <c r="J111">
        <v>116</v>
      </c>
      <c r="K111">
        <v>92</v>
      </c>
      <c r="L111">
        <v>114</v>
      </c>
      <c r="M111">
        <v>123</v>
      </c>
      <c r="N111">
        <v>194</v>
      </c>
    </row>
    <row r="112" spans="1:18" x14ac:dyDescent="0.25">
      <c r="A112">
        <v>10</v>
      </c>
      <c r="B112">
        <v>178</v>
      </c>
      <c r="F112">
        <v>114</v>
      </c>
      <c r="G112">
        <v>136</v>
      </c>
      <c r="H112">
        <v>116</v>
      </c>
    </row>
    <row r="113" spans="1:16" x14ac:dyDescent="0.25">
      <c r="A113">
        <v>10</v>
      </c>
      <c r="B113">
        <v>81</v>
      </c>
      <c r="F113">
        <v>17</v>
      </c>
      <c r="G113">
        <v>135</v>
      </c>
      <c r="H113">
        <v>166</v>
      </c>
      <c r="I113">
        <v>18</v>
      </c>
      <c r="J113">
        <v>147</v>
      </c>
      <c r="K113">
        <v>62</v>
      </c>
      <c r="L113">
        <v>55</v>
      </c>
      <c r="M113">
        <v>33</v>
      </c>
      <c r="N113">
        <v>119</v>
      </c>
      <c r="O113">
        <v>138</v>
      </c>
    </row>
    <row r="114" spans="1:16" x14ac:dyDescent="0.25">
      <c r="A114">
        <v>10</v>
      </c>
      <c r="B114">
        <v>60</v>
      </c>
      <c r="F114">
        <v>47</v>
      </c>
      <c r="G114">
        <v>134</v>
      </c>
      <c r="H114">
        <v>143</v>
      </c>
      <c r="I114">
        <v>198</v>
      </c>
      <c r="J114">
        <v>154</v>
      </c>
      <c r="K114">
        <v>111</v>
      </c>
      <c r="L114">
        <v>58</v>
      </c>
      <c r="M114">
        <v>142</v>
      </c>
      <c r="N114">
        <v>108</v>
      </c>
    </row>
    <row r="115" spans="1:16" x14ac:dyDescent="0.25">
      <c r="A115">
        <v>10</v>
      </c>
      <c r="B115">
        <v>46</v>
      </c>
      <c r="F115">
        <v>57</v>
      </c>
      <c r="G115">
        <v>133</v>
      </c>
      <c r="H115">
        <v>189</v>
      </c>
      <c r="I115">
        <v>186</v>
      </c>
      <c r="J115">
        <v>82</v>
      </c>
      <c r="K115">
        <v>195</v>
      </c>
      <c r="L115">
        <v>102</v>
      </c>
    </row>
    <row r="116" spans="1:16" x14ac:dyDescent="0.25">
      <c r="A116">
        <v>10</v>
      </c>
      <c r="B116">
        <v>169</v>
      </c>
      <c r="F116">
        <v>120</v>
      </c>
      <c r="G116">
        <v>131</v>
      </c>
      <c r="H116">
        <v>190</v>
      </c>
    </row>
    <row r="117" spans="1:16" x14ac:dyDescent="0.25">
      <c r="A117">
        <v>11</v>
      </c>
      <c r="B117">
        <v>63</v>
      </c>
      <c r="F117">
        <v>124</v>
      </c>
      <c r="G117">
        <v>131</v>
      </c>
    </row>
    <row r="118" spans="1:16" x14ac:dyDescent="0.25">
      <c r="A118">
        <v>11</v>
      </c>
      <c r="B118">
        <v>47</v>
      </c>
      <c r="F118">
        <v>16</v>
      </c>
      <c r="G118">
        <v>130</v>
      </c>
      <c r="H118">
        <v>196</v>
      </c>
      <c r="I118">
        <v>51</v>
      </c>
      <c r="J118">
        <v>48</v>
      </c>
      <c r="K118">
        <v>98</v>
      </c>
      <c r="L118">
        <v>87</v>
      </c>
      <c r="M118">
        <v>109</v>
      </c>
      <c r="N118">
        <v>137</v>
      </c>
    </row>
    <row r="119" spans="1:16" x14ac:dyDescent="0.25">
      <c r="A119">
        <v>11</v>
      </c>
      <c r="B119">
        <v>58</v>
      </c>
      <c r="F119">
        <v>104</v>
      </c>
      <c r="G119">
        <v>130</v>
      </c>
      <c r="H119">
        <v>137</v>
      </c>
      <c r="I119">
        <v>114</v>
      </c>
      <c r="J119">
        <v>121</v>
      </c>
      <c r="K119">
        <v>136</v>
      </c>
      <c r="L119">
        <v>116</v>
      </c>
      <c r="M119">
        <v>127</v>
      </c>
    </row>
    <row r="120" spans="1:16" x14ac:dyDescent="0.25">
      <c r="A120">
        <v>11</v>
      </c>
      <c r="B120">
        <v>42</v>
      </c>
      <c r="F120">
        <v>54</v>
      </c>
      <c r="G120">
        <v>129</v>
      </c>
      <c r="H120">
        <v>193</v>
      </c>
      <c r="I120">
        <v>185</v>
      </c>
      <c r="J120">
        <v>84</v>
      </c>
    </row>
    <row r="121" spans="1:16" x14ac:dyDescent="0.25">
      <c r="A121">
        <v>11</v>
      </c>
      <c r="B121">
        <v>20</v>
      </c>
      <c r="F121">
        <v>106</v>
      </c>
      <c r="G121">
        <v>128</v>
      </c>
      <c r="H121">
        <v>149</v>
      </c>
      <c r="I121">
        <v>122</v>
      </c>
      <c r="J121">
        <v>160</v>
      </c>
      <c r="K121">
        <v>167</v>
      </c>
    </row>
    <row r="122" spans="1:16" x14ac:dyDescent="0.25">
      <c r="A122">
        <v>11</v>
      </c>
      <c r="B122">
        <v>143</v>
      </c>
      <c r="F122">
        <v>117</v>
      </c>
      <c r="G122">
        <v>128</v>
      </c>
      <c r="H122">
        <v>197</v>
      </c>
      <c r="I122">
        <v>167</v>
      </c>
    </row>
    <row r="123" spans="1:16" x14ac:dyDescent="0.25">
      <c r="A123">
        <v>11</v>
      </c>
      <c r="B123">
        <v>154</v>
      </c>
      <c r="F123">
        <v>116</v>
      </c>
      <c r="G123">
        <v>127</v>
      </c>
      <c r="H123">
        <v>194</v>
      </c>
      <c r="I123">
        <v>136</v>
      </c>
      <c r="J123">
        <v>195</v>
      </c>
    </row>
    <row r="124" spans="1:16" x14ac:dyDescent="0.25">
      <c r="A124">
        <v>12</v>
      </c>
      <c r="B124">
        <v>184</v>
      </c>
      <c r="F124">
        <v>90</v>
      </c>
      <c r="G124">
        <v>126</v>
      </c>
      <c r="H124">
        <v>95</v>
      </c>
      <c r="I124">
        <v>159</v>
      </c>
      <c r="J124">
        <v>113</v>
      </c>
      <c r="K124">
        <v>155</v>
      </c>
      <c r="L124">
        <v>162</v>
      </c>
      <c r="M124">
        <v>173</v>
      </c>
      <c r="N124">
        <v>101</v>
      </c>
    </row>
    <row r="125" spans="1:16" x14ac:dyDescent="0.25">
      <c r="A125">
        <v>12</v>
      </c>
      <c r="B125">
        <v>153</v>
      </c>
      <c r="F125">
        <v>56</v>
      </c>
      <c r="G125">
        <v>124</v>
      </c>
      <c r="H125">
        <v>86</v>
      </c>
      <c r="I125">
        <v>162</v>
      </c>
      <c r="J125">
        <v>67</v>
      </c>
      <c r="K125">
        <v>161</v>
      </c>
      <c r="L125">
        <v>118</v>
      </c>
      <c r="M125">
        <v>73</v>
      </c>
      <c r="N125">
        <v>113</v>
      </c>
    </row>
    <row r="126" spans="1:16" x14ac:dyDescent="0.25">
      <c r="A126">
        <v>12</v>
      </c>
      <c r="B126">
        <v>180</v>
      </c>
      <c r="F126">
        <v>22</v>
      </c>
      <c r="G126">
        <v>123</v>
      </c>
      <c r="H126">
        <v>91</v>
      </c>
      <c r="I126">
        <v>172</v>
      </c>
    </row>
    <row r="127" spans="1:16" x14ac:dyDescent="0.25">
      <c r="A127">
        <v>12</v>
      </c>
      <c r="B127">
        <v>179</v>
      </c>
      <c r="F127">
        <v>83</v>
      </c>
      <c r="G127">
        <v>123</v>
      </c>
      <c r="H127">
        <v>103</v>
      </c>
      <c r="I127">
        <v>150</v>
      </c>
      <c r="J127">
        <v>152</v>
      </c>
      <c r="K127">
        <v>165</v>
      </c>
    </row>
    <row r="128" spans="1:16" x14ac:dyDescent="0.25">
      <c r="A128">
        <v>12</v>
      </c>
      <c r="B128">
        <v>188</v>
      </c>
      <c r="F128">
        <v>25</v>
      </c>
      <c r="G128">
        <v>122</v>
      </c>
      <c r="H128">
        <v>55</v>
      </c>
      <c r="I128">
        <v>160</v>
      </c>
      <c r="J128">
        <v>62</v>
      </c>
      <c r="K128">
        <v>93</v>
      </c>
      <c r="L128">
        <v>128</v>
      </c>
      <c r="M128">
        <v>146</v>
      </c>
      <c r="N128">
        <v>167</v>
      </c>
      <c r="O128">
        <v>75</v>
      </c>
      <c r="P128">
        <v>106</v>
      </c>
    </row>
    <row r="129" spans="1:17" x14ac:dyDescent="0.25">
      <c r="A129">
        <v>13</v>
      </c>
      <c r="B129">
        <v>157</v>
      </c>
      <c r="F129">
        <v>50</v>
      </c>
      <c r="G129">
        <v>122</v>
      </c>
      <c r="H129">
        <v>106</v>
      </c>
      <c r="I129">
        <v>149</v>
      </c>
      <c r="J129">
        <v>145</v>
      </c>
      <c r="K129">
        <v>100</v>
      </c>
      <c r="L129">
        <v>157</v>
      </c>
      <c r="M129">
        <v>160</v>
      </c>
      <c r="N129">
        <v>55</v>
      </c>
    </row>
    <row r="130" spans="1:17" x14ac:dyDescent="0.25">
      <c r="A130">
        <v>13</v>
      </c>
      <c r="B130">
        <v>101</v>
      </c>
      <c r="F130">
        <v>65</v>
      </c>
      <c r="G130">
        <v>121</v>
      </c>
      <c r="H130">
        <v>109</v>
      </c>
      <c r="I130">
        <v>127</v>
      </c>
      <c r="J130">
        <v>137</v>
      </c>
      <c r="K130">
        <v>130</v>
      </c>
      <c r="L130">
        <v>89</v>
      </c>
      <c r="M130">
        <v>70</v>
      </c>
      <c r="N130">
        <v>80</v>
      </c>
      <c r="O130">
        <v>104</v>
      </c>
    </row>
    <row r="131" spans="1:17" x14ac:dyDescent="0.25">
      <c r="A131">
        <v>13</v>
      </c>
      <c r="B131">
        <v>44</v>
      </c>
      <c r="F131">
        <v>70</v>
      </c>
      <c r="G131">
        <v>121</v>
      </c>
      <c r="H131">
        <v>136</v>
      </c>
      <c r="I131">
        <v>127</v>
      </c>
      <c r="J131">
        <v>116</v>
      </c>
      <c r="K131">
        <v>89</v>
      </c>
      <c r="L131">
        <v>130</v>
      </c>
      <c r="M131">
        <v>80</v>
      </c>
      <c r="N131">
        <v>137</v>
      </c>
      <c r="O131">
        <v>104</v>
      </c>
      <c r="P131">
        <v>176</v>
      </c>
      <c r="Q131">
        <v>77</v>
      </c>
    </row>
    <row r="132" spans="1:17" x14ac:dyDescent="0.25">
      <c r="A132">
        <v>13</v>
      </c>
      <c r="B132">
        <v>68</v>
      </c>
      <c r="F132">
        <v>67</v>
      </c>
      <c r="G132">
        <v>118</v>
      </c>
      <c r="H132">
        <v>94</v>
      </c>
      <c r="I132">
        <v>115</v>
      </c>
      <c r="J132">
        <v>76</v>
      </c>
      <c r="K132">
        <v>73</v>
      </c>
      <c r="L132">
        <v>124</v>
      </c>
      <c r="M132">
        <v>131</v>
      </c>
      <c r="N132">
        <v>161</v>
      </c>
      <c r="O132">
        <v>107</v>
      </c>
    </row>
    <row r="133" spans="1:17" x14ac:dyDescent="0.25">
      <c r="A133">
        <v>13</v>
      </c>
      <c r="B133">
        <v>155</v>
      </c>
      <c r="F133">
        <v>93</v>
      </c>
      <c r="G133">
        <v>117</v>
      </c>
      <c r="H133">
        <v>175</v>
      </c>
      <c r="I133">
        <v>128</v>
      </c>
      <c r="J133">
        <v>197</v>
      </c>
      <c r="K133">
        <v>146</v>
      </c>
    </row>
    <row r="134" spans="1:17" x14ac:dyDescent="0.25">
      <c r="A134">
        <v>13</v>
      </c>
      <c r="B134">
        <v>144</v>
      </c>
      <c r="F134">
        <v>80</v>
      </c>
      <c r="G134">
        <v>116</v>
      </c>
      <c r="H134">
        <v>137</v>
      </c>
      <c r="I134">
        <v>89</v>
      </c>
      <c r="J134">
        <v>127</v>
      </c>
      <c r="K134">
        <v>130</v>
      </c>
      <c r="L134">
        <v>104</v>
      </c>
      <c r="M134">
        <v>176</v>
      </c>
      <c r="N134">
        <v>136</v>
      </c>
      <c r="O134">
        <v>121</v>
      </c>
      <c r="P134">
        <v>114</v>
      </c>
    </row>
    <row r="135" spans="1:17" x14ac:dyDescent="0.25">
      <c r="A135">
        <v>13</v>
      </c>
      <c r="B135">
        <v>173</v>
      </c>
      <c r="F135">
        <v>32</v>
      </c>
      <c r="G135">
        <v>115</v>
      </c>
      <c r="H135">
        <v>181</v>
      </c>
      <c r="I135">
        <v>112</v>
      </c>
      <c r="J135">
        <v>76</v>
      </c>
      <c r="K135">
        <v>187</v>
      </c>
      <c r="L135">
        <v>199</v>
      </c>
      <c r="M135">
        <v>94</v>
      </c>
    </row>
    <row r="136" spans="1:17" x14ac:dyDescent="0.25">
      <c r="A136">
        <v>13</v>
      </c>
      <c r="B136">
        <v>29</v>
      </c>
      <c r="F136">
        <v>77</v>
      </c>
      <c r="G136">
        <v>114</v>
      </c>
      <c r="H136">
        <v>136</v>
      </c>
      <c r="I136">
        <v>127</v>
      </c>
      <c r="J136">
        <v>89</v>
      </c>
      <c r="K136">
        <v>80</v>
      </c>
      <c r="L136">
        <v>104</v>
      </c>
      <c r="M136">
        <v>92</v>
      </c>
      <c r="N136">
        <v>116</v>
      </c>
    </row>
    <row r="137" spans="1:17" x14ac:dyDescent="0.25">
      <c r="A137">
        <v>13</v>
      </c>
      <c r="B137">
        <v>145</v>
      </c>
      <c r="F137">
        <v>92</v>
      </c>
      <c r="G137">
        <v>114</v>
      </c>
      <c r="H137">
        <v>136</v>
      </c>
    </row>
    <row r="138" spans="1:17" x14ac:dyDescent="0.25">
      <c r="A138">
        <v>14</v>
      </c>
      <c r="B138">
        <v>112</v>
      </c>
      <c r="F138">
        <v>73</v>
      </c>
      <c r="G138">
        <v>113</v>
      </c>
      <c r="H138">
        <v>155</v>
      </c>
      <c r="I138">
        <v>173</v>
      </c>
      <c r="J138">
        <v>76</v>
      </c>
      <c r="K138">
        <v>161</v>
      </c>
      <c r="L138">
        <v>118</v>
      </c>
      <c r="M138">
        <v>115</v>
      </c>
      <c r="N138">
        <v>94</v>
      </c>
    </row>
    <row r="139" spans="1:17" x14ac:dyDescent="0.25">
      <c r="A139">
        <v>14</v>
      </c>
      <c r="B139">
        <v>199</v>
      </c>
      <c r="F139">
        <v>14</v>
      </c>
      <c r="G139">
        <v>112</v>
      </c>
      <c r="H139">
        <v>199</v>
      </c>
      <c r="I139">
        <v>76</v>
      </c>
      <c r="J139">
        <v>94</v>
      </c>
      <c r="K139">
        <v>40</v>
      </c>
      <c r="L139">
        <v>173</v>
      </c>
      <c r="M139">
        <v>73</v>
      </c>
      <c r="N139">
        <v>115</v>
      </c>
      <c r="O139">
        <v>161</v>
      </c>
      <c r="P139">
        <v>144</v>
      </c>
      <c r="Q139">
        <v>67</v>
      </c>
    </row>
    <row r="140" spans="1:17" x14ac:dyDescent="0.25">
      <c r="A140">
        <v>14</v>
      </c>
      <c r="B140">
        <v>76</v>
      </c>
      <c r="F140">
        <v>18</v>
      </c>
      <c r="G140">
        <v>112</v>
      </c>
      <c r="H140">
        <v>135</v>
      </c>
      <c r="I140">
        <v>187</v>
      </c>
      <c r="J140">
        <v>138</v>
      </c>
      <c r="K140">
        <v>55</v>
      </c>
      <c r="L140">
        <v>145</v>
      </c>
      <c r="M140">
        <v>157</v>
      </c>
      <c r="N140">
        <v>144</v>
      </c>
      <c r="O140">
        <v>33</v>
      </c>
      <c r="P140">
        <v>50</v>
      </c>
    </row>
    <row r="141" spans="1:17" x14ac:dyDescent="0.25">
      <c r="A141">
        <v>14</v>
      </c>
      <c r="B141">
        <v>94</v>
      </c>
      <c r="F141">
        <v>76</v>
      </c>
      <c r="G141">
        <v>112</v>
      </c>
      <c r="H141">
        <v>173</v>
      </c>
      <c r="I141">
        <v>199</v>
      </c>
      <c r="J141">
        <v>115</v>
      </c>
      <c r="K141">
        <v>94</v>
      </c>
      <c r="L141">
        <v>144</v>
      </c>
    </row>
    <row r="142" spans="1:17" x14ac:dyDescent="0.25">
      <c r="A142">
        <v>14</v>
      </c>
      <c r="B142">
        <v>40</v>
      </c>
      <c r="F142">
        <v>99</v>
      </c>
      <c r="G142">
        <v>110</v>
      </c>
      <c r="H142">
        <v>158</v>
      </c>
      <c r="I142">
        <v>163</v>
      </c>
      <c r="J142">
        <v>132</v>
      </c>
    </row>
    <row r="143" spans="1:17" x14ac:dyDescent="0.25">
      <c r="A143">
        <v>14</v>
      </c>
      <c r="B143">
        <v>173</v>
      </c>
      <c r="F143">
        <v>51</v>
      </c>
      <c r="G143">
        <v>109</v>
      </c>
      <c r="H143">
        <v>87</v>
      </c>
      <c r="I143">
        <v>65</v>
      </c>
      <c r="J143">
        <v>130</v>
      </c>
      <c r="K143">
        <v>98</v>
      </c>
    </row>
    <row r="144" spans="1:17" x14ac:dyDescent="0.25">
      <c r="A144">
        <v>14</v>
      </c>
      <c r="B144">
        <v>73</v>
      </c>
      <c r="F144">
        <v>34</v>
      </c>
      <c r="G144">
        <v>108</v>
      </c>
      <c r="H144">
        <v>84</v>
      </c>
      <c r="I144">
        <v>111</v>
      </c>
      <c r="J144">
        <v>38</v>
      </c>
      <c r="K144">
        <v>192</v>
      </c>
      <c r="L144">
        <v>142</v>
      </c>
      <c r="M144">
        <v>43</v>
      </c>
    </row>
    <row r="145" spans="1:15" x14ac:dyDescent="0.25">
      <c r="A145">
        <v>14</v>
      </c>
      <c r="B145">
        <v>115</v>
      </c>
      <c r="F145">
        <v>69</v>
      </c>
      <c r="G145">
        <v>106</v>
      </c>
      <c r="H145">
        <v>100</v>
      </c>
      <c r="I145">
        <v>140</v>
      </c>
      <c r="J145">
        <v>167</v>
      </c>
      <c r="K145">
        <v>151</v>
      </c>
      <c r="L145">
        <v>97</v>
      </c>
    </row>
    <row r="146" spans="1:15" x14ac:dyDescent="0.25">
      <c r="A146">
        <v>14</v>
      </c>
      <c r="B146">
        <v>161</v>
      </c>
      <c r="F146">
        <v>100</v>
      </c>
      <c r="G146">
        <v>106</v>
      </c>
      <c r="H146">
        <v>157</v>
      </c>
      <c r="I146">
        <v>167</v>
      </c>
      <c r="J146">
        <v>149</v>
      </c>
      <c r="K146">
        <v>122</v>
      </c>
      <c r="L146">
        <v>145</v>
      </c>
      <c r="M146">
        <v>160</v>
      </c>
    </row>
    <row r="147" spans="1:15" x14ac:dyDescent="0.25">
      <c r="A147">
        <v>14</v>
      </c>
      <c r="B147">
        <v>144</v>
      </c>
      <c r="F147">
        <v>41</v>
      </c>
      <c r="G147">
        <v>105</v>
      </c>
      <c r="H147">
        <v>133</v>
      </c>
      <c r="I147">
        <v>102</v>
      </c>
      <c r="J147">
        <v>140</v>
      </c>
      <c r="K147">
        <v>168</v>
      </c>
      <c r="L147">
        <v>59</v>
      </c>
      <c r="M147">
        <v>88</v>
      </c>
    </row>
    <row r="148" spans="1:15" x14ac:dyDescent="0.25">
      <c r="A148">
        <v>14</v>
      </c>
      <c r="B148">
        <v>67</v>
      </c>
      <c r="F148">
        <v>88</v>
      </c>
      <c r="G148">
        <v>105</v>
      </c>
      <c r="H148">
        <v>168</v>
      </c>
      <c r="I148">
        <v>171</v>
      </c>
    </row>
    <row r="149" spans="1:15" x14ac:dyDescent="0.25">
      <c r="A149">
        <v>15</v>
      </c>
      <c r="B149">
        <v>44</v>
      </c>
      <c r="F149">
        <v>31</v>
      </c>
      <c r="G149">
        <v>103</v>
      </c>
      <c r="H149">
        <v>179</v>
      </c>
      <c r="I149">
        <v>83</v>
      </c>
      <c r="J149">
        <v>152</v>
      </c>
      <c r="K149">
        <v>150</v>
      </c>
    </row>
    <row r="150" spans="1:15" x14ac:dyDescent="0.25">
      <c r="A150">
        <v>15</v>
      </c>
      <c r="B150">
        <v>53</v>
      </c>
      <c r="F150">
        <v>59</v>
      </c>
      <c r="G150">
        <v>102</v>
      </c>
      <c r="H150">
        <v>133</v>
      </c>
      <c r="I150">
        <v>168</v>
      </c>
      <c r="J150">
        <v>105</v>
      </c>
      <c r="K150">
        <v>82</v>
      </c>
      <c r="L150">
        <v>186</v>
      </c>
      <c r="M150">
        <v>88</v>
      </c>
    </row>
    <row r="151" spans="1:15" x14ac:dyDescent="0.25">
      <c r="A151">
        <v>15</v>
      </c>
      <c r="B151">
        <v>110</v>
      </c>
      <c r="F151">
        <v>95</v>
      </c>
      <c r="G151">
        <v>101</v>
      </c>
      <c r="H151">
        <v>126</v>
      </c>
      <c r="I151">
        <v>155</v>
      </c>
      <c r="J151">
        <v>99</v>
      </c>
    </row>
    <row r="152" spans="1:15" x14ac:dyDescent="0.25">
      <c r="A152">
        <v>15</v>
      </c>
      <c r="B152">
        <v>163</v>
      </c>
      <c r="F152">
        <v>55</v>
      </c>
      <c r="G152">
        <v>100</v>
      </c>
      <c r="H152">
        <v>122</v>
      </c>
      <c r="I152">
        <v>135</v>
      </c>
      <c r="J152">
        <v>138</v>
      </c>
      <c r="K152">
        <v>160</v>
      </c>
      <c r="L152">
        <v>106</v>
      </c>
      <c r="M152">
        <v>62</v>
      </c>
    </row>
    <row r="153" spans="1:15" x14ac:dyDescent="0.25">
      <c r="A153">
        <v>15</v>
      </c>
      <c r="B153">
        <v>95</v>
      </c>
      <c r="F153">
        <v>66</v>
      </c>
      <c r="G153">
        <v>99</v>
      </c>
      <c r="H153">
        <v>158</v>
      </c>
      <c r="I153">
        <v>110</v>
      </c>
      <c r="J153">
        <v>132</v>
      </c>
    </row>
    <row r="154" spans="1:15" x14ac:dyDescent="0.25">
      <c r="A154">
        <v>15</v>
      </c>
      <c r="B154">
        <v>99</v>
      </c>
      <c r="F154">
        <v>7</v>
      </c>
      <c r="G154">
        <v>98</v>
      </c>
      <c r="H154">
        <v>137</v>
      </c>
      <c r="I154">
        <v>197</v>
      </c>
      <c r="J154">
        <v>87</v>
      </c>
      <c r="K154">
        <v>109</v>
      </c>
      <c r="L154">
        <v>130</v>
      </c>
      <c r="M154">
        <v>35</v>
      </c>
      <c r="N154">
        <v>176</v>
      </c>
      <c r="O154">
        <v>8</v>
      </c>
    </row>
    <row r="155" spans="1:15" x14ac:dyDescent="0.25">
      <c r="A155">
        <v>15</v>
      </c>
      <c r="B155">
        <v>66</v>
      </c>
      <c r="F155">
        <v>23</v>
      </c>
      <c r="G155">
        <v>97</v>
      </c>
      <c r="H155">
        <v>140</v>
      </c>
      <c r="I155">
        <v>133</v>
      </c>
      <c r="J155">
        <v>189</v>
      </c>
      <c r="K155">
        <v>102</v>
      </c>
      <c r="L155">
        <v>41</v>
      </c>
      <c r="M155">
        <v>82</v>
      </c>
      <c r="N155">
        <v>57</v>
      </c>
      <c r="O155">
        <v>59</v>
      </c>
    </row>
    <row r="156" spans="1:15" x14ac:dyDescent="0.25">
      <c r="A156">
        <v>15</v>
      </c>
      <c r="B156">
        <v>126</v>
      </c>
      <c r="F156">
        <v>19</v>
      </c>
      <c r="G156">
        <v>96</v>
      </c>
      <c r="H156">
        <v>105</v>
      </c>
      <c r="I156">
        <v>171</v>
      </c>
      <c r="J156">
        <v>41</v>
      </c>
      <c r="K156">
        <v>88</v>
      </c>
      <c r="L156">
        <v>71</v>
      </c>
      <c r="M156">
        <v>168</v>
      </c>
      <c r="N156">
        <v>191</v>
      </c>
      <c r="O156">
        <v>184</v>
      </c>
    </row>
    <row r="157" spans="1:15" x14ac:dyDescent="0.25">
      <c r="A157">
        <v>15</v>
      </c>
      <c r="B157">
        <v>158</v>
      </c>
      <c r="F157">
        <v>75</v>
      </c>
      <c r="G157">
        <v>93</v>
      </c>
      <c r="H157">
        <v>117</v>
      </c>
      <c r="I157">
        <v>106</v>
      </c>
      <c r="J157">
        <v>167</v>
      </c>
      <c r="K157">
        <v>160</v>
      </c>
      <c r="L157">
        <v>128</v>
      </c>
      <c r="M157">
        <v>122</v>
      </c>
    </row>
    <row r="158" spans="1:15" x14ac:dyDescent="0.25">
      <c r="A158">
        <v>15</v>
      </c>
      <c r="B158">
        <v>132</v>
      </c>
      <c r="F158">
        <v>91</v>
      </c>
      <c r="G158">
        <v>92</v>
      </c>
      <c r="H158">
        <v>114</v>
      </c>
    </row>
    <row r="159" spans="1:15" x14ac:dyDescent="0.25">
      <c r="A159">
        <v>16</v>
      </c>
      <c r="B159">
        <v>130</v>
      </c>
      <c r="F159">
        <v>45</v>
      </c>
      <c r="G159">
        <v>90</v>
      </c>
      <c r="H159">
        <v>159</v>
      </c>
      <c r="I159">
        <v>95</v>
      </c>
      <c r="J159">
        <v>126</v>
      </c>
      <c r="K159">
        <v>162</v>
      </c>
      <c r="L159">
        <v>53</v>
      </c>
    </row>
    <row r="160" spans="1:15" x14ac:dyDescent="0.25">
      <c r="A160">
        <v>16</v>
      </c>
      <c r="B160">
        <v>196</v>
      </c>
      <c r="F160">
        <v>86</v>
      </c>
      <c r="G160">
        <v>90</v>
      </c>
      <c r="H160">
        <v>118</v>
      </c>
      <c r="I160">
        <v>161</v>
      </c>
      <c r="J160">
        <v>162</v>
      </c>
      <c r="K160">
        <v>113</v>
      </c>
    </row>
    <row r="161" spans="1:24" x14ac:dyDescent="0.25">
      <c r="A161">
        <v>16</v>
      </c>
      <c r="B161">
        <v>51</v>
      </c>
      <c r="F161">
        <v>49</v>
      </c>
      <c r="G161">
        <v>89</v>
      </c>
      <c r="H161">
        <v>137</v>
      </c>
      <c r="I161">
        <v>130</v>
      </c>
      <c r="J161">
        <v>80</v>
      </c>
      <c r="K161">
        <v>104</v>
      </c>
      <c r="L161">
        <v>64</v>
      </c>
      <c r="M161">
        <v>121</v>
      </c>
      <c r="N161">
        <v>77</v>
      </c>
      <c r="O161">
        <v>176</v>
      </c>
      <c r="P161">
        <v>70</v>
      </c>
      <c r="Q161">
        <v>127</v>
      </c>
      <c r="R161">
        <v>65</v>
      </c>
      <c r="S161">
        <v>61</v>
      </c>
    </row>
    <row r="162" spans="1:24" x14ac:dyDescent="0.25">
      <c r="A162">
        <v>16</v>
      </c>
      <c r="B162">
        <v>48</v>
      </c>
      <c r="F162">
        <v>8</v>
      </c>
      <c r="G162">
        <v>87</v>
      </c>
      <c r="H162">
        <v>51</v>
      </c>
      <c r="I162">
        <v>130</v>
      </c>
      <c r="J162">
        <v>127</v>
      </c>
      <c r="K162">
        <v>137</v>
      </c>
      <c r="L162">
        <v>176</v>
      </c>
      <c r="M162">
        <v>109</v>
      </c>
      <c r="N162">
        <v>89</v>
      </c>
      <c r="O162">
        <v>104</v>
      </c>
      <c r="P162">
        <v>35</v>
      </c>
      <c r="Q162">
        <v>121</v>
      </c>
      <c r="R162">
        <v>70</v>
      </c>
      <c r="S162">
        <v>65</v>
      </c>
      <c r="T162">
        <v>98</v>
      </c>
      <c r="U162">
        <v>61</v>
      </c>
      <c r="V162">
        <v>16</v>
      </c>
      <c r="W162">
        <v>49</v>
      </c>
      <c r="X162">
        <v>80</v>
      </c>
    </row>
    <row r="163" spans="1:24" x14ac:dyDescent="0.25">
      <c r="A163">
        <v>16</v>
      </c>
      <c r="B163">
        <v>98</v>
      </c>
      <c r="F163">
        <v>10</v>
      </c>
      <c r="G163">
        <v>85</v>
      </c>
      <c r="H163">
        <v>26</v>
      </c>
      <c r="I163">
        <v>178</v>
      </c>
      <c r="J163">
        <v>81</v>
      </c>
      <c r="K163">
        <v>60</v>
      </c>
      <c r="L163">
        <v>46</v>
      </c>
      <c r="M163">
        <v>169</v>
      </c>
    </row>
    <row r="164" spans="1:24" x14ac:dyDescent="0.25">
      <c r="A164">
        <v>16</v>
      </c>
      <c r="B164">
        <v>87</v>
      </c>
      <c r="F164">
        <v>38</v>
      </c>
      <c r="G164">
        <v>84</v>
      </c>
      <c r="H164">
        <v>43</v>
      </c>
      <c r="I164">
        <v>185</v>
      </c>
      <c r="J164">
        <v>54</v>
      </c>
      <c r="K164">
        <v>125</v>
      </c>
      <c r="L164">
        <v>193</v>
      </c>
      <c r="M164">
        <v>129</v>
      </c>
    </row>
    <row r="165" spans="1:24" x14ac:dyDescent="0.25">
      <c r="A165">
        <v>16</v>
      </c>
      <c r="B165">
        <v>109</v>
      </c>
      <c r="F165">
        <v>43</v>
      </c>
      <c r="G165">
        <v>84</v>
      </c>
      <c r="H165">
        <v>142</v>
      </c>
      <c r="I165">
        <v>192</v>
      </c>
      <c r="J165">
        <v>193</v>
      </c>
    </row>
    <row r="166" spans="1:24" x14ac:dyDescent="0.25">
      <c r="A166">
        <v>16</v>
      </c>
      <c r="B166">
        <v>137</v>
      </c>
      <c r="F166">
        <v>60</v>
      </c>
      <c r="G166">
        <v>81</v>
      </c>
      <c r="H166">
        <v>139</v>
      </c>
      <c r="I166">
        <v>146</v>
      </c>
      <c r="J166">
        <v>85</v>
      </c>
      <c r="K166">
        <v>169</v>
      </c>
    </row>
    <row r="167" spans="1:24" x14ac:dyDescent="0.25">
      <c r="A167">
        <v>17</v>
      </c>
      <c r="B167">
        <v>135</v>
      </c>
      <c r="F167">
        <v>40</v>
      </c>
      <c r="G167">
        <v>73</v>
      </c>
      <c r="H167">
        <v>124</v>
      </c>
      <c r="I167">
        <v>190</v>
      </c>
      <c r="J167">
        <v>67</v>
      </c>
      <c r="K167">
        <v>131</v>
      </c>
      <c r="L167">
        <v>107</v>
      </c>
      <c r="M167">
        <v>76</v>
      </c>
      <c r="N167">
        <v>120</v>
      </c>
    </row>
    <row r="168" spans="1:24" x14ac:dyDescent="0.25">
      <c r="A168">
        <v>17</v>
      </c>
      <c r="B168">
        <v>166</v>
      </c>
      <c r="F168">
        <v>35</v>
      </c>
      <c r="G168">
        <v>70</v>
      </c>
      <c r="H168">
        <v>61</v>
      </c>
      <c r="I168">
        <v>49</v>
      </c>
      <c r="J168">
        <v>98</v>
      </c>
      <c r="K168">
        <v>87</v>
      </c>
      <c r="L168">
        <v>127</v>
      </c>
      <c r="M168">
        <v>109</v>
      </c>
      <c r="N168">
        <v>137</v>
      </c>
      <c r="O168">
        <v>130</v>
      </c>
      <c r="P168">
        <v>121</v>
      </c>
      <c r="Q168">
        <v>176</v>
      </c>
    </row>
    <row r="169" spans="1:24" x14ac:dyDescent="0.25">
      <c r="A169">
        <v>17</v>
      </c>
      <c r="B169">
        <v>18</v>
      </c>
      <c r="F169">
        <v>44</v>
      </c>
      <c r="G169">
        <v>68</v>
      </c>
      <c r="H169">
        <v>101</v>
      </c>
      <c r="I169">
        <v>149</v>
      </c>
      <c r="J169">
        <v>99</v>
      </c>
      <c r="K169">
        <v>151</v>
      </c>
      <c r="L169">
        <v>163</v>
      </c>
      <c r="M169">
        <v>95</v>
      </c>
    </row>
    <row r="170" spans="1:24" x14ac:dyDescent="0.25">
      <c r="A170">
        <v>17</v>
      </c>
      <c r="B170">
        <v>147</v>
      </c>
      <c r="F170">
        <v>6</v>
      </c>
      <c r="G170">
        <v>67</v>
      </c>
      <c r="H170">
        <v>101</v>
      </c>
      <c r="I170">
        <v>14</v>
      </c>
      <c r="J170">
        <v>162</v>
      </c>
      <c r="K170">
        <v>56</v>
      </c>
      <c r="L170">
        <v>155</v>
      </c>
      <c r="M170">
        <v>76</v>
      </c>
      <c r="N170">
        <v>115</v>
      </c>
      <c r="O170">
        <v>113</v>
      </c>
      <c r="P170">
        <v>173</v>
      </c>
      <c r="Q170">
        <v>29</v>
      </c>
      <c r="R170">
        <v>73</v>
      </c>
      <c r="S170">
        <v>90</v>
      </c>
      <c r="T170">
        <v>13</v>
      </c>
      <c r="U170">
        <v>161</v>
      </c>
      <c r="V170">
        <v>68</v>
      </c>
      <c r="W170">
        <v>94</v>
      </c>
    </row>
    <row r="171" spans="1:24" x14ac:dyDescent="0.25">
      <c r="A171">
        <v>17</v>
      </c>
      <c r="B171">
        <v>62</v>
      </c>
      <c r="F171">
        <v>4</v>
      </c>
      <c r="G171">
        <v>66</v>
      </c>
      <c r="H171">
        <v>19</v>
      </c>
      <c r="I171">
        <v>132</v>
      </c>
      <c r="J171">
        <v>71</v>
      </c>
      <c r="K171">
        <v>171</v>
      </c>
      <c r="L171">
        <v>168</v>
      </c>
      <c r="M171">
        <v>158</v>
      </c>
      <c r="N171">
        <v>110</v>
      </c>
    </row>
    <row r="172" spans="1:24" x14ac:dyDescent="0.25">
      <c r="A172">
        <v>17</v>
      </c>
      <c r="B172">
        <v>55</v>
      </c>
      <c r="F172">
        <v>11</v>
      </c>
      <c r="G172">
        <v>63</v>
      </c>
      <c r="H172">
        <v>47</v>
      </c>
      <c r="I172">
        <v>58</v>
      </c>
      <c r="J172">
        <v>42</v>
      </c>
      <c r="K172">
        <v>20</v>
      </c>
      <c r="L172">
        <v>143</v>
      </c>
      <c r="M172">
        <v>154</v>
      </c>
    </row>
    <row r="173" spans="1:24" x14ac:dyDescent="0.25">
      <c r="A173">
        <v>17</v>
      </c>
      <c r="B173">
        <v>33</v>
      </c>
      <c r="F173">
        <v>20</v>
      </c>
      <c r="G173">
        <v>58</v>
      </c>
      <c r="H173">
        <v>47</v>
      </c>
      <c r="I173">
        <v>111</v>
      </c>
      <c r="J173">
        <v>134</v>
      </c>
      <c r="K173">
        <v>63</v>
      </c>
      <c r="L173">
        <v>154</v>
      </c>
      <c r="M173">
        <v>108</v>
      </c>
      <c r="N173">
        <v>192</v>
      </c>
      <c r="O173">
        <v>42</v>
      </c>
      <c r="P173">
        <v>142</v>
      </c>
    </row>
    <row r="174" spans="1:24" x14ac:dyDescent="0.25">
      <c r="A174">
        <v>17</v>
      </c>
      <c r="B174">
        <v>119</v>
      </c>
      <c r="F174">
        <v>33</v>
      </c>
      <c r="G174">
        <v>55</v>
      </c>
      <c r="H174">
        <v>135</v>
      </c>
      <c r="I174">
        <v>145</v>
      </c>
      <c r="J174">
        <v>50</v>
      </c>
      <c r="K174">
        <v>122</v>
      </c>
      <c r="L174">
        <v>144</v>
      </c>
      <c r="M174">
        <v>138</v>
      </c>
      <c r="N174">
        <v>187</v>
      </c>
      <c r="O174">
        <v>157</v>
      </c>
    </row>
    <row r="175" spans="1:24" x14ac:dyDescent="0.25">
      <c r="A175">
        <v>17</v>
      </c>
      <c r="B175">
        <v>138</v>
      </c>
      <c r="F175">
        <v>27</v>
      </c>
      <c r="G175">
        <v>53</v>
      </c>
      <c r="H175">
        <v>45</v>
      </c>
      <c r="I175">
        <v>159</v>
      </c>
      <c r="J175">
        <v>126</v>
      </c>
      <c r="K175">
        <v>90</v>
      </c>
      <c r="L175">
        <v>162</v>
      </c>
    </row>
    <row r="176" spans="1:24" x14ac:dyDescent="0.25">
      <c r="A176">
        <v>18</v>
      </c>
      <c r="B176">
        <v>112</v>
      </c>
      <c r="F176">
        <v>46</v>
      </c>
      <c r="G176">
        <v>52</v>
      </c>
      <c r="H176">
        <v>139</v>
      </c>
      <c r="I176">
        <v>177</v>
      </c>
      <c r="J176">
        <v>178</v>
      </c>
    </row>
    <row r="177" spans="1:20" x14ac:dyDescent="0.25">
      <c r="A177">
        <v>18</v>
      </c>
      <c r="B177">
        <v>135</v>
      </c>
      <c r="F177">
        <v>15</v>
      </c>
      <c r="G177">
        <v>44</v>
      </c>
      <c r="H177">
        <v>53</v>
      </c>
      <c r="I177">
        <v>110</v>
      </c>
      <c r="J177">
        <v>163</v>
      </c>
      <c r="K177">
        <v>95</v>
      </c>
      <c r="L177">
        <v>99</v>
      </c>
      <c r="M177">
        <v>66</v>
      </c>
      <c r="N177">
        <v>126</v>
      </c>
      <c r="O177">
        <v>158</v>
      </c>
      <c r="P177">
        <v>132</v>
      </c>
    </row>
    <row r="178" spans="1:20" x14ac:dyDescent="0.25">
      <c r="A178">
        <v>18</v>
      </c>
      <c r="B178">
        <v>187</v>
      </c>
      <c r="F178">
        <v>29</v>
      </c>
      <c r="G178">
        <v>44</v>
      </c>
      <c r="H178">
        <v>163</v>
      </c>
      <c r="I178">
        <v>95</v>
      </c>
      <c r="J178">
        <v>155</v>
      </c>
      <c r="K178">
        <v>101</v>
      </c>
      <c r="L178">
        <v>68</v>
      </c>
      <c r="M178">
        <v>173</v>
      </c>
      <c r="N178">
        <v>145</v>
      </c>
      <c r="O178">
        <v>157</v>
      </c>
    </row>
    <row r="179" spans="1:20" x14ac:dyDescent="0.25">
      <c r="A179">
        <v>18</v>
      </c>
      <c r="B179">
        <v>138</v>
      </c>
      <c r="F179">
        <v>3</v>
      </c>
      <c r="G179">
        <v>40</v>
      </c>
      <c r="H179">
        <v>112</v>
      </c>
      <c r="I179">
        <v>67</v>
      </c>
      <c r="J179">
        <v>32</v>
      </c>
      <c r="K179">
        <v>144</v>
      </c>
      <c r="L179">
        <v>199</v>
      </c>
      <c r="M179">
        <v>107</v>
      </c>
      <c r="N179">
        <v>94</v>
      </c>
      <c r="O179">
        <v>115</v>
      </c>
      <c r="P179">
        <v>76</v>
      </c>
      <c r="Q179">
        <v>120</v>
      </c>
      <c r="R179">
        <v>73</v>
      </c>
      <c r="S179">
        <v>14</v>
      </c>
    </row>
    <row r="180" spans="1:20" x14ac:dyDescent="0.25">
      <c r="A180">
        <v>18</v>
      </c>
      <c r="B180">
        <v>55</v>
      </c>
      <c r="F180">
        <v>36</v>
      </c>
      <c r="G180">
        <v>37</v>
      </c>
      <c r="H180">
        <v>186</v>
      </c>
      <c r="I180">
        <v>116</v>
      </c>
      <c r="J180">
        <v>194</v>
      </c>
      <c r="K180">
        <v>79</v>
      </c>
      <c r="L180">
        <v>136</v>
      </c>
      <c r="M180">
        <v>195</v>
      </c>
      <c r="N180">
        <v>123</v>
      </c>
      <c r="O180">
        <v>165</v>
      </c>
    </row>
    <row r="181" spans="1:20" x14ac:dyDescent="0.25">
      <c r="A181">
        <v>18</v>
      </c>
      <c r="B181">
        <v>145</v>
      </c>
      <c r="F181">
        <v>0</v>
      </c>
      <c r="G181">
        <v>36</v>
      </c>
      <c r="H181">
        <v>189</v>
      </c>
      <c r="I181">
        <v>59</v>
      </c>
      <c r="J181">
        <v>28</v>
      </c>
      <c r="K181">
        <v>194</v>
      </c>
      <c r="L181">
        <v>102</v>
      </c>
      <c r="M181">
        <v>186</v>
      </c>
      <c r="N181">
        <v>165</v>
      </c>
      <c r="O181">
        <v>23</v>
      </c>
      <c r="P181">
        <v>37</v>
      </c>
      <c r="Q181">
        <v>82</v>
      </c>
      <c r="R181">
        <v>195</v>
      </c>
      <c r="S181">
        <v>133</v>
      </c>
      <c r="T181">
        <v>57</v>
      </c>
    </row>
    <row r="182" spans="1:20" x14ac:dyDescent="0.25">
      <c r="A182">
        <v>18</v>
      </c>
      <c r="B182">
        <v>157</v>
      </c>
      <c r="F182">
        <v>1</v>
      </c>
      <c r="G182">
        <v>25</v>
      </c>
      <c r="H182">
        <v>128</v>
      </c>
      <c r="I182">
        <v>93</v>
      </c>
      <c r="J182">
        <v>146</v>
      </c>
      <c r="K182">
        <v>117</v>
      </c>
      <c r="L182">
        <v>75</v>
      </c>
      <c r="M182">
        <v>24</v>
      </c>
      <c r="N182">
        <v>197</v>
      </c>
      <c r="O182">
        <v>2</v>
      </c>
    </row>
    <row r="183" spans="1:20" x14ac:dyDescent="0.25">
      <c r="A183">
        <v>18</v>
      </c>
      <c r="B183">
        <v>144</v>
      </c>
      <c r="F183">
        <v>9</v>
      </c>
      <c r="G183">
        <v>22</v>
      </c>
      <c r="H183">
        <v>21</v>
      </c>
      <c r="I183">
        <v>172</v>
      </c>
      <c r="J183">
        <v>78</v>
      </c>
    </row>
    <row r="184" spans="1:20" x14ac:dyDescent="0.25">
      <c r="A184">
        <v>18</v>
      </c>
      <c r="B184">
        <v>33</v>
      </c>
      <c r="F184">
        <v>5</v>
      </c>
      <c r="G184">
        <v>21</v>
      </c>
      <c r="H184">
        <v>9</v>
      </c>
      <c r="I184">
        <v>172</v>
      </c>
      <c r="J184">
        <v>78</v>
      </c>
      <c r="K184">
        <v>22</v>
      </c>
    </row>
    <row r="185" spans="1:20" x14ac:dyDescent="0.25">
      <c r="A185">
        <v>18</v>
      </c>
      <c r="B185">
        <v>50</v>
      </c>
      <c r="F185">
        <v>140</v>
      </c>
    </row>
    <row r="186" spans="1:20" x14ac:dyDescent="0.25">
      <c r="A186">
        <v>19</v>
      </c>
      <c r="B186">
        <v>96</v>
      </c>
      <c r="F186">
        <v>156</v>
      </c>
    </row>
    <row r="187" spans="1:20" x14ac:dyDescent="0.25">
      <c r="A187">
        <v>19</v>
      </c>
      <c r="B187">
        <v>105</v>
      </c>
      <c r="F187">
        <v>162</v>
      </c>
    </row>
    <row r="188" spans="1:20" x14ac:dyDescent="0.25">
      <c r="A188">
        <v>19</v>
      </c>
      <c r="B188">
        <v>171</v>
      </c>
      <c r="F188">
        <v>163</v>
      </c>
    </row>
    <row r="189" spans="1:20" x14ac:dyDescent="0.25">
      <c r="A189">
        <v>19</v>
      </c>
      <c r="B189">
        <v>41</v>
      </c>
      <c r="F189">
        <v>167</v>
      </c>
    </row>
    <row r="190" spans="1:20" x14ac:dyDescent="0.25">
      <c r="A190">
        <v>19</v>
      </c>
      <c r="B190">
        <v>88</v>
      </c>
      <c r="F190">
        <v>172</v>
      </c>
    </row>
    <row r="191" spans="1:20" x14ac:dyDescent="0.25">
      <c r="A191">
        <v>19</v>
      </c>
      <c r="B191">
        <v>71</v>
      </c>
      <c r="F191">
        <v>173</v>
      </c>
    </row>
    <row r="192" spans="1:20" x14ac:dyDescent="0.25">
      <c r="A192">
        <v>19</v>
      </c>
      <c r="B192">
        <v>168</v>
      </c>
      <c r="F192">
        <v>176</v>
      </c>
    </row>
    <row r="193" spans="1:6" x14ac:dyDescent="0.25">
      <c r="A193">
        <v>19</v>
      </c>
      <c r="B193">
        <v>191</v>
      </c>
      <c r="F193">
        <v>178</v>
      </c>
    </row>
    <row r="194" spans="1:6" x14ac:dyDescent="0.25">
      <c r="A194">
        <v>19</v>
      </c>
      <c r="B194">
        <v>184</v>
      </c>
      <c r="F194">
        <v>179</v>
      </c>
    </row>
    <row r="195" spans="1:6" x14ac:dyDescent="0.25">
      <c r="A195">
        <v>20</v>
      </c>
      <c r="B195">
        <v>58</v>
      </c>
      <c r="F195">
        <v>182</v>
      </c>
    </row>
    <row r="196" spans="1:6" x14ac:dyDescent="0.25">
      <c r="A196">
        <v>20</v>
      </c>
      <c r="B196">
        <v>47</v>
      </c>
      <c r="F196">
        <v>183</v>
      </c>
    </row>
    <row r="197" spans="1:6" x14ac:dyDescent="0.25">
      <c r="A197">
        <v>20</v>
      </c>
      <c r="B197">
        <v>111</v>
      </c>
      <c r="F197">
        <v>190</v>
      </c>
    </row>
    <row r="198" spans="1:6" x14ac:dyDescent="0.25">
      <c r="A198">
        <v>20</v>
      </c>
      <c r="B198">
        <v>134</v>
      </c>
      <c r="F198">
        <v>192</v>
      </c>
    </row>
    <row r="199" spans="1:6" x14ac:dyDescent="0.25">
      <c r="A199">
        <v>20</v>
      </c>
      <c r="B199">
        <v>63</v>
      </c>
      <c r="F199">
        <v>193</v>
      </c>
    </row>
    <row r="200" spans="1:6" x14ac:dyDescent="0.25">
      <c r="A200">
        <v>20</v>
      </c>
      <c r="B200">
        <v>154</v>
      </c>
      <c r="F200">
        <v>195</v>
      </c>
    </row>
    <row r="201" spans="1:6" x14ac:dyDescent="0.25">
      <c r="A201">
        <v>20</v>
      </c>
      <c r="B201">
        <v>108</v>
      </c>
      <c r="F201">
        <v>196</v>
      </c>
    </row>
    <row r="202" spans="1:6" x14ac:dyDescent="0.25">
      <c r="A202">
        <v>20</v>
      </c>
      <c r="B202">
        <v>192</v>
      </c>
      <c r="F202">
        <v>197</v>
      </c>
    </row>
    <row r="203" spans="1:6" x14ac:dyDescent="0.25">
      <c r="A203">
        <v>20</v>
      </c>
      <c r="B203">
        <v>42</v>
      </c>
      <c r="F203">
        <v>198</v>
      </c>
    </row>
    <row r="204" spans="1:6" x14ac:dyDescent="0.25">
      <c r="A204">
        <v>20</v>
      </c>
      <c r="B204">
        <v>142</v>
      </c>
      <c r="F204">
        <v>199</v>
      </c>
    </row>
    <row r="205" spans="1:6" x14ac:dyDescent="0.25">
      <c r="A205">
        <v>21</v>
      </c>
      <c r="B205">
        <v>172</v>
      </c>
    </row>
    <row r="206" spans="1:6" x14ac:dyDescent="0.25">
      <c r="A206">
        <v>21</v>
      </c>
      <c r="B206">
        <v>78</v>
      </c>
    </row>
    <row r="207" spans="1:6" x14ac:dyDescent="0.25">
      <c r="A207">
        <v>22</v>
      </c>
      <c r="B207">
        <v>123</v>
      </c>
    </row>
    <row r="208" spans="1:6" x14ac:dyDescent="0.25">
      <c r="A208">
        <v>22</v>
      </c>
      <c r="B208">
        <v>91</v>
      </c>
    </row>
    <row r="209" spans="1:2" x14ac:dyDescent="0.25">
      <c r="A209">
        <v>22</v>
      </c>
      <c r="B209">
        <v>172</v>
      </c>
    </row>
    <row r="210" spans="1:2" x14ac:dyDescent="0.25">
      <c r="A210">
        <v>23</v>
      </c>
      <c r="B210">
        <v>97</v>
      </c>
    </row>
    <row r="211" spans="1:2" x14ac:dyDescent="0.25">
      <c r="A211">
        <v>23</v>
      </c>
      <c r="B211">
        <v>140</v>
      </c>
    </row>
    <row r="212" spans="1:2" x14ac:dyDescent="0.25">
      <c r="A212">
        <v>23</v>
      </c>
      <c r="B212">
        <v>133</v>
      </c>
    </row>
    <row r="213" spans="1:2" x14ac:dyDescent="0.25">
      <c r="A213">
        <v>23</v>
      </c>
      <c r="B213">
        <v>189</v>
      </c>
    </row>
    <row r="214" spans="1:2" x14ac:dyDescent="0.25">
      <c r="A214">
        <v>23</v>
      </c>
      <c r="B214">
        <v>102</v>
      </c>
    </row>
    <row r="215" spans="1:2" x14ac:dyDescent="0.25">
      <c r="A215">
        <v>23</v>
      </c>
      <c r="B215">
        <v>41</v>
      </c>
    </row>
    <row r="216" spans="1:2" x14ac:dyDescent="0.25">
      <c r="A216">
        <v>23</v>
      </c>
      <c r="B216">
        <v>82</v>
      </c>
    </row>
    <row r="217" spans="1:2" x14ac:dyDescent="0.25">
      <c r="A217">
        <v>23</v>
      </c>
      <c r="B217">
        <v>57</v>
      </c>
    </row>
    <row r="218" spans="1:2" x14ac:dyDescent="0.25">
      <c r="A218">
        <v>23</v>
      </c>
      <c r="B218">
        <v>59</v>
      </c>
    </row>
    <row r="219" spans="1:2" x14ac:dyDescent="0.25">
      <c r="A219">
        <v>24</v>
      </c>
      <c r="B219">
        <v>146</v>
      </c>
    </row>
    <row r="220" spans="1:2" x14ac:dyDescent="0.25">
      <c r="A220">
        <v>24</v>
      </c>
      <c r="B220">
        <v>25</v>
      </c>
    </row>
    <row r="221" spans="1:2" x14ac:dyDescent="0.25">
      <c r="A221">
        <v>24</v>
      </c>
      <c r="B221">
        <v>197</v>
      </c>
    </row>
    <row r="222" spans="1:2" x14ac:dyDescent="0.25">
      <c r="A222">
        <v>24</v>
      </c>
      <c r="B222">
        <v>183</v>
      </c>
    </row>
    <row r="223" spans="1:2" x14ac:dyDescent="0.25">
      <c r="A223">
        <v>24</v>
      </c>
      <c r="B223">
        <v>93</v>
      </c>
    </row>
    <row r="224" spans="1:2" x14ac:dyDescent="0.25">
      <c r="A224">
        <v>24</v>
      </c>
      <c r="B224">
        <v>81</v>
      </c>
    </row>
    <row r="225" spans="1:2" x14ac:dyDescent="0.25">
      <c r="A225">
        <v>24</v>
      </c>
      <c r="B225">
        <v>26</v>
      </c>
    </row>
    <row r="226" spans="1:2" x14ac:dyDescent="0.25">
      <c r="A226">
        <v>24</v>
      </c>
      <c r="B226">
        <v>175</v>
      </c>
    </row>
    <row r="227" spans="1:2" x14ac:dyDescent="0.25">
      <c r="A227">
        <v>25</v>
      </c>
      <c r="B227">
        <v>122</v>
      </c>
    </row>
    <row r="228" spans="1:2" x14ac:dyDescent="0.25">
      <c r="A228">
        <v>25</v>
      </c>
      <c r="B228">
        <v>55</v>
      </c>
    </row>
    <row r="229" spans="1:2" x14ac:dyDescent="0.25">
      <c r="A229">
        <v>25</v>
      </c>
      <c r="B229">
        <v>160</v>
      </c>
    </row>
    <row r="230" spans="1:2" x14ac:dyDescent="0.25">
      <c r="A230">
        <v>25</v>
      </c>
      <c r="B230">
        <v>62</v>
      </c>
    </row>
    <row r="231" spans="1:2" x14ac:dyDescent="0.25">
      <c r="A231">
        <v>25</v>
      </c>
      <c r="B231">
        <v>93</v>
      </c>
    </row>
    <row r="232" spans="1:2" x14ac:dyDescent="0.25">
      <c r="A232">
        <v>25</v>
      </c>
      <c r="B232">
        <v>128</v>
      </c>
    </row>
    <row r="233" spans="1:2" x14ac:dyDescent="0.25">
      <c r="A233">
        <v>25</v>
      </c>
      <c r="B233">
        <v>146</v>
      </c>
    </row>
    <row r="234" spans="1:2" x14ac:dyDescent="0.25">
      <c r="A234">
        <v>25</v>
      </c>
      <c r="B234">
        <v>167</v>
      </c>
    </row>
    <row r="235" spans="1:2" x14ac:dyDescent="0.25">
      <c r="A235">
        <v>25</v>
      </c>
      <c r="B235">
        <v>75</v>
      </c>
    </row>
    <row r="236" spans="1:2" x14ac:dyDescent="0.25">
      <c r="A236">
        <v>25</v>
      </c>
      <c r="B236">
        <v>106</v>
      </c>
    </row>
    <row r="237" spans="1:2" x14ac:dyDescent="0.25">
      <c r="A237">
        <v>26</v>
      </c>
      <c r="B237">
        <v>175</v>
      </c>
    </row>
    <row r="238" spans="1:2" x14ac:dyDescent="0.25">
      <c r="A238">
        <v>26</v>
      </c>
      <c r="B238">
        <v>81</v>
      </c>
    </row>
    <row r="239" spans="1:2" x14ac:dyDescent="0.25">
      <c r="A239">
        <v>26</v>
      </c>
      <c r="B239">
        <v>178</v>
      </c>
    </row>
    <row r="240" spans="1:2" x14ac:dyDescent="0.25">
      <c r="A240">
        <v>26</v>
      </c>
      <c r="B240">
        <v>183</v>
      </c>
    </row>
    <row r="241" spans="1:2" x14ac:dyDescent="0.25">
      <c r="A241">
        <v>26</v>
      </c>
      <c r="B241">
        <v>60</v>
      </c>
    </row>
    <row r="242" spans="1:2" x14ac:dyDescent="0.25">
      <c r="A242">
        <v>26</v>
      </c>
      <c r="B242">
        <v>139</v>
      </c>
    </row>
    <row r="243" spans="1:2" x14ac:dyDescent="0.25">
      <c r="A243">
        <v>26</v>
      </c>
      <c r="B243">
        <v>146</v>
      </c>
    </row>
    <row r="244" spans="1:2" x14ac:dyDescent="0.25">
      <c r="A244">
        <v>27</v>
      </c>
      <c r="B244">
        <v>53</v>
      </c>
    </row>
    <row r="245" spans="1:2" x14ac:dyDescent="0.25">
      <c r="A245">
        <v>27</v>
      </c>
      <c r="B245">
        <v>45</v>
      </c>
    </row>
    <row r="246" spans="1:2" x14ac:dyDescent="0.25">
      <c r="A246">
        <v>27</v>
      </c>
      <c r="B246">
        <v>159</v>
      </c>
    </row>
    <row r="247" spans="1:2" x14ac:dyDescent="0.25">
      <c r="A247">
        <v>27</v>
      </c>
      <c r="B247">
        <v>126</v>
      </c>
    </row>
    <row r="248" spans="1:2" x14ac:dyDescent="0.25">
      <c r="A248">
        <v>27</v>
      </c>
      <c r="B248">
        <v>90</v>
      </c>
    </row>
    <row r="249" spans="1:2" x14ac:dyDescent="0.25">
      <c r="A249">
        <v>27</v>
      </c>
      <c r="B249">
        <v>162</v>
      </c>
    </row>
    <row r="250" spans="1:2" x14ac:dyDescent="0.25">
      <c r="A250">
        <v>28</v>
      </c>
      <c r="B250">
        <v>165</v>
      </c>
    </row>
    <row r="251" spans="1:2" x14ac:dyDescent="0.25">
      <c r="A251">
        <v>28</v>
      </c>
      <c r="B251">
        <v>37</v>
      </c>
    </row>
    <row r="252" spans="1:2" x14ac:dyDescent="0.25">
      <c r="A252">
        <v>28</v>
      </c>
      <c r="B252">
        <v>194</v>
      </c>
    </row>
    <row r="253" spans="1:2" x14ac:dyDescent="0.25">
      <c r="A253">
        <v>28</v>
      </c>
      <c r="B253">
        <v>103</v>
      </c>
    </row>
    <row r="254" spans="1:2" x14ac:dyDescent="0.25">
      <c r="A254">
        <v>28</v>
      </c>
      <c r="B254">
        <v>150</v>
      </c>
    </row>
    <row r="255" spans="1:2" x14ac:dyDescent="0.25">
      <c r="A255">
        <v>28</v>
      </c>
      <c r="B255">
        <v>133</v>
      </c>
    </row>
    <row r="256" spans="1:2" x14ac:dyDescent="0.25">
      <c r="A256">
        <v>28</v>
      </c>
      <c r="B256">
        <v>186</v>
      </c>
    </row>
    <row r="257" spans="1:2" x14ac:dyDescent="0.25">
      <c r="A257">
        <v>28</v>
      </c>
      <c r="B257">
        <v>36</v>
      </c>
    </row>
    <row r="258" spans="1:2" x14ac:dyDescent="0.25">
      <c r="A258">
        <v>28</v>
      </c>
      <c r="B258">
        <v>195</v>
      </c>
    </row>
    <row r="259" spans="1:2" x14ac:dyDescent="0.25">
      <c r="A259">
        <v>29</v>
      </c>
      <c r="B259">
        <v>44</v>
      </c>
    </row>
    <row r="260" spans="1:2" x14ac:dyDescent="0.25">
      <c r="A260">
        <v>29</v>
      </c>
      <c r="B260">
        <v>163</v>
      </c>
    </row>
    <row r="261" spans="1:2" x14ac:dyDescent="0.25">
      <c r="A261">
        <v>29</v>
      </c>
      <c r="B261">
        <v>95</v>
      </c>
    </row>
    <row r="262" spans="1:2" x14ac:dyDescent="0.25">
      <c r="A262">
        <v>29</v>
      </c>
      <c r="B262">
        <v>155</v>
      </c>
    </row>
    <row r="263" spans="1:2" x14ac:dyDescent="0.25">
      <c r="A263">
        <v>29</v>
      </c>
      <c r="B263">
        <v>101</v>
      </c>
    </row>
    <row r="264" spans="1:2" x14ac:dyDescent="0.25">
      <c r="A264">
        <v>29</v>
      </c>
      <c r="B264">
        <v>68</v>
      </c>
    </row>
    <row r="265" spans="1:2" x14ac:dyDescent="0.25">
      <c r="A265">
        <v>29</v>
      </c>
      <c r="B265">
        <v>173</v>
      </c>
    </row>
    <row r="266" spans="1:2" x14ac:dyDescent="0.25">
      <c r="A266">
        <v>29</v>
      </c>
      <c r="B266">
        <v>145</v>
      </c>
    </row>
    <row r="267" spans="1:2" x14ac:dyDescent="0.25">
      <c r="A267">
        <v>29</v>
      </c>
      <c r="B267">
        <v>157</v>
      </c>
    </row>
    <row r="268" spans="1:2" x14ac:dyDescent="0.25">
      <c r="A268">
        <v>30</v>
      </c>
      <c r="B268">
        <v>175</v>
      </c>
    </row>
    <row r="269" spans="1:2" x14ac:dyDescent="0.25">
      <c r="A269">
        <v>30</v>
      </c>
      <c r="B269">
        <v>139</v>
      </c>
    </row>
    <row r="270" spans="1:2" x14ac:dyDescent="0.25">
      <c r="A270">
        <v>30</v>
      </c>
      <c r="B270">
        <v>183</v>
      </c>
    </row>
    <row r="271" spans="1:2" x14ac:dyDescent="0.25">
      <c r="A271">
        <v>30</v>
      </c>
      <c r="B271">
        <v>98</v>
      </c>
    </row>
    <row r="272" spans="1:2" x14ac:dyDescent="0.25">
      <c r="A272">
        <v>30</v>
      </c>
      <c r="B272">
        <v>48</v>
      </c>
    </row>
    <row r="273" spans="1:2" x14ac:dyDescent="0.25">
      <c r="A273">
        <v>30</v>
      </c>
      <c r="B273">
        <v>196</v>
      </c>
    </row>
    <row r="274" spans="1:2" x14ac:dyDescent="0.25">
      <c r="A274">
        <v>31</v>
      </c>
      <c r="B274">
        <v>103</v>
      </c>
    </row>
    <row r="275" spans="1:2" x14ac:dyDescent="0.25">
      <c r="A275">
        <v>31</v>
      </c>
      <c r="B275">
        <v>179</v>
      </c>
    </row>
    <row r="276" spans="1:2" x14ac:dyDescent="0.25">
      <c r="A276">
        <v>31</v>
      </c>
      <c r="B276">
        <v>83</v>
      </c>
    </row>
    <row r="277" spans="1:2" x14ac:dyDescent="0.25">
      <c r="A277">
        <v>31</v>
      </c>
      <c r="B277">
        <v>152</v>
      </c>
    </row>
    <row r="278" spans="1:2" x14ac:dyDescent="0.25">
      <c r="A278">
        <v>31</v>
      </c>
      <c r="B278">
        <v>150</v>
      </c>
    </row>
    <row r="279" spans="1:2" x14ac:dyDescent="0.25">
      <c r="A279">
        <v>32</v>
      </c>
      <c r="B279">
        <v>115</v>
      </c>
    </row>
    <row r="280" spans="1:2" x14ac:dyDescent="0.25">
      <c r="A280">
        <v>32</v>
      </c>
      <c r="B280">
        <v>181</v>
      </c>
    </row>
    <row r="281" spans="1:2" x14ac:dyDescent="0.25">
      <c r="A281">
        <v>32</v>
      </c>
      <c r="B281">
        <v>112</v>
      </c>
    </row>
    <row r="282" spans="1:2" x14ac:dyDescent="0.25">
      <c r="A282">
        <v>32</v>
      </c>
      <c r="B282">
        <v>76</v>
      </c>
    </row>
    <row r="283" spans="1:2" x14ac:dyDescent="0.25">
      <c r="A283">
        <v>32</v>
      </c>
      <c r="B283">
        <v>187</v>
      </c>
    </row>
    <row r="284" spans="1:2" x14ac:dyDescent="0.25">
      <c r="A284">
        <v>32</v>
      </c>
      <c r="B284">
        <v>199</v>
      </c>
    </row>
    <row r="285" spans="1:2" x14ac:dyDescent="0.25">
      <c r="A285">
        <v>32</v>
      </c>
      <c r="B285">
        <v>94</v>
      </c>
    </row>
    <row r="286" spans="1:2" x14ac:dyDescent="0.25">
      <c r="A286">
        <v>33</v>
      </c>
      <c r="B286">
        <v>55</v>
      </c>
    </row>
    <row r="287" spans="1:2" x14ac:dyDescent="0.25">
      <c r="A287">
        <v>33</v>
      </c>
      <c r="B287">
        <v>135</v>
      </c>
    </row>
    <row r="288" spans="1:2" x14ac:dyDescent="0.25">
      <c r="A288">
        <v>33</v>
      </c>
      <c r="B288">
        <v>145</v>
      </c>
    </row>
    <row r="289" spans="1:2" x14ac:dyDescent="0.25">
      <c r="A289">
        <v>33</v>
      </c>
      <c r="B289">
        <v>50</v>
      </c>
    </row>
    <row r="290" spans="1:2" x14ac:dyDescent="0.25">
      <c r="A290">
        <v>33</v>
      </c>
      <c r="B290">
        <v>122</v>
      </c>
    </row>
    <row r="291" spans="1:2" x14ac:dyDescent="0.25">
      <c r="A291">
        <v>33</v>
      </c>
      <c r="B291">
        <v>144</v>
      </c>
    </row>
    <row r="292" spans="1:2" x14ac:dyDescent="0.25">
      <c r="A292">
        <v>33</v>
      </c>
      <c r="B292">
        <v>138</v>
      </c>
    </row>
    <row r="293" spans="1:2" x14ac:dyDescent="0.25">
      <c r="A293">
        <v>33</v>
      </c>
      <c r="B293">
        <v>187</v>
      </c>
    </row>
    <row r="294" spans="1:2" x14ac:dyDescent="0.25">
      <c r="A294">
        <v>33</v>
      </c>
      <c r="B294">
        <v>157</v>
      </c>
    </row>
    <row r="295" spans="1:2" x14ac:dyDescent="0.25">
      <c r="A295">
        <v>34</v>
      </c>
      <c r="B295">
        <v>108</v>
      </c>
    </row>
    <row r="296" spans="1:2" x14ac:dyDescent="0.25">
      <c r="A296">
        <v>34</v>
      </c>
      <c r="B296">
        <v>84</v>
      </c>
    </row>
    <row r="297" spans="1:2" x14ac:dyDescent="0.25">
      <c r="A297">
        <v>34</v>
      </c>
      <c r="B297">
        <v>111</v>
      </c>
    </row>
    <row r="298" spans="1:2" x14ac:dyDescent="0.25">
      <c r="A298">
        <v>34</v>
      </c>
      <c r="B298">
        <v>38</v>
      </c>
    </row>
    <row r="299" spans="1:2" x14ac:dyDescent="0.25">
      <c r="A299">
        <v>34</v>
      </c>
      <c r="B299">
        <v>192</v>
      </c>
    </row>
    <row r="300" spans="1:2" x14ac:dyDescent="0.25">
      <c r="A300">
        <v>34</v>
      </c>
      <c r="B300">
        <v>142</v>
      </c>
    </row>
    <row r="301" spans="1:2" x14ac:dyDescent="0.25">
      <c r="A301">
        <v>34</v>
      </c>
      <c r="B301">
        <v>43</v>
      </c>
    </row>
    <row r="302" spans="1:2" x14ac:dyDescent="0.25">
      <c r="A302">
        <v>35</v>
      </c>
      <c r="B302">
        <v>70</v>
      </c>
    </row>
    <row r="303" spans="1:2" x14ac:dyDescent="0.25">
      <c r="A303">
        <v>35</v>
      </c>
      <c r="B303">
        <v>61</v>
      </c>
    </row>
    <row r="304" spans="1:2" x14ac:dyDescent="0.25">
      <c r="A304">
        <v>35</v>
      </c>
      <c r="B304">
        <v>49</v>
      </c>
    </row>
    <row r="305" spans="1:2" x14ac:dyDescent="0.25">
      <c r="A305">
        <v>35</v>
      </c>
      <c r="B305">
        <v>98</v>
      </c>
    </row>
    <row r="306" spans="1:2" x14ac:dyDescent="0.25">
      <c r="A306">
        <v>35</v>
      </c>
      <c r="B306">
        <v>87</v>
      </c>
    </row>
    <row r="307" spans="1:2" x14ac:dyDescent="0.25">
      <c r="A307">
        <v>35</v>
      </c>
      <c r="B307">
        <v>127</v>
      </c>
    </row>
    <row r="308" spans="1:2" x14ac:dyDescent="0.25">
      <c r="A308">
        <v>35</v>
      </c>
      <c r="B308">
        <v>109</v>
      </c>
    </row>
    <row r="309" spans="1:2" x14ac:dyDescent="0.25">
      <c r="A309">
        <v>35</v>
      </c>
      <c r="B309">
        <v>137</v>
      </c>
    </row>
    <row r="310" spans="1:2" x14ac:dyDescent="0.25">
      <c r="A310">
        <v>35</v>
      </c>
      <c r="B310">
        <v>130</v>
      </c>
    </row>
    <row r="311" spans="1:2" x14ac:dyDescent="0.25">
      <c r="A311">
        <v>35</v>
      </c>
      <c r="B311">
        <v>121</v>
      </c>
    </row>
    <row r="312" spans="1:2" x14ac:dyDescent="0.25">
      <c r="A312">
        <v>35</v>
      </c>
      <c r="B312">
        <v>176</v>
      </c>
    </row>
    <row r="313" spans="1:2" x14ac:dyDescent="0.25">
      <c r="A313">
        <v>36</v>
      </c>
      <c r="B313">
        <v>37</v>
      </c>
    </row>
    <row r="314" spans="1:2" x14ac:dyDescent="0.25">
      <c r="A314">
        <v>36</v>
      </c>
      <c r="B314">
        <v>186</v>
      </c>
    </row>
    <row r="315" spans="1:2" x14ac:dyDescent="0.25">
      <c r="A315">
        <v>36</v>
      </c>
      <c r="B315">
        <v>116</v>
      </c>
    </row>
    <row r="316" spans="1:2" x14ac:dyDescent="0.25">
      <c r="A316">
        <v>36</v>
      </c>
      <c r="B316">
        <v>194</v>
      </c>
    </row>
    <row r="317" spans="1:2" x14ac:dyDescent="0.25">
      <c r="A317">
        <v>36</v>
      </c>
      <c r="B317">
        <v>79</v>
      </c>
    </row>
    <row r="318" spans="1:2" x14ac:dyDescent="0.25">
      <c r="A318">
        <v>36</v>
      </c>
      <c r="B318">
        <v>136</v>
      </c>
    </row>
    <row r="319" spans="1:2" x14ac:dyDescent="0.25">
      <c r="A319">
        <v>36</v>
      </c>
      <c r="B319">
        <v>195</v>
      </c>
    </row>
    <row r="320" spans="1:2" x14ac:dyDescent="0.25">
      <c r="A320">
        <v>36</v>
      </c>
      <c r="B320">
        <v>123</v>
      </c>
    </row>
    <row r="321" spans="1:2" x14ac:dyDescent="0.25">
      <c r="A321">
        <v>36</v>
      </c>
      <c r="B321">
        <v>165</v>
      </c>
    </row>
    <row r="322" spans="1:2" x14ac:dyDescent="0.25">
      <c r="A322">
        <v>37</v>
      </c>
      <c r="B322">
        <v>194</v>
      </c>
    </row>
    <row r="323" spans="1:2" x14ac:dyDescent="0.25">
      <c r="A323">
        <v>37</v>
      </c>
      <c r="B323">
        <v>133</v>
      </c>
    </row>
    <row r="324" spans="1:2" x14ac:dyDescent="0.25">
      <c r="A324">
        <v>37</v>
      </c>
      <c r="B324">
        <v>150</v>
      </c>
    </row>
    <row r="325" spans="1:2" x14ac:dyDescent="0.25">
      <c r="A325">
        <v>37</v>
      </c>
      <c r="B325">
        <v>195</v>
      </c>
    </row>
    <row r="326" spans="1:2" x14ac:dyDescent="0.25">
      <c r="A326">
        <v>37</v>
      </c>
      <c r="B326">
        <v>165</v>
      </c>
    </row>
    <row r="327" spans="1:2" x14ac:dyDescent="0.25">
      <c r="A327">
        <v>37</v>
      </c>
      <c r="B327">
        <v>186</v>
      </c>
    </row>
    <row r="328" spans="1:2" x14ac:dyDescent="0.25">
      <c r="A328">
        <v>37</v>
      </c>
      <c r="B328">
        <v>103</v>
      </c>
    </row>
    <row r="329" spans="1:2" x14ac:dyDescent="0.25">
      <c r="A329">
        <v>38</v>
      </c>
      <c r="B329">
        <v>84</v>
      </c>
    </row>
    <row r="330" spans="1:2" x14ac:dyDescent="0.25">
      <c r="A330">
        <v>38</v>
      </c>
      <c r="B330">
        <v>43</v>
      </c>
    </row>
    <row r="331" spans="1:2" x14ac:dyDescent="0.25">
      <c r="A331">
        <v>38</v>
      </c>
      <c r="B331">
        <v>185</v>
      </c>
    </row>
    <row r="332" spans="1:2" x14ac:dyDescent="0.25">
      <c r="A332">
        <v>38</v>
      </c>
      <c r="B332">
        <v>54</v>
      </c>
    </row>
    <row r="333" spans="1:2" x14ac:dyDescent="0.25">
      <c r="A333">
        <v>38</v>
      </c>
      <c r="B333">
        <v>125</v>
      </c>
    </row>
    <row r="334" spans="1:2" x14ac:dyDescent="0.25">
      <c r="A334">
        <v>38</v>
      </c>
      <c r="B334">
        <v>193</v>
      </c>
    </row>
    <row r="335" spans="1:2" x14ac:dyDescent="0.25">
      <c r="A335">
        <v>38</v>
      </c>
      <c r="B335">
        <v>129</v>
      </c>
    </row>
    <row r="336" spans="1:2" x14ac:dyDescent="0.25">
      <c r="A336">
        <v>39</v>
      </c>
      <c r="B336">
        <v>149</v>
      </c>
    </row>
    <row r="337" spans="1:2" x14ac:dyDescent="0.25">
      <c r="A337">
        <v>39</v>
      </c>
      <c r="B337">
        <v>106</v>
      </c>
    </row>
    <row r="338" spans="1:2" x14ac:dyDescent="0.25">
      <c r="A338">
        <v>39</v>
      </c>
      <c r="B338">
        <v>69</v>
      </c>
    </row>
    <row r="339" spans="1:2" x14ac:dyDescent="0.25">
      <c r="A339">
        <v>39</v>
      </c>
      <c r="B339">
        <v>163</v>
      </c>
    </row>
    <row r="340" spans="1:2" x14ac:dyDescent="0.25">
      <c r="A340">
        <v>39</v>
      </c>
      <c r="B340">
        <v>151</v>
      </c>
    </row>
    <row r="341" spans="1:2" x14ac:dyDescent="0.25">
      <c r="A341">
        <v>39</v>
      </c>
      <c r="B341">
        <v>100</v>
      </c>
    </row>
    <row r="342" spans="1:2" x14ac:dyDescent="0.25">
      <c r="A342">
        <v>39</v>
      </c>
      <c r="B342">
        <v>50</v>
      </c>
    </row>
    <row r="343" spans="1:2" x14ac:dyDescent="0.25">
      <c r="A343">
        <v>39</v>
      </c>
      <c r="B343">
        <v>145</v>
      </c>
    </row>
    <row r="344" spans="1:2" x14ac:dyDescent="0.25">
      <c r="A344">
        <v>39</v>
      </c>
      <c r="B344">
        <v>157</v>
      </c>
    </row>
    <row r="345" spans="1:2" x14ac:dyDescent="0.25">
      <c r="A345">
        <v>39</v>
      </c>
      <c r="B345">
        <v>122</v>
      </c>
    </row>
    <row r="346" spans="1:2" x14ac:dyDescent="0.25">
      <c r="A346">
        <v>40</v>
      </c>
      <c r="B346">
        <v>73</v>
      </c>
    </row>
    <row r="347" spans="1:2" x14ac:dyDescent="0.25">
      <c r="A347">
        <v>40</v>
      </c>
      <c r="B347">
        <v>124</v>
      </c>
    </row>
    <row r="348" spans="1:2" x14ac:dyDescent="0.25">
      <c r="A348">
        <v>40</v>
      </c>
      <c r="B348">
        <v>190</v>
      </c>
    </row>
    <row r="349" spans="1:2" x14ac:dyDescent="0.25">
      <c r="A349">
        <v>40</v>
      </c>
      <c r="B349">
        <v>67</v>
      </c>
    </row>
    <row r="350" spans="1:2" x14ac:dyDescent="0.25">
      <c r="A350">
        <v>40</v>
      </c>
      <c r="B350">
        <v>131</v>
      </c>
    </row>
    <row r="351" spans="1:2" x14ac:dyDescent="0.25">
      <c r="A351">
        <v>40</v>
      </c>
      <c r="B351">
        <v>107</v>
      </c>
    </row>
    <row r="352" spans="1:2" x14ac:dyDescent="0.25">
      <c r="A352">
        <v>40</v>
      </c>
      <c r="B352">
        <v>76</v>
      </c>
    </row>
    <row r="353" spans="1:2" x14ac:dyDescent="0.25">
      <c r="A353">
        <v>40</v>
      </c>
      <c r="B353">
        <v>120</v>
      </c>
    </row>
    <row r="354" spans="1:2" x14ac:dyDescent="0.25">
      <c r="A354">
        <v>41</v>
      </c>
      <c r="B354">
        <v>105</v>
      </c>
    </row>
    <row r="355" spans="1:2" x14ac:dyDescent="0.25">
      <c r="A355">
        <v>41</v>
      </c>
      <c r="B355">
        <v>133</v>
      </c>
    </row>
    <row r="356" spans="1:2" x14ac:dyDescent="0.25">
      <c r="A356">
        <v>41</v>
      </c>
      <c r="B356">
        <v>102</v>
      </c>
    </row>
    <row r="357" spans="1:2" x14ac:dyDescent="0.25">
      <c r="A357">
        <v>41</v>
      </c>
      <c r="B357">
        <v>140</v>
      </c>
    </row>
    <row r="358" spans="1:2" x14ac:dyDescent="0.25">
      <c r="A358">
        <v>41</v>
      </c>
      <c r="B358">
        <v>168</v>
      </c>
    </row>
    <row r="359" spans="1:2" x14ac:dyDescent="0.25">
      <c r="A359">
        <v>41</v>
      </c>
      <c r="B359">
        <v>59</v>
      </c>
    </row>
    <row r="360" spans="1:2" x14ac:dyDescent="0.25">
      <c r="A360">
        <v>41</v>
      </c>
      <c r="B360">
        <v>88</v>
      </c>
    </row>
    <row r="361" spans="1:2" x14ac:dyDescent="0.25">
      <c r="A361">
        <v>42</v>
      </c>
      <c r="B361">
        <v>143</v>
      </c>
    </row>
    <row r="362" spans="1:2" x14ac:dyDescent="0.25">
      <c r="A362">
        <v>42</v>
      </c>
      <c r="B362">
        <v>58</v>
      </c>
    </row>
    <row r="363" spans="1:2" x14ac:dyDescent="0.25">
      <c r="A363">
        <v>42</v>
      </c>
      <c r="B363">
        <v>154</v>
      </c>
    </row>
    <row r="364" spans="1:2" x14ac:dyDescent="0.25">
      <c r="A364">
        <v>42</v>
      </c>
      <c r="B364">
        <v>47</v>
      </c>
    </row>
    <row r="365" spans="1:2" x14ac:dyDescent="0.25">
      <c r="A365">
        <v>42</v>
      </c>
      <c r="B365">
        <v>198</v>
      </c>
    </row>
    <row r="366" spans="1:2" x14ac:dyDescent="0.25">
      <c r="A366">
        <v>43</v>
      </c>
      <c r="B366">
        <v>84</v>
      </c>
    </row>
    <row r="367" spans="1:2" x14ac:dyDescent="0.25">
      <c r="A367">
        <v>43</v>
      </c>
      <c r="B367">
        <v>142</v>
      </c>
    </row>
    <row r="368" spans="1:2" x14ac:dyDescent="0.25">
      <c r="A368">
        <v>43</v>
      </c>
      <c r="B368">
        <v>192</v>
      </c>
    </row>
    <row r="369" spans="1:2" x14ac:dyDescent="0.25">
      <c r="A369">
        <v>43</v>
      </c>
      <c r="B369">
        <v>193</v>
      </c>
    </row>
    <row r="370" spans="1:2" x14ac:dyDescent="0.25">
      <c r="A370">
        <v>44</v>
      </c>
      <c r="B370">
        <v>68</v>
      </c>
    </row>
    <row r="371" spans="1:2" x14ac:dyDescent="0.25">
      <c r="A371">
        <v>44</v>
      </c>
      <c r="B371">
        <v>101</v>
      </c>
    </row>
    <row r="372" spans="1:2" x14ac:dyDescent="0.25">
      <c r="A372">
        <v>44</v>
      </c>
      <c r="B372">
        <v>149</v>
      </c>
    </row>
    <row r="373" spans="1:2" x14ac:dyDescent="0.25">
      <c r="A373">
        <v>44</v>
      </c>
      <c r="B373">
        <v>99</v>
      </c>
    </row>
    <row r="374" spans="1:2" x14ac:dyDescent="0.25">
      <c r="A374">
        <v>44</v>
      </c>
      <c r="B374">
        <v>151</v>
      </c>
    </row>
    <row r="375" spans="1:2" x14ac:dyDescent="0.25">
      <c r="A375">
        <v>44</v>
      </c>
      <c r="B375">
        <v>163</v>
      </c>
    </row>
    <row r="376" spans="1:2" x14ac:dyDescent="0.25">
      <c r="A376">
        <v>44</v>
      </c>
      <c r="B376">
        <v>95</v>
      </c>
    </row>
    <row r="377" spans="1:2" x14ac:dyDescent="0.25">
      <c r="A377">
        <v>45</v>
      </c>
      <c r="B377">
        <v>90</v>
      </c>
    </row>
    <row r="378" spans="1:2" x14ac:dyDescent="0.25">
      <c r="A378">
        <v>45</v>
      </c>
      <c r="B378">
        <v>159</v>
      </c>
    </row>
    <row r="379" spans="1:2" x14ac:dyDescent="0.25">
      <c r="A379">
        <v>45</v>
      </c>
      <c r="B379">
        <v>95</v>
      </c>
    </row>
    <row r="380" spans="1:2" x14ac:dyDescent="0.25">
      <c r="A380">
        <v>45</v>
      </c>
      <c r="B380">
        <v>126</v>
      </c>
    </row>
    <row r="381" spans="1:2" x14ac:dyDescent="0.25">
      <c r="A381">
        <v>45</v>
      </c>
      <c r="B381">
        <v>162</v>
      </c>
    </row>
    <row r="382" spans="1:2" x14ac:dyDescent="0.25">
      <c r="A382">
        <v>45</v>
      </c>
      <c r="B382">
        <v>53</v>
      </c>
    </row>
    <row r="383" spans="1:2" x14ac:dyDescent="0.25">
      <c r="A383">
        <v>46</v>
      </c>
      <c r="B383">
        <v>52</v>
      </c>
    </row>
    <row r="384" spans="1:2" x14ac:dyDescent="0.25">
      <c r="A384">
        <v>46</v>
      </c>
      <c r="B384">
        <v>139</v>
      </c>
    </row>
    <row r="385" spans="1:2" x14ac:dyDescent="0.25">
      <c r="A385">
        <v>46</v>
      </c>
      <c r="B385">
        <v>177</v>
      </c>
    </row>
    <row r="386" spans="1:2" x14ac:dyDescent="0.25">
      <c r="A386">
        <v>46</v>
      </c>
      <c r="B386">
        <v>178</v>
      </c>
    </row>
    <row r="387" spans="1:2" x14ac:dyDescent="0.25">
      <c r="A387">
        <v>47</v>
      </c>
      <c r="B387">
        <v>134</v>
      </c>
    </row>
    <row r="388" spans="1:2" x14ac:dyDescent="0.25">
      <c r="A388">
        <v>47</v>
      </c>
      <c r="B388">
        <v>143</v>
      </c>
    </row>
    <row r="389" spans="1:2" x14ac:dyDescent="0.25">
      <c r="A389">
        <v>47</v>
      </c>
      <c r="B389">
        <v>198</v>
      </c>
    </row>
    <row r="390" spans="1:2" x14ac:dyDescent="0.25">
      <c r="A390">
        <v>47</v>
      </c>
      <c r="B390">
        <v>154</v>
      </c>
    </row>
    <row r="391" spans="1:2" x14ac:dyDescent="0.25">
      <c r="A391">
        <v>47</v>
      </c>
      <c r="B391">
        <v>111</v>
      </c>
    </row>
    <row r="392" spans="1:2" x14ac:dyDescent="0.25">
      <c r="A392">
        <v>47</v>
      </c>
      <c r="B392">
        <v>58</v>
      </c>
    </row>
    <row r="393" spans="1:2" x14ac:dyDescent="0.25">
      <c r="A393">
        <v>47</v>
      </c>
      <c r="B393">
        <v>142</v>
      </c>
    </row>
    <row r="394" spans="1:2" x14ac:dyDescent="0.25">
      <c r="A394">
        <v>47</v>
      </c>
      <c r="B394">
        <v>108</v>
      </c>
    </row>
    <row r="395" spans="1:2" x14ac:dyDescent="0.25">
      <c r="A395">
        <v>48</v>
      </c>
      <c r="B395">
        <v>183</v>
      </c>
    </row>
    <row r="396" spans="1:2" x14ac:dyDescent="0.25">
      <c r="A396">
        <v>48</v>
      </c>
      <c r="B396">
        <v>196</v>
      </c>
    </row>
    <row r="397" spans="1:2" x14ac:dyDescent="0.25">
      <c r="A397">
        <v>48</v>
      </c>
      <c r="B397">
        <v>98</v>
      </c>
    </row>
    <row r="398" spans="1:2" x14ac:dyDescent="0.25">
      <c r="A398">
        <v>48</v>
      </c>
      <c r="B398">
        <v>87</v>
      </c>
    </row>
    <row r="399" spans="1:2" x14ac:dyDescent="0.25">
      <c r="A399">
        <v>48</v>
      </c>
      <c r="B399">
        <v>175</v>
      </c>
    </row>
    <row r="400" spans="1:2" x14ac:dyDescent="0.25">
      <c r="A400">
        <v>48</v>
      </c>
      <c r="B400">
        <v>197</v>
      </c>
    </row>
    <row r="401" spans="1:2" x14ac:dyDescent="0.25">
      <c r="A401">
        <v>48</v>
      </c>
      <c r="B401">
        <v>139</v>
      </c>
    </row>
    <row r="402" spans="1:2" x14ac:dyDescent="0.25">
      <c r="A402">
        <v>49</v>
      </c>
      <c r="B402">
        <v>89</v>
      </c>
    </row>
    <row r="403" spans="1:2" x14ac:dyDescent="0.25">
      <c r="A403">
        <v>49</v>
      </c>
      <c r="B403">
        <v>137</v>
      </c>
    </row>
    <row r="404" spans="1:2" x14ac:dyDescent="0.25">
      <c r="A404">
        <v>49</v>
      </c>
      <c r="B404">
        <v>130</v>
      </c>
    </row>
    <row r="405" spans="1:2" x14ac:dyDescent="0.25">
      <c r="A405">
        <v>49</v>
      </c>
      <c r="B405">
        <v>80</v>
      </c>
    </row>
    <row r="406" spans="1:2" x14ac:dyDescent="0.25">
      <c r="A406">
        <v>49</v>
      </c>
      <c r="B406">
        <v>104</v>
      </c>
    </row>
    <row r="407" spans="1:2" x14ac:dyDescent="0.25">
      <c r="A407">
        <v>49</v>
      </c>
      <c r="B407">
        <v>64</v>
      </c>
    </row>
    <row r="408" spans="1:2" x14ac:dyDescent="0.25">
      <c r="A408">
        <v>49</v>
      </c>
      <c r="B408">
        <v>121</v>
      </c>
    </row>
    <row r="409" spans="1:2" x14ac:dyDescent="0.25">
      <c r="A409">
        <v>49</v>
      </c>
      <c r="B409">
        <v>77</v>
      </c>
    </row>
    <row r="410" spans="1:2" x14ac:dyDescent="0.25">
      <c r="A410">
        <v>49</v>
      </c>
      <c r="B410">
        <v>176</v>
      </c>
    </row>
    <row r="411" spans="1:2" x14ac:dyDescent="0.25">
      <c r="A411">
        <v>49</v>
      </c>
      <c r="B411">
        <v>70</v>
      </c>
    </row>
    <row r="412" spans="1:2" x14ac:dyDescent="0.25">
      <c r="A412">
        <v>49</v>
      </c>
      <c r="B412">
        <v>127</v>
      </c>
    </row>
    <row r="413" spans="1:2" x14ac:dyDescent="0.25">
      <c r="A413">
        <v>49</v>
      </c>
      <c r="B413">
        <v>65</v>
      </c>
    </row>
    <row r="414" spans="1:2" x14ac:dyDescent="0.25">
      <c r="A414">
        <v>49</v>
      </c>
      <c r="B414">
        <v>61</v>
      </c>
    </row>
    <row r="415" spans="1:2" x14ac:dyDescent="0.25">
      <c r="A415">
        <v>50</v>
      </c>
      <c r="B415">
        <v>122</v>
      </c>
    </row>
    <row r="416" spans="1:2" x14ac:dyDescent="0.25">
      <c r="A416">
        <v>50</v>
      </c>
      <c r="B416">
        <v>106</v>
      </c>
    </row>
    <row r="417" spans="1:2" x14ac:dyDescent="0.25">
      <c r="A417">
        <v>50</v>
      </c>
      <c r="B417">
        <v>149</v>
      </c>
    </row>
    <row r="418" spans="1:2" x14ac:dyDescent="0.25">
      <c r="A418">
        <v>50</v>
      </c>
      <c r="B418">
        <v>145</v>
      </c>
    </row>
    <row r="419" spans="1:2" x14ac:dyDescent="0.25">
      <c r="A419">
        <v>50</v>
      </c>
      <c r="B419">
        <v>100</v>
      </c>
    </row>
    <row r="420" spans="1:2" x14ac:dyDescent="0.25">
      <c r="A420">
        <v>50</v>
      </c>
      <c r="B420">
        <v>157</v>
      </c>
    </row>
    <row r="421" spans="1:2" x14ac:dyDescent="0.25">
      <c r="A421">
        <v>50</v>
      </c>
      <c r="B421">
        <v>160</v>
      </c>
    </row>
    <row r="422" spans="1:2" x14ac:dyDescent="0.25">
      <c r="A422">
        <v>50</v>
      </c>
      <c r="B422">
        <v>55</v>
      </c>
    </row>
    <row r="423" spans="1:2" x14ac:dyDescent="0.25">
      <c r="A423">
        <v>51</v>
      </c>
      <c r="B423">
        <v>109</v>
      </c>
    </row>
    <row r="424" spans="1:2" x14ac:dyDescent="0.25">
      <c r="A424">
        <v>51</v>
      </c>
      <c r="B424">
        <v>87</v>
      </c>
    </row>
    <row r="425" spans="1:2" x14ac:dyDescent="0.25">
      <c r="A425">
        <v>51</v>
      </c>
      <c r="B425">
        <v>65</v>
      </c>
    </row>
    <row r="426" spans="1:2" x14ac:dyDescent="0.25">
      <c r="A426">
        <v>51</v>
      </c>
      <c r="B426">
        <v>130</v>
      </c>
    </row>
    <row r="427" spans="1:2" x14ac:dyDescent="0.25">
      <c r="A427">
        <v>51</v>
      </c>
      <c r="B427">
        <v>98</v>
      </c>
    </row>
    <row r="428" spans="1:2" x14ac:dyDescent="0.25">
      <c r="A428">
        <v>52</v>
      </c>
      <c r="B428">
        <v>178</v>
      </c>
    </row>
    <row r="429" spans="1:2" x14ac:dyDescent="0.25">
      <c r="A429">
        <v>52</v>
      </c>
      <c r="B429">
        <v>177</v>
      </c>
    </row>
    <row r="430" spans="1:2" x14ac:dyDescent="0.25">
      <c r="A430">
        <v>53</v>
      </c>
      <c r="B430">
        <v>174</v>
      </c>
    </row>
    <row r="431" spans="1:2" x14ac:dyDescent="0.25">
      <c r="A431">
        <v>53</v>
      </c>
      <c r="B431">
        <v>90</v>
      </c>
    </row>
    <row r="432" spans="1:2" x14ac:dyDescent="0.25">
      <c r="A432">
        <v>53</v>
      </c>
      <c r="B432">
        <v>159</v>
      </c>
    </row>
    <row r="433" spans="1:2" x14ac:dyDescent="0.25">
      <c r="A433">
        <v>53</v>
      </c>
      <c r="B433">
        <v>95</v>
      </c>
    </row>
    <row r="434" spans="1:2" x14ac:dyDescent="0.25">
      <c r="A434">
        <v>53</v>
      </c>
      <c r="B434">
        <v>126</v>
      </c>
    </row>
    <row r="435" spans="1:2" x14ac:dyDescent="0.25">
      <c r="A435">
        <v>54</v>
      </c>
      <c r="B435">
        <v>129</v>
      </c>
    </row>
    <row r="436" spans="1:2" x14ac:dyDescent="0.25">
      <c r="A436">
        <v>54</v>
      </c>
      <c r="B436">
        <v>193</v>
      </c>
    </row>
    <row r="437" spans="1:2" x14ac:dyDescent="0.25">
      <c r="A437">
        <v>54</v>
      </c>
      <c r="B437">
        <v>185</v>
      </c>
    </row>
    <row r="438" spans="1:2" x14ac:dyDescent="0.25">
      <c r="A438">
        <v>54</v>
      </c>
      <c r="B438">
        <v>84</v>
      </c>
    </row>
    <row r="439" spans="1:2" x14ac:dyDescent="0.25">
      <c r="A439">
        <v>55</v>
      </c>
      <c r="B439">
        <v>100</v>
      </c>
    </row>
    <row r="440" spans="1:2" x14ac:dyDescent="0.25">
      <c r="A440">
        <v>55</v>
      </c>
      <c r="B440">
        <v>122</v>
      </c>
    </row>
    <row r="441" spans="1:2" x14ac:dyDescent="0.25">
      <c r="A441">
        <v>55</v>
      </c>
      <c r="B441">
        <v>135</v>
      </c>
    </row>
    <row r="442" spans="1:2" x14ac:dyDescent="0.25">
      <c r="A442">
        <v>55</v>
      </c>
      <c r="B442">
        <v>138</v>
      </c>
    </row>
    <row r="443" spans="1:2" x14ac:dyDescent="0.25">
      <c r="A443">
        <v>55</v>
      </c>
      <c r="B443">
        <v>160</v>
      </c>
    </row>
    <row r="444" spans="1:2" x14ac:dyDescent="0.25">
      <c r="A444">
        <v>55</v>
      </c>
      <c r="B444">
        <v>106</v>
      </c>
    </row>
    <row r="445" spans="1:2" x14ac:dyDescent="0.25">
      <c r="A445">
        <v>55</v>
      </c>
      <c r="B445">
        <v>62</v>
      </c>
    </row>
    <row r="446" spans="1:2" x14ac:dyDescent="0.25">
      <c r="A446">
        <v>56</v>
      </c>
      <c r="B446">
        <v>124</v>
      </c>
    </row>
    <row r="447" spans="1:2" x14ac:dyDescent="0.25">
      <c r="A447">
        <v>56</v>
      </c>
      <c r="B447">
        <v>86</v>
      </c>
    </row>
    <row r="448" spans="1:2" x14ac:dyDescent="0.25">
      <c r="A448">
        <v>56</v>
      </c>
      <c r="B448">
        <v>162</v>
      </c>
    </row>
    <row r="449" spans="1:2" x14ac:dyDescent="0.25">
      <c r="A449">
        <v>56</v>
      </c>
      <c r="B449">
        <v>67</v>
      </c>
    </row>
    <row r="450" spans="1:2" x14ac:dyDescent="0.25">
      <c r="A450">
        <v>56</v>
      </c>
      <c r="B450">
        <v>161</v>
      </c>
    </row>
    <row r="451" spans="1:2" x14ac:dyDescent="0.25">
      <c r="A451">
        <v>56</v>
      </c>
      <c r="B451">
        <v>118</v>
      </c>
    </row>
    <row r="452" spans="1:2" x14ac:dyDescent="0.25">
      <c r="A452">
        <v>56</v>
      </c>
      <c r="B452">
        <v>73</v>
      </c>
    </row>
    <row r="453" spans="1:2" x14ac:dyDescent="0.25">
      <c r="A453">
        <v>56</v>
      </c>
      <c r="B453">
        <v>113</v>
      </c>
    </row>
    <row r="454" spans="1:2" x14ac:dyDescent="0.25">
      <c r="A454">
        <v>57</v>
      </c>
      <c r="B454">
        <v>133</v>
      </c>
    </row>
    <row r="455" spans="1:2" x14ac:dyDescent="0.25">
      <c r="A455">
        <v>57</v>
      </c>
      <c r="B455">
        <v>189</v>
      </c>
    </row>
    <row r="456" spans="1:2" x14ac:dyDescent="0.25">
      <c r="A456">
        <v>57</v>
      </c>
      <c r="B456">
        <v>186</v>
      </c>
    </row>
    <row r="457" spans="1:2" x14ac:dyDescent="0.25">
      <c r="A457">
        <v>57</v>
      </c>
      <c r="B457">
        <v>82</v>
      </c>
    </row>
    <row r="458" spans="1:2" x14ac:dyDescent="0.25">
      <c r="A458">
        <v>57</v>
      </c>
      <c r="B458">
        <v>195</v>
      </c>
    </row>
    <row r="459" spans="1:2" x14ac:dyDescent="0.25">
      <c r="A459">
        <v>57</v>
      </c>
      <c r="B459">
        <v>102</v>
      </c>
    </row>
    <row r="460" spans="1:2" x14ac:dyDescent="0.25">
      <c r="A460">
        <v>58</v>
      </c>
      <c r="B460">
        <v>198</v>
      </c>
    </row>
    <row r="461" spans="1:2" x14ac:dyDescent="0.25">
      <c r="A461">
        <v>58</v>
      </c>
      <c r="B461">
        <v>154</v>
      </c>
    </row>
    <row r="462" spans="1:2" x14ac:dyDescent="0.25">
      <c r="A462">
        <v>58</v>
      </c>
      <c r="B462">
        <v>143</v>
      </c>
    </row>
    <row r="463" spans="1:2" x14ac:dyDescent="0.25">
      <c r="A463">
        <v>59</v>
      </c>
      <c r="B463">
        <v>102</v>
      </c>
    </row>
    <row r="464" spans="1:2" x14ac:dyDescent="0.25">
      <c r="A464">
        <v>59</v>
      </c>
      <c r="B464">
        <v>133</v>
      </c>
    </row>
    <row r="465" spans="1:2" x14ac:dyDescent="0.25">
      <c r="A465">
        <v>59</v>
      </c>
      <c r="B465">
        <v>168</v>
      </c>
    </row>
    <row r="466" spans="1:2" x14ac:dyDescent="0.25">
      <c r="A466">
        <v>59</v>
      </c>
      <c r="B466">
        <v>105</v>
      </c>
    </row>
    <row r="467" spans="1:2" x14ac:dyDescent="0.25">
      <c r="A467">
        <v>59</v>
      </c>
      <c r="B467">
        <v>82</v>
      </c>
    </row>
    <row r="468" spans="1:2" x14ac:dyDescent="0.25">
      <c r="A468">
        <v>59</v>
      </c>
      <c r="B468">
        <v>186</v>
      </c>
    </row>
    <row r="469" spans="1:2" x14ac:dyDescent="0.25">
      <c r="A469">
        <v>59</v>
      </c>
      <c r="B469">
        <v>88</v>
      </c>
    </row>
    <row r="470" spans="1:2" x14ac:dyDescent="0.25">
      <c r="A470">
        <v>60</v>
      </c>
      <c r="B470">
        <v>81</v>
      </c>
    </row>
    <row r="471" spans="1:2" x14ac:dyDescent="0.25">
      <c r="A471">
        <v>60</v>
      </c>
      <c r="B471">
        <v>139</v>
      </c>
    </row>
    <row r="472" spans="1:2" x14ac:dyDescent="0.25">
      <c r="A472">
        <v>60</v>
      </c>
      <c r="B472">
        <v>146</v>
      </c>
    </row>
    <row r="473" spans="1:2" x14ac:dyDescent="0.25">
      <c r="A473">
        <v>60</v>
      </c>
      <c r="B473">
        <v>85</v>
      </c>
    </row>
    <row r="474" spans="1:2" x14ac:dyDescent="0.25">
      <c r="A474">
        <v>60</v>
      </c>
      <c r="B474">
        <v>169</v>
      </c>
    </row>
    <row r="475" spans="1:2" x14ac:dyDescent="0.25">
      <c r="A475">
        <v>61</v>
      </c>
      <c r="B475">
        <v>189</v>
      </c>
    </row>
    <row r="476" spans="1:2" x14ac:dyDescent="0.25">
      <c r="A476">
        <v>61</v>
      </c>
      <c r="B476">
        <v>80</v>
      </c>
    </row>
    <row r="477" spans="1:2" x14ac:dyDescent="0.25">
      <c r="A477">
        <v>61</v>
      </c>
      <c r="B477">
        <v>116</v>
      </c>
    </row>
    <row r="478" spans="1:2" x14ac:dyDescent="0.25">
      <c r="A478">
        <v>61</v>
      </c>
      <c r="B478">
        <v>121</v>
      </c>
    </row>
    <row r="479" spans="1:2" x14ac:dyDescent="0.25">
      <c r="A479">
        <v>61</v>
      </c>
      <c r="B479">
        <v>70</v>
      </c>
    </row>
    <row r="480" spans="1:2" x14ac:dyDescent="0.25">
      <c r="A480">
        <v>61</v>
      </c>
      <c r="B480">
        <v>176</v>
      </c>
    </row>
    <row r="481" spans="1:2" x14ac:dyDescent="0.25">
      <c r="A481">
        <v>61</v>
      </c>
      <c r="B481">
        <v>137</v>
      </c>
    </row>
    <row r="482" spans="1:2" x14ac:dyDescent="0.25">
      <c r="A482">
        <v>61</v>
      </c>
      <c r="B482">
        <v>130</v>
      </c>
    </row>
    <row r="483" spans="1:2" x14ac:dyDescent="0.25">
      <c r="A483">
        <v>61</v>
      </c>
      <c r="B483">
        <v>104</v>
      </c>
    </row>
    <row r="484" spans="1:2" x14ac:dyDescent="0.25">
      <c r="A484">
        <v>61</v>
      </c>
      <c r="B484">
        <v>64</v>
      </c>
    </row>
    <row r="485" spans="1:2" x14ac:dyDescent="0.25">
      <c r="A485">
        <v>61</v>
      </c>
      <c r="B485">
        <v>127</v>
      </c>
    </row>
    <row r="486" spans="1:2" x14ac:dyDescent="0.25">
      <c r="A486">
        <v>61</v>
      </c>
      <c r="B486">
        <v>89</v>
      </c>
    </row>
    <row r="487" spans="1:2" x14ac:dyDescent="0.25">
      <c r="A487">
        <v>62</v>
      </c>
      <c r="B487">
        <v>160</v>
      </c>
    </row>
    <row r="488" spans="1:2" x14ac:dyDescent="0.25">
      <c r="A488">
        <v>62</v>
      </c>
      <c r="B488">
        <v>138</v>
      </c>
    </row>
    <row r="489" spans="1:2" x14ac:dyDescent="0.25">
      <c r="A489">
        <v>62</v>
      </c>
      <c r="B489">
        <v>122</v>
      </c>
    </row>
    <row r="490" spans="1:2" x14ac:dyDescent="0.25">
      <c r="A490">
        <v>63</v>
      </c>
      <c r="B490">
        <v>142</v>
      </c>
    </row>
    <row r="491" spans="1:2" x14ac:dyDescent="0.25">
      <c r="A491">
        <v>63</v>
      </c>
      <c r="B491">
        <v>141</v>
      </c>
    </row>
    <row r="492" spans="1:2" x14ac:dyDescent="0.25">
      <c r="A492">
        <v>63</v>
      </c>
      <c r="B492">
        <v>192</v>
      </c>
    </row>
    <row r="493" spans="1:2" x14ac:dyDescent="0.25">
      <c r="A493">
        <v>64</v>
      </c>
      <c r="B493">
        <v>136</v>
      </c>
    </row>
    <row r="494" spans="1:2" x14ac:dyDescent="0.25">
      <c r="A494">
        <v>64</v>
      </c>
      <c r="B494">
        <v>121</v>
      </c>
    </row>
    <row r="495" spans="1:2" x14ac:dyDescent="0.25">
      <c r="A495">
        <v>64</v>
      </c>
      <c r="B495">
        <v>114</v>
      </c>
    </row>
    <row r="496" spans="1:2" x14ac:dyDescent="0.25">
      <c r="A496">
        <v>64</v>
      </c>
      <c r="B496">
        <v>104</v>
      </c>
    </row>
    <row r="497" spans="1:2" x14ac:dyDescent="0.25">
      <c r="A497">
        <v>64</v>
      </c>
      <c r="B497">
        <v>116</v>
      </c>
    </row>
    <row r="498" spans="1:2" x14ac:dyDescent="0.25">
      <c r="A498">
        <v>64</v>
      </c>
      <c r="B498">
        <v>89</v>
      </c>
    </row>
    <row r="499" spans="1:2" x14ac:dyDescent="0.25">
      <c r="A499">
        <v>64</v>
      </c>
      <c r="B499">
        <v>127</v>
      </c>
    </row>
    <row r="500" spans="1:2" x14ac:dyDescent="0.25">
      <c r="A500">
        <v>64</v>
      </c>
      <c r="B500">
        <v>80</v>
      </c>
    </row>
    <row r="501" spans="1:2" x14ac:dyDescent="0.25">
      <c r="A501">
        <v>64</v>
      </c>
      <c r="B501">
        <v>137</v>
      </c>
    </row>
    <row r="502" spans="1:2" x14ac:dyDescent="0.25">
      <c r="A502">
        <v>64</v>
      </c>
      <c r="B502">
        <v>77</v>
      </c>
    </row>
    <row r="503" spans="1:2" x14ac:dyDescent="0.25">
      <c r="A503">
        <v>64</v>
      </c>
      <c r="B503">
        <v>130</v>
      </c>
    </row>
    <row r="504" spans="1:2" x14ac:dyDescent="0.25">
      <c r="A504">
        <v>64</v>
      </c>
      <c r="B504">
        <v>70</v>
      </c>
    </row>
    <row r="505" spans="1:2" x14ac:dyDescent="0.25">
      <c r="A505">
        <v>65</v>
      </c>
      <c r="B505">
        <v>121</v>
      </c>
    </row>
    <row r="506" spans="1:2" x14ac:dyDescent="0.25">
      <c r="A506">
        <v>65</v>
      </c>
      <c r="B506">
        <v>109</v>
      </c>
    </row>
    <row r="507" spans="1:2" x14ac:dyDescent="0.25">
      <c r="A507">
        <v>65</v>
      </c>
      <c r="B507">
        <v>127</v>
      </c>
    </row>
    <row r="508" spans="1:2" x14ac:dyDescent="0.25">
      <c r="A508">
        <v>65</v>
      </c>
      <c r="B508">
        <v>137</v>
      </c>
    </row>
    <row r="509" spans="1:2" x14ac:dyDescent="0.25">
      <c r="A509">
        <v>65</v>
      </c>
      <c r="B509">
        <v>130</v>
      </c>
    </row>
    <row r="510" spans="1:2" x14ac:dyDescent="0.25">
      <c r="A510">
        <v>65</v>
      </c>
      <c r="B510">
        <v>89</v>
      </c>
    </row>
    <row r="511" spans="1:2" x14ac:dyDescent="0.25">
      <c r="A511">
        <v>65</v>
      </c>
      <c r="B511">
        <v>70</v>
      </c>
    </row>
    <row r="512" spans="1:2" x14ac:dyDescent="0.25">
      <c r="A512">
        <v>65</v>
      </c>
      <c r="B512">
        <v>80</v>
      </c>
    </row>
    <row r="513" spans="1:2" x14ac:dyDescent="0.25">
      <c r="A513">
        <v>65</v>
      </c>
      <c r="B513">
        <v>104</v>
      </c>
    </row>
    <row r="514" spans="1:2" x14ac:dyDescent="0.25">
      <c r="A514">
        <v>66</v>
      </c>
      <c r="B514">
        <v>99</v>
      </c>
    </row>
    <row r="515" spans="1:2" x14ac:dyDescent="0.25">
      <c r="A515">
        <v>66</v>
      </c>
      <c r="B515">
        <v>158</v>
      </c>
    </row>
    <row r="516" spans="1:2" x14ac:dyDescent="0.25">
      <c r="A516">
        <v>66</v>
      </c>
      <c r="B516">
        <v>110</v>
      </c>
    </row>
    <row r="517" spans="1:2" x14ac:dyDescent="0.25">
      <c r="A517">
        <v>66</v>
      </c>
      <c r="B517">
        <v>132</v>
      </c>
    </row>
    <row r="518" spans="1:2" x14ac:dyDescent="0.25">
      <c r="A518">
        <v>67</v>
      </c>
      <c r="B518">
        <v>118</v>
      </c>
    </row>
    <row r="519" spans="1:2" x14ac:dyDescent="0.25">
      <c r="A519">
        <v>67</v>
      </c>
      <c r="B519">
        <v>94</v>
      </c>
    </row>
    <row r="520" spans="1:2" x14ac:dyDescent="0.25">
      <c r="A520">
        <v>67</v>
      </c>
      <c r="B520">
        <v>115</v>
      </c>
    </row>
    <row r="521" spans="1:2" x14ac:dyDescent="0.25">
      <c r="A521">
        <v>67</v>
      </c>
      <c r="B521">
        <v>76</v>
      </c>
    </row>
    <row r="522" spans="1:2" x14ac:dyDescent="0.25">
      <c r="A522">
        <v>67</v>
      </c>
      <c r="B522">
        <v>73</v>
      </c>
    </row>
    <row r="523" spans="1:2" x14ac:dyDescent="0.25">
      <c r="A523">
        <v>67</v>
      </c>
      <c r="B523">
        <v>124</v>
      </c>
    </row>
    <row r="524" spans="1:2" x14ac:dyDescent="0.25">
      <c r="A524">
        <v>67</v>
      </c>
      <c r="B524">
        <v>131</v>
      </c>
    </row>
    <row r="525" spans="1:2" x14ac:dyDescent="0.25">
      <c r="A525">
        <v>67</v>
      </c>
      <c r="B525">
        <v>161</v>
      </c>
    </row>
    <row r="526" spans="1:2" x14ac:dyDescent="0.25">
      <c r="A526">
        <v>67</v>
      </c>
      <c r="B526">
        <v>107</v>
      </c>
    </row>
    <row r="527" spans="1:2" x14ac:dyDescent="0.25">
      <c r="A527">
        <v>68</v>
      </c>
      <c r="B527">
        <v>144</v>
      </c>
    </row>
    <row r="528" spans="1:2" x14ac:dyDescent="0.25">
      <c r="A528">
        <v>68</v>
      </c>
      <c r="B528">
        <v>149</v>
      </c>
    </row>
    <row r="529" spans="1:2" x14ac:dyDescent="0.25">
      <c r="A529">
        <v>68</v>
      </c>
      <c r="B529">
        <v>155</v>
      </c>
    </row>
    <row r="530" spans="1:2" x14ac:dyDescent="0.25">
      <c r="A530">
        <v>68</v>
      </c>
      <c r="B530">
        <v>145</v>
      </c>
    </row>
    <row r="531" spans="1:2" x14ac:dyDescent="0.25">
      <c r="A531">
        <v>68</v>
      </c>
      <c r="B531">
        <v>173</v>
      </c>
    </row>
    <row r="532" spans="1:2" x14ac:dyDescent="0.25">
      <c r="A532">
        <v>68</v>
      </c>
      <c r="B532">
        <v>101</v>
      </c>
    </row>
    <row r="533" spans="1:2" x14ac:dyDescent="0.25">
      <c r="A533">
        <v>68</v>
      </c>
      <c r="B533">
        <v>157</v>
      </c>
    </row>
    <row r="534" spans="1:2" x14ac:dyDescent="0.25">
      <c r="A534">
        <v>69</v>
      </c>
      <c r="B534">
        <v>106</v>
      </c>
    </row>
    <row r="535" spans="1:2" x14ac:dyDescent="0.25">
      <c r="A535">
        <v>69</v>
      </c>
      <c r="B535">
        <v>100</v>
      </c>
    </row>
    <row r="536" spans="1:2" x14ac:dyDescent="0.25">
      <c r="A536">
        <v>69</v>
      </c>
      <c r="B536">
        <v>140</v>
      </c>
    </row>
    <row r="537" spans="1:2" x14ac:dyDescent="0.25">
      <c r="A537">
        <v>69</v>
      </c>
      <c r="B537">
        <v>167</v>
      </c>
    </row>
    <row r="538" spans="1:2" x14ac:dyDescent="0.25">
      <c r="A538">
        <v>69</v>
      </c>
      <c r="B538">
        <v>151</v>
      </c>
    </row>
    <row r="539" spans="1:2" x14ac:dyDescent="0.25">
      <c r="A539">
        <v>69</v>
      </c>
      <c r="B539">
        <v>97</v>
      </c>
    </row>
    <row r="540" spans="1:2" x14ac:dyDescent="0.25">
      <c r="A540">
        <v>70</v>
      </c>
      <c r="B540">
        <v>121</v>
      </c>
    </row>
    <row r="541" spans="1:2" x14ac:dyDescent="0.25">
      <c r="A541">
        <v>70</v>
      </c>
      <c r="B541">
        <v>136</v>
      </c>
    </row>
    <row r="542" spans="1:2" x14ac:dyDescent="0.25">
      <c r="A542">
        <v>70</v>
      </c>
      <c r="B542">
        <v>127</v>
      </c>
    </row>
    <row r="543" spans="1:2" x14ac:dyDescent="0.25">
      <c r="A543">
        <v>70</v>
      </c>
      <c r="B543">
        <v>116</v>
      </c>
    </row>
    <row r="544" spans="1:2" x14ac:dyDescent="0.25">
      <c r="A544">
        <v>70</v>
      </c>
      <c r="B544">
        <v>89</v>
      </c>
    </row>
    <row r="545" spans="1:2" x14ac:dyDescent="0.25">
      <c r="A545">
        <v>70</v>
      </c>
      <c r="B545">
        <v>130</v>
      </c>
    </row>
    <row r="546" spans="1:2" x14ac:dyDescent="0.25">
      <c r="A546">
        <v>70</v>
      </c>
      <c r="B546">
        <v>80</v>
      </c>
    </row>
    <row r="547" spans="1:2" x14ac:dyDescent="0.25">
      <c r="A547">
        <v>70</v>
      </c>
      <c r="B547">
        <v>137</v>
      </c>
    </row>
    <row r="548" spans="1:2" x14ac:dyDescent="0.25">
      <c r="A548">
        <v>70</v>
      </c>
      <c r="B548">
        <v>104</v>
      </c>
    </row>
    <row r="549" spans="1:2" x14ac:dyDescent="0.25">
      <c r="A549">
        <v>70</v>
      </c>
      <c r="B549">
        <v>176</v>
      </c>
    </row>
    <row r="550" spans="1:2" x14ac:dyDescent="0.25">
      <c r="A550">
        <v>70</v>
      </c>
      <c r="B550">
        <v>77</v>
      </c>
    </row>
    <row r="551" spans="1:2" x14ac:dyDescent="0.25">
      <c r="A551">
        <v>71</v>
      </c>
      <c r="B551">
        <v>171</v>
      </c>
    </row>
    <row r="552" spans="1:2" x14ac:dyDescent="0.25">
      <c r="A552">
        <v>71</v>
      </c>
      <c r="B552">
        <v>105</v>
      </c>
    </row>
    <row r="553" spans="1:2" x14ac:dyDescent="0.25">
      <c r="A553">
        <v>71</v>
      </c>
      <c r="B553">
        <v>96</v>
      </c>
    </row>
    <row r="554" spans="1:2" x14ac:dyDescent="0.25">
      <c r="A554">
        <v>71</v>
      </c>
      <c r="B554">
        <v>168</v>
      </c>
    </row>
    <row r="555" spans="1:2" x14ac:dyDescent="0.25">
      <c r="A555">
        <v>71</v>
      </c>
      <c r="B555">
        <v>191</v>
      </c>
    </row>
    <row r="556" spans="1:2" x14ac:dyDescent="0.25">
      <c r="A556">
        <v>72</v>
      </c>
      <c r="B556">
        <v>141</v>
      </c>
    </row>
    <row r="557" spans="1:2" x14ac:dyDescent="0.25">
      <c r="A557">
        <v>72</v>
      </c>
      <c r="B557">
        <v>156</v>
      </c>
    </row>
    <row r="558" spans="1:2" x14ac:dyDescent="0.25">
      <c r="A558">
        <v>72</v>
      </c>
      <c r="B558">
        <v>192</v>
      </c>
    </row>
    <row r="559" spans="1:2" x14ac:dyDescent="0.25">
      <c r="A559">
        <v>73</v>
      </c>
      <c r="B559">
        <v>113</v>
      </c>
    </row>
    <row r="560" spans="1:2" x14ac:dyDescent="0.25">
      <c r="A560">
        <v>73</v>
      </c>
      <c r="B560">
        <v>155</v>
      </c>
    </row>
    <row r="561" spans="1:2" x14ac:dyDescent="0.25">
      <c r="A561">
        <v>73</v>
      </c>
      <c r="B561">
        <v>173</v>
      </c>
    </row>
    <row r="562" spans="1:2" x14ac:dyDescent="0.25">
      <c r="A562">
        <v>73</v>
      </c>
      <c r="B562">
        <v>76</v>
      </c>
    </row>
    <row r="563" spans="1:2" x14ac:dyDescent="0.25">
      <c r="A563">
        <v>73</v>
      </c>
      <c r="B563">
        <v>161</v>
      </c>
    </row>
    <row r="564" spans="1:2" x14ac:dyDescent="0.25">
      <c r="A564">
        <v>73</v>
      </c>
      <c r="B564">
        <v>118</v>
      </c>
    </row>
    <row r="565" spans="1:2" x14ac:dyDescent="0.25">
      <c r="A565">
        <v>73</v>
      </c>
      <c r="B565">
        <v>115</v>
      </c>
    </row>
    <row r="566" spans="1:2" x14ac:dyDescent="0.25">
      <c r="A566">
        <v>73</v>
      </c>
      <c r="B566">
        <v>94</v>
      </c>
    </row>
    <row r="567" spans="1:2" x14ac:dyDescent="0.25">
      <c r="A567">
        <v>74</v>
      </c>
      <c r="B567">
        <v>147</v>
      </c>
    </row>
    <row r="568" spans="1:2" x14ac:dyDescent="0.25">
      <c r="A568">
        <v>74</v>
      </c>
      <c r="B568">
        <v>119</v>
      </c>
    </row>
    <row r="569" spans="1:2" x14ac:dyDescent="0.25">
      <c r="A569">
        <v>74</v>
      </c>
      <c r="B569">
        <v>182</v>
      </c>
    </row>
    <row r="570" spans="1:2" x14ac:dyDescent="0.25">
      <c r="A570">
        <v>75</v>
      </c>
      <c r="B570">
        <v>93</v>
      </c>
    </row>
    <row r="571" spans="1:2" x14ac:dyDescent="0.25">
      <c r="A571">
        <v>75</v>
      </c>
      <c r="B571">
        <v>117</v>
      </c>
    </row>
    <row r="572" spans="1:2" x14ac:dyDescent="0.25">
      <c r="A572">
        <v>75</v>
      </c>
      <c r="B572">
        <v>106</v>
      </c>
    </row>
    <row r="573" spans="1:2" x14ac:dyDescent="0.25">
      <c r="A573">
        <v>75</v>
      </c>
      <c r="B573">
        <v>167</v>
      </c>
    </row>
    <row r="574" spans="1:2" x14ac:dyDescent="0.25">
      <c r="A574">
        <v>75</v>
      </c>
      <c r="B574">
        <v>160</v>
      </c>
    </row>
    <row r="575" spans="1:2" x14ac:dyDescent="0.25">
      <c r="A575">
        <v>75</v>
      </c>
      <c r="B575">
        <v>128</v>
      </c>
    </row>
    <row r="576" spans="1:2" x14ac:dyDescent="0.25">
      <c r="A576">
        <v>75</v>
      </c>
      <c r="B576">
        <v>122</v>
      </c>
    </row>
    <row r="577" spans="1:2" x14ac:dyDescent="0.25">
      <c r="A577">
        <v>76</v>
      </c>
      <c r="B577">
        <v>112</v>
      </c>
    </row>
    <row r="578" spans="1:2" x14ac:dyDescent="0.25">
      <c r="A578">
        <v>76</v>
      </c>
      <c r="B578">
        <v>173</v>
      </c>
    </row>
    <row r="579" spans="1:2" x14ac:dyDescent="0.25">
      <c r="A579">
        <v>76</v>
      </c>
      <c r="B579">
        <v>199</v>
      </c>
    </row>
    <row r="580" spans="1:2" x14ac:dyDescent="0.25">
      <c r="A580">
        <v>76</v>
      </c>
      <c r="B580">
        <v>115</v>
      </c>
    </row>
    <row r="581" spans="1:2" x14ac:dyDescent="0.25">
      <c r="A581">
        <v>76</v>
      </c>
      <c r="B581">
        <v>94</v>
      </c>
    </row>
    <row r="582" spans="1:2" x14ac:dyDescent="0.25">
      <c r="A582">
        <v>76</v>
      </c>
      <c r="B582">
        <v>144</v>
      </c>
    </row>
    <row r="583" spans="1:2" x14ac:dyDescent="0.25">
      <c r="A583">
        <v>77</v>
      </c>
      <c r="B583">
        <v>114</v>
      </c>
    </row>
    <row r="584" spans="1:2" x14ac:dyDescent="0.25">
      <c r="A584">
        <v>77</v>
      </c>
      <c r="B584">
        <v>136</v>
      </c>
    </row>
    <row r="585" spans="1:2" x14ac:dyDescent="0.25">
      <c r="A585">
        <v>77</v>
      </c>
      <c r="B585">
        <v>127</v>
      </c>
    </row>
    <row r="586" spans="1:2" x14ac:dyDescent="0.25">
      <c r="A586">
        <v>77</v>
      </c>
      <c r="B586">
        <v>89</v>
      </c>
    </row>
    <row r="587" spans="1:2" x14ac:dyDescent="0.25">
      <c r="A587">
        <v>77</v>
      </c>
      <c r="B587">
        <v>80</v>
      </c>
    </row>
    <row r="588" spans="1:2" x14ac:dyDescent="0.25">
      <c r="A588">
        <v>77</v>
      </c>
      <c r="B588">
        <v>104</v>
      </c>
    </row>
    <row r="589" spans="1:2" x14ac:dyDescent="0.25">
      <c r="A589">
        <v>77</v>
      </c>
      <c r="B589">
        <v>92</v>
      </c>
    </row>
    <row r="590" spans="1:2" x14ac:dyDescent="0.25">
      <c r="A590">
        <v>77</v>
      </c>
      <c r="B590">
        <v>116</v>
      </c>
    </row>
    <row r="591" spans="1:2" x14ac:dyDescent="0.25">
      <c r="A591">
        <v>78</v>
      </c>
      <c r="B591">
        <v>172</v>
      </c>
    </row>
    <row r="592" spans="1:2" x14ac:dyDescent="0.25">
      <c r="A592">
        <v>79</v>
      </c>
      <c r="B592">
        <v>136</v>
      </c>
    </row>
    <row r="593" spans="1:2" x14ac:dyDescent="0.25">
      <c r="A593">
        <v>79</v>
      </c>
      <c r="B593">
        <v>165</v>
      </c>
    </row>
    <row r="594" spans="1:2" x14ac:dyDescent="0.25">
      <c r="A594">
        <v>79</v>
      </c>
      <c r="B594">
        <v>195</v>
      </c>
    </row>
    <row r="595" spans="1:2" x14ac:dyDescent="0.25">
      <c r="A595">
        <v>79</v>
      </c>
      <c r="B595">
        <v>116</v>
      </c>
    </row>
    <row r="596" spans="1:2" x14ac:dyDescent="0.25">
      <c r="A596">
        <v>79</v>
      </c>
      <c r="B596">
        <v>92</v>
      </c>
    </row>
    <row r="597" spans="1:2" x14ac:dyDescent="0.25">
      <c r="A597">
        <v>79</v>
      </c>
      <c r="B597">
        <v>114</v>
      </c>
    </row>
    <row r="598" spans="1:2" x14ac:dyDescent="0.25">
      <c r="A598">
        <v>79</v>
      </c>
      <c r="B598">
        <v>123</v>
      </c>
    </row>
    <row r="599" spans="1:2" x14ac:dyDescent="0.25">
      <c r="A599">
        <v>79</v>
      </c>
      <c r="B599">
        <v>194</v>
      </c>
    </row>
    <row r="600" spans="1:2" x14ac:dyDescent="0.25">
      <c r="A600">
        <v>80</v>
      </c>
      <c r="B600">
        <v>116</v>
      </c>
    </row>
    <row r="601" spans="1:2" x14ac:dyDescent="0.25">
      <c r="A601">
        <v>80</v>
      </c>
      <c r="B601">
        <v>137</v>
      </c>
    </row>
    <row r="602" spans="1:2" x14ac:dyDescent="0.25">
      <c r="A602">
        <v>80</v>
      </c>
      <c r="B602">
        <v>89</v>
      </c>
    </row>
    <row r="603" spans="1:2" x14ac:dyDescent="0.25">
      <c r="A603">
        <v>80</v>
      </c>
      <c r="B603">
        <v>127</v>
      </c>
    </row>
    <row r="604" spans="1:2" x14ac:dyDescent="0.25">
      <c r="A604">
        <v>80</v>
      </c>
      <c r="B604">
        <v>130</v>
      </c>
    </row>
    <row r="605" spans="1:2" x14ac:dyDescent="0.25">
      <c r="A605">
        <v>80</v>
      </c>
      <c r="B605">
        <v>104</v>
      </c>
    </row>
    <row r="606" spans="1:2" x14ac:dyDescent="0.25">
      <c r="A606">
        <v>80</v>
      </c>
      <c r="B606">
        <v>176</v>
      </c>
    </row>
    <row r="607" spans="1:2" x14ac:dyDescent="0.25">
      <c r="A607">
        <v>80</v>
      </c>
      <c r="B607">
        <v>136</v>
      </c>
    </row>
    <row r="608" spans="1:2" x14ac:dyDescent="0.25">
      <c r="A608">
        <v>80</v>
      </c>
      <c r="B608">
        <v>121</v>
      </c>
    </row>
    <row r="609" spans="1:2" x14ac:dyDescent="0.25">
      <c r="A609">
        <v>80</v>
      </c>
      <c r="B609">
        <v>114</v>
      </c>
    </row>
    <row r="610" spans="1:2" x14ac:dyDescent="0.25">
      <c r="A610">
        <v>81</v>
      </c>
      <c r="B610">
        <v>146</v>
      </c>
    </row>
    <row r="611" spans="1:2" x14ac:dyDescent="0.25">
      <c r="A611">
        <v>81</v>
      </c>
      <c r="B611">
        <v>139</v>
      </c>
    </row>
    <row r="612" spans="1:2" x14ac:dyDescent="0.25">
      <c r="A612">
        <v>81</v>
      </c>
      <c r="B612">
        <v>169</v>
      </c>
    </row>
    <row r="613" spans="1:2" x14ac:dyDescent="0.25">
      <c r="A613">
        <v>81</v>
      </c>
      <c r="B613">
        <v>175</v>
      </c>
    </row>
    <row r="614" spans="1:2" x14ac:dyDescent="0.25">
      <c r="A614">
        <v>82</v>
      </c>
      <c r="B614">
        <v>189</v>
      </c>
    </row>
    <row r="615" spans="1:2" x14ac:dyDescent="0.25">
      <c r="A615">
        <v>82</v>
      </c>
      <c r="B615">
        <v>102</v>
      </c>
    </row>
    <row r="616" spans="1:2" x14ac:dyDescent="0.25">
      <c r="A616">
        <v>82</v>
      </c>
      <c r="B616">
        <v>97</v>
      </c>
    </row>
    <row r="617" spans="1:2" x14ac:dyDescent="0.25">
      <c r="A617">
        <v>82</v>
      </c>
      <c r="B617">
        <v>140</v>
      </c>
    </row>
    <row r="618" spans="1:2" x14ac:dyDescent="0.25">
      <c r="A618">
        <v>82</v>
      </c>
      <c r="B618">
        <v>133</v>
      </c>
    </row>
    <row r="619" spans="1:2" x14ac:dyDescent="0.25">
      <c r="A619">
        <v>83</v>
      </c>
      <c r="B619">
        <v>123</v>
      </c>
    </row>
    <row r="620" spans="1:2" x14ac:dyDescent="0.25">
      <c r="A620">
        <v>83</v>
      </c>
      <c r="B620">
        <v>103</v>
      </c>
    </row>
    <row r="621" spans="1:2" x14ac:dyDescent="0.25">
      <c r="A621">
        <v>83</v>
      </c>
      <c r="B621">
        <v>150</v>
      </c>
    </row>
    <row r="622" spans="1:2" x14ac:dyDescent="0.25">
      <c r="A622">
        <v>83</v>
      </c>
      <c r="B622">
        <v>152</v>
      </c>
    </row>
    <row r="623" spans="1:2" x14ac:dyDescent="0.25">
      <c r="A623">
        <v>83</v>
      </c>
      <c r="B623">
        <v>165</v>
      </c>
    </row>
    <row r="624" spans="1:2" x14ac:dyDescent="0.25">
      <c r="A624">
        <v>84</v>
      </c>
      <c r="B624">
        <v>170</v>
      </c>
    </row>
    <row r="625" spans="1:2" x14ac:dyDescent="0.25">
      <c r="A625">
        <v>84</v>
      </c>
      <c r="B625">
        <v>193</v>
      </c>
    </row>
    <row r="626" spans="1:2" x14ac:dyDescent="0.25">
      <c r="A626">
        <v>84</v>
      </c>
      <c r="B626">
        <v>129</v>
      </c>
    </row>
    <row r="627" spans="1:2" x14ac:dyDescent="0.25">
      <c r="A627">
        <v>84</v>
      </c>
      <c r="B627">
        <v>185</v>
      </c>
    </row>
    <row r="628" spans="1:2" x14ac:dyDescent="0.25">
      <c r="A628">
        <v>84</v>
      </c>
      <c r="B628">
        <v>148</v>
      </c>
    </row>
    <row r="629" spans="1:2" x14ac:dyDescent="0.25">
      <c r="A629">
        <v>85</v>
      </c>
      <c r="B629">
        <v>169</v>
      </c>
    </row>
    <row r="630" spans="1:2" x14ac:dyDescent="0.25">
      <c r="A630">
        <v>86</v>
      </c>
      <c r="B630">
        <v>90</v>
      </c>
    </row>
    <row r="631" spans="1:2" x14ac:dyDescent="0.25">
      <c r="A631">
        <v>86</v>
      </c>
      <c r="B631">
        <v>118</v>
      </c>
    </row>
    <row r="632" spans="1:2" x14ac:dyDescent="0.25">
      <c r="A632">
        <v>86</v>
      </c>
      <c r="B632">
        <v>161</v>
      </c>
    </row>
    <row r="633" spans="1:2" x14ac:dyDescent="0.25">
      <c r="A633">
        <v>86</v>
      </c>
      <c r="B633">
        <v>162</v>
      </c>
    </row>
    <row r="634" spans="1:2" x14ac:dyDescent="0.25">
      <c r="A634">
        <v>86</v>
      </c>
      <c r="B634">
        <v>113</v>
      </c>
    </row>
    <row r="635" spans="1:2" x14ac:dyDescent="0.25">
      <c r="A635">
        <v>87</v>
      </c>
      <c r="B635">
        <v>176</v>
      </c>
    </row>
    <row r="636" spans="1:2" x14ac:dyDescent="0.25">
      <c r="A636">
        <v>87</v>
      </c>
      <c r="B636">
        <v>137</v>
      </c>
    </row>
    <row r="637" spans="1:2" x14ac:dyDescent="0.25">
      <c r="A637">
        <v>87</v>
      </c>
      <c r="B637">
        <v>98</v>
      </c>
    </row>
    <row r="638" spans="1:2" x14ac:dyDescent="0.25">
      <c r="A638">
        <v>87</v>
      </c>
      <c r="B638">
        <v>130</v>
      </c>
    </row>
    <row r="639" spans="1:2" x14ac:dyDescent="0.25">
      <c r="A639">
        <v>87</v>
      </c>
      <c r="B639">
        <v>109</v>
      </c>
    </row>
    <row r="640" spans="1:2" x14ac:dyDescent="0.25">
      <c r="A640">
        <v>88</v>
      </c>
      <c r="B640">
        <v>105</v>
      </c>
    </row>
    <row r="641" spans="1:2" x14ac:dyDescent="0.25">
      <c r="A641">
        <v>88</v>
      </c>
      <c r="B641">
        <v>168</v>
      </c>
    </row>
    <row r="642" spans="1:2" x14ac:dyDescent="0.25">
      <c r="A642">
        <v>88</v>
      </c>
      <c r="B642">
        <v>171</v>
      </c>
    </row>
    <row r="643" spans="1:2" x14ac:dyDescent="0.25">
      <c r="A643">
        <v>89</v>
      </c>
      <c r="B643">
        <v>176</v>
      </c>
    </row>
    <row r="644" spans="1:2" x14ac:dyDescent="0.25">
      <c r="A644">
        <v>89</v>
      </c>
      <c r="B644">
        <v>116</v>
      </c>
    </row>
    <row r="645" spans="1:2" x14ac:dyDescent="0.25">
      <c r="A645">
        <v>89</v>
      </c>
      <c r="B645">
        <v>130</v>
      </c>
    </row>
    <row r="646" spans="1:2" x14ac:dyDescent="0.25">
      <c r="A646">
        <v>89</v>
      </c>
      <c r="B646">
        <v>104</v>
      </c>
    </row>
    <row r="647" spans="1:2" x14ac:dyDescent="0.25">
      <c r="A647">
        <v>89</v>
      </c>
      <c r="B647">
        <v>137</v>
      </c>
    </row>
    <row r="648" spans="1:2" x14ac:dyDescent="0.25">
      <c r="A648">
        <v>89</v>
      </c>
      <c r="B648">
        <v>114</v>
      </c>
    </row>
    <row r="649" spans="1:2" x14ac:dyDescent="0.25">
      <c r="A649">
        <v>89</v>
      </c>
      <c r="B649">
        <v>121</v>
      </c>
    </row>
    <row r="650" spans="1:2" x14ac:dyDescent="0.25">
      <c r="A650">
        <v>89</v>
      </c>
      <c r="B650">
        <v>136</v>
      </c>
    </row>
    <row r="651" spans="1:2" x14ac:dyDescent="0.25">
      <c r="A651">
        <v>89</v>
      </c>
      <c r="B651">
        <v>127</v>
      </c>
    </row>
    <row r="652" spans="1:2" x14ac:dyDescent="0.25">
      <c r="A652">
        <v>90</v>
      </c>
      <c r="B652">
        <v>126</v>
      </c>
    </row>
    <row r="653" spans="1:2" x14ac:dyDescent="0.25">
      <c r="A653">
        <v>90</v>
      </c>
      <c r="B653">
        <v>95</v>
      </c>
    </row>
    <row r="654" spans="1:2" x14ac:dyDescent="0.25">
      <c r="A654">
        <v>90</v>
      </c>
      <c r="B654">
        <v>159</v>
      </c>
    </row>
    <row r="655" spans="1:2" x14ac:dyDescent="0.25">
      <c r="A655">
        <v>90</v>
      </c>
      <c r="B655">
        <v>113</v>
      </c>
    </row>
    <row r="656" spans="1:2" x14ac:dyDescent="0.25">
      <c r="A656">
        <v>90</v>
      </c>
      <c r="B656">
        <v>155</v>
      </c>
    </row>
    <row r="657" spans="1:2" x14ac:dyDescent="0.25">
      <c r="A657">
        <v>90</v>
      </c>
      <c r="B657">
        <v>162</v>
      </c>
    </row>
    <row r="658" spans="1:2" x14ac:dyDescent="0.25">
      <c r="A658">
        <v>90</v>
      </c>
      <c r="B658">
        <v>173</v>
      </c>
    </row>
    <row r="659" spans="1:2" x14ac:dyDescent="0.25">
      <c r="A659">
        <v>90</v>
      </c>
      <c r="B659">
        <v>101</v>
      </c>
    </row>
    <row r="660" spans="1:2" x14ac:dyDescent="0.25">
      <c r="A660">
        <v>91</v>
      </c>
      <c r="B660">
        <v>92</v>
      </c>
    </row>
    <row r="661" spans="1:2" x14ac:dyDescent="0.25">
      <c r="A661">
        <v>91</v>
      </c>
      <c r="B661">
        <v>114</v>
      </c>
    </row>
    <row r="662" spans="1:2" x14ac:dyDescent="0.25">
      <c r="A662">
        <v>92</v>
      </c>
      <c r="B662">
        <v>114</v>
      </c>
    </row>
    <row r="663" spans="1:2" x14ac:dyDescent="0.25">
      <c r="A663">
        <v>92</v>
      </c>
      <c r="B663">
        <v>136</v>
      </c>
    </row>
    <row r="664" spans="1:2" x14ac:dyDescent="0.25">
      <c r="A664">
        <v>93</v>
      </c>
      <c r="B664">
        <v>117</v>
      </c>
    </row>
    <row r="665" spans="1:2" x14ac:dyDescent="0.25">
      <c r="A665">
        <v>93</v>
      </c>
      <c r="B665">
        <v>175</v>
      </c>
    </row>
    <row r="666" spans="1:2" x14ac:dyDescent="0.25">
      <c r="A666">
        <v>93</v>
      </c>
      <c r="B666">
        <v>128</v>
      </c>
    </row>
    <row r="667" spans="1:2" x14ac:dyDescent="0.25">
      <c r="A667">
        <v>93</v>
      </c>
      <c r="B667">
        <v>197</v>
      </c>
    </row>
    <row r="668" spans="1:2" x14ac:dyDescent="0.25">
      <c r="A668">
        <v>93</v>
      </c>
      <c r="B668">
        <v>146</v>
      </c>
    </row>
    <row r="669" spans="1:2" x14ac:dyDescent="0.25">
      <c r="A669">
        <v>94</v>
      </c>
      <c r="B669">
        <v>187</v>
      </c>
    </row>
    <row r="670" spans="1:2" x14ac:dyDescent="0.25">
      <c r="A670">
        <v>94</v>
      </c>
      <c r="B670">
        <v>115</v>
      </c>
    </row>
    <row r="671" spans="1:2" x14ac:dyDescent="0.25">
      <c r="A671">
        <v>94</v>
      </c>
      <c r="B671">
        <v>144</v>
      </c>
    </row>
    <row r="672" spans="1:2" x14ac:dyDescent="0.25">
      <c r="A672">
        <v>94</v>
      </c>
      <c r="B672">
        <v>199</v>
      </c>
    </row>
    <row r="673" spans="1:2" x14ac:dyDescent="0.25">
      <c r="A673">
        <v>94</v>
      </c>
      <c r="B673">
        <v>173</v>
      </c>
    </row>
    <row r="674" spans="1:2" x14ac:dyDescent="0.25">
      <c r="A674">
        <v>94</v>
      </c>
      <c r="B674">
        <v>112</v>
      </c>
    </row>
    <row r="675" spans="1:2" x14ac:dyDescent="0.25">
      <c r="A675">
        <v>95</v>
      </c>
      <c r="B675">
        <v>101</v>
      </c>
    </row>
    <row r="676" spans="1:2" x14ac:dyDescent="0.25">
      <c r="A676">
        <v>95</v>
      </c>
      <c r="B676">
        <v>126</v>
      </c>
    </row>
    <row r="677" spans="1:2" x14ac:dyDescent="0.25">
      <c r="A677">
        <v>95</v>
      </c>
      <c r="B677">
        <v>155</v>
      </c>
    </row>
    <row r="678" spans="1:2" x14ac:dyDescent="0.25">
      <c r="A678">
        <v>95</v>
      </c>
      <c r="B678">
        <v>99</v>
      </c>
    </row>
    <row r="679" spans="1:2" x14ac:dyDescent="0.25">
      <c r="A679">
        <v>96</v>
      </c>
      <c r="B679">
        <v>184</v>
      </c>
    </row>
    <row r="680" spans="1:2" x14ac:dyDescent="0.25">
      <c r="A680">
        <v>96</v>
      </c>
      <c r="B680">
        <v>191</v>
      </c>
    </row>
    <row r="681" spans="1:2" x14ac:dyDescent="0.25">
      <c r="A681">
        <v>96</v>
      </c>
      <c r="B681">
        <v>188</v>
      </c>
    </row>
    <row r="682" spans="1:2" x14ac:dyDescent="0.25">
      <c r="A682">
        <v>96</v>
      </c>
      <c r="B682">
        <v>171</v>
      </c>
    </row>
    <row r="683" spans="1:2" x14ac:dyDescent="0.25">
      <c r="A683">
        <v>96</v>
      </c>
      <c r="B683">
        <v>105</v>
      </c>
    </row>
    <row r="684" spans="1:2" x14ac:dyDescent="0.25">
      <c r="A684">
        <v>96</v>
      </c>
      <c r="B684">
        <v>168</v>
      </c>
    </row>
    <row r="685" spans="1:2" x14ac:dyDescent="0.25">
      <c r="A685">
        <v>96</v>
      </c>
      <c r="B685">
        <v>180</v>
      </c>
    </row>
    <row r="686" spans="1:2" x14ac:dyDescent="0.25">
      <c r="A686">
        <v>97</v>
      </c>
      <c r="B686">
        <v>140</v>
      </c>
    </row>
    <row r="687" spans="1:2" x14ac:dyDescent="0.25">
      <c r="A687">
        <v>98</v>
      </c>
      <c r="B687">
        <v>137</v>
      </c>
    </row>
    <row r="688" spans="1:2" x14ac:dyDescent="0.25">
      <c r="A688">
        <v>98</v>
      </c>
      <c r="B688">
        <v>109</v>
      </c>
    </row>
    <row r="689" spans="1:2" x14ac:dyDescent="0.25">
      <c r="A689">
        <v>98</v>
      </c>
      <c r="B689">
        <v>197</v>
      </c>
    </row>
    <row r="690" spans="1:2" x14ac:dyDescent="0.25">
      <c r="A690">
        <v>98</v>
      </c>
      <c r="B690">
        <v>176</v>
      </c>
    </row>
    <row r="691" spans="1:2" x14ac:dyDescent="0.25">
      <c r="A691">
        <v>98</v>
      </c>
      <c r="B691">
        <v>130</v>
      </c>
    </row>
    <row r="692" spans="1:2" x14ac:dyDescent="0.25">
      <c r="A692">
        <v>99</v>
      </c>
      <c r="B692">
        <v>110</v>
      </c>
    </row>
    <row r="693" spans="1:2" x14ac:dyDescent="0.25">
      <c r="A693">
        <v>99</v>
      </c>
      <c r="B693">
        <v>158</v>
      </c>
    </row>
    <row r="694" spans="1:2" x14ac:dyDescent="0.25">
      <c r="A694">
        <v>99</v>
      </c>
      <c r="B694">
        <v>163</v>
      </c>
    </row>
    <row r="695" spans="1:2" x14ac:dyDescent="0.25">
      <c r="A695">
        <v>99</v>
      </c>
      <c r="B695">
        <v>132</v>
      </c>
    </row>
    <row r="696" spans="1:2" x14ac:dyDescent="0.25">
      <c r="A696">
        <v>100</v>
      </c>
      <c r="B696">
        <v>106</v>
      </c>
    </row>
    <row r="697" spans="1:2" x14ac:dyDescent="0.25">
      <c r="A697">
        <v>100</v>
      </c>
      <c r="B697">
        <v>157</v>
      </c>
    </row>
    <row r="698" spans="1:2" x14ac:dyDescent="0.25">
      <c r="A698">
        <v>100</v>
      </c>
      <c r="B698">
        <v>167</v>
      </c>
    </row>
    <row r="699" spans="1:2" x14ac:dyDescent="0.25">
      <c r="A699">
        <v>100</v>
      </c>
      <c r="B699">
        <v>149</v>
      </c>
    </row>
    <row r="700" spans="1:2" x14ac:dyDescent="0.25">
      <c r="A700">
        <v>100</v>
      </c>
      <c r="B700">
        <v>122</v>
      </c>
    </row>
    <row r="701" spans="1:2" x14ac:dyDescent="0.25">
      <c r="A701">
        <v>100</v>
      </c>
      <c r="B701">
        <v>145</v>
      </c>
    </row>
    <row r="702" spans="1:2" x14ac:dyDescent="0.25">
      <c r="A702">
        <v>100</v>
      </c>
      <c r="B702">
        <v>160</v>
      </c>
    </row>
    <row r="703" spans="1:2" x14ac:dyDescent="0.25">
      <c r="A703">
        <v>101</v>
      </c>
      <c r="B703">
        <v>155</v>
      </c>
    </row>
    <row r="704" spans="1:2" x14ac:dyDescent="0.25">
      <c r="A704">
        <v>101</v>
      </c>
      <c r="B704">
        <v>173</v>
      </c>
    </row>
    <row r="705" spans="1:2" x14ac:dyDescent="0.25">
      <c r="A705">
        <v>102</v>
      </c>
      <c r="B705">
        <v>186</v>
      </c>
    </row>
    <row r="706" spans="1:2" x14ac:dyDescent="0.25">
      <c r="A706">
        <v>102</v>
      </c>
      <c r="B706">
        <v>189</v>
      </c>
    </row>
    <row r="707" spans="1:2" x14ac:dyDescent="0.25">
      <c r="A707">
        <v>102</v>
      </c>
      <c r="B707">
        <v>140</v>
      </c>
    </row>
    <row r="708" spans="1:2" x14ac:dyDescent="0.25">
      <c r="A708">
        <v>102</v>
      </c>
      <c r="B708">
        <v>133</v>
      </c>
    </row>
    <row r="709" spans="1:2" x14ac:dyDescent="0.25">
      <c r="A709">
        <v>103</v>
      </c>
      <c r="B709">
        <v>152</v>
      </c>
    </row>
    <row r="710" spans="1:2" x14ac:dyDescent="0.25">
      <c r="A710">
        <v>103</v>
      </c>
      <c r="B710">
        <v>123</v>
      </c>
    </row>
    <row r="711" spans="1:2" x14ac:dyDescent="0.25">
      <c r="A711">
        <v>103</v>
      </c>
      <c r="B711">
        <v>165</v>
      </c>
    </row>
    <row r="712" spans="1:2" x14ac:dyDescent="0.25">
      <c r="A712">
        <v>103</v>
      </c>
      <c r="B712">
        <v>150</v>
      </c>
    </row>
    <row r="713" spans="1:2" x14ac:dyDescent="0.25">
      <c r="A713">
        <v>103</v>
      </c>
      <c r="B713">
        <v>179</v>
      </c>
    </row>
    <row r="714" spans="1:2" x14ac:dyDescent="0.25">
      <c r="A714">
        <v>104</v>
      </c>
      <c r="B714">
        <v>130</v>
      </c>
    </row>
    <row r="715" spans="1:2" x14ac:dyDescent="0.25">
      <c r="A715">
        <v>104</v>
      </c>
      <c r="B715">
        <v>137</v>
      </c>
    </row>
    <row r="716" spans="1:2" x14ac:dyDescent="0.25">
      <c r="A716">
        <v>104</v>
      </c>
      <c r="B716">
        <v>114</v>
      </c>
    </row>
    <row r="717" spans="1:2" x14ac:dyDescent="0.25">
      <c r="A717">
        <v>104</v>
      </c>
      <c r="B717">
        <v>121</v>
      </c>
    </row>
    <row r="718" spans="1:2" x14ac:dyDescent="0.25">
      <c r="A718">
        <v>104</v>
      </c>
      <c r="B718">
        <v>136</v>
      </c>
    </row>
    <row r="719" spans="1:2" x14ac:dyDescent="0.25">
      <c r="A719">
        <v>104</v>
      </c>
      <c r="B719">
        <v>116</v>
      </c>
    </row>
    <row r="720" spans="1:2" x14ac:dyDescent="0.25">
      <c r="A720">
        <v>104</v>
      </c>
      <c r="B720">
        <v>127</v>
      </c>
    </row>
    <row r="721" spans="1:2" x14ac:dyDescent="0.25">
      <c r="A721">
        <v>105</v>
      </c>
      <c r="B721">
        <v>171</v>
      </c>
    </row>
    <row r="722" spans="1:2" x14ac:dyDescent="0.25">
      <c r="A722">
        <v>105</v>
      </c>
      <c r="B722">
        <v>168</v>
      </c>
    </row>
    <row r="723" spans="1:2" x14ac:dyDescent="0.25">
      <c r="A723">
        <v>106</v>
      </c>
      <c r="B723">
        <v>128</v>
      </c>
    </row>
    <row r="724" spans="1:2" x14ac:dyDescent="0.25">
      <c r="A724">
        <v>106</v>
      </c>
      <c r="B724">
        <v>149</v>
      </c>
    </row>
    <row r="725" spans="1:2" x14ac:dyDescent="0.25">
      <c r="A725">
        <v>106</v>
      </c>
      <c r="B725">
        <v>122</v>
      </c>
    </row>
    <row r="726" spans="1:2" x14ac:dyDescent="0.25">
      <c r="A726">
        <v>106</v>
      </c>
      <c r="B726">
        <v>160</v>
      </c>
    </row>
    <row r="727" spans="1:2" x14ac:dyDescent="0.25">
      <c r="A727">
        <v>106</v>
      </c>
      <c r="B727">
        <v>167</v>
      </c>
    </row>
    <row r="728" spans="1:2" x14ac:dyDescent="0.25">
      <c r="A728">
        <v>107</v>
      </c>
      <c r="B728">
        <v>190</v>
      </c>
    </row>
    <row r="729" spans="1:2" x14ac:dyDescent="0.25">
      <c r="A729">
        <v>107</v>
      </c>
      <c r="B729">
        <v>131</v>
      </c>
    </row>
    <row r="730" spans="1:2" x14ac:dyDescent="0.25">
      <c r="A730">
        <v>107</v>
      </c>
      <c r="B730">
        <v>120</v>
      </c>
    </row>
    <row r="731" spans="1:2" x14ac:dyDescent="0.25">
      <c r="A731">
        <v>108</v>
      </c>
      <c r="B731">
        <v>198</v>
      </c>
    </row>
    <row r="732" spans="1:2" x14ac:dyDescent="0.25">
      <c r="A732">
        <v>108</v>
      </c>
      <c r="B732">
        <v>134</v>
      </c>
    </row>
    <row r="733" spans="1:2" x14ac:dyDescent="0.25">
      <c r="A733">
        <v>108</v>
      </c>
      <c r="B733">
        <v>142</v>
      </c>
    </row>
    <row r="734" spans="1:2" x14ac:dyDescent="0.25">
      <c r="A734">
        <v>108</v>
      </c>
      <c r="B734">
        <v>111</v>
      </c>
    </row>
    <row r="735" spans="1:2" x14ac:dyDescent="0.25">
      <c r="A735">
        <v>109</v>
      </c>
      <c r="B735">
        <v>137</v>
      </c>
    </row>
    <row r="736" spans="1:2" x14ac:dyDescent="0.25">
      <c r="A736">
        <v>109</v>
      </c>
      <c r="B736">
        <v>130</v>
      </c>
    </row>
    <row r="737" spans="1:2" x14ac:dyDescent="0.25">
      <c r="A737">
        <v>109</v>
      </c>
      <c r="B737">
        <v>176</v>
      </c>
    </row>
    <row r="738" spans="1:2" x14ac:dyDescent="0.25">
      <c r="A738">
        <v>109</v>
      </c>
      <c r="B738">
        <v>121</v>
      </c>
    </row>
    <row r="739" spans="1:2" x14ac:dyDescent="0.25">
      <c r="A739">
        <v>110</v>
      </c>
      <c r="B739">
        <v>158</v>
      </c>
    </row>
    <row r="740" spans="1:2" x14ac:dyDescent="0.25">
      <c r="A740">
        <v>110</v>
      </c>
      <c r="B740">
        <v>132</v>
      </c>
    </row>
    <row r="741" spans="1:2" x14ac:dyDescent="0.25">
      <c r="A741">
        <v>111</v>
      </c>
      <c r="B741">
        <v>142</v>
      </c>
    </row>
    <row r="742" spans="1:2" x14ac:dyDescent="0.25">
      <c r="A742">
        <v>111</v>
      </c>
      <c r="B742">
        <v>198</v>
      </c>
    </row>
    <row r="743" spans="1:2" x14ac:dyDescent="0.25">
      <c r="A743">
        <v>111</v>
      </c>
      <c r="B743">
        <v>134</v>
      </c>
    </row>
    <row r="744" spans="1:2" x14ac:dyDescent="0.25">
      <c r="A744">
        <v>111</v>
      </c>
      <c r="B744">
        <v>192</v>
      </c>
    </row>
    <row r="745" spans="1:2" x14ac:dyDescent="0.25">
      <c r="A745">
        <v>112</v>
      </c>
      <c r="B745">
        <v>187</v>
      </c>
    </row>
    <row r="746" spans="1:2" x14ac:dyDescent="0.25">
      <c r="A746">
        <v>112</v>
      </c>
      <c r="B746">
        <v>144</v>
      </c>
    </row>
    <row r="747" spans="1:2" x14ac:dyDescent="0.25">
      <c r="A747">
        <v>112</v>
      </c>
      <c r="B747">
        <v>199</v>
      </c>
    </row>
    <row r="748" spans="1:2" x14ac:dyDescent="0.25">
      <c r="A748">
        <v>112</v>
      </c>
      <c r="B748">
        <v>135</v>
      </c>
    </row>
    <row r="749" spans="1:2" x14ac:dyDescent="0.25">
      <c r="A749">
        <v>112</v>
      </c>
      <c r="B749">
        <v>115</v>
      </c>
    </row>
    <row r="750" spans="1:2" x14ac:dyDescent="0.25">
      <c r="A750">
        <v>112</v>
      </c>
      <c r="B750">
        <v>181</v>
      </c>
    </row>
    <row r="751" spans="1:2" x14ac:dyDescent="0.25">
      <c r="A751">
        <v>113</v>
      </c>
      <c r="B751">
        <v>155</v>
      </c>
    </row>
    <row r="752" spans="1:2" x14ac:dyDescent="0.25">
      <c r="A752">
        <v>113</v>
      </c>
      <c r="B752">
        <v>173</v>
      </c>
    </row>
    <row r="753" spans="1:2" x14ac:dyDescent="0.25">
      <c r="A753">
        <v>113</v>
      </c>
      <c r="B753">
        <v>118</v>
      </c>
    </row>
    <row r="754" spans="1:2" x14ac:dyDescent="0.25">
      <c r="A754">
        <v>113</v>
      </c>
      <c r="B754">
        <v>161</v>
      </c>
    </row>
    <row r="755" spans="1:2" x14ac:dyDescent="0.25">
      <c r="A755">
        <v>113</v>
      </c>
      <c r="B755">
        <v>162</v>
      </c>
    </row>
    <row r="756" spans="1:2" x14ac:dyDescent="0.25">
      <c r="A756">
        <v>114</v>
      </c>
      <c r="B756">
        <v>136</v>
      </c>
    </row>
    <row r="757" spans="1:2" x14ac:dyDescent="0.25">
      <c r="A757">
        <v>114</v>
      </c>
      <c r="B757">
        <v>116</v>
      </c>
    </row>
    <row r="758" spans="1:2" x14ac:dyDescent="0.25">
      <c r="A758">
        <v>115</v>
      </c>
      <c r="B758">
        <v>144</v>
      </c>
    </row>
    <row r="759" spans="1:2" x14ac:dyDescent="0.25">
      <c r="A759">
        <v>115</v>
      </c>
      <c r="B759">
        <v>173</v>
      </c>
    </row>
    <row r="760" spans="1:2" x14ac:dyDescent="0.25">
      <c r="A760">
        <v>115</v>
      </c>
      <c r="B760">
        <v>199</v>
      </c>
    </row>
    <row r="761" spans="1:2" x14ac:dyDescent="0.25">
      <c r="A761">
        <v>116</v>
      </c>
      <c r="B761">
        <v>127</v>
      </c>
    </row>
    <row r="762" spans="1:2" x14ac:dyDescent="0.25">
      <c r="A762">
        <v>116</v>
      </c>
      <c r="B762">
        <v>194</v>
      </c>
    </row>
    <row r="763" spans="1:2" x14ac:dyDescent="0.25">
      <c r="A763">
        <v>116</v>
      </c>
      <c r="B763">
        <v>136</v>
      </c>
    </row>
    <row r="764" spans="1:2" x14ac:dyDescent="0.25">
      <c r="A764">
        <v>116</v>
      </c>
      <c r="B764">
        <v>195</v>
      </c>
    </row>
    <row r="765" spans="1:2" x14ac:dyDescent="0.25">
      <c r="A765">
        <v>117</v>
      </c>
      <c r="B765">
        <v>128</v>
      </c>
    </row>
    <row r="766" spans="1:2" x14ac:dyDescent="0.25">
      <c r="A766">
        <v>117</v>
      </c>
      <c r="B766">
        <v>197</v>
      </c>
    </row>
    <row r="767" spans="1:2" x14ac:dyDescent="0.25">
      <c r="A767">
        <v>117</v>
      </c>
      <c r="B767">
        <v>167</v>
      </c>
    </row>
    <row r="768" spans="1:2" x14ac:dyDescent="0.25">
      <c r="A768">
        <v>118</v>
      </c>
      <c r="B768">
        <v>161</v>
      </c>
    </row>
    <row r="769" spans="1:2" x14ac:dyDescent="0.25">
      <c r="A769">
        <v>118</v>
      </c>
      <c r="B769">
        <v>124</v>
      </c>
    </row>
    <row r="770" spans="1:2" x14ac:dyDescent="0.25">
      <c r="A770">
        <v>118</v>
      </c>
      <c r="B770">
        <v>162</v>
      </c>
    </row>
    <row r="771" spans="1:2" x14ac:dyDescent="0.25">
      <c r="A771">
        <v>119</v>
      </c>
      <c r="B771">
        <v>147</v>
      </c>
    </row>
    <row r="772" spans="1:2" x14ac:dyDescent="0.25">
      <c r="A772">
        <v>119</v>
      </c>
      <c r="B772">
        <v>181</v>
      </c>
    </row>
    <row r="773" spans="1:2" x14ac:dyDescent="0.25">
      <c r="A773">
        <v>119</v>
      </c>
      <c r="B773">
        <v>135</v>
      </c>
    </row>
    <row r="774" spans="1:2" x14ac:dyDescent="0.25">
      <c r="A774">
        <v>119</v>
      </c>
      <c r="B774">
        <v>166</v>
      </c>
    </row>
    <row r="775" spans="1:2" x14ac:dyDescent="0.25">
      <c r="A775">
        <v>119</v>
      </c>
      <c r="B775">
        <v>138</v>
      </c>
    </row>
    <row r="776" spans="1:2" x14ac:dyDescent="0.25">
      <c r="A776">
        <v>120</v>
      </c>
      <c r="B776">
        <v>131</v>
      </c>
    </row>
    <row r="777" spans="1:2" x14ac:dyDescent="0.25">
      <c r="A777">
        <v>120</v>
      </c>
      <c r="B777">
        <v>190</v>
      </c>
    </row>
    <row r="778" spans="1:2" x14ac:dyDescent="0.25">
      <c r="A778">
        <v>121</v>
      </c>
      <c r="B778">
        <v>176</v>
      </c>
    </row>
    <row r="779" spans="1:2" x14ac:dyDescent="0.25">
      <c r="A779">
        <v>121</v>
      </c>
      <c r="B779">
        <v>130</v>
      </c>
    </row>
    <row r="780" spans="1:2" x14ac:dyDescent="0.25">
      <c r="A780">
        <v>121</v>
      </c>
      <c r="B780">
        <v>137</v>
      </c>
    </row>
    <row r="781" spans="1:2" x14ac:dyDescent="0.25">
      <c r="A781">
        <v>121</v>
      </c>
      <c r="B781">
        <v>127</v>
      </c>
    </row>
    <row r="782" spans="1:2" x14ac:dyDescent="0.25">
      <c r="A782">
        <v>122</v>
      </c>
      <c r="B782">
        <v>160</v>
      </c>
    </row>
    <row r="783" spans="1:2" x14ac:dyDescent="0.25">
      <c r="A783">
        <v>122</v>
      </c>
      <c r="B783">
        <v>149</v>
      </c>
    </row>
    <row r="784" spans="1:2" x14ac:dyDescent="0.25">
      <c r="A784">
        <v>122</v>
      </c>
      <c r="B784">
        <v>167</v>
      </c>
    </row>
    <row r="785" spans="1:2" x14ac:dyDescent="0.25">
      <c r="A785">
        <v>123</v>
      </c>
      <c r="B785">
        <v>165</v>
      </c>
    </row>
    <row r="786" spans="1:2" x14ac:dyDescent="0.25">
      <c r="A786">
        <v>123</v>
      </c>
      <c r="B786">
        <v>194</v>
      </c>
    </row>
    <row r="787" spans="1:2" x14ac:dyDescent="0.25">
      <c r="A787">
        <v>124</v>
      </c>
      <c r="B787">
        <v>131</v>
      </c>
    </row>
    <row r="788" spans="1:2" x14ac:dyDescent="0.25">
      <c r="A788">
        <v>125</v>
      </c>
      <c r="B788">
        <v>148</v>
      </c>
    </row>
    <row r="789" spans="1:2" x14ac:dyDescent="0.25">
      <c r="A789">
        <v>125</v>
      </c>
      <c r="B789">
        <v>174</v>
      </c>
    </row>
    <row r="790" spans="1:2" x14ac:dyDescent="0.25">
      <c r="A790">
        <v>125</v>
      </c>
      <c r="B790">
        <v>129</v>
      </c>
    </row>
    <row r="791" spans="1:2" x14ac:dyDescent="0.25">
      <c r="A791">
        <v>125</v>
      </c>
      <c r="B791">
        <v>185</v>
      </c>
    </row>
    <row r="792" spans="1:2" x14ac:dyDescent="0.25">
      <c r="A792">
        <v>125</v>
      </c>
      <c r="B792">
        <v>170</v>
      </c>
    </row>
    <row r="793" spans="1:2" x14ac:dyDescent="0.25">
      <c r="A793">
        <v>126</v>
      </c>
      <c r="B793">
        <v>159</v>
      </c>
    </row>
    <row r="794" spans="1:2" x14ac:dyDescent="0.25">
      <c r="A794">
        <v>127</v>
      </c>
      <c r="B794">
        <v>137</v>
      </c>
    </row>
    <row r="795" spans="1:2" x14ac:dyDescent="0.25">
      <c r="A795">
        <v>127</v>
      </c>
      <c r="B795">
        <v>130</v>
      </c>
    </row>
    <row r="796" spans="1:2" x14ac:dyDescent="0.25">
      <c r="A796">
        <v>127</v>
      </c>
      <c r="B796">
        <v>176</v>
      </c>
    </row>
    <row r="797" spans="1:2" x14ac:dyDescent="0.25">
      <c r="A797">
        <v>127</v>
      </c>
      <c r="B797">
        <v>136</v>
      </c>
    </row>
    <row r="798" spans="1:2" x14ac:dyDescent="0.25">
      <c r="A798">
        <v>128</v>
      </c>
      <c r="B798">
        <v>160</v>
      </c>
    </row>
    <row r="799" spans="1:2" x14ac:dyDescent="0.25">
      <c r="A799">
        <v>128</v>
      </c>
      <c r="B799">
        <v>167</v>
      </c>
    </row>
    <row r="800" spans="1:2" x14ac:dyDescent="0.25">
      <c r="A800">
        <v>128</v>
      </c>
      <c r="B800">
        <v>197</v>
      </c>
    </row>
    <row r="801" spans="1:2" x14ac:dyDescent="0.25">
      <c r="A801">
        <v>129</v>
      </c>
      <c r="B801">
        <v>174</v>
      </c>
    </row>
    <row r="802" spans="1:2" x14ac:dyDescent="0.25">
      <c r="A802">
        <v>129</v>
      </c>
      <c r="B802">
        <v>193</v>
      </c>
    </row>
    <row r="803" spans="1:2" x14ac:dyDescent="0.25">
      <c r="A803">
        <v>129</v>
      </c>
      <c r="B803">
        <v>185</v>
      </c>
    </row>
    <row r="804" spans="1:2" x14ac:dyDescent="0.25">
      <c r="A804">
        <v>130</v>
      </c>
      <c r="B804">
        <v>176</v>
      </c>
    </row>
    <row r="805" spans="1:2" x14ac:dyDescent="0.25">
      <c r="A805">
        <v>130</v>
      </c>
      <c r="B805">
        <v>137</v>
      </c>
    </row>
    <row r="806" spans="1:2" x14ac:dyDescent="0.25">
      <c r="A806">
        <v>131</v>
      </c>
      <c r="B806">
        <v>190</v>
      </c>
    </row>
    <row r="807" spans="1:2" x14ac:dyDescent="0.25">
      <c r="A807">
        <v>132</v>
      </c>
      <c r="B807">
        <v>158</v>
      </c>
    </row>
    <row r="808" spans="1:2" x14ac:dyDescent="0.25">
      <c r="A808">
        <v>132</v>
      </c>
      <c r="B808">
        <v>170</v>
      </c>
    </row>
    <row r="809" spans="1:2" x14ac:dyDescent="0.25">
      <c r="A809">
        <v>133</v>
      </c>
      <c r="B809">
        <v>195</v>
      </c>
    </row>
    <row r="810" spans="1:2" x14ac:dyDescent="0.25">
      <c r="A810">
        <v>133</v>
      </c>
      <c r="B810">
        <v>186</v>
      </c>
    </row>
    <row r="811" spans="1:2" x14ac:dyDescent="0.25">
      <c r="A811">
        <v>134</v>
      </c>
      <c r="B811">
        <v>198</v>
      </c>
    </row>
    <row r="812" spans="1:2" x14ac:dyDescent="0.25">
      <c r="A812">
        <v>134</v>
      </c>
      <c r="B812">
        <v>142</v>
      </c>
    </row>
    <row r="813" spans="1:2" x14ac:dyDescent="0.25">
      <c r="A813">
        <v>135</v>
      </c>
      <c r="B813">
        <v>187</v>
      </c>
    </row>
    <row r="814" spans="1:2" x14ac:dyDescent="0.25">
      <c r="A814">
        <v>135</v>
      </c>
      <c r="B814">
        <v>166</v>
      </c>
    </row>
    <row r="815" spans="1:2" x14ac:dyDescent="0.25">
      <c r="A815">
        <v>135</v>
      </c>
      <c r="B815">
        <v>181</v>
      </c>
    </row>
    <row r="816" spans="1:2" x14ac:dyDescent="0.25">
      <c r="A816">
        <v>135</v>
      </c>
      <c r="B816">
        <v>138</v>
      </c>
    </row>
    <row r="817" spans="1:2" x14ac:dyDescent="0.25">
      <c r="A817">
        <v>136</v>
      </c>
      <c r="B817">
        <v>194</v>
      </c>
    </row>
    <row r="818" spans="1:2" x14ac:dyDescent="0.25">
      <c r="A818">
        <v>136</v>
      </c>
      <c r="B818">
        <v>195</v>
      </c>
    </row>
    <row r="819" spans="1:2" x14ac:dyDescent="0.25">
      <c r="A819">
        <v>137</v>
      </c>
      <c r="B819">
        <v>176</v>
      </c>
    </row>
    <row r="820" spans="1:2" x14ac:dyDescent="0.25">
      <c r="A820">
        <v>138</v>
      </c>
      <c r="B820">
        <v>166</v>
      </c>
    </row>
    <row r="821" spans="1:2" x14ac:dyDescent="0.25">
      <c r="A821">
        <v>138</v>
      </c>
      <c r="B821">
        <v>187</v>
      </c>
    </row>
    <row r="822" spans="1:2" x14ac:dyDescent="0.25">
      <c r="A822">
        <v>139</v>
      </c>
      <c r="B822">
        <v>175</v>
      </c>
    </row>
    <row r="823" spans="1:2" x14ac:dyDescent="0.25">
      <c r="A823">
        <v>139</v>
      </c>
      <c r="B823">
        <v>146</v>
      </c>
    </row>
    <row r="824" spans="1:2" x14ac:dyDescent="0.25">
      <c r="A824">
        <v>139</v>
      </c>
      <c r="B824">
        <v>183</v>
      </c>
    </row>
    <row r="825" spans="1:2" x14ac:dyDescent="0.25">
      <c r="A825">
        <v>139</v>
      </c>
      <c r="B825">
        <v>178</v>
      </c>
    </row>
    <row r="826" spans="1:2" x14ac:dyDescent="0.25">
      <c r="A826">
        <v>141</v>
      </c>
      <c r="B826">
        <v>156</v>
      </c>
    </row>
    <row r="827" spans="1:2" x14ac:dyDescent="0.25">
      <c r="A827">
        <v>141</v>
      </c>
      <c r="B827">
        <v>192</v>
      </c>
    </row>
    <row r="828" spans="1:2" x14ac:dyDescent="0.25">
      <c r="A828">
        <v>142</v>
      </c>
      <c r="B828">
        <v>192</v>
      </c>
    </row>
    <row r="829" spans="1:2" x14ac:dyDescent="0.25">
      <c r="A829">
        <v>143</v>
      </c>
      <c r="B829">
        <v>153</v>
      </c>
    </row>
    <row r="830" spans="1:2" x14ac:dyDescent="0.25">
      <c r="A830">
        <v>143</v>
      </c>
      <c r="B830">
        <v>198</v>
      </c>
    </row>
    <row r="831" spans="1:2" x14ac:dyDescent="0.25">
      <c r="A831">
        <v>143</v>
      </c>
      <c r="B831">
        <v>154</v>
      </c>
    </row>
    <row r="832" spans="1:2" x14ac:dyDescent="0.25">
      <c r="A832">
        <v>144</v>
      </c>
      <c r="B832">
        <v>145</v>
      </c>
    </row>
    <row r="833" spans="1:2" x14ac:dyDescent="0.25">
      <c r="A833">
        <v>144</v>
      </c>
      <c r="B833">
        <v>187</v>
      </c>
    </row>
    <row r="834" spans="1:2" x14ac:dyDescent="0.25">
      <c r="A834">
        <v>144</v>
      </c>
      <c r="B834">
        <v>173</v>
      </c>
    </row>
    <row r="835" spans="1:2" x14ac:dyDescent="0.25">
      <c r="A835">
        <v>144</v>
      </c>
      <c r="B835">
        <v>199</v>
      </c>
    </row>
    <row r="836" spans="1:2" x14ac:dyDescent="0.25">
      <c r="A836">
        <v>144</v>
      </c>
      <c r="B836">
        <v>157</v>
      </c>
    </row>
    <row r="837" spans="1:2" x14ac:dyDescent="0.25">
      <c r="A837">
        <v>145</v>
      </c>
      <c r="B837">
        <v>149</v>
      </c>
    </row>
    <row r="838" spans="1:2" x14ac:dyDescent="0.25">
      <c r="A838">
        <v>145</v>
      </c>
      <c r="B838">
        <v>157</v>
      </c>
    </row>
    <row r="839" spans="1:2" x14ac:dyDescent="0.25">
      <c r="A839">
        <v>145</v>
      </c>
      <c r="B839">
        <v>187</v>
      </c>
    </row>
    <row r="840" spans="1:2" x14ac:dyDescent="0.25">
      <c r="A840">
        <v>146</v>
      </c>
      <c r="B840">
        <v>175</v>
      </c>
    </row>
    <row r="841" spans="1:2" x14ac:dyDescent="0.25">
      <c r="A841">
        <v>146</v>
      </c>
      <c r="B841">
        <v>197</v>
      </c>
    </row>
    <row r="842" spans="1:2" x14ac:dyDescent="0.25">
      <c r="A842">
        <v>146</v>
      </c>
      <c r="B842">
        <v>183</v>
      </c>
    </row>
    <row r="843" spans="1:2" x14ac:dyDescent="0.25">
      <c r="A843">
        <v>147</v>
      </c>
      <c r="B843">
        <v>166</v>
      </c>
    </row>
    <row r="844" spans="1:2" x14ac:dyDescent="0.25">
      <c r="A844">
        <v>147</v>
      </c>
      <c r="B844">
        <v>182</v>
      </c>
    </row>
    <row r="845" spans="1:2" x14ac:dyDescent="0.25">
      <c r="A845">
        <v>148</v>
      </c>
      <c r="B845">
        <v>170</v>
      </c>
    </row>
    <row r="846" spans="1:2" x14ac:dyDescent="0.25">
      <c r="A846">
        <v>148</v>
      </c>
      <c r="B846">
        <v>158</v>
      </c>
    </row>
    <row r="847" spans="1:2" x14ac:dyDescent="0.25">
      <c r="A847">
        <v>149</v>
      </c>
      <c r="B847">
        <v>163</v>
      </c>
    </row>
    <row r="848" spans="1:2" x14ac:dyDescent="0.25">
      <c r="A848">
        <v>149</v>
      </c>
      <c r="B848">
        <v>157</v>
      </c>
    </row>
    <row r="849" spans="1:2" x14ac:dyDescent="0.25">
      <c r="A849">
        <v>149</v>
      </c>
      <c r="B849">
        <v>151</v>
      </c>
    </row>
    <row r="850" spans="1:2" x14ac:dyDescent="0.25">
      <c r="A850">
        <v>150</v>
      </c>
      <c r="B850">
        <v>152</v>
      </c>
    </row>
    <row r="851" spans="1:2" x14ac:dyDescent="0.25">
      <c r="A851">
        <v>150</v>
      </c>
      <c r="B851">
        <v>179</v>
      </c>
    </row>
    <row r="852" spans="1:2" x14ac:dyDescent="0.25">
      <c r="A852">
        <v>150</v>
      </c>
      <c r="B852">
        <v>165</v>
      </c>
    </row>
    <row r="853" spans="1:2" x14ac:dyDescent="0.25">
      <c r="A853">
        <v>151</v>
      </c>
      <c r="B853">
        <v>163</v>
      </c>
    </row>
    <row r="854" spans="1:2" x14ac:dyDescent="0.25">
      <c r="A854">
        <v>152</v>
      </c>
      <c r="B854">
        <v>179</v>
      </c>
    </row>
    <row r="855" spans="1:2" x14ac:dyDescent="0.25">
      <c r="A855">
        <v>153</v>
      </c>
      <c r="B855">
        <v>154</v>
      </c>
    </row>
    <row r="856" spans="1:2" x14ac:dyDescent="0.25">
      <c r="A856">
        <v>153</v>
      </c>
      <c r="B856">
        <v>188</v>
      </c>
    </row>
    <row r="857" spans="1:2" x14ac:dyDescent="0.25">
      <c r="A857">
        <v>153</v>
      </c>
      <c r="B857">
        <v>191</v>
      </c>
    </row>
    <row r="858" spans="1:2" x14ac:dyDescent="0.25">
      <c r="A858">
        <v>153</v>
      </c>
      <c r="B858">
        <v>180</v>
      </c>
    </row>
    <row r="859" spans="1:2" x14ac:dyDescent="0.25">
      <c r="A859">
        <v>153</v>
      </c>
      <c r="B859">
        <v>198</v>
      </c>
    </row>
    <row r="860" spans="1:2" x14ac:dyDescent="0.25">
      <c r="A860">
        <v>153</v>
      </c>
      <c r="B860">
        <v>184</v>
      </c>
    </row>
    <row r="861" spans="1:2" x14ac:dyDescent="0.25">
      <c r="A861">
        <v>154</v>
      </c>
      <c r="B861">
        <v>198</v>
      </c>
    </row>
    <row r="862" spans="1:2" x14ac:dyDescent="0.25">
      <c r="A862">
        <v>155</v>
      </c>
      <c r="B862">
        <v>173</v>
      </c>
    </row>
    <row r="863" spans="1:2" x14ac:dyDescent="0.25">
      <c r="A863">
        <v>155</v>
      </c>
      <c r="B863">
        <v>162</v>
      </c>
    </row>
    <row r="864" spans="1:2" x14ac:dyDescent="0.25">
      <c r="A864">
        <v>155</v>
      </c>
      <c r="B864">
        <v>161</v>
      </c>
    </row>
    <row r="865" spans="1:2" x14ac:dyDescent="0.25">
      <c r="A865">
        <v>157</v>
      </c>
      <c r="B865">
        <v>187</v>
      </c>
    </row>
    <row r="866" spans="1:2" x14ac:dyDescent="0.25">
      <c r="A866">
        <v>158</v>
      </c>
      <c r="B866">
        <v>170</v>
      </c>
    </row>
    <row r="867" spans="1:2" x14ac:dyDescent="0.25">
      <c r="A867">
        <v>159</v>
      </c>
      <c r="B867">
        <v>162</v>
      </c>
    </row>
    <row r="868" spans="1:2" x14ac:dyDescent="0.25">
      <c r="A868">
        <v>160</v>
      </c>
      <c r="B868">
        <v>167</v>
      </c>
    </row>
    <row r="869" spans="1:2" x14ac:dyDescent="0.25">
      <c r="A869">
        <v>161</v>
      </c>
      <c r="B869">
        <v>162</v>
      </c>
    </row>
    <row r="870" spans="1:2" x14ac:dyDescent="0.25">
      <c r="A870">
        <v>161</v>
      </c>
      <c r="B870">
        <v>173</v>
      </c>
    </row>
    <row r="871" spans="1:2" x14ac:dyDescent="0.25">
      <c r="A871">
        <v>164</v>
      </c>
      <c r="B871">
        <v>196</v>
      </c>
    </row>
    <row r="872" spans="1:2" x14ac:dyDescent="0.25">
      <c r="A872">
        <v>165</v>
      </c>
      <c r="B872">
        <v>195</v>
      </c>
    </row>
    <row r="873" spans="1:2" x14ac:dyDescent="0.25">
      <c r="A873">
        <v>165</v>
      </c>
      <c r="B873">
        <v>186</v>
      </c>
    </row>
    <row r="874" spans="1:2" x14ac:dyDescent="0.25">
      <c r="A874">
        <v>165</v>
      </c>
      <c r="B874">
        <v>194</v>
      </c>
    </row>
    <row r="875" spans="1:2" x14ac:dyDescent="0.25">
      <c r="A875">
        <v>166</v>
      </c>
      <c r="B875">
        <v>181</v>
      </c>
    </row>
    <row r="876" spans="1:2" x14ac:dyDescent="0.25">
      <c r="A876">
        <v>168</v>
      </c>
      <c r="B876">
        <v>171</v>
      </c>
    </row>
    <row r="877" spans="1:2" x14ac:dyDescent="0.25">
      <c r="A877">
        <v>169</v>
      </c>
      <c r="B877">
        <v>182</v>
      </c>
    </row>
    <row r="878" spans="1:2" x14ac:dyDescent="0.25">
      <c r="A878">
        <v>170</v>
      </c>
      <c r="B878">
        <v>174</v>
      </c>
    </row>
    <row r="879" spans="1:2" x14ac:dyDescent="0.25">
      <c r="A879">
        <v>171</v>
      </c>
      <c r="B879">
        <v>191</v>
      </c>
    </row>
    <row r="880" spans="1:2" x14ac:dyDescent="0.25">
      <c r="A880">
        <v>174</v>
      </c>
      <c r="B880">
        <v>185</v>
      </c>
    </row>
    <row r="881" spans="1:2" x14ac:dyDescent="0.25">
      <c r="A881">
        <v>175</v>
      </c>
      <c r="B881">
        <v>183</v>
      </c>
    </row>
    <row r="882" spans="1:2" x14ac:dyDescent="0.25">
      <c r="A882">
        <v>177</v>
      </c>
      <c r="B882">
        <v>178</v>
      </c>
    </row>
    <row r="883" spans="1:2" x14ac:dyDescent="0.25">
      <c r="A883">
        <v>180</v>
      </c>
      <c r="B883">
        <v>188</v>
      </c>
    </row>
    <row r="884" spans="1:2" x14ac:dyDescent="0.25">
      <c r="A884">
        <v>180</v>
      </c>
      <c r="B884">
        <v>184</v>
      </c>
    </row>
    <row r="885" spans="1:2" x14ac:dyDescent="0.25">
      <c r="A885">
        <v>181</v>
      </c>
      <c r="B885">
        <v>199</v>
      </c>
    </row>
    <row r="886" spans="1:2" x14ac:dyDescent="0.25">
      <c r="A886">
        <v>184</v>
      </c>
      <c r="B886">
        <v>188</v>
      </c>
    </row>
    <row r="887" spans="1:2" x14ac:dyDescent="0.25">
      <c r="A887">
        <v>185</v>
      </c>
      <c r="B887">
        <v>193</v>
      </c>
    </row>
    <row r="888" spans="1:2" x14ac:dyDescent="0.25">
      <c r="A888">
        <v>186</v>
      </c>
      <c r="B888">
        <v>195</v>
      </c>
    </row>
    <row r="889" spans="1:2" x14ac:dyDescent="0.25">
      <c r="A889">
        <v>186</v>
      </c>
      <c r="B889">
        <v>194</v>
      </c>
    </row>
    <row r="890" spans="1:2" x14ac:dyDescent="0.25">
      <c r="A890">
        <v>187</v>
      </c>
      <c r="B890">
        <v>199</v>
      </c>
    </row>
    <row r="891" spans="1:2" x14ac:dyDescent="0.25">
      <c r="A891">
        <v>188</v>
      </c>
      <c r="B891">
        <v>198</v>
      </c>
    </row>
    <row r="892" spans="1:2" x14ac:dyDescent="0.25">
      <c r="A892">
        <v>188</v>
      </c>
      <c r="B892">
        <v>191</v>
      </c>
    </row>
    <row r="893" spans="1:2" x14ac:dyDescent="0.25">
      <c r="A893">
        <v>189</v>
      </c>
      <c r="B893">
        <v>195</v>
      </c>
    </row>
    <row r="894" spans="1:2" x14ac:dyDescent="0.25">
      <c r="A894">
        <v>191</v>
      </c>
      <c r="B894">
        <v>198</v>
      </c>
    </row>
    <row r="895" spans="1:2" x14ac:dyDescent="0.25">
      <c r="A895">
        <v>194</v>
      </c>
      <c r="B895">
        <v>195</v>
      </c>
    </row>
    <row r="896" spans="1:2" x14ac:dyDescent="0.25">
      <c r="A896" s="2">
        <v>140</v>
      </c>
      <c r="B896" t="s">
        <v>87</v>
      </c>
    </row>
    <row r="897" spans="1:2" x14ac:dyDescent="0.25">
      <c r="A897" s="2">
        <v>156</v>
      </c>
      <c r="B897" t="s">
        <v>87</v>
      </c>
    </row>
    <row r="898" spans="1:2" x14ac:dyDescent="0.25">
      <c r="A898" s="2">
        <v>162</v>
      </c>
      <c r="B898" t="s">
        <v>87</v>
      </c>
    </row>
    <row r="899" spans="1:2" x14ac:dyDescent="0.25">
      <c r="A899" s="2">
        <v>163</v>
      </c>
      <c r="B899" t="s">
        <v>87</v>
      </c>
    </row>
    <row r="900" spans="1:2" x14ac:dyDescent="0.25">
      <c r="A900" s="2">
        <v>167</v>
      </c>
      <c r="B900" t="s">
        <v>87</v>
      </c>
    </row>
    <row r="901" spans="1:2" x14ac:dyDescent="0.25">
      <c r="A901" s="2">
        <v>172</v>
      </c>
      <c r="B901" t="s">
        <v>87</v>
      </c>
    </row>
    <row r="902" spans="1:2" x14ac:dyDescent="0.25">
      <c r="A902" s="2">
        <v>173</v>
      </c>
      <c r="B902" t="s">
        <v>87</v>
      </c>
    </row>
    <row r="903" spans="1:2" x14ac:dyDescent="0.25">
      <c r="A903" s="2">
        <v>176</v>
      </c>
      <c r="B903" t="s">
        <v>87</v>
      </c>
    </row>
    <row r="904" spans="1:2" x14ac:dyDescent="0.25">
      <c r="A904" s="2">
        <v>178</v>
      </c>
      <c r="B904" t="s">
        <v>87</v>
      </c>
    </row>
    <row r="905" spans="1:2" x14ac:dyDescent="0.25">
      <c r="A905" s="2">
        <v>179</v>
      </c>
      <c r="B905" t="s">
        <v>87</v>
      </c>
    </row>
    <row r="906" spans="1:2" x14ac:dyDescent="0.25">
      <c r="A906" s="2">
        <v>182</v>
      </c>
      <c r="B906" t="s">
        <v>87</v>
      </c>
    </row>
    <row r="907" spans="1:2" x14ac:dyDescent="0.25">
      <c r="A907" s="2">
        <v>183</v>
      </c>
      <c r="B907" t="s">
        <v>87</v>
      </c>
    </row>
    <row r="908" spans="1:2" x14ac:dyDescent="0.25">
      <c r="A908" s="2">
        <v>190</v>
      </c>
      <c r="B908" t="s">
        <v>87</v>
      </c>
    </row>
    <row r="909" spans="1:2" x14ac:dyDescent="0.25">
      <c r="A909" s="2">
        <v>192</v>
      </c>
      <c r="B909" t="s">
        <v>87</v>
      </c>
    </row>
    <row r="910" spans="1:2" x14ac:dyDescent="0.25">
      <c r="A910" s="2">
        <v>193</v>
      </c>
      <c r="B910" t="s">
        <v>87</v>
      </c>
    </row>
    <row r="911" spans="1:2" x14ac:dyDescent="0.25">
      <c r="A911" s="2">
        <v>195</v>
      </c>
      <c r="B911" t="s">
        <v>87</v>
      </c>
    </row>
    <row r="912" spans="1:2" x14ac:dyDescent="0.25">
      <c r="A912" s="2">
        <v>196</v>
      </c>
      <c r="B912" t="s">
        <v>87</v>
      </c>
    </row>
    <row r="913" spans="1:2" x14ac:dyDescent="0.25">
      <c r="A913" s="2">
        <v>197</v>
      </c>
      <c r="B913" t="s">
        <v>87</v>
      </c>
    </row>
    <row r="914" spans="1:2" x14ac:dyDescent="0.25">
      <c r="A914" s="2">
        <v>198</v>
      </c>
      <c r="B914" t="s">
        <v>87</v>
      </c>
    </row>
    <row r="915" spans="1:2" x14ac:dyDescent="0.25">
      <c r="A915" s="2">
        <v>199</v>
      </c>
      <c r="B915" t="s">
        <v>87</v>
      </c>
    </row>
  </sheetData>
  <sortState ref="F5:X204">
    <sortCondition descending="1" ref="G5:G2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374F-25E8-4E66-B58E-352B5B215FD5}">
  <dimension ref="A1:E207"/>
  <sheetViews>
    <sheetView workbookViewId="0">
      <selection activeCell="E34" sqref="E34"/>
    </sheetView>
  </sheetViews>
  <sheetFormatPr defaultRowHeight="15" x14ac:dyDescent="0.25"/>
  <cols>
    <col min="1" max="16384" width="9.140625" style="2"/>
  </cols>
  <sheetData>
    <row r="1" spans="1:5" x14ac:dyDescent="0.25">
      <c r="A1" s="14" t="s">
        <v>114</v>
      </c>
      <c r="B1" s="14"/>
      <c r="C1" s="14" t="s">
        <v>115</v>
      </c>
      <c r="D1" s="14"/>
      <c r="E1" s="14"/>
    </row>
    <row r="2" spans="1:5" x14ac:dyDescent="0.25">
      <c r="A2" s="2" t="s">
        <v>78</v>
      </c>
      <c r="B2" s="2" t="s">
        <v>79</v>
      </c>
      <c r="C2" s="2" t="s">
        <v>116</v>
      </c>
      <c r="D2" s="2" t="s">
        <v>111</v>
      </c>
      <c r="E2" s="2" t="s">
        <v>112</v>
      </c>
    </row>
    <row r="3" spans="1:5" x14ac:dyDescent="0.25">
      <c r="A3" s="2" t="s">
        <v>86</v>
      </c>
      <c r="B3" s="2">
        <v>8</v>
      </c>
      <c r="C3" s="2" t="s">
        <v>86</v>
      </c>
      <c r="D3" s="2">
        <v>0.24068503226311899</v>
      </c>
      <c r="E3" s="2">
        <v>0.98780468650838305</v>
      </c>
    </row>
    <row r="4" spans="1:5" x14ac:dyDescent="0.25">
      <c r="A4" s="2" t="s">
        <v>86</v>
      </c>
      <c r="B4" s="2">
        <v>28</v>
      </c>
      <c r="C4" s="2">
        <v>1</v>
      </c>
      <c r="D4" s="2">
        <v>0.93776015335238905</v>
      </c>
      <c r="E4" s="2">
        <v>0.170706148799708</v>
      </c>
    </row>
    <row r="5" spans="1:5" x14ac:dyDescent="0.25">
      <c r="A5" s="2" t="s">
        <v>86</v>
      </c>
      <c r="B5" s="2">
        <v>1</v>
      </c>
      <c r="C5" s="2">
        <v>2</v>
      </c>
      <c r="D5" s="2">
        <v>0.11970221111243</v>
      </c>
      <c r="E5" s="2">
        <v>0.19181692340638301</v>
      </c>
    </row>
    <row r="6" spans="1:5" x14ac:dyDescent="0.25">
      <c r="A6" s="2" t="s">
        <v>86</v>
      </c>
      <c r="B6" s="2">
        <v>2</v>
      </c>
      <c r="C6" s="2">
        <v>3</v>
      </c>
      <c r="D6" s="2">
        <v>0.57827862482604697</v>
      </c>
      <c r="E6" s="2">
        <v>0.118926753615252</v>
      </c>
    </row>
    <row r="7" spans="1:5" x14ac:dyDescent="0.25">
      <c r="A7" s="2" t="s">
        <v>86</v>
      </c>
      <c r="B7" s="2">
        <v>3</v>
      </c>
      <c r="C7" s="2">
        <v>4</v>
      </c>
      <c r="D7" s="2">
        <v>0.558557596391278</v>
      </c>
      <c r="E7" s="2">
        <v>0.22303349611100201</v>
      </c>
    </row>
    <row r="8" spans="1:5" x14ac:dyDescent="0.25">
      <c r="A8" s="2" t="s">
        <v>86</v>
      </c>
      <c r="B8" s="2">
        <v>6</v>
      </c>
      <c r="C8" s="2">
        <v>5</v>
      </c>
      <c r="D8" s="2">
        <v>0.90014429104944804</v>
      </c>
      <c r="E8" s="2">
        <v>0.36552577411418802</v>
      </c>
    </row>
    <row r="9" spans="1:5" x14ac:dyDescent="0.25">
      <c r="A9" s="2" t="s">
        <v>86</v>
      </c>
      <c r="B9" s="2">
        <v>7</v>
      </c>
      <c r="C9" s="2">
        <v>6</v>
      </c>
      <c r="D9" s="2">
        <v>0.65583185072600303</v>
      </c>
      <c r="E9" s="2">
        <v>0.70794207211439497</v>
      </c>
    </row>
    <row r="10" spans="1:5" x14ac:dyDescent="0.25">
      <c r="A10" s="2" t="s">
        <v>86</v>
      </c>
      <c r="B10" s="2">
        <v>9</v>
      </c>
      <c r="C10" s="2">
        <v>7</v>
      </c>
      <c r="D10" s="2">
        <v>0.34524427371128502</v>
      </c>
      <c r="E10" s="2">
        <v>8.2909473027598102E-3</v>
      </c>
    </row>
    <row r="11" spans="1:5" x14ac:dyDescent="0.25">
      <c r="A11" s="2">
        <v>1</v>
      </c>
      <c r="B11" s="2">
        <v>40</v>
      </c>
      <c r="C11" s="2">
        <v>8</v>
      </c>
      <c r="D11" s="2">
        <v>3.8238417368674497E-2</v>
      </c>
      <c r="E11" s="2">
        <v>0.85514761651596005</v>
      </c>
    </row>
    <row r="12" spans="1:5" x14ac:dyDescent="0.25">
      <c r="A12" s="2">
        <v>1</v>
      </c>
      <c r="B12" s="2">
        <v>31</v>
      </c>
      <c r="C12" s="2">
        <v>9</v>
      </c>
      <c r="D12" s="2">
        <v>0.85033540685695397</v>
      </c>
      <c r="E12" s="2">
        <v>0.97751620031305697</v>
      </c>
    </row>
    <row r="13" spans="1:5" x14ac:dyDescent="0.25">
      <c r="A13" s="2">
        <v>1</v>
      </c>
      <c r="B13" s="2">
        <v>5</v>
      </c>
      <c r="C13" s="2">
        <v>10</v>
      </c>
      <c r="D13" s="2">
        <v>0.97090248854486005</v>
      </c>
      <c r="E13" s="2">
        <v>0.83558293610178602</v>
      </c>
    </row>
    <row r="14" spans="1:5" x14ac:dyDescent="0.25">
      <c r="A14" s="2">
        <v>1</v>
      </c>
      <c r="B14" s="2">
        <v>14</v>
      </c>
      <c r="C14" s="2">
        <v>11</v>
      </c>
      <c r="D14" s="2">
        <v>0.71419782023634104</v>
      </c>
      <c r="E14" s="2">
        <v>0.82963586378973697</v>
      </c>
    </row>
    <row r="15" spans="1:5" x14ac:dyDescent="0.25">
      <c r="A15" s="2">
        <v>1</v>
      </c>
      <c r="B15" s="2">
        <v>22</v>
      </c>
      <c r="C15" s="2">
        <v>12</v>
      </c>
      <c r="D15" s="2">
        <v>0.92130689441694102</v>
      </c>
      <c r="E15" s="2">
        <v>0.471617161859329</v>
      </c>
    </row>
    <row r="16" spans="1:5" x14ac:dyDescent="0.25">
      <c r="A16" s="2">
        <v>2</v>
      </c>
      <c r="B16" s="2">
        <v>41</v>
      </c>
      <c r="C16" s="2">
        <v>13</v>
      </c>
      <c r="D16" s="2">
        <v>0.61533616931574497</v>
      </c>
      <c r="E16" s="2">
        <v>0.65309185763307798</v>
      </c>
    </row>
    <row r="17" spans="1:5" x14ac:dyDescent="0.25">
      <c r="A17" s="2">
        <v>2</v>
      </c>
      <c r="B17" s="2">
        <v>37</v>
      </c>
      <c r="C17" s="2">
        <v>14</v>
      </c>
      <c r="D17" s="2">
        <v>0.788918690620239</v>
      </c>
      <c r="E17" s="2">
        <v>0.31339985221593297</v>
      </c>
    </row>
    <row r="18" spans="1:5" x14ac:dyDescent="0.25">
      <c r="A18" s="2">
        <v>2</v>
      </c>
      <c r="B18" s="2">
        <v>20</v>
      </c>
      <c r="C18" s="2">
        <v>15</v>
      </c>
      <c r="D18" s="2">
        <v>0.27449970702606002</v>
      </c>
      <c r="E18" s="2">
        <v>0.37211949562758501</v>
      </c>
    </row>
    <row r="19" spans="1:5" x14ac:dyDescent="0.25">
      <c r="A19" s="2">
        <v>2</v>
      </c>
      <c r="B19" s="2">
        <v>15</v>
      </c>
      <c r="C19" s="2">
        <v>16</v>
      </c>
      <c r="D19" s="2">
        <v>0.23357749740752501</v>
      </c>
      <c r="E19" s="2">
        <v>0.537997568739634</v>
      </c>
    </row>
    <row r="20" spans="1:5" x14ac:dyDescent="0.25">
      <c r="A20" s="2">
        <v>3</v>
      </c>
      <c r="B20" s="2">
        <v>22</v>
      </c>
      <c r="C20" s="2">
        <v>17</v>
      </c>
      <c r="D20" s="2">
        <v>0.757975617333705</v>
      </c>
      <c r="E20" s="2">
        <v>0.97838708108129901</v>
      </c>
    </row>
    <row r="21" spans="1:5" x14ac:dyDescent="0.25">
      <c r="A21" s="2">
        <v>3</v>
      </c>
      <c r="B21" s="2">
        <v>31</v>
      </c>
      <c r="C21" s="2">
        <v>18</v>
      </c>
      <c r="D21" s="2">
        <v>0.28790235726268198</v>
      </c>
      <c r="E21" s="2">
        <v>0.41168684033589997</v>
      </c>
    </row>
    <row r="22" spans="1:5" x14ac:dyDescent="0.25">
      <c r="A22" s="2">
        <v>3</v>
      </c>
      <c r="B22" s="2">
        <v>37</v>
      </c>
      <c r="C22" s="2">
        <v>19</v>
      </c>
      <c r="D22" s="2">
        <v>0.88914194014418302</v>
      </c>
      <c r="E22" s="2">
        <v>0.82509595155661397</v>
      </c>
    </row>
    <row r="23" spans="1:5" x14ac:dyDescent="0.25">
      <c r="A23" s="2">
        <v>3</v>
      </c>
      <c r="B23" s="2">
        <v>47</v>
      </c>
      <c r="C23" s="2">
        <v>20</v>
      </c>
      <c r="D23" s="2">
        <v>0.29278160996022901</v>
      </c>
      <c r="E23" s="2">
        <v>0.21764625901520199</v>
      </c>
    </row>
    <row r="24" spans="1:5" x14ac:dyDescent="0.25">
      <c r="A24" s="2">
        <v>3</v>
      </c>
      <c r="B24" s="2">
        <v>4</v>
      </c>
      <c r="C24" s="2">
        <v>21</v>
      </c>
      <c r="D24" s="2">
        <v>0.20470154624245701</v>
      </c>
      <c r="E24" s="2">
        <v>0.636592962367731</v>
      </c>
    </row>
    <row r="25" spans="1:5" x14ac:dyDescent="0.25">
      <c r="A25" s="2">
        <v>3</v>
      </c>
      <c r="B25" s="2">
        <v>42</v>
      </c>
      <c r="C25" s="2">
        <v>22</v>
      </c>
      <c r="D25" s="2">
        <v>0.76672440045206702</v>
      </c>
      <c r="E25" s="2">
        <v>8.2571757798301199E-2</v>
      </c>
    </row>
    <row r="26" spans="1:5" x14ac:dyDescent="0.25">
      <c r="A26" s="2">
        <v>3</v>
      </c>
      <c r="B26" s="2">
        <v>30</v>
      </c>
      <c r="C26" s="2">
        <v>23</v>
      </c>
      <c r="D26" s="2">
        <v>0.64729785893824399</v>
      </c>
      <c r="E26" s="2">
        <v>0.69179788866626801</v>
      </c>
    </row>
    <row r="27" spans="1:5" x14ac:dyDescent="0.25">
      <c r="A27" s="2">
        <v>4</v>
      </c>
      <c r="B27" s="2">
        <v>31</v>
      </c>
      <c r="C27" s="2">
        <v>24</v>
      </c>
      <c r="D27" s="2">
        <v>0.53005963774151199</v>
      </c>
      <c r="E27" s="2">
        <v>0.46034589060611097</v>
      </c>
    </row>
    <row r="28" spans="1:5" x14ac:dyDescent="0.25">
      <c r="A28" s="2">
        <v>4</v>
      </c>
      <c r="B28" s="2">
        <v>42</v>
      </c>
      <c r="C28" s="2">
        <v>25</v>
      </c>
      <c r="D28" s="2">
        <v>0.60184020329128995</v>
      </c>
      <c r="E28" s="2">
        <v>0.88616007301339805</v>
      </c>
    </row>
    <row r="29" spans="1:5" x14ac:dyDescent="0.25">
      <c r="A29" s="2">
        <v>4</v>
      </c>
      <c r="B29" s="2">
        <v>37</v>
      </c>
      <c r="C29" s="2">
        <v>26</v>
      </c>
      <c r="D29" s="2">
        <v>0.622142768710641</v>
      </c>
      <c r="E29" s="2">
        <v>0.784198771003628</v>
      </c>
    </row>
    <row r="30" spans="1:5" x14ac:dyDescent="0.25">
      <c r="A30" s="2">
        <v>4</v>
      </c>
      <c r="B30" s="2">
        <v>47</v>
      </c>
      <c r="C30" s="2">
        <v>27</v>
      </c>
      <c r="D30" s="2">
        <v>0.59139339832119198</v>
      </c>
      <c r="E30" s="2">
        <v>0.87369478611631202</v>
      </c>
    </row>
    <row r="31" spans="1:5" x14ac:dyDescent="0.25">
      <c r="A31" s="2">
        <v>4</v>
      </c>
      <c r="B31" s="2">
        <v>33</v>
      </c>
      <c r="C31" s="2">
        <v>28</v>
      </c>
      <c r="D31" s="2">
        <v>0.15091876016494701</v>
      </c>
      <c r="E31" s="2">
        <v>0.91157144363415299</v>
      </c>
    </row>
    <row r="32" spans="1:5" x14ac:dyDescent="0.25">
      <c r="A32" s="2">
        <v>4</v>
      </c>
      <c r="B32" s="2">
        <v>24</v>
      </c>
      <c r="C32" s="2">
        <v>29</v>
      </c>
      <c r="D32" s="2">
        <v>0.69993905394562606</v>
      </c>
      <c r="E32" s="2">
        <v>0.96276578817385505</v>
      </c>
    </row>
    <row r="33" spans="1:5" x14ac:dyDescent="0.25">
      <c r="A33" s="2">
        <v>4</v>
      </c>
      <c r="B33" s="2" t="s">
        <v>87</v>
      </c>
      <c r="C33" s="2">
        <v>30</v>
      </c>
      <c r="D33" s="2">
        <v>0.44901155114291103</v>
      </c>
      <c r="E33" s="2">
        <v>0.25698892490714298</v>
      </c>
    </row>
    <row r="34" spans="1:5" x14ac:dyDescent="0.25">
      <c r="A34" s="2">
        <v>4</v>
      </c>
      <c r="B34" s="2">
        <v>14</v>
      </c>
      <c r="C34" s="2">
        <v>31</v>
      </c>
      <c r="D34" s="2">
        <v>0.74228037621644805</v>
      </c>
      <c r="E34" s="2">
        <v>0.24365029101139099</v>
      </c>
    </row>
    <row r="35" spans="1:5" x14ac:dyDescent="0.25">
      <c r="A35" s="2">
        <v>4</v>
      </c>
      <c r="B35" s="2">
        <v>30</v>
      </c>
      <c r="C35" s="2">
        <v>32</v>
      </c>
      <c r="D35" s="2">
        <v>0.56293946986988996</v>
      </c>
      <c r="E35" s="2">
        <v>0.90377150349666602</v>
      </c>
    </row>
    <row r="36" spans="1:5" x14ac:dyDescent="0.25">
      <c r="A36" s="2">
        <v>5</v>
      </c>
      <c r="B36" s="2">
        <v>31</v>
      </c>
      <c r="C36" s="2">
        <v>33</v>
      </c>
      <c r="D36" s="2">
        <v>0.62204377630110597</v>
      </c>
      <c r="E36" s="2">
        <v>0.40860962804220102</v>
      </c>
    </row>
    <row r="37" spans="1:5" x14ac:dyDescent="0.25">
      <c r="A37" s="2">
        <v>5</v>
      </c>
      <c r="B37" s="2">
        <v>14</v>
      </c>
      <c r="C37" s="2">
        <v>34</v>
      </c>
      <c r="D37" s="2">
        <v>0.76757097222380999</v>
      </c>
      <c r="E37" s="2">
        <v>0.87724157753028498</v>
      </c>
    </row>
    <row r="38" spans="1:5" x14ac:dyDescent="0.25">
      <c r="A38" s="2">
        <v>5</v>
      </c>
      <c r="B38" s="2">
        <v>46</v>
      </c>
      <c r="C38" s="2">
        <v>35</v>
      </c>
      <c r="D38" s="2">
        <v>0.74338142584223099</v>
      </c>
      <c r="E38" s="2">
        <v>0.93192694152614597</v>
      </c>
    </row>
    <row r="39" spans="1:5" x14ac:dyDescent="0.25">
      <c r="A39" s="2">
        <v>5</v>
      </c>
      <c r="B39" s="2" t="s">
        <v>87</v>
      </c>
      <c r="C39" s="2">
        <v>36</v>
      </c>
      <c r="D39" s="2">
        <v>0.28994286600493901</v>
      </c>
      <c r="E39" s="2">
        <v>0.62906144043756695</v>
      </c>
    </row>
    <row r="40" spans="1:5" x14ac:dyDescent="0.25">
      <c r="A40" s="2">
        <v>5</v>
      </c>
      <c r="B40" s="2">
        <v>39</v>
      </c>
      <c r="C40" s="2">
        <v>37</v>
      </c>
      <c r="D40" s="2">
        <v>0.363889917773904</v>
      </c>
      <c r="E40" s="2">
        <v>0.17899288978529301</v>
      </c>
    </row>
    <row r="41" spans="1:5" x14ac:dyDescent="0.25">
      <c r="A41" s="2">
        <v>5</v>
      </c>
      <c r="B41" s="2">
        <v>12</v>
      </c>
      <c r="C41" s="2">
        <v>38</v>
      </c>
      <c r="D41" s="2">
        <v>0.83956996374023496</v>
      </c>
      <c r="E41" s="2">
        <v>0.98355180489194405</v>
      </c>
    </row>
    <row r="42" spans="1:5" x14ac:dyDescent="0.25">
      <c r="A42" s="2">
        <v>6</v>
      </c>
      <c r="B42" s="2">
        <v>35</v>
      </c>
      <c r="C42" s="2">
        <v>39</v>
      </c>
      <c r="D42" s="2">
        <v>0.80854713228225406</v>
      </c>
      <c r="E42" s="2">
        <v>0.56177421971529495</v>
      </c>
    </row>
    <row r="43" spans="1:5" x14ac:dyDescent="0.25">
      <c r="A43" s="2">
        <v>6</v>
      </c>
      <c r="B43" s="2">
        <v>25</v>
      </c>
      <c r="C43" s="2">
        <v>40</v>
      </c>
      <c r="D43" s="2">
        <v>0.99965590712070596</v>
      </c>
      <c r="E43" s="2">
        <v>8.5643452776457199E-2</v>
      </c>
    </row>
    <row r="44" spans="1:5" x14ac:dyDescent="0.25">
      <c r="A44" s="2">
        <v>6</v>
      </c>
      <c r="B44" s="2">
        <v>23</v>
      </c>
      <c r="C44" s="2">
        <v>41</v>
      </c>
      <c r="D44" s="2">
        <v>0.112199016422301</v>
      </c>
      <c r="E44" s="2">
        <v>0.406861921658145</v>
      </c>
    </row>
    <row r="45" spans="1:5" x14ac:dyDescent="0.25">
      <c r="A45" s="2">
        <v>6</v>
      </c>
      <c r="B45" s="2">
        <v>26</v>
      </c>
      <c r="C45" s="2">
        <v>42</v>
      </c>
      <c r="D45" s="2">
        <v>0.62354686004939697</v>
      </c>
      <c r="E45" s="2">
        <v>0.25953068234594701</v>
      </c>
    </row>
    <row r="46" spans="1:5" x14ac:dyDescent="0.25">
      <c r="A46" s="2">
        <v>6</v>
      </c>
      <c r="B46" s="2">
        <v>13</v>
      </c>
      <c r="C46" s="2">
        <v>43</v>
      </c>
      <c r="D46" s="2">
        <v>0.15692732517088201</v>
      </c>
      <c r="E46" s="2">
        <v>0.477467109961284</v>
      </c>
    </row>
    <row r="47" spans="1:5" x14ac:dyDescent="0.25">
      <c r="A47" s="2">
        <v>6</v>
      </c>
      <c r="B47" s="2">
        <v>39</v>
      </c>
      <c r="C47" s="2">
        <v>44</v>
      </c>
      <c r="D47" s="2">
        <v>0.39189978413361798</v>
      </c>
      <c r="E47" s="2">
        <v>0.71072343034040997</v>
      </c>
    </row>
    <row r="48" spans="1:5" x14ac:dyDescent="0.25">
      <c r="A48" s="2">
        <v>6</v>
      </c>
      <c r="B48" s="2">
        <v>32</v>
      </c>
      <c r="C48" s="2">
        <v>45</v>
      </c>
      <c r="D48" s="2">
        <v>1.50845722797831E-2</v>
      </c>
      <c r="E48" s="2">
        <v>0.67066072422211198</v>
      </c>
    </row>
    <row r="49" spans="1:5" x14ac:dyDescent="0.25">
      <c r="A49" s="2">
        <v>6</v>
      </c>
      <c r="B49" s="2">
        <v>11</v>
      </c>
      <c r="C49" s="2">
        <v>46</v>
      </c>
      <c r="D49" s="2">
        <v>0.89435097627503901</v>
      </c>
      <c r="E49" s="2">
        <v>0.46319562999325697</v>
      </c>
    </row>
    <row r="50" spans="1:5" x14ac:dyDescent="0.25">
      <c r="A50" s="2">
        <v>6</v>
      </c>
      <c r="B50" s="2">
        <v>48</v>
      </c>
      <c r="C50" s="2">
        <v>47</v>
      </c>
      <c r="D50" s="2">
        <v>0.37096543038580398</v>
      </c>
      <c r="E50" s="2">
        <v>8.1646938320759602E-2</v>
      </c>
    </row>
    <row r="51" spans="1:5" x14ac:dyDescent="0.25">
      <c r="A51" s="2">
        <v>6</v>
      </c>
      <c r="B51" s="2">
        <v>27</v>
      </c>
      <c r="C51" s="2">
        <v>48</v>
      </c>
      <c r="D51" s="2">
        <v>0.83555213198287004</v>
      </c>
      <c r="E51" s="2">
        <v>0.71132148336955203</v>
      </c>
    </row>
    <row r="52" spans="1:5" x14ac:dyDescent="0.25">
      <c r="A52" s="2">
        <v>6</v>
      </c>
      <c r="B52" s="2">
        <v>34</v>
      </c>
      <c r="C52" s="2" t="s">
        <v>87</v>
      </c>
      <c r="D52" s="2">
        <v>0.659956391294932</v>
      </c>
      <c r="E52" s="2">
        <v>0.39297062040631803</v>
      </c>
    </row>
    <row r="53" spans="1:5" x14ac:dyDescent="0.25">
      <c r="A53" s="2">
        <v>7</v>
      </c>
      <c r="B53" s="2">
        <v>37</v>
      </c>
    </row>
    <row r="54" spans="1:5" x14ac:dyDescent="0.25">
      <c r="A54" s="2">
        <v>7</v>
      </c>
      <c r="B54" s="2">
        <v>47</v>
      </c>
    </row>
    <row r="55" spans="1:5" x14ac:dyDescent="0.25">
      <c r="A55" s="2">
        <v>7</v>
      </c>
      <c r="B55" s="2">
        <v>20</v>
      </c>
    </row>
    <row r="56" spans="1:5" x14ac:dyDescent="0.25">
      <c r="A56" s="2">
        <v>8</v>
      </c>
      <c r="B56" s="2">
        <v>28</v>
      </c>
    </row>
    <row r="57" spans="1:5" x14ac:dyDescent="0.25">
      <c r="A57" s="2">
        <v>8</v>
      </c>
      <c r="B57" s="2">
        <v>45</v>
      </c>
    </row>
    <row r="58" spans="1:5" x14ac:dyDescent="0.25">
      <c r="A58" s="2">
        <v>9</v>
      </c>
      <c r="B58" s="2">
        <v>19</v>
      </c>
    </row>
    <row r="59" spans="1:5" x14ac:dyDescent="0.25">
      <c r="A59" s="2">
        <v>9</v>
      </c>
      <c r="B59" s="2">
        <v>34</v>
      </c>
    </row>
    <row r="60" spans="1:5" x14ac:dyDescent="0.25">
      <c r="A60" s="2">
        <v>9</v>
      </c>
      <c r="B60" s="2">
        <v>38</v>
      </c>
    </row>
    <row r="61" spans="1:5" x14ac:dyDescent="0.25">
      <c r="A61" s="2">
        <v>9</v>
      </c>
      <c r="B61" s="2">
        <v>29</v>
      </c>
    </row>
    <row r="62" spans="1:5" x14ac:dyDescent="0.25">
      <c r="A62" s="2">
        <v>9</v>
      </c>
      <c r="B62" s="2">
        <v>11</v>
      </c>
    </row>
    <row r="63" spans="1:5" x14ac:dyDescent="0.25">
      <c r="A63" s="2">
        <v>9</v>
      </c>
      <c r="B63" s="2">
        <v>17</v>
      </c>
    </row>
    <row r="64" spans="1:5" x14ac:dyDescent="0.25">
      <c r="A64" s="2">
        <v>9</v>
      </c>
      <c r="B64" s="2">
        <v>10</v>
      </c>
    </row>
    <row r="65" spans="1:2" x14ac:dyDescent="0.25">
      <c r="A65" s="2">
        <v>9</v>
      </c>
      <c r="B65" s="2">
        <v>35</v>
      </c>
    </row>
    <row r="66" spans="1:2" x14ac:dyDescent="0.25">
      <c r="A66" s="2">
        <v>10</v>
      </c>
      <c r="B66" s="2">
        <v>35</v>
      </c>
    </row>
    <row r="67" spans="1:2" x14ac:dyDescent="0.25">
      <c r="A67" s="2">
        <v>10</v>
      </c>
      <c r="B67" s="2">
        <v>19</v>
      </c>
    </row>
    <row r="68" spans="1:2" x14ac:dyDescent="0.25">
      <c r="A68" s="2">
        <v>10</v>
      </c>
      <c r="B68" s="2">
        <v>48</v>
      </c>
    </row>
    <row r="69" spans="1:2" x14ac:dyDescent="0.25">
      <c r="A69" s="2">
        <v>10</v>
      </c>
      <c r="B69" s="2">
        <v>38</v>
      </c>
    </row>
    <row r="70" spans="1:2" x14ac:dyDescent="0.25">
      <c r="A70" s="2">
        <v>10</v>
      </c>
      <c r="B70" s="2">
        <v>34</v>
      </c>
    </row>
    <row r="71" spans="1:2" x14ac:dyDescent="0.25">
      <c r="A71" s="2">
        <v>11</v>
      </c>
      <c r="B71" s="2">
        <v>48</v>
      </c>
    </row>
    <row r="72" spans="1:2" x14ac:dyDescent="0.25">
      <c r="A72" s="2">
        <v>11</v>
      </c>
      <c r="B72" s="2">
        <v>27</v>
      </c>
    </row>
    <row r="73" spans="1:2" x14ac:dyDescent="0.25">
      <c r="A73" s="2">
        <v>11</v>
      </c>
      <c r="B73" s="2">
        <v>35</v>
      </c>
    </row>
    <row r="74" spans="1:2" x14ac:dyDescent="0.25">
      <c r="A74" s="2">
        <v>11</v>
      </c>
      <c r="B74" s="2">
        <v>26</v>
      </c>
    </row>
    <row r="75" spans="1:2" x14ac:dyDescent="0.25">
      <c r="A75" s="2">
        <v>11</v>
      </c>
      <c r="B75" s="2">
        <v>25</v>
      </c>
    </row>
    <row r="76" spans="1:2" x14ac:dyDescent="0.25">
      <c r="A76" s="2">
        <v>11</v>
      </c>
      <c r="B76" s="2">
        <v>19</v>
      </c>
    </row>
    <row r="77" spans="1:2" x14ac:dyDescent="0.25">
      <c r="A77" s="2">
        <v>11</v>
      </c>
      <c r="B77" s="2">
        <v>34</v>
      </c>
    </row>
    <row r="78" spans="1:2" x14ac:dyDescent="0.25">
      <c r="A78" s="2">
        <v>11</v>
      </c>
      <c r="B78" s="2">
        <v>13</v>
      </c>
    </row>
    <row r="79" spans="1:2" x14ac:dyDescent="0.25">
      <c r="A79" s="2">
        <v>11</v>
      </c>
      <c r="B79" s="2">
        <v>29</v>
      </c>
    </row>
    <row r="80" spans="1:2" x14ac:dyDescent="0.25">
      <c r="A80" s="2">
        <v>11</v>
      </c>
      <c r="B80" s="2">
        <v>23</v>
      </c>
    </row>
    <row r="81" spans="1:2" x14ac:dyDescent="0.25">
      <c r="A81" s="2">
        <v>11</v>
      </c>
      <c r="B81" s="2">
        <v>38</v>
      </c>
    </row>
    <row r="82" spans="1:2" x14ac:dyDescent="0.25">
      <c r="A82" s="2">
        <v>11</v>
      </c>
      <c r="B82" s="2">
        <v>17</v>
      </c>
    </row>
    <row r="83" spans="1:2" x14ac:dyDescent="0.25">
      <c r="A83" s="2">
        <v>11</v>
      </c>
      <c r="B83" s="2">
        <v>32</v>
      </c>
    </row>
    <row r="84" spans="1:2" x14ac:dyDescent="0.25">
      <c r="A84" s="2">
        <v>12</v>
      </c>
      <c r="B84" s="2">
        <v>39</v>
      </c>
    </row>
    <row r="85" spans="1:2" x14ac:dyDescent="0.25">
      <c r="A85" s="2">
        <v>12</v>
      </c>
      <c r="B85" s="2">
        <v>46</v>
      </c>
    </row>
    <row r="86" spans="1:2" x14ac:dyDescent="0.25">
      <c r="A86" s="2">
        <v>12</v>
      </c>
      <c r="B86" s="2">
        <v>14</v>
      </c>
    </row>
    <row r="87" spans="1:2" x14ac:dyDescent="0.25">
      <c r="A87" s="2">
        <v>13</v>
      </c>
      <c r="B87" s="2">
        <v>48</v>
      </c>
    </row>
    <row r="88" spans="1:2" x14ac:dyDescent="0.25">
      <c r="A88" s="2">
        <v>13</v>
      </c>
      <c r="B88" s="2">
        <v>23</v>
      </c>
    </row>
    <row r="89" spans="1:2" x14ac:dyDescent="0.25">
      <c r="A89" s="2">
        <v>13</v>
      </c>
      <c r="B89" s="2">
        <v>26</v>
      </c>
    </row>
    <row r="90" spans="1:2" x14ac:dyDescent="0.25">
      <c r="A90" s="2">
        <v>13</v>
      </c>
      <c r="B90" s="2">
        <v>44</v>
      </c>
    </row>
    <row r="91" spans="1:2" x14ac:dyDescent="0.25">
      <c r="A91" s="2">
        <v>13</v>
      </c>
      <c r="B91" s="2">
        <v>25</v>
      </c>
    </row>
    <row r="92" spans="1:2" x14ac:dyDescent="0.25">
      <c r="A92" s="2">
        <v>13</v>
      </c>
      <c r="B92" s="2">
        <v>33</v>
      </c>
    </row>
    <row r="93" spans="1:2" x14ac:dyDescent="0.25">
      <c r="A93" s="2">
        <v>13</v>
      </c>
      <c r="B93" s="2">
        <v>24</v>
      </c>
    </row>
    <row r="94" spans="1:2" x14ac:dyDescent="0.25">
      <c r="A94" s="2">
        <v>13</v>
      </c>
      <c r="B94" s="2">
        <v>39</v>
      </c>
    </row>
    <row r="95" spans="1:2" x14ac:dyDescent="0.25">
      <c r="A95" s="2">
        <v>13</v>
      </c>
      <c r="B95" s="2">
        <v>27</v>
      </c>
    </row>
    <row r="96" spans="1:2" x14ac:dyDescent="0.25">
      <c r="A96" s="2">
        <v>14</v>
      </c>
      <c r="B96" s="2">
        <v>46</v>
      </c>
    </row>
    <row r="97" spans="1:2" x14ac:dyDescent="0.25">
      <c r="A97" s="2">
        <v>14</v>
      </c>
      <c r="B97" s="2">
        <v>31</v>
      </c>
    </row>
    <row r="98" spans="1:2" x14ac:dyDescent="0.25">
      <c r="A98" s="2">
        <v>14</v>
      </c>
      <c r="B98" s="2" t="s">
        <v>87</v>
      </c>
    </row>
    <row r="99" spans="1:2" x14ac:dyDescent="0.25">
      <c r="A99" s="2">
        <v>14</v>
      </c>
      <c r="B99" s="2">
        <v>33</v>
      </c>
    </row>
    <row r="100" spans="1:2" x14ac:dyDescent="0.25">
      <c r="A100" s="2">
        <v>14</v>
      </c>
      <c r="B100" s="2">
        <v>22</v>
      </c>
    </row>
    <row r="101" spans="1:2" x14ac:dyDescent="0.25">
      <c r="A101" s="2">
        <v>14</v>
      </c>
      <c r="B101" s="2">
        <v>42</v>
      </c>
    </row>
    <row r="102" spans="1:2" x14ac:dyDescent="0.25">
      <c r="A102" s="2">
        <v>14</v>
      </c>
      <c r="B102" s="2">
        <v>39</v>
      </c>
    </row>
    <row r="103" spans="1:2" x14ac:dyDescent="0.25">
      <c r="A103" s="2">
        <v>15</v>
      </c>
      <c r="B103" s="2">
        <v>20</v>
      </c>
    </row>
    <row r="104" spans="1:2" x14ac:dyDescent="0.25">
      <c r="A104" s="2">
        <v>15</v>
      </c>
      <c r="B104" s="2">
        <v>30</v>
      </c>
    </row>
    <row r="105" spans="1:2" x14ac:dyDescent="0.25">
      <c r="A105" s="2">
        <v>15</v>
      </c>
      <c r="B105" s="2">
        <v>16</v>
      </c>
    </row>
    <row r="106" spans="1:2" x14ac:dyDescent="0.25">
      <c r="A106" s="2">
        <v>15</v>
      </c>
      <c r="B106" s="2">
        <v>43</v>
      </c>
    </row>
    <row r="107" spans="1:2" x14ac:dyDescent="0.25">
      <c r="A107" s="2">
        <v>15</v>
      </c>
      <c r="B107" s="2">
        <v>41</v>
      </c>
    </row>
    <row r="108" spans="1:2" x14ac:dyDescent="0.25">
      <c r="A108" s="2">
        <v>15</v>
      </c>
      <c r="B108" s="2">
        <v>18</v>
      </c>
    </row>
    <row r="109" spans="1:2" x14ac:dyDescent="0.25">
      <c r="A109" s="2">
        <v>15</v>
      </c>
      <c r="B109" s="2">
        <v>37</v>
      </c>
    </row>
    <row r="110" spans="1:2" x14ac:dyDescent="0.25">
      <c r="A110" s="2">
        <v>16</v>
      </c>
      <c r="B110" s="2">
        <v>44</v>
      </c>
    </row>
    <row r="111" spans="1:2" x14ac:dyDescent="0.25">
      <c r="A111" s="2">
        <v>16</v>
      </c>
      <c r="B111" s="2">
        <v>41</v>
      </c>
    </row>
    <row r="112" spans="1:2" x14ac:dyDescent="0.25">
      <c r="A112" s="2">
        <v>16</v>
      </c>
      <c r="B112" s="2">
        <v>36</v>
      </c>
    </row>
    <row r="113" spans="1:2" x14ac:dyDescent="0.25">
      <c r="A113" s="2">
        <v>16</v>
      </c>
      <c r="B113" s="2">
        <v>21</v>
      </c>
    </row>
    <row r="114" spans="1:2" x14ac:dyDescent="0.25">
      <c r="A114" s="2">
        <v>16</v>
      </c>
      <c r="B114" s="2">
        <v>43</v>
      </c>
    </row>
    <row r="115" spans="1:2" x14ac:dyDescent="0.25">
      <c r="A115" s="2">
        <v>16</v>
      </c>
      <c r="B115" s="2">
        <v>18</v>
      </c>
    </row>
    <row r="116" spans="1:2" x14ac:dyDescent="0.25">
      <c r="A116" s="2">
        <v>17</v>
      </c>
      <c r="B116" s="2">
        <v>25</v>
      </c>
    </row>
    <row r="117" spans="1:2" x14ac:dyDescent="0.25">
      <c r="A117" s="2">
        <v>17</v>
      </c>
      <c r="B117" s="2">
        <v>29</v>
      </c>
    </row>
    <row r="118" spans="1:2" x14ac:dyDescent="0.25">
      <c r="A118" s="2">
        <v>17</v>
      </c>
      <c r="B118" s="2">
        <v>34</v>
      </c>
    </row>
    <row r="119" spans="1:2" x14ac:dyDescent="0.25">
      <c r="A119" s="2">
        <v>17</v>
      </c>
      <c r="B119" s="2">
        <v>27</v>
      </c>
    </row>
    <row r="120" spans="1:2" x14ac:dyDescent="0.25">
      <c r="A120" s="2">
        <v>17</v>
      </c>
      <c r="B120" s="2">
        <v>38</v>
      </c>
    </row>
    <row r="121" spans="1:2" x14ac:dyDescent="0.25">
      <c r="A121" s="2">
        <v>17</v>
      </c>
      <c r="B121" s="2">
        <v>26</v>
      </c>
    </row>
    <row r="122" spans="1:2" x14ac:dyDescent="0.25">
      <c r="A122" s="2">
        <v>17</v>
      </c>
      <c r="B122" s="2">
        <v>19</v>
      </c>
    </row>
    <row r="123" spans="1:2" x14ac:dyDescent="0.25">
      <c r="A123" s="2">
        <v>17</v>
      </c>
      <c r="B123" s="2">
        <v>32</v>
      </c>
    </row>
    <row r="124" spans="1:2" x14ac:dyDescent="0.25">
      <c r="A124" s="2">
        <v>17</v>
      </c>
      <c r="B124" s="2">
        <v>35</v>
      </c>
    </row>
    <row r="125" spans="1:2" x14ac:dyDescent="0.25">
      <c r="A125" s="2">
        <v>18</v>
      </c>
      <c r="B125" s="2">
        <v>30</v>
      </c>
    </row>
    <row r="126" spans="1:2" x14ac:dyDescent="0.25">
      <c r="A126" s="2">
        <v>18</v>
      </c>
      <c r="B126" s="2">
        <v>20</v>
      </c>
    </row>
    <row r="127" spans="1:2" x14ac:dyDescent="0.25">
      <c r="A127" s="2">
        <v>18</v>
      </c>
      <c r="B127" s="2">
        <v>36</v>
      </c>
    </row>
    <row r="128" spans="1:2" x14ac:dyDescent="0.25">
      <c r="A128" s="2">
        <v>18</v>
      </c>
      <c r="B128" s="2">
        <v>41</v>
      </c>
    </row>
    <row r="129" spans="1:2" x14ac:dyDescent="0.25">
      <c r="A129" s="2">
        <v>18</v>
      </c>
      <c r="B129" s="2">
        <v>21</v>
      </c>
    </row>
    <row r="130" spans="1:2" x14ac:dyDescent="0.25">
      <c r="A130" s="2">
        <v>18</v>
      </c>
      <c r="B130" s="2">
        <v>37</v>
      </c>
    </row>
    <row r="131" spans="1:2" x14ac:dyDescent="0.25">
      <c r="A131" s="2">
        <v>18</v>
      </c>
      <c r="B131" s="2">
        <v>43</v>
      </c>
    </row>
    <row r="132" spans="1:2" x14ac:dyDescent="0.25">
      <c r="A132" s="2">
        <v>18</v>
      </c>
      <c r="B132" s="2">
        <v>24</v>
      </c>
    </row>
    <row r="133" spans="1:2" x14ac:dyDescent="0.25">
      <c r="A133" s="2">
        <v>19</v>
      </c>
      <c r="B133" s="2">
        <v>29</v>
      </c>
    </row>
    <row r="134" spans="1:2" x14ac:dyDescent="0.25">
      <c r="A134" s="2">
        <v>19</v>
      </c>
      <c r="B134" s="2">
        <v>34</v>
      </c>
    </row>
    <row r="135" spans="1:2" x14ac:dyDescent="0.25">
      <c r="A135" s="2">
        <v>19</v>
      </c>
      <c r="B135" s="2">
        <v>38</v>
      </c>
    </row>
    <row r="136" spans="1:2" x14ac:dyDescent="0.25">
      <c r="A136" s="2">
        <v>19</v>
      </c>
      <c r="B136" s="2">
        <v>48</v>
      </c>
    </row>
    <row r="137" spans="1:2" x14ac:dyDescent="0.25">
      <c r="A137" s="2">
        <v>19</v>
      </c>
      <c r="B137" s="2">
        <v>35</v>
      </c>
    </row>
    <row r="138" spans="1:2" x14ac:dyDescent="0.25">
      <c r="A138" s="2">
        <v>20</v>
      </c>
      <c r="B138" s="2">
        <v>30</v>
      </c>
    </row>
    <row r="139" spans="1:2" x14ac:dyDescent="0.25">
      <c r="A139" s="2">
        <v>20</v>
      </c>
      <c r="B139" s="2">
        <v>37</v>
      </c>
    </row>
    <row r="140" spans="1:2" x14ac:dyDescent="0.25">
      <c r="A140" s="2">
        <v>20</v>
      </c>
      <c r="B140" s="2">
        <v>47</v>
      </c>
    </row>
    <row r="141" spans="1:2" x14ac:dyDescent="0.25">
      <c r="A141" s="2">
        <v>21</v>
      </c>
      <c r="B141" s="2">
        <v>43</v>
      </c>
    </row>
    <row r="142" spans="1:2" x14ac:dyDescent="0.25">
      <c r="A142" s="2">
        <v>21</v>
      </c>
      <c r="B142" s="2">
        <v>36</v>
      </c>
    </row>
    <row r="143" spans="1:2" x14ac:dyDescent="0.25">
      <c r="A143" s="2">
        <v>21</v>
      </c>
      <c r="B143" s="2">
        <v>45</v>
      </c>
    </row>
    <row r="144" spans="1:2" x14ac:dyDescent="0.25">
      <c r="A144" s="2">
        <v>21</v>
      </c>
      <c r="B144" s="2">
        <v>41</v>
      </c>
    </row>
    <row r="145" spans="1:2" x14ac:dyDescent="0.25">
      <c r="A145" s="2">
        <v>21</v>
      </c>
      <c r="B145" s="2">
        <v>44</v>
      </c>
    </row>
    <row r="146" spans="1:2" x14ac:dyDescent="0.25">
      <c r="A146" s="2">
        <v>22</v>
      </c>
      <c r="B146" s="2">
        <v>42</v>
      </c>
    </row>
    <row r="147" spans="1:2" x14ac:dyDescent="0.25">
      <c r="A147" s="2">
        <v>22</v>
      </c>
      <c r="B147" s="2">
        <v>40</v>
      </c>
    </row>
    <row r="148" spans="1:2" x14ac:dyDescent="0.25">
      <c r="A148" s="2">
        <v>22</v>
      </c>
      <c r="B148" s="2">
        <v>31</v>
      </c>
    </row>
    <row r="149" spans="1:2" x14ac:dyDescent="0.25">
      <c r="A149" s="2">
        <v>23</v>
      </c>
      <c r="B149" s="2">
        <v>26</v>
      </c>
    </row>
    <row r="150" spans="1:2" x14ac:dyDescent="0.25">
      <c r="A150" s="2">
        <v>23</v>
      </c>
      <c r="B150" s="2">
        <v>25</v>
      </c>
    </row>
    <row r="151" spans="1:2" x14ac:dyDescent="0.25">
      <c r="A151" s="2">
        <v>23</v>
      </c>
      <c r="B151" s="2">
        <v>34</v>
      </c>
    </row>
    <row r="152" spans="1:2" x14ac:dyDescent="0.25">
      <c r="A152" s="2">
        <v>23</v>
      </c>
      <c r="B152" s="2">
        <v>48</v>
      </c>
    </row>
    <row r="153" spans="1:2" x14ac:dyDescent="0.25">
      <c r="A153" s="2">
        <v>23</v>
      </c>
      <c r="B153" s="2">
        <v>27</v>
      </c>
    </row>
    <row r="154" spans="1:2" x14ac:dyDescent="0.25">
      <c r="A154" s="2">
        <v>23</v>
      </c>
      <c r="B154" s="2">
        <v>32</v>
      </c>
    </row>
    <row r="155" spans="1:2" x14ac:dyDescent="0.25">
      <c r="A155" s="2">
        <v>23</v>
      </c>
      <c r="B155" s="2">
        <v>39</v>
      </c>
    </row>
    <row r="156" spans="1:2" x14ac:dyDescent="0.25">
      <c r="A156" s="2">
        <v>24</v>
      </c>
      <c r="B156" s="2">
        <v>30</v>
      </c>
    </row>
    <row r="157" spans="1:2" x14ac:dyDescent="0.25">
      <c r="A157" s="2">
        <v>24</v>
      </c>
      <c r="B157" s="2">
        <v>42</v>
      </c>
    </row>
    <row r="158" spans="1:2" x14ac:dyDescent="0.25">
      <c r="A158" s="2">
        <v>24</v>
      </c>
      <c r="B158" s="2" t="s">
        <v>87</v>
      </c>
    </row>
    <row r="159" spans="1:2" x14ac:dyDescent="0.25">
      <c r="A159" s="2">
        <v>24</v>
      </c>
      <c r="B159" s="2">
        <v>33</v>
      </c>
    </row>
    <row r="160" spans="1:2" x14ac:dyDescent="0.25">
      <c r="A160" s="2">
        <v>25</v>
      </c>
      <c r="B160" s="2">
        <v>26</v>
      </c>
    </row>
    <row r="161" spans="1:2" x14ac:dyDescent="0.25">
      <c r="A161" s="2">
        <v>25</v>
      </c>
      <c r="B161" s="2">
        <v>32</v>
      </c>
    </row>
    <row r="162" spans="1:2" x14ac:dyDescent="0.25">
      <c r="A162" s="2">
        <v>25</v>
      </c>
      <c r="B162" s="2">
        <v>35</v>
      </c>
    </row>
    <row r="163" spans="1:2" x14ac:dyDescent="0.25">
      <c r="A163" s="2">
        <v>25</v>
      </c>
      <c r="B163" s="2">
        <v>29</v>
      </c>
    </row>
    <row r="164" spans="1:2" x14ac:dyDescent="0.25">
      <c r="A164" s="2">
        <v>25</v>
      </c>
      <c r="B164" s="2">
        <v>27</v>
      </c>
    </row>
    <row r="165" spans="1:2" x14ac:dyDescent="0.25">
      <c r="A165" s="2">
        <v>25</v>
      </c>
      <c r="B165" s="2">
        <v>34</v>
      </c>
    </row>
    <row r="166" spans="1:2" x14ac:dyDescent="0.25">
      <c r="A166" s="2">
        <v>26</v>
      </c>
      <c r="B166" s="2">
        <v>32</v>
      </c>
    </row>
    <row r="167" spans="1:2" x14ac:dyDescent="0.25">
      <c r="A167" s="2">
        <v>26</v>
      </c>
      <c r="B167" s="2">
        <v>44</v>
      </c>
    </row>
    <row r="168" spans="1:2" x14ac:dyDescent="0.25">
      <c r="A168" s="2">
        <v>26</v>
      </c>
      <c r="B168" s="2">
        <v>29</v>
      </c>
    </row>
    <row r="169" spans="1:2" x14ac:dyDescent="0.25">
      <c r="A169" s="2">
        <v>26</v>
      </c>
      <c r="B169" s="2">
        <v>34</v>
      </c>
    </row>
    <row r="170" spans="1:2" x14ac:dyDescent="0.25">
      <c r="A170" s="2">
        <v>26</v>
      </c>
      <c r="B170" s="2">
        <v>35</v>
      </c>
    </row>
    <row r="171" spans="1:2" x14ac:dyDescent="0.25">
      <c r="A171" s="2">
        <v>26</v>
      </c>
      <c r="B171" s="2">
        <v>27</v>
      </c>
    </row>
    <row r="172" spans="1:2" x14ac:dyDescent="0.25">
      <c r="A172" s="2">
        <v>26</v>
      </c>
      <c r="B172" s="2">
        <v>48</v>
      </c>
    </row>
    <row r="173" spans="1:2" x14ac:dyDescent="0.25">
      <c r="A173" s="2">
        <v>27</v>
      </c>
      <c r="B173" s="2">
        <v>34</v>
      </c>
    </row>
    <row r="174" spans="1:2" x14ac:dyDescent="0.25">
      <c r="A174" s="2">
        <v>27</v>
      </c>
      <c r="B174" s="2">
        <v>32</v>
      </c>
    </row>
    <row r="175" spans="1:2" x14ac:dyDescent="0.25">
      <c r="A175" s="2">
        <v>27</v>
      </c>
      <c r="B175" s="2">
        <v>29</v>
      </c>
    </row>
    <row r="176" spans="1:2" x14ac:dyDescent="0.25">
      <c r="A176" s="2">
        <v>27</v>
      </c>
      <c r="B176" s="2">
        <v>35</v>
      </c>
    </row>
    <row r="177" spans="1:2" x14ac:dyDescent="0.25">
      <c r="A177" s="2">
        <v>29</v>
      </c>
      <c r="B177" s="2">
        <v>34</v>
      </c>
    </row>
    <row r="178" spans="1:2" x14ac:dyDescent="0.25">
      <c r="A178" s="2">
        <v>29</v>
      </c>
      <c r="B178" s="2">
        <v>32</v>
      </c>
    </row>
    <row r="179" spans="1:2" x14ac:dyDescent="0.25">
      <c r="A179" s="2">
        <v>29</v>
      </c>
      <c r="B179" s="2">
        <v>35</v>
      </c>
    </row>
    <row r="180" spans="1:2" x14ac:dyDescent="0.25">
      <c r="A180" s="2">
        <v>29</v>
      </c>
      <c r="B180" s="2">
        <v>38</v>
      </c>
    </row>
    <row r="181" spans="1:2" x14ac:dyDescent="0.25">
      <c r="A181" s="2">
        <v>30</v>
      </c>
      <c r="B181" s="2">
        <v>42</v>
      </c>
    </row>
    <row r="182" spans="1:2" x14ac:dyDescent="0.25">
      <c r="A182" s="2">
        <v>30</v>
      </c>
      <c r="B182" s="2">
        <v>33</v>
      </c>
    </row>
    <row r="183" spans="1:2" x14ac:dyDescent="0.25">
      <c r="A183" s="2">
        <v>30</v>
      </c>
      <c r="B183" s="2">
        <v>47</v>
      </c>
    </row>
    <row r="184" spans="1:2" x14ac:dyDescent="0.25">
      <c r="A184" s="2">
        <v>30</v>
      </c>
      <c r="B184" s="2">
        <v>37</v>
      </c>
    </row>
    <row r="185" spans="1:2" x14ac:dyDescent="0.25">
      <c r="A185" s="2">
        <v>31</v>
      </c>
      <c r="B185" s="2">
        <v>33</v>
      </c>
    </row>
    <row r="186" spans="1:2" x14ac:dyDescent="0.25">
      <c r="A186" s="2">
        <v>31</v>
      </c>
      <c r="B186" s="2" t="s">
        <v>87</v>
      </c>
    </row>
    <row r="187" spans="1:2" x14ac:dyDescent="0.25">
      <c r="A187" s="2">
        <v>31</v>
      </c>
      <c r="B187" s="2">
        <v>42</v>
      </c>
    </row>
    <row r="188" spans="1:2" x14ac:dyDescent="0.25">
      <c r="A188" s="2">
        <v>32</v>
      </c>
      <c r="B188" s="2">
        <v>35</v>
      </c>
    </row>
    <row r="189" spans="1:2" x14ac:dyDescent="0.25">
      <c r="A189" s="2">
        <v>32</v>
      </c>
      <c r="B189" s="2">
        <v>34</v>
      </c>
    </row>
    <row r="190" spans="1:2" x14ac:dyDescent="0.25">
      <c r="A190" s="2">
        <v>33</v>
      </c>
      <c r="B190" s="2">
        <v>39</v>
      </c>
    </row>
    <row r="191" spans="1:2" x14ac:dyDescent="0.25">
      <c r="A191" s="2">
        <v>33</v>
      </c>
      <c r="B191" s="2" t="s">
        <v>87</v>
      </c>
    </row>
    <row r="192" spans="1:2" x14ac:dyDescent="0.25">
      <c r="A192" s="2">
        <v>33</v>
      </c>
      <c r="B192" s="2">
        <v>42</v>
      </c>
    </row>
    <row r="193" spans="1:2" x14ac:dyDescent="0.25">
      <c r="A193" s="2">
        <v>34</v>
      </c>
      <c r="B193" s="2">
        <v>35</v>
      </c>
    </row>
    <row r="194" spans="1:2" x14ac:dyDescent="0.25">
      <c r="A194" s="2">
        <v>34</v>
      </c>
      <c r="B194" s="2">
        <v>48</v>
      </c>
    </row>
    <row r="195" spans="1:2" x14ac:dyDescent="0.25">
      <c r="A195" s="2">
        <v>34</v>
      </c>
      <c r="B195" s="2">
        <v>38</v>
      </c>
    </row>
    <row r="196" spans="1:2" x14ac:dyDescent="0.25">
      <c r="A196" s="2">
        <v>35</v>
      </c>
      <c r="B196" s="2">
        <v>38</v>
      </c>
    </row>
    <row r="197" spans="1:2" x14ac:dyDescent="0.25">
      <c r="A197" s="2">
        <v>35</v>
      </c>
      <c r="B197" s="2">
        <v>48</v>
      </c>
    </row>
    <row r="198" spans="1:2" x14ac:dyDescent="0.25">
      <c r="A198" s="2">
        <v>36</v>
      </c>
      <c r="B198" s="2">
        <v>44</v>
      </c>
    </row>
    <row r="199" spans="1:2" x14ac:dyDescent="0.25">
      <c r="A199" s="2">
        <v>36</v>
      </c>
      <c r="B199" s="2">
        <v>43</v>
      </c>
    </row>
    <row r="200" spans="1:2" x14ac:dyDescent="0.25">
      <c r="A200" s="2">
        <v>37</v>
      </c>
      <c r="B200" s="2">
        <v>47</v>
      </c>
    </row>
    <row r="201" spans="1:2" x14ac:dyDescent="0.25">
      <c r="A201" s="2">
        <v>39</v>
      </c>
      <c r="B201" s="2">
        <v>46</v>
      </c>
    </row>
    <row r="202" spans="1:2" x14ac:dyDescent="0.25">
      <c r="A202" s="2">
        <v>39</v>
      </c>
      <c r="B202" s="2">
        <v>48</v>
      </c>
    </row>
    <row r="203" spans="1:2" x14ac:dyDescent="0.25">
      <c r="A203" s="2">
        <v>39</v>
      </c>
      <c r="B203" s="2" t="s">
        <v>87</v>
      </c>
    </row>
    <row r="204" spans="1:2" x14ac:dyDescent="0.25">
      <c r="A204" s="2">
        <v>41</v>
      </c>
      <c r="B204" s="2">
        <v>43</v>
      </c>
    </row>
    <row r="205" spans="1:2" x14ac:dyDescent="0.25">
      <c r="A205" s="2">
        <v>42</v>
      </c>
      <c r="B205" s="2" t="s">
        <v>87</v>
      </c>
    </row>
    <row r="206" spans="1:2" x14ac:dyDescent="0.25">
      <c r="A206" s="2">
        <v>43</v>
      </c>
      <c r="B206" s="2">
        <v>45</v>
      </c>
    </row>
    <row r="207" spans="1:2" x14ac:dyDescent="0.25">
      <c r="A207" s="2">
        <v>46</v>
      </c>
      <c r="B207" s="2" t="s">
        <v>87</v>
      </c>
    </row>
  </sheetData>
  <autoFilter ref="A2:E201" xr:uid="{719D161C-55A3-4D29-8137-02510BBA4524}"/>
  <mergeCells count="2">
    <mergeCell ref="A1:B1"/>
    <mergeCell ref="C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7F72-37A5-448E-8CB4-453F52D21EC1}">
  <dimension ref="A1:J24"/>
  <sheetViews>
    <sheetView workbookViewId="0">
      <selection activeCell="J10" sqref="J10:K18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78</v>
      </c>
      <c r="B1" s="2" t="s">
        <v>79</v>
      </c>
      <c r="C1" s="2" t="s">
        <v>67</v>
      </c>
      <c r="D1" s="2" t="s">
        <v>88</v>
      </c>
    </row>
    <row r="2" spans="1:10" x14ac:dyDescent="0.25">
      <c r="A2" s="10" t="s">
        <v>86</v>
      </c>
      <c r="B2" s="10">
        <v>1</v>
      </c>
      <c r="C2" s="2">
        <v>2</v>
      </c>
      <c r="D2" s="2">
        <v>1</v>
      </c>
      <c r="F2" s="2" t="s">
        <v>89</v>
      </c>
      <c r="G2" s="2">
        <v>2</v>
      </c>
    </row>
    <row r="3" spans="1:10" x14ac:dyDescent="0.25">
      <c r="A3" s="10" t="s">
        <v>86</v>
      </c>
      <c r="B3" s="10">
        <v>2</v>
      </c>
      <c r="C3" s="2">
        <v>2</v>
      </c>
      <c r="D3" s="2">
        <v>1</v>
      </c>
      <c r="F3" s="2" t="s">
        <v>90</v>
      </c>
      <c r="G3" s="2">
        <v>2</v>
      </c>
    </row>
    <row r="4" spans="1:10" x14ac:dyDescent="0.25">
      <c r="A4" s="10" t="s">
        <v>86</v>
      </c>
      <c r="B4" s="10">
        <v>3</v>
      </c>
      <c r="C4" s="2">
        <v>2</v>
      </c>
      <c r="D4" s="2">
        <v>1</v>
      </c>
      <c r="F4" s="2" t="s">
        <v>91</v>
      </c>
      <c r="G4" s="2">
        <v>1</v>
      </c>
    </row>
    <row r="5" spans="1:10" x14ac:dyDescent="0.25">
      <c r="A5" s="10" t="s">
        <v>86</v>
      </c>
      <c r="B5" s="10">
        <v>5</v>
      </c>
      <c r="C5" s="2">
        <v>3</v>
      </c>
      <c r="D5" s="2">
        <v>1</v>
      </c>
      <c r="F5" s="2" t="s">
        <v>92</v>
      </c>
      <c r="G5" s="2">
        <v>2</v>
      </c>
    </row>
    <row r="6" spans="1:10" x14ac:dyDescent="0.25">
      <c r="A6" s="10" t="s">
        <v>86</v>
      </c>
      <c r="B6" s="10">
        <v>6</v>
      </c>
      <c r="C6" s="2">
        <v>3</v>
      </c>
      <c r="D6" s="2">
        <v>1</v>
      </c>
      <c r="F6" s="2" t="s">
        <v>93</v>
      </c>
      <c r="G6" s="2">
        <v>0</v>
      </c>
    </row>
    <row r="7" spans="1:10" x14ac:dyDescent="0.25">
      <c r="A7" s="10" t="s">
        <v>86</v>
      </c>
      <c r="B7" s="10">
        <v>7</v>
      </c>
      <c r="C7" s="2">
        <v>3</v>
      </c>
      <c r="D7" s="2">
        <v>1</v>
      </c>
      <c r="F7" s="2" t="s">
        <v>94</v>
      </c>
      <c r="G7" s="2">
        <v>0</v>
      </c>
    </row>
    <row r="8" spans="1:10" x14ac:dyDescent="0.25">
      <c r="A8" s="10">
        <v>1</v>
      </c>
      <c r="B8" s="10">
        <v>4</v>
      </c>
      <c r="C8" s="2">
        <v>2</v>
      </c>
      <c r="D8" s="2">
        <v>1</v>
      </c>
      <c r="F8" s="2" t="s">
        <v>95</v>
      </c>
      <c r="G8" s="2">
        <v>2</v>
      </c>
    </row>
    <row r="9" spans="1:10" x14ac:dyDescent="0.25">
      <c r="A9" s="10">
        <v>2</v>
      </c>
      <c r="B9" s="10">
        <v>4</v>
      </c>
      <c r="C9" s="2">
        <v>2</v>
      </c>
      <c r="D9" s="2">
        <v>2</v>
      </c>
      <c r="F9" s="2" t="s">
        <v>96</v>
      </c>
      <c r="G9" s="2">
        <v>2</v>
      </c>
    </row>
    <row r="10" spans="1:10" x14ac:dyDescent="0.25">
      <c r="A10" s="10">
        <v>3</v>
      </c>
      <c r="B10" s="10">
        <v>4</v>
      </c>
      <c r="C10" s="2">
        <v>2</v>
      </c>
      <c r="D10" s="2">
        <v>2</v>
      </c>
      <c r="F10" s="2" t="s">
        <v>97</v>
      </c>
      <c r="G10" s="2">
        <v>1</v>
      </c>
    </row>
    <row r="11" spans="1:10" x14ac:dyDescent="0.25">
      <c r="A11" s="10">
        <v>5</v>
      </c>
      <c r="B11" s="10">
        <v>8</v>
      </c>
      <c r="C11" s="2">
        <v>3</v>
      </c>
      <c r="D11" s="2">
        <v>1</v>
      </c>
      <c r="F11" s="2" t="s">
        <v>98</v>
      </c>
      <c r="G11" s="2">
        <v>2</v>
      </c>
      <c r="J11" s="2">
        <v>17</v>
      </c>
    </row>
    <row r="12" spans="1:10" x14ac:dyDescent="0.25">
      <c r="A12" s="10">
        <v>6</v>
      </c>
      <c r="B12" s="10">
        <v>8</v>
      </c>
      <c r="C12" s="2">
        <v>3</v>
      </c>
      <c r="D12" s="2">
        <v>2</v>
      </c>
      <c r="F12" s="2" t="s">
        <v>99</v>
      </c>
      <c r="G12" s="2">
        <v>0</v>
      </c>
      <c r="J12" s="2">
        <v>40</v>
      </c>
    </row>
    <row r="13" spans="1:10" x14ac:dyDescent="0.25">
      <c r="A13" s="10">
        <v>7</v>
      </c>
      <c r="B13" s="10">
        <v>8</v>
      </c>
      <c r="C13" s="2">
        <v>3</v>
      </c>
      <c r="D13" s="2">
        <v>2</v>
      </c>
      <c r="F13" s="2" t="s">
        <v>100</v>
      </c>
      <c r="G13" s="2">
        <v>0</v>
      </c>
      <c r="J13" s="2">
        <f>J12*J11*4</f>
        <v>2720</v>
      </c>
    </row>
    <row r="14" spans="1:10" x14ac:dyDescent="0.25">
      <c r="A14" s="10">
        <v>4</v>
      </c>
      <c r="B14" s="10">
        <v>9</v>
      </c>
      <c r="C14" s="2">
        <v>2</v>
      </c>
      <c r="D14" s="2">
        <v>1</v>
      </c>
      <c r="F14" s="2" t="s">
        <v>101</v>
      </c>
      <c r="G14" s="2">
        <v>2</v>
      </c>
    </row>
    <row r="15" spans="1:10" x14ac:dyDescent="0.25">
      <c r="A15" s="10">
        <v>4</v>
      </c>
      <c r="B15" s="10">
        <v>10</v>
      </c>
      <c r="C15" s="2">
        <v>3</v>
      </c>
      <c r="D15" s="2">
        <v>1</v>
      </c>
      <c r="F15" s="2" t="s">
        <v>102</v>
      </c>
      <c r="G15" s="2">
        <v>3</v>
      </c>
      <c r="J15" s="2">
        <v>2400</v>
      </c>
    </row>
    <row r="16" spans="1:10" x14ac:dyDescent="0.25">
      <c r="A16" s="10">
        <v>9</v>
      </c>
      <c r="B16" s="10">
        <v>10</v>
      </c>
      <c r="C16" s="2">
        <v>4</v>
      </c>
      <c r="D16" s="2">
        <v>2</v>
      </c>
      <c r="F16" s="2" t="s">
        <v>103</v>
      </c>
      <c r="G16" s="2">
        <v>2</v>
      </c>
    </row>
    <row r="17" spans="1:7" x14ac:dyDescent="0.25">
      <c r="A17" s="10">
        <v>8</v>
      </c>
      <c r="B17" s="10">
        <v>10</v>
      </c>
      <c r="C17" s="2">
        <v>2</v>
      </c>
      <c r="D17" s="2">
        <v>2</v>
      </c>
      <c r="F17" s="2" t="s">
        <v>104</v>
      </c>
      <c r="G17" s="2">
        <v>2</v>
      </c>
    </row>
    <row r="18" spans="1:7" x14ac:dyDescent="0.25">
      <c r="A18" s="10">
        <v>10</v>
      </c>
      <c r="B18" s="10">
        <v>11</v>
      </c>
      <c r="C18" s="2">
        <v>3</v>
      </c>
      <c r="D18" s="2">
        <v>2</v>
      </c>
      <c r="F18" s="2" t="s">
        <v>105</v>
      </c>
      <c r="G18" s="2">
        <v>3</v>
      </c>
    </row>
    <row r="19" spans="1:7" x14ac:dyDescent="0.25">
      <c r="A19" s="10">
        <v>10</v>
      </c>
      <c r="B19" s="10">
        <v>12</v>
      </c>
      <c r="C19" s="2">
        <v>5</v>
      </c>
      <c r="D19" s="2">
        <v>2</v>
      </c>
      <c r="F19" s="2" t="s">
        <v>106</v>
      </c>
      <c r="G19" s="2">
        <v>4</v>
      </c>
    </row>
    <row r="20" spans="1:7" x14ac:dyDescent="0.25">
      <c r="A20" s="10">
        <v>10</v>
      </c>
      <c r="B20" s="10">
        <v>13</v>
      </c>
      <c r="C20" s="2">
        <v>2</v>
      </c>
      <c r="D20" s="2">
        <v>2</v>
      </c>
      <c r="F20" s="2" t="s">
        <v>107</v>
      </c>
      <c r="G20" s="2">
        <v>0</v>
      </c>
    </row>
    <row r="21" spans="1:7" x14ac:dyDescent="0.25">
      <c r="A21" s="10">
        <v>11</v>
      </c>
      <c r="B21" s="10" t="s">
        <v>87</v>
      </c>
      <c r="C21" s="2">
        <v>4</v>
      </c>
      <c r="D21" s="2">
        <v>1</v>
      </c>
      <c r="F21" s="2" t="s">
        <v>108</v>
      </c>
      <c r="G21" s="2">
        <v>3</v>
      </c>
    </row>
    <row r="22" spans="1:7" x14ac:dyDescent="0.25">
      <c r="A22" s="10">
        <v>12</v>
      </c>
      <c r="B22" s="10" t="s">
        <v>87</v>
      </c>
      <c r="C22" s="2">
        <v>4</v>
      </c>
      <c r="D22" s="2">
        <v>1</v>
      </c>
      <c r="F22" s="2" t="s">
        <v>109</v>
      </c>
      <c r="G22" s="2">
        <v>4</v>
      </c>
    </row>
    <row r="23" spans="1:7" x14ac:dyDescent="0.25">
      <c r="A23" s="10">
        <v>13</v>
      </c>
      <c r="B23" s="10" t="s">
        <v>87</v>
      </c>
      <c r="C23" s="2">
        <v>4</v>
      </c>
      <c r="D23" s="2">
        <v>1</v>
      </c>
      <c r="F23" s="2" t="s">
        <v>110</v>
      </c>
      <c r="G23" s="2">
        <v>0</v>
      </c>
    </row>
    <row r="24" spans="1:7" x14ac:dyDescent="0.25">
      <c r="A24" s="10"/>
      <c r="B2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1D5B-51CB-4D67-834F-54E4365181F3}">
  <dimension ref="A1:H24"/>
  <sheetViews>
    <sheetView workbookViewId="0">
      <selection activeCell="F7" sqref="F7"/>
    </sheetView>
  </sheetViews>
  <sheetFormatPr defaultRowHeight="15" x14ac:dyDescent="0.25"/>
  <cols>
    <col min="1" max="16384" width="9.140625" style="2"/>
  </cols>
  <sheetData>
    <row r="1" spans="1:8" x14ac:dyDescent="0.25">
      <c r="A1" s="14" t="s">
        <v>114</v>
      </c>
      <c r="B1" s="14"/>
      <c r="C1" s="14"/>
      <c r="D1" s="14"/>
      <c r="E1" s="14" t="s">
        <v>115</v>
      </c>
      <c r="F1" s="14"/>
      <c r="G1" s="14"/>
      <c r="H1" s="14"/>
    </row>
    <row r="2" spans="1:8" x14ac:dyDescent="0.25">
      <c r="A2" s="2" t="s">
        <v>78</v>
      </c>
      <c r="B2" s="2" t="s">
        <v>79</v>
      </c>
      <c r="C2" s="2" t="s">
        <v>67</v>
      </c>
      <c r="D2" s="2" t="s">
        <v>88</v>
      </c>
      <c r="E2" s="11" t="s">
        <v>116</v>
      </c>
      <c r="F2" s="11" t="s">
        <v>111</v>
      </c>
      <c r="G2" s="11" t="s">
        <v>112</v>
      </c>
      <c r="H2" s="11" t="s">
        <v>113</v>
      </c>
    </row>
    <row r="3" spans="1:8" x14ac:dyDescent="0.25">
      <c r="A3" s="11" t="s">
        <v>86</v>
      </c>
      <c r="B3" s="11">
        <v>1</v>
      </c>
      <c r="C3" s="11">
        <v>2</v>
      </c>
      <c r="D3" s="11">
        <v>1</v>
      </c>
      <c r="E3" s="11" t="s">
        <v>86</v>
      </c>
      <c r="F3" s="11">
        <v>0</v>
      </c>
      <c r="G3" s="11">
        <v>0</v>
      </c>
      <c r="H3" s="11">
        <v>1</v>
      </c>
    </row>
    <row r="4" spans="1:8" x14ac:dyDescent="0.25">
      <c r="A4" s="11" t="s">
        <v>86</v>
      </c>
      <c r="B4" s="11">
        <v>2</v>
      </c>
      <c r="C4" s="11">
        <v>2</v>
      </c>
      <c r="D4" s="11">
        <v>1</v>
      </c>
      <c r="E4" s="11">
        <v>1</v>
      </c>
      <c r="F4" s="11">
        <v>2</v>
      </c>
      <c r="G4" s="11">
        <v>-13</v>
      </c>
      <c r="H4" s="11">
        <v>1</v>
      </c>
    </row>
    <row r="5" spans="1:8" x14ac:dyDescent="0.25">
      <c r="A5" s="11" t="s">
        <v>86</v>
      </c>
      <c r="B5" s="11">
        <v>3</v>
      </c>
      <c r="C5" s="11">
        <v>2</v>
      </c>
      <c r="D5" s="11">
        <v>1</v>
      </c>
      <c r="E5" s="11">
        <v>2</v>
      </c>
      <c r="F5" s="11">
        <v>3</v>
      </c>
      <c r="G5" s="11">
        <v>-6</v>
      </c>
      <c r="H5" s="11">
        <v>1</v>
      </c>
    </row>
    <row r="6" spans="1:8" x14ac:dyDescent="0.25">
      <c r="A6" s="11" t="s">
        <v>86</v>
      </c>
      <c r="B6" s="11">
        <v>5</v>
      </c>
      <c r="C6" s="11">
        <v>3</v>
      </c>
      <c r="D6" s="11">
        <v>1</v>
      </c>
      <c r="E6" s="11">
        <v>3</v>
      </c>
      <c r="F6" s="11">
        <v>6</v>
      </c>
      <c r="G6" s="11">
        <v>-2</v>
      </c>
      <c r="H6" s="11">
        <v>1</v>
      </c>
    </row>
    <row r="7" spans="1:8" x14ac:dyDescent="0.25">
      <c r="A7" s="11" t="s">
        <v>86</v>
      </c>
      <c r="B7" s="11">
        <v>6</v>
      </c>
      <c r="C7" s="11">
        <v>3</v>
      </c>
      <c r="D7" s="11">
        <v>1</v>
      </c>
      <c r="E7" s="11">
        <v>4</v>
      </c>
      <c r="F7" s="11">
        <v>8</v>
      </c>
      <c r="G7" s="11">
        <v>-13</v>
      </c>
      <c r="H7" s="11">
        <v>1</v>
      </c>
    </row>
    <row r="8" spans="1:8" x14ac:dyDescent="0.25">
      <c r="A8" s="11" t="s">
        <v>86</v>
      </c>
      <c r="B8" s="11">
        <v>7</v>
      </c>
      <c r="C8" s="11">
        <v>3</v>
      </c>
      <c r="D8" s="11">
        <v>1</v>
      </c>
      <c r="E8" s="11">
        <v>5</v>
      </c>
      <c r="F8" s="11">
        <v>2</v>
      </c>
      <c r="G8" s="11">
        <v>12</v>
      </c>
      <c r="H8" s="11">
        <v>1</v>
      </c>
    </row>
    <row r="9" spans="1:8" x14ac:dyDescent="0.25">
      <c r="A9" s="11">
        <v>1</v>
      </c>
      <c r="B9" s="11">
        <v>4</v>
      </c>
      <c r="C9" s="11">
        <v>2</v>
      </c>
      <c r="D9" s="11">
        <v>1</v>
      </c>
      <c r="E9" s="11">
        <v>6</v>
      </c>
      <c r="F9" s="11">
        <v>7</v>
      </c>
      <c r="G9" s="11">
        <v>3</v>
      </c>
      <c r="H9" s="11">
        <v>1</v>
      </c>
    </row>
    <row r="10" spans="1:8" x14ac:dyDescent="0.25">
      <c r="A10" s="11">
        <v>2</v>
      </c>
      <c r="B10" s="11">
        <v>4</v>
      </c>
      <c r="C10" s="11">
        <v>2</v>
      </c>
      <c r="D10" s="11">
        <v>2</v>
      </c>
      <c r="E10" s="11">
        <v>7</v>
      </c>
      <c r="F10" s="11">
        <v>5</v>
      </c>
      <c r="G10" s="11">
        <v>7</v>
      </c>
      <c r="H10" s="11">
        <v>1</v>
      </c>
    </row>
    <row r="11" spans="1:8" x14ac:dyDescent="0.25">
      <c r="A11" s="11">
        <v>3</v>
      </c>
      <c r="B11" s="11">
        <v>4</v>
      </c>
      <c r="C11" s="11">
        <v>2</v>
      </c>
      <c r="D11" s="11">
        <v>2</v>
      </c>
      <c r="E11" s="11">
        <v>8</v>
      </c>
      <c r="F11" s="11">
        <v>12</v>
      </c>
      <c r="G11" s="11">
        <f>G10+5</f>
        <v>12</v>
      </c>
      <c r="H11" s="11">
        <v>1</v>
      </c>
    </row>
    <row r="12" spans="1:8" x14ac:dyDescent="0.25">
      <c r="A12" s="11">
        <v>5</v>
      </c>
      <c r="B12" s="11">
        <v>8</v>
      </c>
      <c r="C12" s="11">
        <v>3</v>
      </c>
      <c r="D12" s="11">
        <v>1</v>
      </c>
      <c r="E12" s="11">
        <v>9</v>
      </c>
      <c r="F12" s="11">
        <v>9</v>
      </c>
      <c r="G12" s="11">
        <v>-2</v>
      </c>
      <c r="H12" s="11">
        <v>1</v>
      </c>
    </row>
    <row r="13" spans="1:8" x14ac:dyDescent="0.25">
      <c r="A13" s="11">
        <v>6</v>
      </c>
      <c r="B13" s="11">
        <v>8</v>
      </c>
      <c r="C13" s="11">
        <v>3</v>
      </c>
      <c r="D13" s="11">
        <v>2</v>
      </c>
      <c r="E13" s="11">
        <v>10</v>
      </c>
      <c r="F13" s="11">
        <v>14</v>
      </c>
      <c r="G13" s="11">
        <v>0</v>
      </c>
      <c r="H13" s="11">
        <v>1</v>
      </c>
    </row>
    <row r="14" spans="1:8" x14ac:dyDescent="0.25">
      <c r="A14" s="11">
        <v>7</v>
      </c>
      <c r="B14" s="11">
        <v>8</v>
      </c>
      <c r="C14" s="11">
        <v>3</v>
      </c>
      <c r="D14" s="11">
        <v>2</v>
      </c>
      <c r="E14" s="11">
        <v>11</v>
      </c>
      <c r="F14" s="11">
        <v>18</v>
      </c>
      <c r="G14" s="11">
        <v>7</v>
      </c>
      <c r="H14" s="11">
        <v>1</v>
      </c>
    </row>
    <row r="15" spans="1:8" x14ac:dyDescent="0.25">
      <c r="A15" s="11">
        <v>4</v>
      </c>
      <c r="B15" s="11">
        <v>9</v>
      </c>
      <c r="C15" s="11">
        <v>2</v>
      </c>
      <c r="D15" s="11">
        <v>1</v>
      </c>
      <c r="E15" s="11">
        <v>12</v>
      </c>
      <c r="F15" s="11">
        <v>16</v>
      </c>
      <c r="G15" s="11">
        <v>-6</v>
      </c>
      <c r="H15" s="11">
        <v>1</v>
      </c>
    </row>
    <row r="16" spans="1:8" x14ac:dyDescent="0.25">
      <c r="A16" s="11">
        <v>4</v>
      </c>
      <c r="B16" s="11">
        <v>10</v>
      </c>
      <c r="C16" s="11">
        <v>3</v>
      </c>
      <c r="D16" s="11">
        <v>1</v>
      </c>
      <c r="E16" s="11" t="s">
        <v>87</v>
      </c>
      <c r="F16" s="11">
        <v>20</v>
      </c>
      <c r="G16" s="11">
        <v>0</v>
      </c>
      <c r="H16" s="11">
        <v>1</v>
      </c>
    </row>
    <row r="17" spans="1:8" x14ac:dyDescent="0.25">
      <c r="A17" s="11">
        <v>9</v>
      </c>
      <c r="B17" s="11">
        <v>10</v>
      </c>
      <c r="C17" s="11">
        <v>4</v>
      </c>
      <c r="D17" s="11">
        <v>2</v>
      </c>
      <c r="E17" s="11"/>
      <c r="F17" s="11"/>
      <c r="G17" s="11"/>
      <c r="H17" s="11"/>
    </row>
    <row r="18" spans="1:8" x14ac:dyDescent="0.25">
      <c r="A18" s="11">
        <v>8</v>
      </c>
      <c r="B18" s="11">
        <v>10</v>
      </c>
      <c r="C18" s="11">
        <v>8</v>
      </c>
      <c r="D18" s="11">
        <v>2</v>
      </c>
      <c r="E18" s="11"/>
      <c r="F18" s="11"/>
      <c r="G18" s="11"/>
      <c r="H18" s="11"/>
    </row>
    <row r="19" spans="1:8" x14ac:dyDescent="0.25">
      <c r="A19" s="11">
        <v>10</v>
      </c>
      <c r="B19" s="11">
        <v>11</v>
      </c>
      <c r="C19" s="11">
        <v>3</v>
      </c>
      <c r="D19" s="11">
        <v>2</v>
      </c>
      <c r="E19" s="11"/>
      <c r="F19" s="11"/>
      <c r="G19" s="11"/>
      <c r="H19" s="11"/>
    </row>
    <row r="20" spans="1:8" x14ac:dyDescent="0.25">
      <c r="A20" s="11">
        <v>10</v>
      </c>
      <c r="B20" s="11">
        <v>12</v>
      </c>
      <c r="C20" s="11">
        <v>5</v>
      </c>
      <c r="D20" s="11">
        <v>2</v>
      </c>
      <c r="E20" s="11"/>
      <c r="F20" s="11"/>
      <c r="G20" s="11"/>
      <c r="H20" s="11"/>
    </row>
    <row r="21" spans="1:8" x14ac:dyDescent="0.25">
      <c r="A21" s="11">
        <v>11</v>
      </c>
      <c r="B21" s="11" t="s">
        <v>87</v>
      </c>
      <c r="C21" s="11">
        <v>4</v>
      </c>
      <c r="D21" s="11">
        <v>1</v>
      </c>
      <c r="E21" s="11"/>
      <c r="F21" s="11"/>
      <c r="G21" s="11"/>
      <c r="H21" s="11"/>
    </row>
    <row r="22" spans="1:8" x14ac:dyDescent="0.25">
      <c r="A22" s="11">
        <v>12</v>
      </c>
      <c r="B22" s="11" t="s">
        <v>87</v>
      </c>
      <c r="C22" s="11">
        <v>4</v>
      </c>
      <c r="D22" s="11">
        <v>1</v>
      </c>
      <c r="E22" s="11"/>
      <c r="F22" s="11"/>
      <c r="G22" s="11"/>
      <c r="H22" s="11"/>
    </row>
    <row r="23" spans="1:8" x14ac:dyDescent="0.25">
      <c r="A23" s="11">
        <v>10</v>
      </c>
      <c r="B23" s="11" t="s">
        <v>87</v>
      </c>
      <c r="C23" s="11">
        <v>4</v>
      </c>
      <c r="D23" s="11">
        <v>1</v>
      </c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net1</vt:lpstr>
      <vt:lpstr>net2</vt:lpstr>
      <vt:lpstr>net3</vt:lpstr>
      <vt:lpstr>net4_Mix</vt:lpstr>
      <vt:lpstr>Sheet1</vt:lpstr>
      <vt:lpstr>net5</vt:lpstr>
      <vt:lpstr>net6</vt:lpstr>
      <vt:lpstr>net2 (2)</vt:lpstr>
      <vt:lpstr>net2 (3)</vt:lpstr>
      <vt:lpstr>Permian</vt:lpstr>
      <vt:lpstr>multigraph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2019-01-06T18:48:02Z</dcterms:created>
  <dcterms:modified xsi:type="dcterms:W3CDTF">2019-05-28T14:39:11Z</dcterms:modified>
</cp:coreProperties>
</file>