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najar\Projects\Boundaries\comparison\"/>
    </mc:Choice>
  </mc:AlternateContent>
  <bookViews>
    <workbookView xWindow="0" yWindow="0" windowWidth="14376" windowHeight="4296"/>
  </bookViews>
  <sheets>
    <sheet name="All Changes" sheetId="4" r:id="rId1"/>
    <sheet name="County SubDivisions" sheetId="3" r:id="rId2"/>
    <sheet name="Counties" sheetId="1" r:id="rId3"/>
    <sheet name="States" sheetId="5" r:id="rId4"/>
  </sheets>
  <definedNames>
    <definedName name="_xlnm._FilterDatabase" localSheetId="2" hidden="1">Counties!$A$1:$R$1</definedName>
    <definedName name="_xlnm._FilterDatabase" localSheetId="1" hidden="1">'County SubDivisions'!$A$1:$S$286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" i="4"/>
</calcChain>
</file>

<file path=xl/sharedStrings.xml><?xml version="1.0" encoding="utf-8"?>
<sst xmlns="http://schemas.openxmlformats.org/spreadsheetml/2006/main" count="2170" uniqueCount="551">
  <si>
    <t>STATEFP</t>
  </si>
  <si>
    <t>COUNTYFP</t>
  </si>
  <si>
    <t>COUNTYNS</t>
  </si>
  <si>
    <t>GEOID</t>
  </si>
  <si>
    <t>NAME</t>
  </si>
  <si>
    <t>NAMELSAD</t>
  </si>
  <si>
    <t>LSAD</t>
  </si>
  <si>
    <t>CLASSFP</t>
  </si>
  <si>
    <t>MTFCC</t>
  </si>
  <si>
    <t>CSAFP</t>
  </si>
  <si>
    <t>CBSAFP</t>
  </si>
  <si>
    <t>METDIVFP</t>
  </si>
  <si>
    <t>FUNCSTAT</t>
  </si>
  <si>
    <t>ALAND</t>
  </si>
  <si>
    <t>AWATER</t>
  </si>
  <si>
    <t>INTPTLAT</t>
  </si>
  <si>
    <t>INTPTLON</t>
  </si>
  <si>
    <t>year</t>
  </si>
  <si>
    <t>Shannon</t>
  </si>
  <si>
    <t>Shannon County</t>
  </si>
  <si>
    <t>H1</t>
  </si>
  <si>
    <t>G4020</t>
  </si>
  <si>
    <t>A</t>
  </si>
  <si>
    <t>Bedford</t>
  </si>
  <si>
    <t>Bedford city</t>
  </si>
  <si>
    <t>C7</t>
  </si>
  <si>
    <t>F</t>
  </si>
  <si>
    <t>Wade Hampton</t>
  </si>
  <si>
    <t>Wade Hampton Census Area</t>
  </si>
  <si>
    <t>H5</t>
  </si>
  <si>
    <t>S</t>
  </si>
  <si>
    <t>Kusilvak</t>
  </si>
  <si>
    <t>Kusilvak Census Area</t>
  </si>
  <si>
    <t>Oglala Lakota</t>
  </si>
  <si>
    <t>Oglala Lakota County</t>
  </si>
  <si>
    <t>COUSUBFP</t>
  </si>
  <si>
    <t>COUSUBNS</t>
  </si>
  <si>
    <t>CNECTAFP</t>
  </si>
  <si>
    <t>NECTAFP</t>
  </si>
  <si>
    <t>NCTADVFP</t>
  </si>
  <si>
    <t>Kusilvak census subarea</t>
  </si>
  <si>
    <t>Z5</t>
  </si>
  <si>
    <t>G4040</t>
  </si>
  <si>
    <t>Wade Hampton census subarea</t>
  </si>
  <si>
    <t>Cadron</t>
  </si>
  <si>
    <t>Cadron township</t>
  </si>
  <si>
    <t>Z1</t>
  </si>
  <si>
    <t>N</t>
  </si>
  <si>
    <t>East Peter Creek</t>
  </si>
  <si>
    <t>East Peter Creek township</t>
  </si>
  <si>
    <t>North Cadron</t>
  </si>
  <si>
    <t>North Cadron township</t>
  </si>
  <si>
    <t>Peter Creek</t>
  </si>
  <si>
    <t>Peter Creek township</t>
  </si>
  <si>
    <t>South Cadron</t>
  </si>
  <si>
    <t>South Cadron township</t>
  </si>
  <si>
    <t>West Peter Creek</t>
  </si>
  <si>
    <t>West Peter Creek township</t>
  </si>
  <si>
    <t>Behestian</t>
  </si>
  <si>
    <t>Behestian township</t>
  </si>
  <si>
    <t>Bethesda</t>
  </si>
  <si>
    <t>Bethesda township</t>
  </si>
  <si>
    <t>Ben Lomond</t>
  </si>
  <si>
    <t>Ben Lomond township</t>
  </si>
  <si>
    <t>Buckhorn</t>
  </si>
  <si>
    <t>Buckhorn township</t>
  </si>
  <si>
    <t>Jefferson</t>
  </si>
  <si>
    <t>Jefferson township</t>
  </si>
  <si>
    <t>Mill Creek</t>
  </si>
  <si>
    <t>Mill Creek township</t>
  </si>
  <si>
    <t>Saline</t>
  </si>
  <si>
    <t>Saline township</t>
  </si>
  <si>
    <t>Washington</t>
  </si>
  <si>
    <t>Washington township</t>
  </si>
  <si>
    <t>Munson</t>
  </si>
  <si>
    <t>Munson CCD</t>
  </si>
  <si>
    <t>Evanston</t>
  </si>
  <si>
    <t>Evanston city</t>
  </si>
  <si>
    <t>C5</t>
  </si>
  <si>
    <t>Evanston township</t>
  </si>
  <si>
    <t>T5</t>
  </si>
  <si>
    <t>B</t>
  </si>
  <si>
    <t>Fillmore</t>
  </si>
  <si>
    <t>Fillmore township</t>
  </si>
  <si>
    <t>T1</t>
  </si>
  <si>
    <t>Fillmore Consolidated</t>
  </si>
  <si>
    <t>Fillmore Consolidated township</t>
  </si>
  <si>
    <t>South Fillmore</t>
  </si>
  <si>
    <t>South Fillmore township</t>
  </si>
  <si>
    <t>Belleville</t>
  </si>
  <si>
    <t>Belleville city</t>
  </si>
  <si>
    <t>Belleville township</t>
  </si>
  <si>
    <t>Eagle</t>
  </si>
  <si>
    <t>Eagle township</t>
  </si>
  <si>
    <t>T9</t>
  </si>
  <si>
    <t>I</t>
  </si>
  <si>
    <t>Whitestown</t>
  </si>
  <si>
    <t>Whitestown town</t>
  </si>
  <si>
    <t>Mount Pleasant</t>
  </si>
  <si>
    <t>Mount Pleasant township</t>
  </si>
  <si>
    <t>Muncie</t>
  </si>
  <si>
    <t>Muncie city</t>
  </si>
  <si>
    <t>Yorktown</t>
  </si>
  <si>
    <t>Yorktown town</t>
  </si>
  <si>
    <t>North Rich</t>
  </si>
  <si>
    <t>North Rich township</t>
  </si>
  <si>
    <t>Oswego</t>
  </si>
  <si>
    <t>Oswego city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</si>
  <si>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</si>
  <si>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</si>
  <si>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</si>
  <si>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</si>
  <si>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</si>
  <si>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</si>
  <si>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</si>
  <si>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A</t>
  </si>
  <si>
    <t>District B</t>
  </si>
  <si>
    <t>C</t>
  </si>
  <si>
    <t>District C</t>
  </si>
  <si>
    <t>D</t>
  </si>
  <si>
    <t>District D</t>
  </si>
  <si>
    <t>Marshall Island</t>
  </si>
  <si>
    <t>Marshall Island UT</t>
  </si>
  <si>
    <t>Z3</t>
  </si>
  <si>
    <t>Penobscot Indian Island</t>
  </si>
  <si>
    <t>Penobscot Indian Island Reservation</t>
  </si>
  <si>
    <t>Z2</t>
  </si>
  <si>
    <t>Sanford</t>
  </si>
  <si>
    <t>Sanford city</t>
  </si>
  <si>
    <t>Sanford town</t>
  </si>
  <si>
    <t>Framingham</t>
  </si>
  <si>
    <t>Framingham town</t>
  </si>
  <si>
    <t>Framingham city</t>
  </si>
  <si>
    <t>Lansing</t>
  </si>
  <si>
    <t>Lansing city</t>
  </si>
  <si>
    <t>Ovid</t>
  </si>
  <si>
    <t>Ovid city</t>
  </si>
  <si>
    <t>Jonesville</t>
  </si>
  <si>
    <t>Jonesville city</t>
  </si>
  <si>
    <t>Dexter</t>
  </si>
  <si>
    <t>Dexter city</t>
  </si>
  <si>
    <t>Thomson</t>
  </si>
  <si>
    <t>Thomson city</t>
  </si>
  <si>
    <t>Raymond</t>
  </si>
  <si>
    <t>Raymond city</t>
  </si>
  <si>
    <t>Iron Range</t>
  </si>
  <si>
    <t>Iron Range township</t>
  </si>
  <si>
    <t>Taconite</t>
  </si>
  <si>
    <t>Taconite city</t>
  </si>
  <si>
    <t>Cherry Valley</t>
  </si>
  <si>
    <t>Cherry Valley township</t>
  </si>
  <si>
    <t>Bellevue</t>
  </si>
  <si>
    <t>Bellevue township</t>
  </si>
  <si>
    <t>Benton</t>
  </si>
  <si>
    <t>Benton township</t>
  </si>
  <si>
    <t>Dallas</t>
  </si>
  <si>
    <t>Dallas township</t>
  </si>
  <si>
    <t>Diggins</t>
  </si>
  <si>
    <t>Diggins township</t>
  </si>
  <si>
    <t>East Ozark</t>
  </si>
  <si>
    <t>East Ozark township</t>
  </si>
  <si>
    <t>Green Hill</t>
  </si>
  <si>
    <t>Green Hill township</t>
  </si>
  <si>
    <t>Marshfield</t>
  </si>
  <si>
    <t>Marshfield township</t>
  </si>
  <si>
    <t>West Ozark</t>
  </si>
  <si>
    <t>West Ozark township</t>
  </si>
  <si>
    <t>Armada</t>
  </si>
  <si>
    <t>Armada township</t>
  </si>
  <si>
    <t>Beaver</t>
  </si>
  <si>
    <t>Beaver township</t>
  </si>
  <si>
    <t>Cedar</t>
  </si>
  <si>
    <t>Cedar township</t>
  </si>
  <si>
    <t>Center</t>
  </si>
  <si>
    <t>Center township</t>
  </si>
  <si>
    <t>Cherry Creek</t>
  </si>
  <si>
    <t>Cherry Creek township</t>
  </si>
  <si>
    <t>Collins</t>
  </si>
  <si>
    <t>Collins township</t>
  </si>
  <si>
    <t>Divide</t>
  </si>
  <si>
    <t>Divide township</t>
  </si>
  <si>
    <t>Elm Creek</t>
  </si>
  <si>
    <t>Elm Creek township</t>
  </si>
  <si>
    <t>Gardner</t>
  </si>
  <si>
    <t>Gardner township</t>
  </si>
  <si>
    <t>Garfield</t>
  </si>
  <si>
    <t>Garfield township</t>
  </si>
  <si>
    <t>Gibbon</t>
  </si>
  <si>
    <t>Gibbon township</t>
  </si>
  <si>
    <t>Grant</t>
  </si>
  <si>
    <t>Grant township</t>
  </si>
  <si>
    <t>Harrison</t>
  </si>
  <si>
    <t>Harrison township</t>
  </si>
  <si>
    <t>Kearney</t>
  </si>
  <si>
    <t>Kearney city</t>
  </si>
  <si>
    <t>Logan</t>
  </si>
  <si>
    <t>Logan township</t>
  </si>
  <si>
    <t>Loup</t>
  </si>
  <si>
    <t>Loup township</t>
  </si>
  <si>
    <t>Odessa</t>
  </si>
  <si>
    <t>Odessa township</t>
  </si>
  <si>
    <t>Platte</t>
  </si>
  <si>
    <t>Platte township</t>
  </si>
  <si>
    <t>Ravenna</t>
  </si>
  <si>
    <t>Ravenna city</t>
  </si>
  <si>
    <t>Riverdale</t>
  </si>
  <si>
    <t>Riverdale township</t>
  </si>
  <si>
    <t>Rusco</t>
  </si>
  <si>
    <t>Rusco township</t>
  </si>
  <si>
    <t>Sartoria</t>
  </si>
  <si>
    <t>Sartoria township</t>
  </si>
  <si>
    <t>Schneider</t>
  </si>
  <si>
    <t>Schneider township</t>
  </si>
  <si>
    <t>Scott</t>
  </si>
  <si>
    <t>Scott township</t>
  </si>
  <si>
    <t>Sharon</t>
  </si>
  <si>
    <t>Sharon township</t>
  </si>
  <si>
    <t>Shelton</t>
  </si>
  <si>
    <t>Shelton township</t>
  </si>
  <si>
    <t>Thornton</t>
  </si>
  <si>
    <t>Thornton township</t>
  </si>
  <si>
    <t>Valley</t>
  </si>
  <si>
    <t>Valley township</t>
  </si>
  <si>
    <t>Precinct 1</t>
  </si>
  <si>
    <t>Precinct 2</t>
  </si>
  <si>
    <t>Precinct 3</t>
  </si>
  <si>
    <t>Precinct 4</t>
  </si>
  <si>
    <t>Precinct 5</t>
  </si>
  <si>
    <t>Precinct 6</t>
  </si>
  <si>
    <t>Precinct 7</t>
  </si>
  <si>
    <t>Precinct 8</t>
  </si>
  <si>
    <t>Precinct 9</t>
  </si>
  <si>
    <t>Precinct 10</t>
  </si>
  <si>
    <t>Precinct 11</t>
  </si>
  <si>
    <t>Precinct 12</t>
  </si>
  <si>
    <t>Precinct 13</t>
  </si>
  <si>
    <t>Precinct 14</t>
  </si>
  <si>
    <t>Precinct 15</t>
  </si>
  <si>
    <t>Precinct 16</t>
  </si>
  <si>
    <t>Precinct 17</t>
  </si>
  <si>
    <t>Precinct 18</t>
  </si>
  <si>
    <t>Precinct 19</t>
  </si>
  <si>
    <t>Precinct 20</t>
  </si>
  <si>
    <t>Precinct 21</t>
  </si>
  <si>
    <t>Precinct 22</t>
  </si>
  <si>
    <t>Precinct 23</t>
  </si>
  <si>
    <t>Precinct 24</t>
  </si>
  <si>
    <t>Precinct 25</t>
  </si>
  <si>
    <t>Precinct 26</t>
  </si>
  <si>
    <t>Precinct 27</t>
  </si>
  <si>
    <t>Precinct 28</t>
  </si>
  <si>
    <t>Precinct 29</t>
  </si>
  <si>
    <t>Precinct A</t>
  </si>
  <si>
    <t>Precinct B</t>
  </si>
  <si>
    <t>Precinct C</t>
  </si>
  <si>
    <t>Precinct D</t>
  </si>
  <si>
    <t>E</t>
  </si>
  <si>
    <t>Precinct E</t>
  </si>
  <si>
    <t>Precinct F</t>
  </si>
  <si>
    <t>G</t>
  </si>
  <si>
    <t>Precinct G</t>
  </si>
  <si>
    <t>H</t>
  </si>
  <si>
    <t>Precinct H</t>
  </si>
  <si>
    <t>Princeton</t>
  </si>
  <si>
    <t>Princeton township</t>
  </si>
  <si>
    <t>Palm Tree</t>
  </si>
  <si>
    <t>Palm Tree town</t>
  </si>
  <si>
    <t>Stoney Creek</t>
  </si>
  <si>
    <t>Stoney Creek township</t>
  </si>
  <si>
    <t>Hiawassee</t>
  </si>
  <si>
    <t>Hiawassee township</t>
  </si>
  <si>
    <t>Cecil</t>
  </si>
  <si>
    <t>Cecil township</t>
  </si>
  <si>
    <t>Cecil UT</t>
  </si>
  <si>
    <t>Whitby</t>
  </si>
  <si>
    <t>Whitby township</t>
  </si>
  <si>
    <t>Whitby UT</t>
  </si>
  <si>
    <t>Central Hettinger</t>
  </si>
  <si>
    <t>Central Hettinger UT</t>
  </si>
  <si>
    <t>Blue Hill</t>
  </si>
  <si>
    <t>Blue Hill township</t>
  </si>
  <si>
    <t>Maryville</t>
  </si>
  <si>
    <t>Maryville township</t>
  </si>
  <si>
    <t>Pickard</t>
  </si>
  <si>
    <t>Pickard township</t>
  </si>
  <si>
    <t>Sperry/Goodrich</t>
  </si>
  <si>
    <t>Sperry/Goodrich township</t>
  </si>
  <si>
    <t>Columbus City</t>
  </si>
  <si>
    <t>Columbus City township</t>
  </si>
  <si>
    <t>Dublin</t>
  </si>
  <si>
    <t>Dublin city</t>
  </si>
  <si>
    <t>C2</t>
  </si>
  <si>
    <t>Dayton</t>
  </si>
  <si>
    <t>Dayton city</t>
  </si>
  <si>
    <t>Roche de Boeuf</t>
  </si>
  <si>
    <t>Roche de Boeuf township</t>
  </si>
  <si>
    <t>Medina City</t>
  </si>
  <si>
    <t>Medina City township</t>
  </si>
  <si>
    <t>Mansfield</t>
  </si>
  <si>
    <t>Mansfield city</t>
  </si>
  <si>
    <t>Mansfield township</t>
  </si>
  <si>
    <t>Rittman</t>
  </si>
  <si>
    <t>Rittman city</t>
  </si>
  <si>
    <t>Fort Sill</t>
  </si>
  <si>
    <t>Fort Sill CCD</t>
  </si>
  <si>
    <t>Picher-Peoria</t>
  </si>
  <si>
    <t>Picher-Peoria CCD</t>
  </si>
  <si>
    <t>Quapaw</t>
  </si>
  <si>
    <t>Quapaw CCD</t>
  </si>
  <si>
    <t>Strausstown</t>
  </si>
  <si>
    <t>Strausstown borough</t>
  </si>
  <si>
    <t>Lumber City</t>
  </si>
  <si>
    <t>Lumber City borough</t>
  </si>
  <si>
    <t>Abington</t>
  </si>
  <si>
    <t>Abington township</t>
  </si>
  <si>
    <t>Waverly</t>
  </si>
  <si>
    <t>Waverly township</t>
  </si>
  <si>
    <t>Batesburg-Leesville</t>
  </si>
  <si>
    <t>Batesburg-Leesville CCD</t>
  </si>
  <si>
    <t>Lemmon</t>
  </si>
  <si>
    <t>Lemmon UT</t>
  </si>
  <si>
    <t>Brant Lake</t>
  </si>
  <si>
    <t>Brant Lake city</t>
  </si>
  <si>
    <t>Pleasant</t>
  </si>
  <si>
    <t>Pleasant township</t>
  </si>
  <si>
    <t>Rose</t>
  </si>
  <si>
    <t>Rose township</t>
  </si>
  <si>
    <t>Buffalo Chip</t>
  </si>
  <si>
    <t>Buffalo Chip town</t>
  </si>
  <si>
    <t>Roswell</t>
  </si>
  <si>
    <t>Roswell town</t>
  </si>
  <si>
    <t>Batesland</t>
  </si>
  <si>
    <t>Batesland town</t>
  </si>
  <si>
    <t>East Oglala Lakota</t>
  </si>
  <si>
    <t>East Oglala Lakota UT</t>
  </si>
  <si>
    <t>West Oglala Lakota</t>
  </si>
  <si>
    <t>West Oglala Lakota UT</t>
  </si>
  <si>
    <t>East Shannon</t>
  </si>
  <si>
    <t>East Shannon UT</t>
  </si>
  <si>
    <t>West Shannon</t>
  </si>
  <si>
    <t>West Shannon UT</t>
  </si>
  <si>
    <t>District 8</t>
  </si>
  <si>
    <t>District 11</t>
  </si>
  <si>
    <t>District 12</t>
  </si>
  <si>
    <t>District 13</t>
  </si>
  <si>
    <t>District 14</t>
  </si>
  <si>
    <t>District 15</t>
  </si>
  <si>
    <t>District 16</t>
  </si>
  <si>
    <t>District 17</t>
  </si>
  <si>
    <t>District 18</t>
  </si>
  <si>
    <t>District 19</t>
  </si>
  <si>
    <t>District 20</t>
  </si>
  <si>
    <t>District 9</t>
  </si>
  <si>
    <t>District 10</t>
  </si>
  <si>
    <t>Enosburg</t>
  </si>
  <si>
    <t>Enosburg town</t>
  </si>
  <si>
    <t>Enosburgh</t>
  </si>
  <si>
    <t>Enosburgh town</t>
  </si>
  <si>
    <t>Courthouse</t>
  </si>
  <si>
    <t>Courthouse district</t>
  </si>
  <si>
    <t>Blue Ridge</t>
  </si>
  <si>
    <t>Blue Ridge district</t>
  </si>
  <si>
    <t>Center district</t>
  </si>
  <si>
    <t>Jefferson district</t>
  </si>
  <si>
    <t>Lakes</t>
  </si>
  <si>
    <t>Lakes district</t>
  </si>
  <si>
    <t>Peaks</t>
  </si>
  <si>
    <t>Peaks district</t>
  </si>
  <si>
    <t>Midway</t>
  </si>
  <si>
    <t>Midway district</t>
  </si>
  <si>
    <t>Algonkian</t>
  </si>
  <si>
    <t>Algonkian district</t>
  </si>
  <si>
    <t>Ashburn</t>
  </si>
  <si>
    <t>Ashburn district</t>
  </si>
  <si>
    <t>Potomac</t>
  </si>
  <si>
    <t>Potomac district</t>
  </si>
  <si>
    <t>Sugarland Run</t>
  </si>
  <si>
    <t>Sugarland Run district</t>
  </si>
  <si>
    <t>Dumfries</t>
  </si>
  <si>
    <t>Dumfries district</t>
  </si>
  <si>
    <t>Z7</t>
  </si>
  <si>
    <t>Carroll</t>
  </si>
  <si>
    <t>Carroll district</t>
  </si>
  <si>
    <t>Duval</t>
  </si>
  <si>
    <t>Duval district</t>
  </si>
  <si>
    <t>Harts Creek</t>
  </si>
  <si>
    <t>Harts Creek district</t>
  </si>
  <si>
    <t>Laurel Hill</t>
  </si>
  <si>
    <t>Laurel Hill district</t>
  </si>
  <si>
    <t>Sheridan</t>
  </si>
  <si>
    <t>Sheridan district</t>
  </si>
  <si>
    <t>Washington district</t>
  </si>
  <si>
    <t>District I</t>
  </si>
  <si>
    <t>II</t>
  </si>
  <si>
    <t>District II</t>
  </si>
  <si>
    <t>III</t>
  </si>
  <si>
    <t>District III</t>
  </si>
  <si>
    <t>Harrison village</t>
  </si>
  <si>
    <t>Kaukauna</t>
  </si>
  <si>
    <t>Kaukauna city</t>
  </si>
  <si>
    <t>Windsor</t>
  </si>
  <si>
    <t>Windsor village</t>
  </si>
  <si>
    <t>Windsor town</t>
  </si>
  <si>
    <t>County subdivisions not defined</t>
  </si>
  <si>
    <t>Z9</t>
  </si>
  <si>
    <t>Salem</t>
  </si>
  <si>
    <t>Salem town</t>
  </si>
  <si>
    <t>Salem Lakes</t>
  </si>
  <si>
    <t>Salem Lakes village</t>
  </si>
  <si>
    <t>Silver Lake</t>
  </si>
  <si>
    <t>Silver Lake village</t>
  </si>
  <si>
    <t>Somers</t>
  </si>
  <si>
    <t>Somers village</t>
  </si>
  <si>
    <t>Ontario</t>
  </si>
  <si>
    <t>Ontario village</t>
  </si>
  <si>
    <t>Rockland</t>
  </si>
  <si>
    <t>Rockland village</t>
  </si>
  <si>
    <t>Milwaukee</t>
  </si>
  <si>
    <t>Milwaukee city</t>
  </si>
  <si>
    <t>Fox Crossing</t>
  </si>
  <si>
    <t>Fox Crossing village</t>
  </si>
  <si>
    <t>Wind River</t>
  </si>
  <si>
    <t>Wind River CCD</t>
  </si>
  <si>
    <t>Wind River Reservation</t>
  </si>
  <si>
    <t>Wind River Reservation CCD</t>
  </si>
  <si>
    <t>Moca</t>
  </si>
  <si>
    <t>Moca barrio-pueblo</t>
  </si>
  <si>
    <t>county</t>
  </si>
  <si>
    <t>county subdivision</t>
  </si>
  <si>
    <t>REGION</t>
  </si>
  <si>
    <t>DIVISION</t>
  </si>
  <si>
    <t>STATENS</t>
  </si>
  <si>
    <t>STUSPS</t>
  </si>
  <si>
    <t>WV</t>
  </si>
  <si>
    <t>West Virginia</t>
  </si>
  <si>
    <t>G4000</t>
  </si>
  <si>
    <t>FL</t>
  </si>
  <si>
    <t>Florida</t>
  </si>
  <si>
    <t>IL</t>
  </si>
  <si>
    <t>Illinois</t>
  </si>
  <si>
    <t>MN</t>
  </si>
  <si>
    <t>Minnesota</t>
  </si>
  <si>
    <t>MD</t>
  </si>
  <si>
    <t>Maryland</t>
  </si>
  <si>
    <t>RI</t>
  </si>
  <si>
    <t>Rhode Island</t>
  </si>
  <si>
    <t>ID</t>
  </si>
  <si>
    <t>Idaho</t>
  </si>
  <si>
    <t>NH</t>
  </si>
  <si>
    <t>New Hampshire</t>
  </si>
  <si>
    <t>NC</t>
  </si>
  <si>
    <t>North Carolina</t>
  </si>
  <si>
    <t>VT</t>
  </si>
  <si>
    <t>Vermont</t>
  </si>
  <si>
    <t>CT</t>
  </si>
  <si>
    <t>Connecticut</t>
  </si>
  <si>
    <t>DE</t>
  </si>
  <si>
    <t>Delaware</t>
  </si>
  <si>
    <t>NM</t>
  </si>
  <si>
    <t>New Mexico</t>
  </si>
  <si>
    <t>CA</t>
  </si>
  <si>
    <t>California</t>
  </si>
  <si>
    <t>NJ</t>
  </si>
  <si>
    <t>New Jersey</t>
  </si>
  <si>
    <t>WI</t>
  </si>
  <si>
    <t>Wisconsin</t>
  </si>
  <si>
    <t>OR</t>
  </si>
  <si>
    <t>Oregon</t>
  </si>
  <si>
    <t>NE</t>
  </si>
  <si>
    <t>Nebraska</t>
  </si>
  <si>
    <t>PA</t>
  </si>
  <si>
    <t>Pennsylvania</t>
  </si>
  <si>
    <t>WA</t>
  </si>
  <si>
    <t>LA</t>
  </si>
  <si>
    <t>Louisiana</t>
  </si>
  <si>
    <t>GA</t>
  </si>
  <si>
    <t>Georgia</t>
  </si>
  <si>
    <t>AL</t>
  </si>
  <si>
    <t>Alabama</t>
  </si>
  <si>
    <t>UT</t>
  </si>
  <si>
    <t>Utah</t>
  </si>
  <si>
    <t>OH</t>
  </si>
  <si>
    <t>Ohio</t>
  </si>
  <si>
    <t>TX</t>
  </si>
  <si>
    <t>Texas</t>
  </si>
  <si>
    <t>CO</t>
  </si>
  <si>
    <t>Colorado</t>
  </si>
  <si>
    <t>SC</t>
  </si>
  <si>
    <t>South Carolina</t>
  </si>
  <si>
    <t>OK</t>
  </si>
  <si>
    <t>Oklahoma</t>
  </si>
  <si>
    <t>TN</t>
  </si>
  <si>
    <t>Tennessee</t>
  </si>
  <si>
    <t>WY</t>
  </si>
  <si>
    <t>Wyoming</t>
  </si>
  <si>
    <t>HI</t>
  </si>
  <si>
    <t>Hawaii</t>
  </si>
  <si>
    <t>ND</t>
  </si>
  <si>
    <t>North Dakota</t>
  </si>
  <si>
    <t>KY</t>
  </si>
  <si>
    <t>Kentucky</t>
  </si>
  <si>
    <t>VI</t>
  </si>
  <si>
    <t>United States Virgin Islands</t>
  </si>
  <si>
    <t>MP</t>
  </si>
  <si>
    <t>Commonwealth of the Northern Mariana Islands</t>
  </si>
  <si>
    <t>GU</t>
  </si>
  <si>
    <t>Guam</t>
  </si>
  <si>
    <t>ME</t>
  </si>
  <si>
    <t>Maine</t>
  </si>
  <si>
    <t>NY</t>
  </si>
  <si>
    <t>New York</t>
  </si>
  <si>
    <t>NV</t>
  </si>
  <si>
    <t>Nevada</t>
  </si>
  <si>
    <t>AK</t>
  </si>
  <si>
    <t>Alaska</t>
  </si>
  <si>
    <t>AS</t>
  </si>
  <si>
    <t>American Samoa</t>
  </si>
  <si>
    <t>MI</t>
  </si>
  <si>
    <t>Michigan</t>
  </si>
  <si>
    <t>AR</t>
  </si>
  <si>
    <t>Arkansas</t>
  </si>
  <si>
    <t>MS</t>
  </si>
  <si>
    <t>Mississippi</t>
  </si>
  <si>
    <t>MO</t>
  </si>
  <si>
    <t>Missouri</t>
  </si>
  <si>
    <t>MT</t>
  </si>
  <si>
    <t>Montana</t>
  </si>
  <si>
    <t>KS</t>
  </si>
  <si>
    <t>Kansas</t>
  </si>
  <si>
    <t>IN</t>
  </si>
  <si>
    <t>Indiana</t>
  </si>
  <si>
    <t>PR</t>
  </si>
  <si>
    <t>Puerto Rico</t>
  </si>
  <si>
    <t>SD</t>
  </si>
  <si>
    <t>South Dakota</t>
  </si>
  <si>
    <t>MA</t>
  </si>
  <si>
    <t>Massachusetts</t>
  </si>
  <si>
    <t>VA</t>
  </si>
  <si>
    <t>Virginia</t>
  </si>
  <si>
    <t>DC</t>
  </si>
  <si>
    <t>District of Columbia</t>
  </si>
  <si>
    <t>IA</t>
  </si>
  <si>
    <t>Iowa</t>
  </si>
  <si>
    <t>AZ</t>
  </si>
  <si>
    <t>Arizona</t>
  </si>
  <si>
    <t>ComponentGeoid</t>
  </si>
  <si>
    <t>ComponentName</t>
  </si>
  <si>
    <t>ComponentType</t>
  </si>
  <si>
    <t>ComponentStateFIPS</t>
  </si>
  <si>
    <t xml:space="preserve"> LastChangeYear</t>
  </si>
  <si>
    <t>ComponentStateName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</si>
</sst>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abSelected="1" workbookViewId="0">
      <selection activeCell="A2" sqref="A2"/>
    </sheetView>
  </sheetViews>
  <sheetFormatPr defaultRowHeight="14.4" x14ac:dyDescent="0.3"/>
  <cols>
    <col min="1" max="1" width="16.21875" customWidth="1"/>
    <col min="2" max="2" width="15.77734375" customWidth="1"/>
    <col min="3" max="3" width="17" customWidth="1"/>
    <col min="4" max="4" width="18" customWidth="1"/>
    <col min="5" max="5" width="19.33203125" customWidth="1"/>
    <col min="6" max="6" width="19.109375" customWidth="1"/>
  </cols>
  <sheetData>
    <row r="1" spans="1:6" x14ac:dyDescent="0.3">
      <c r="A1" t="s">
        <v>545</v>
      </c>
      <c r="B1" t="s">
        <v>546</v>
      </c>
      <c r="C1" t="s">
        <v>547</v>
      </c>
      <c r="D1" t="s">
        <v>548</v>
      </c>
      <c r="E1" t="s">
        <v>550</v>
      </c>
      <c r="F1" t="s">
        <v>549</v>
      </c>
    </row>
    <row r="2" spans="1:6" x14ac:dyDescent="0.3">
      <c r="A2">
        <v>46113</v>
      </c>
      <c r="B2" t="s">
        <v>18</v>
      </c>
      <c r="C2" t="s">
        <v>427</v>
      </c>
      <c r="D2">
        <v>46</v>
      </c>
      <c r="E2" t="str">
        <f>VLOOKUP(D2,States!$E$2:$G$57,3,FALSE)</f>
        <v>South Dakota</v>
      </c>
      <c r="F2">
        <v>2013</v>
      </c>
    </row>
    <row r="3" spans="1:6" x14ac:dyDescent="0.3">
      <c r="A3">
        <v>51515</v>
      </c>
      <c r="B3" t="s">
        <v>23</v>
      </c>
      <c r="C3" t="s">
        <v>427</v>
      </c>
      <c r="D3">
        <v>51</v>
      </c>
      <c r="E3" t="str">
        <f>VLOOKUP(D3,States!$E$2:$G$57,3,FALSE)</f>
        <v>Virginia</v>
      </c>
      <c r="F3">
        <v>2013</v>
      </c>
    </row>
    <row r="4" spans="1:6" x14ac:dyDescent="0.3">
      <c r="A4">
        <v>2270</v>
      </c>
      <c r="B4" t="s">
        <v>27</v>
      </c>
      <c r="C4" t="s">
        <v>427</v>
      </c>
      <c r="D4">
        <v>2</v>
      </c>
      <c r="E4" t="str">
        <f>VLOOKUP(D4,States!$E$2:$G$57,3,FALSE)</f>
        <v>Alaska</v>
      </c>
      <c r="F4">
        <v>2013</v>
      </c>
    </row>
    <row r="5" spans="1:6" x14ac:dyDescent="0.3">
      <c r="A5">
        <v>2158</v>
      </c>
      <c r="B5" t="s">
        <v>31</v>
      </c>
      <c r="C5" t="s">
        <v>427</v>
      </c>
      <c r="D5">
        <v>2</v>
      </c>
      <c r="E5" t="str">
        <f>VLOOKUP(D5,States!$E$2:$G$57,3,FALSE)</f>
        <v>Alaska</v>
      </c>
      <c r="F5">
        <v>2013</v>
      </c>
    </row>
    <row r="6" spans="1:6" x14ac:dyDescent="0.3">
      <c r="A6">
        <v>46102</v>
      </c>
      <c r="B6" t="s">
        <v>33</v>
      </c>
      <c r="C6" t="s">
        <v>427</v>
      </c>
      <c r="D6">
        <v>46</v>
      </c>
      <c r="E6" t="str">
        <f>VLOOKUP(D6,States!$E$2:$G$57,3,FALSE)</f>
        <v>South Dakota</v>
      </c>
      <c r="F6">
        <v>2013</v>
      </c>
    </row>
    <row r="7" spans="1:6" x14ac:dyDescent="0.3">
      <c r="A7">
        <v>5505971163</v>
      </c>
      <c r="B7" t="s">
        <v>407</v>
      </c>
      <c r="C7" t="s">
        <v>428</v>
      </c>
      <c r="D7">
        <v>55</v>
      </c>
      <c r="E7" t="str">
        <f>VLOOKUP(D7,States!$E$2:$G$57,3,FALSE)</f>
        <v>Wisconsin</v>
      </c>
      <c r="F7">
        <v>2017</v>
      </c>
    </row>
    <row r="8" spans="1:6" x14ac:dyDescent="0.3">
      <c r="A8">
        <v>5107994683</v>
      </c>
      <c r="B8" t="s">
        <v>368</v>
      </c>
      <c r="C8" t="s">
        <v>428</v>
      </c>
      <c r="D8">
        <v>51</v>
      </c>
      <c r="E8" t="str">
        <f>VLOOKUP(D8,States!$E$2:$G$57,3,FALSE)</f>
        <v>Virginia</v>
      </c>
      <c r="F8">
        <v>2017</v>
      </c>
    </row>
    <row r="9" spans="1:6" x14ac:dyDescent="0.3">
      <c r="A9">
        <v>3800913061</v>
      </c>
      <c r="B9" t="s">
        <v>271</v>
      </c>
      <c r="C9" t="s">
        <v>428</v>
      </c>
      <c r="D9">
        <v>38</v>
      </c>
      <c r="E9" t="str">
        <f>VLOOKUP(D9,States!$E$2:$G$57,3,FALSE)</f>
        <v>North Dakota</v>
      </c>
      <c r="F9">
        <v>2017</v>
      </c>
    </row>
    <row r="10" spans="1:6" x14ac:dyDescent="0.3">
      <c r="A10">
        <v>3800985421</v>
      </c>
      <c r="B10" t="s">
        <v>274</v>
      </c>
      <c r="C10" t="s">
        <v>428</v>
      </c>
      <c r="D10">
        <v>38</v>
      </c>
      <c r="E10" t="str">
        <f>VLOOKUP(D10,States!$E$2:$G$57,3,FALSE)</f>
        <v>North Dakota</v>
      </c>
      <c r="F10">
        <v>2017</v>
      </c>
    </row>
    <row r="11" spans="1:6" x14ac:dyDescent="0.3">
      <c r="A11">
        <v>3808374600</v>
      </c>
      <c r="B11" t="s">
        <v>285</v>
      </c>
      <c r="C11" t="s">
        <v>428</v>
      </c>
      <c r="D11">
        <v>38</v>
      </c>
      <c r="E11" t="str">
        <f>VLOOKUP(D11,States!$E$2:$G$57,3,FALSE)</f>
        <v>North Dakota</v>
      </c>
      <c r="F11">
        <v>2017</v>
      </c>
    </row>
    <row r="12" spans="1:6" x14ac:dyDescent="0.3">
      <c r="A12">
        <v>3607156185</v>
      </c>
      <c r="B12" t="s">
        <v>265</v>
      </c>
      <c r="C12" t="s">
        <v>428</v>
      </c>
      <c r="D12">
        <v>36</v>
      </c>
      <c r="E12" t="str">
        <f>VLOOKUP(D12,States!$E$2:$G$57,3,FALSE)</f>
        <v>New York</v>
      </c>
      <c r="F12">
        <v>2017</v>
      </c>
    </row>
    <row r="13" spans="1:6" x14ac:dyDescent="0.3">
      <c r="A13">
        <v>2603761860</v>
      </c>
      <c r="B13" t="s">
        <v>135</v>
      </c>
      <c r="C13" t="s">
        <v>428</v>
      </c>
      <c r="D13">
        <v>26</v>
      </c>
      <c r="E13" t="str">
        <f>VLOOKUP(D13,States!$E$2:$G$57,3,FALSE)</f>
        <v>Michigan</v>
      </c>
      <c r="F13">
        <v>2017</v>
      </c>
    </row>
    <row r="14" spans="1:6" x14ac:dyDescent="0.3">
      <c r="A14">
        <v>2615561860</v>
      </c>
      <c r="B14" t="s">
        <v>135</v>
      </c>
      <c r="C14" t="s">
        <v>428</v>
      </c>
      <c r="D14">
        <v>26</v>
      </c>
      <c r="E14" t="str">
        <f>VLOOKUP(D14,States!$E$2:$G$57,3,FALSE)</f>
        <v>Michigan</v>
      </c>
      <c r="F14">
        <v>2017</v>
      </c>
    </row>
    <row r="15" spans="1:6" x14ac:dyDescent="0.3">
      <c r="A15">
        <v>2501724960</v>
      </c>
      <c r="B15" t="s">
        <v>130</v>
      </c>
      <c r="C15" t="s">
        <v>428</v>
      </c>
      <c r="D15">
        <v>25</v>
      </c>
      <c r="E15" t="str">
        <f>VLOOKUP(D15,States!$E$2:$G$57,3,FALSE)</f>
        <v>Massachusetts</v>
      </c>
      <c r="F15">
        <v>2017</v>
      </c>
    </row>
    <row r="16" spans="1:6" x14ac:dyDescent="0.3">
      <c r="A16">
        <v>1713526904</v>
      </c>
      <c r="B16" t="s">
        <v>85</v>
      </c>
      <c r="C16" t="s">
        <v>428</v>
      </c>
      <c r="D16">
        <v>17</v>
      </c>
      <c r="E16" t="str">
        <f>VLOOKUP(D16,States!$E$2:$G$57,3,FALSE)</f>
        <v>Illinois</v>
      </c>
      <c r="F16">
        <v>2017</v>
      </c>
    </row>
    <row r="17" spans="1:6" x14ac:dyDescent="0.3">
      <c r="A17">
        <v>1716304845</v>
      </c>
      <c r="B17" t="s">
        <v>89</v>
      </c>
      <c r="C17" t="s">
        <v>428</v>
      </c>
      <c r="D17">
        <v>17</v>
      </c>
      <c r="E17" t="str">
        <f>VLOOKUP(D17,States!$E$2:$G$57,3,FALSE)</f>
        <v>Illinois</v>
      </c>
      <c r="F17">
        <v>2017</v>
      </c>
    </row>
    <row r="18" spans="1:6" x14ac:dyDescent="0.3">
      <c r="A18">
        <v>5505971125</v>
      </c>
      <c r="B18" t="s">
        <v>405</v>
      </c>
      <c r="C18" t="s">
        <v>428</v>
      </c>
      <c r="D18">
        <v>55</v>
      </c>
      <c r="E18" t="str">
        <f>VLOOKUP(D18,States!$E$2:$G$57,3,FALSE)</f>
        <v>Wisconsin</v>
      </c>
      <c r="F18">
        <v>2017</v>
      </c>
    </row>
    <row r="19" spans="1:6" x14ac:dyDescent="0.3">
      <c r="A19">
        <v>5505974025</v>
      </c>
      <c r="B19" t="s">
        <v>409</v>
      </c>
      <c r="C19" t="s">
        <v>428</v>
      </c>
      <c r="D19">
        <v>55</v>
      </c>
      <c r="E19" t="str">
        <f>VLOOKUP(D19,States!$E$2:$G$57,3,FALSE)</f>
        <v>Wisconsin</v>
      </c>
      <c r="F19">
        <v>2017</v>
      </c>
    </row>
    <row r="20" spans="1:6" x14ac:dyDescent="0.3">
      <c r="A20">
        <v>4608550540</v>
      </c>
      <c r="B20" t="s">
        <v>323</v>
      </c>
      <c r="C20" t="s">
        <v>428</v>
      </c>
      <c r="D20">
        <v>46</v>
      </c>
      <c r="E20" t="str">
        <f>VLOOKUP(D20,States!$E$2:$G$57,3,FALSE)</f>
        <v>South Dakota</v>
      </c>
      <c r="F20">
        <v>2017</v>
      </c>
    </row>
    <row r="21" spans="1:6" x14ac:dyDescent="0.3">
      <c r="A21">
        <v>4608555860</v>
      </c>
      <c r="B21" t="s">
        <v>325</v>
      </c>
      <c r="C21" t="s">
        <v>428</v>
      </c>
      <c r="D21">
        <v>46</v>
      </c>
      <c r="E21" t="str">
        <f>VLOOKUP(D21,States!$E$2:$G$57,3,FALSE)</f>
        <v>South Dakota</v>
      </c>
      <c r="F21">
        <v>2017</v>
      </c>
    </row>
    <row r="22" spans="1:6" x14ac:dyDescent="0.3">
      <c r="A22">
        <v>3800913060</v>
      </c>
      <c r="B22" t="s">
        <v>271</v>
      </c>
      <c r="C22" t="s">
        <v>428</v>
      </c>
      <c r="D22">
        <v>38</v>
      </c>
      <c r="E22" t="str">
        <f>VLOOKUP(D22,States!$E$2:$G$57,3,FALSE)</f>
        <v>North Dakota</v>
      </c>
      <c r="F22">
        <v>2017</v>
      </c>
    </row>
    <row r="23" spans="1:6" x14ac:dyDescent="0.3">
      <c r="A23">
        <v>3800985420</v>
      </c>
      <c r="B23" t="s">
        <v>274</v>
      </c>
      <c r="C23" t="s">
        <v>428</v>
      </c>
      <c r="D23">
        <v>38</v>
      </c>
      <c r="E23" t="str">
        <f>VLOOKUP(D23,States!$E$2:$G$57,3,FALSE)</f>
        <v>North Dakota</v>
      </c>
      <c r="F23">
        <v>2017</v>
      </c>
    </row>
    <row r="24" spans="1:6" x14ac:dyDescent="0.3">
      <c r="A24">
        <v>3808362180</v>
      </c>
      <c r="B24" t="s">
        <v>283</v>
      </c>
      <c r="C24" t="s">
        <v>428</v>
      </c>
      <c r="D24">
        <v>38</v>
      </c>
      <c r="E24" t="str">
        <f>VLOOKUP(D24,States!$E$2:$G$57,3,FALSE)</f>
        <v>North Dakota</v>
      </c>
      <c r="F24">
        <v>2017</v>
      </c>
    </row>
    <row r="25" spans="1:6" x14ac:dyDescent="0.3">
      <c r="A25">
        <v>2903313510</v>
      </c>
      <c r="B25" t="s">
        <v>149</v>
      </c>
      <c r="C25" t="s">
        <v>428</v>
      </c>
      <c r="D25">
        <v>29</v>
      </c>
      <c r="E25" t="str">
        <f>VLOOKUP(D25,States!$E$2:$G$57,3,FALSE)</f>
        <v>Missouri</v>
      </c>
      <c r="F25">
        <v>2017</v>
      </c>
    </row>
    <row r="26" spans="1:6" x14ac:dyDescent="0.3">
      <c r="A26">
        <v>2501724925</v>
      </c>
      <c r="B26" t="s">
        <v>130</v>
      </c>
      <c r="C26" t="s">
        <v>428</v>
      </c>
      <c r="D26">
        <v>25</v>
      </c>
      <c r="E26" t="str">
        <f>VLOOKUP(D26,States!$E$2:$G$57,3,FALSE)</f>
        <v>Massachusetts</v>
      </c>
      <c r="F26">
        <v>2017</v>
      </c>
    </row>
    <row r="27" spans="1:6" x14ac:dyDescent="0.3">
      <c r="A27">
        <v>1713526090</v>
      </c>
      <c r="B27" t="s">
        <v>82</v>
      </c>
      <c r="C27" t="s">
        <v>428</v>
      </c>
      <c r="D27">
        <v>17</v>
      </c>
      <c r="E27" t="str">
        <f>VLOOKUP(D27,States!$E$2:$G$57,3,FALSE)</f>
        <v>Illinois</v>
      </c>
      <c r="F27">
        <v>2017</v>
      </c>
    </row>
    <row r="28" spans="1:6" x14ac:dyDescent="0.3">
      <c r="A28">
        <v>1713570772</v>
      </c>
      <c r="B28" t="s">
        <v>87</v>
      </c>
      <c r="C28" t="s">
        <v>428</v>
      </c>
      <c r="D28">
        <v>17</v>
      </c>
      <c r="E28" t="str">
        <f>VLOOKUP(D28,States!$E$2:$G$57,3,FALSE)</f>
        <v>Illinois</v>
      </c>
      <c r="F28">
        <v>2017</v>
      </c>
    </row>
    <row r="29" spans="1:6" x14ac:dyDescent="0.3">
      <c r="A29">
        <v>1716304858</v>
      </c>
      <c r="B29" t="s">
        <v>89</v>
      </c>
      <c r="C29" t="s">
        <v>428</v>
      </c>
      <c r="D29">
        <v>17</v>
      </c>
      <c r="E29" t="str">
        <f>VLOOKUP(D29,States!$E$2:$G$57,3,FALSE)</f>
        <v>Illinois</v>
      </c>
      <c r="F29">
        <v>2017</v>
      </c>
    </row>
    <row r="30" spans="1:6" x14ac:dyDescent="0.3">
      <c r="A30">
        <v>1703124582</v>
      </c>
      <c r="B30" t="s">
        <v>76</v>
      </c>
      <c r="C30" t="s">
        <v>428</v>
      </c>
      <c r="D30">
        <v>17</v>
      </c>
      <c r="E30" t="str">
        <f>VLOOKUP(D30,States!$E$2:$G$57,3,FALSE)</f>
        <v>Illinois</v>
      </c>
      <c r="F30">
        <v>2016</v>
      </c>
    </row>
    <row r="31" spans="1:6" x14ac:dyDescent="0.3">
      <c r="A31">
        <v>1703124595</v>
      </c>
      <c r="B31" t="s">
        <v>76</v>
      </c>
      <c r="C31" t="s">
        <v>428</v>
      </c>
      <c r="D31">
        <v>17</v>
      </c>
      <c r="E31" t="str">
        <f>VLOOKUP(D31,States!$E$2:$G$57,3,FALSE)</f>
        <v>Illinois</v>
      </c>
      <c r="F31">
        <v>2016</v>
      </c>
    </row>
    <row r="32" spans="1:6" x14ac:dyDescent="0.3">
      <c r="A32">
        <v>2000351325</v>
      </c>
      <c r="B32" t="s">
        <v>104</v>
      </c>
      <c r="C32" t="s">
        <v>428</v>
      </c>
      <c r="D32">
        <v>20</v>
      </c>
      <c r="E32" t="str">
        <f>VLOOKUP(D32,States!$E$2:$G$57,3,FALSE)</f>
        <v>Kansas</v>
      </c>
      <c r="F32">
        <v>2016</v>
      </c>
    </row>
    <row r="33" spans="1:6" x14ac:dyDescent="0.3">
      <c r="A33">
        <v>2212594159</v>
      </c>
      <c r="B33">
        <v>1</v>
      </c>
      <c r="C33" t="s">
        <v>428</v>
      </c>
      <c r="D33">
        <v>22</v>
      </c>
      <c r="E33" t="str">
        <f>VLOOKUP(D33,States!$E$2:$G$57,3,FALSE)</f>
        <v>Louisiana</v>
      </c>
      <c r="F33">
        <v>2016</v>
      </c>
    </row>
    <row r="34" spans="1:6" x14ac:dyDescent="0.3">
      <c r="A34">
        <v>2212594363</v>
      </c>
      <c r="B34">
        <v>2</v>
      </c>
      <c r="C34" t="s">
        <v>428</v>
      </c>
      <c r="D34">
        <v>22</v>
      </c>
      <c r="E34" t="str">
        <f>VLOOKUP(D34,States!$E$2:$G$57,3,FALSE)</f>
        <v>Louisiana</v>
      </c>
      <c r="F34">
        <v>2016</v>
      </c>
    </row>
    <row r="35" spans="1:6" x14ac:dyDescent="0.3">
      <c r="A35">
        <v>2212594546</v>
      </c>
      <c r="B35">
        <v>3</v>
      </c>
      <c r="C35" t="s">
        <v>428</v>
      </c>
      <c r="D35">
        <v>22</v>
      </c>
      <c r="E35" t="str">
        <f>VLOOKUP(D35,States!$E$2:$G$57,3,FALSE)</f>
        <v>Louisiana</v>
      </c>
      <c r="F35">
        <v>2016</v>
      </c>
    </row>
    <row r="36" spans="1:6" x14ac:dyDescent="0.3">
      <c r="A36">
        <v>2212594723</v>
      </c>
      <c r="B36">
        <v>4</v>
      </c>
      <c r="C36" t="s">
        <v>428</v>
      </c>
      <c r="D36">
        <v>22</v>
      </c>
      <c r="E36" t="str">
        <f>VLOOKUP(D36,States!$E$2:$G$57,3,FALSE)</f>
        <v>Louisiana</v>
      </c>
      <c r="F36">
        <v>2016</v>
      </c>
    </row>
    <row r="37" spans="1:6" x14ac:dyDescent="0.3">
      <c r="A37">
        <v>2212594921</v>
      </c>
      <c r="B37">
        <v>5</v>
      </c>
      <c r="C37" t="s">
        <v>428</v>
      </c>
      <c r="D37">
        <v>22</v>
      </c>
      <c r="E37" t="str">
        <f>VLOOKUP(D37,States!$E$2:$G$57,3,FALSE)</f>
        <v>Louisiana</v>
      </c>
      <c r="F37">
        <v>2016</v>
      </c>
    </row>
    <row r="38" spans="1:6" x14ac:dyDescent="0.3">
      <c r="A38">
        <v>2212595082</v>
      </c>
      <c r="B38">
        <v>6</v>
      </c>
      <c r="C38" t="s">
        <v>428</v>
      </c>
      <c r="D38">
        <v>22</v>
      </c>
      <c r="E38" t="str">
        <f>VLOOKUP(D38,States!$E$2:$G$57,3,FALSE)</f>
        <v>Louisiana</v>
      </c>
      <c r="F38">
        <v>2016</v>
      </c>
    </row>
    <row r="39" spans="1:6" x14ac:dyDescent="0.3">
      <c r="A39">
        <v>2212595232</v>
      </c>
      <c r="B39">
        <v>7</v>
      </c>
      <c r="C39" t="s">
        <v>428</v>
      </c>
      <c r="D39">
        <v>22</v>
      </c>
      <c r="E39" t="str">
        <f>VLOOKUP(D39,States!$E$2:$G$57,3,FALSE)</f>
        <v>Louisiana</v>
      </c>
      <c r="F39">
        <v>2016</v>
      </c>
    </row>
    <row r="40" spans="1:6" x14ac:dyDescent="0.3">
      <c r="A40">
        <v>2212595751</v>
      </c>
      <c r="B40" t="s">
        <v>22</v>
      </c>
      <c r="C40" t="s">
        <v>428</v>
      </c>
      <c r="D40">
        <v>22</v>
      </c>
      <c r="E40" t="str">
        <f>VLOOKUP(D40,States!$E$2:$G$57,3,FALSE)</f>
        <v>Louisiana</v>
      </c>
      <c r="F40">
        <v>2016</v>
      </c>
    </row>
    <row r="41" spans="1:6" x14ac:dyDescent="0.3">
      <c r="A41">
        <v>2212595766</v>
      </c>
      <c r="B41" t="s">
        <v>81</v>
      </c>
      <c r="C41" t="s">
        <v>428</v>
      </c>
      <c r="D41">
        <v>22</v>
      </c>
      <c r="E41" t="str">
        <f>VLOOKUP(D41,States!$E$2:$G$57,3,FALSE)</f>
        <v>Louisiana</v>
      </c>
      <c r="F41">
        <v>2016</v>
      </c>
    </row>
    <row r="42" spans="1:6" x14ac:dyDescent="0.3">
      <c r="A42">
        <v>2212595781</v>
      </c>
      <c r="B42" t="s">
        <v>117</v>
      </c>
      <c r="C42" t="s">
        <v>428</v>
      </c>
      <c r="D42">
        <v>22</v>
      </c>
      <c r="E42" t="str">
        <f>VLOOKUP(D42,States!$E$2:$G$57,3,FALSE)</f>
        <v>Louisiana</v>
      </c>
      <c r="F42">
        <v>2016</v>
      </c>
    </row>
    <row r="43" spans="1:6" x14ac:dyDescent="0.3">
      <c r="A43">
        <v>2212595795</v>
      </c>
      <c r="B43" t="s">
        <v>119</v>
      </c>
      <c r="C43" t="s">
        <v>428</v>
      </c>
      <c r="D43">
        <v>22</v>
      </c>
      <c r="E43" t="str">
        <f>VLOOKUP(D43,States!$E$2:$G$57,3,FALSE)</f>
        <v>Louisiana</v>
      </c>
      <c r="F43">
        <v>2016</v>
      </c>
    </row>
    <row r="44" spans="1:6" x14ac:dyDescent="0.3">
      <c r="A44">
        <v>2702353296</v>
      </c>
      <c r="B44" t="s">
        <v>143</v>
      </c>
      <c r="C44" t="s">
        <v>428</v>
      </c>
      <c r="D44">
        <v>27</v>
      </c>
      <c r="E44" t="str">
        <f>VLOOKUP(D44,States!$E$2:$G$57,3,FALSE)</f>
        <v>Minnesota</v>
      </c>
      <c r="F44">
        <v>2016</v>
      </c>
    </row>
    <row r="45" spans="1:6" x14ac:dyDescent="0.3">
      <c r="A45">
        <v>3805508060</v>
      </c>
      <c r="B45" t="s">
        <v>279</v>
      </c>
      <c r="C45" t="s">
        <v>428</v>
      </c>
      <c r="D45">
        <v>38</v>
      </c>
      <c r="E45" t="str">
        <f>VLOOKUP(D45,States!$E$2:$G$57,3,FALSE)</f>
        <v>North Dakota</v>
      </c>
      <c r="F45">
        <v>2016</v>
      </c>
    </row>
    <row r="46" spans="1:6" x14ac:dyDescent="0.3">
      <c r="A46">
        <v>3904181203</v>
      </c>
      <c r="B46" t="s">
        <v>72</v>
      </c>
      <c r="C46" t="s">
        <v>428</v>
      </c>
      <c r="D46">
        <v>39</v>
      </c>
      <c r="E46" t="str">
        <f>VLOOKUP(D46,States!$E$2:$G$57,3,FALSE)</f>
        <v>Ohio</v>
      </c>
      <c r="F46">
        <v>2016</v>
      </c>
    </row>
    <row r="47" spans="1:6" x14ac:dyDescent="0.3">
      <c r="A47">
        <v>3904181242</v>
      </c>
      <c r="B47" t="s">
        <v>72</v>
      </c>
      <c r="C47" t="s">
        <v>428</v>
      </c>
      <c r="D47">
        <v>39</v>
      </c>
      <c r="E47" t="str">
        <f>VLOOKUP(D47,States!$E$2:$G$57,3,FALSE)</f>
        <v>Ohio</v>
      </c>
      <c r="F47">
        <v>2016</v>
      </c>
    </row>
    <row r="48" spans="1:6" x14ac:dyDescent="0.3">
      <c r="A48">
        <v>3904922694</v>
      </c>
      <c r="B48" t="s">
        <v>289</v>
      </c>
      <c r="C48" t="s">
        <v>428</v>
      </c>
      <c r="D48">
        <v>39</v>
      </c>
      <c r="E48" t="str">
        <f>VLOOKUP(D48,States!$E$2:$G$57,3,FALSE)</f>
        <v>Ohio</v>
      </c>
      <c r="F48">
        <v>2016</v>
      </c>
    </row>
    <row r="49" spans="1:6" x14ac:dyDescent="0.3">
      <c r="A49">
        <v>3905721000</v>
      </c>
      <c r="B49" t="s">
        <v>292</v>
      </c>
      <c r="C49" t="s">
        <v>428</v>
      </c>
      <c r="D49">
        <v>39</v>
      </c>
      <c r="E49" t="str">
        <f>VLOOKUP(D49,States!$E$2:$G$57,3,FALSE)</f>
        <v>Ohio</v>
      </c>
      <c r="F49">
        <v>2016</v>
      </c>
    </row>
    <row r="50" spans="1:6" x14ac:dyDescent="0.3">
      <c r="A50">
        <v>3915981242</v>
      </c>
      <c r="B50" t="s">
        <v>72</v>
      </c>
      <c r="C50" t="s">
        <v>428</v>
      </c>
      <c r="D50">
        <v>39</v>
      </c>
      <c r="E50" t="str">
        <f>VLOOKUP(D50,States!$E$2:$G$57,3,FALSE)</f>
        <v>Ohio</v>
      </c>
      <c r="F50">
        <v>2016</v>
      </c>
    </row>
    <row r="51" spans="1:6" x14ac:dyDescent="0.3">
      <c r="A51">
        <v>4201174744</v>
      </c>
      <c r="B51" t="s">
        <v>309</v>
      </c>
      <c r="C51" t="s">
        <v>428</v>
      </c>
      <c r="D51">
        <v>42</v>
      </c>
      <c r="E51" t="str">
        <f>VLOOKUP(D51,States!$E$2:$G$57,3,FALSE)</f>
        <v>Pennsylvania</v>
      </c>
      <c r="F51">
        <v>2016</v>
      </c>
    </row>
    <row r="52" spans="1:6" x14ac:dyDescent="0.3">
      <c r="A52">
        <v>4607907040</v>
      </c>
      <c r="B52" t="s">
        <v>321</v>
      </c>
      <c r="C52" t="s">
        <v>428</v>
      </c>
      <c r="D52">
        <v>46</v>
      </c>
      <c r="E52" t="str">
        <f>VLOOKUP(D52,States!$E$2:$G$57,3,FALSE)</f>
        <v>South Dakota</v>
      </c>
      <c r="F52">
        <v>2016</v>
      </c>
    </row>
    <row r="53" spans="1:6" x14ac:dyDescent="0.3">
      <c r="A53">
        <v>5502900000</v>
      </c>
      <c r="B53" t="s">
        <v>403</v>
      </c>
      <c r="C53" t="s">
        <v>428</v>
      </c>
      <c r="D53">
        <v>55</v>
      </c>
      <c r="E53" t="str">
        <f>VLOOKUP(D53,States!$E$2:$G$57,3,FALSE)</f>
        <v>Wisconsin</v>
      </c>
      <c r="F53">
        <v>2016</v>
      </c>
    </row>
    <row r="54" spans="1:6" x14ac:dyDescent="0.3">
      <c r="A54">
        <v>5513926982</v>
      </c>
      <c r="B54" t="s">
        <v>419</v>
      </c>
      <c r="C54" t="s">
        <v>428</v>
      </c>
      <c r="D54">
        <v>55</v>
      </c>
      <c r="E54" t="str">
        <f>VLOOKUP(D54,States!$E$2:$G$57,3,FALSE)</f>
        <v>Wisconsin</v>
      </c>
      <c r="F54">
        <v>2016</v>
      </c>
    </row>
    <row r="55" spans="1:6" x14ac:dyDescent="0.3">
      <c r="A55">
        <v>7209953850</v>
      </c>
      <c r="B55" t="s">
        <v>425</v>
      </c>
      <c r="C55" t="s">
        <v>428</v>
      </c>
      <c r="D55">
        <v>72</v>
      </c>
      <c r="E55" t="str">
        <f>VLOOKUP(D55,States!$E$2:$G$57,3,FALSE)</f>
        <v>Puerto Rico</v>
      </c>
      <c r="F55">
        <v>2016</v>
      </c>
    </row>
    <row r="56" spans="1:6" x14ac:dyDescent="0.3">
      <c r="A56">
        <v>2616122160</v>
      </c>
      <c r="B56" t="s">
        <v>139</v>
      </c>
      <c r="C56" t="s">
        <v>428</v>
      </c>
      <c r="D56">
        <v>26</v>
      </c>
      <c r="E56" t="str">
        <f>VLOOKUP(D56,States!$E$2:$G$57,3,FALSE)</f>
        <v>Michigan</v>
      </c>
      <c r="F56">
        <v>2015</v>
      </c>
    </row>
    <row r="57" spans="1:6" x14ac:dyDescent="0.3">
      <c r="A57">
        <v>2706131256</v>
      </c>
      <c r="B57" t="s">
        <v>145</v>
      </c>
      <c r="C57" t="s">
        <v>428</v>
      </c>
      <c r="D57">
        <v>27</v>
      </c>
      <c r="E57" t="str">
        <f>VLOOKUP(D57,States!$E$2:$G$57,3,FALSE)</f>
        <v>Minnesota</v>
      </c>
      <c r="F57">
        <v>2015</v>
      </c>
    </row>
    <row r="58" spans="1:6" x14ac:dyDescent="0.3">
      <c r="A58">
        <v>2706164048</v>
      </c>
      <c r="B58" t="s">
        <v>147</v>
      </c>
      <c r="C58" t="s">
        <v>428</v>
      </c>
      <c r="D58">
        <v>27</v>
      </c>
      <c r="E58" t="str">
        <f>VLOOKUP(D58,States!$E$2:$G$57,3,FALSE)</f>
        <v>Minnesota</v>
      </c>
      <c r="F58">
        <v>2015</v>
      </c>
    </row>
    <row r="59" spans="1:6" x14ac:dyDescent="0.3">
      <c r="A59">
        <v>3101902060</v>
      </c>
      <c r="B59" t="s">
        <v>167</v>
      </c>
      <c r="C59" t="s">
        <v>428</v>
      </c>
      <c r="D59">
        <v>31</v>
      </c>
      <c r="E59" t="str">
        <f>VLOOKUP(D59,States!$E$2:$G$57,3,FALSE)</f>
        <v>Nebraska</v>
      </c>
      <c r="F59">
        <v>2015</v>
      </c>
    </row>
    <row r="60" spans="1:6" x14ac:dyDescent="0.3">
      <c r="A60">
        <v>3101903425</v>
      </c>
      <c r="B60" t="s">
        <v>169</v>
      </c>
      <c r="C60" t="s">
        <v>428</v>
      </c>
      <c r="D60">
        <v>31</v>
      </c>
      <c r="E60" t="str">
        <f>VLOOKUP(D60,States!$E$2:$G$57,3,FALSE)</f>
        <v>Nebraska</v>
      </c>
      <c r="F60">
        <v>2015</v>
      </c>
    </row>
    <row r="61" spans="1:6" x14ac:dyDescent="0.3">
      <c r="A61">
        <v>3101908080</v>
      </c>
      <c r="B61" t="s">
        <v>171</v>
      </c>
      <c r="C61" t="s">
        <v>428</v>
      </c>
      <c r="D61">
        <v>31</v>
      </c>
      <c r="E61" t="str">
        <f>VLOOKUP(D61,States!$E$2:$G$57,3,FALSE)</f>
        <v>Nebraska</v>
      </c>
      <c r="F61">
        <v>2015</v>
      </c>
    </row>
    <row r="62" spans="1:6" x14ac:dyDescent="0.3">
      <c r="A62">
        <v>3101908255</v>
      </c>
      <c r="B62" t="s">
        <v>173</v>
      </c>
      <c r="C62" t="s">
        <v>428</v>
      </c>
      <c r="D62">
        <v>31</v>
      </c>
      <c r="E62" t="str">
        <f>VLOOKUP(D62,States!$E$2:$G$57,3,FALSE)</f>
        <v>Nebraska</v>
      </c>
      <c r="F62">
        <v>2015</v>
      </c>
    </row>
    <row r="63" spans="1:6" x14ac:dyDescent="0.3">
      <c r="A63">
        <v>3101909025</v>
      </c>
      <c r="B63" t="s">
        <v>175</v>
      </c>
      <c r="C63" t="s">
        <v>428</v>
      </c>
      <c r="D63">
        <v>31</v>
      </c>
      <c r="E63" t="str">
        <f>VLOOKUP(D63,States!$E$2:$G$57,3,FALSE)</f>
        <v>Nebraska</v>
      </c>
      <c r="F63">
        <v>2015</v>
      </c>
    </row>
    <row r="64" spans="1:6" x14ac:dyDescent="0.3">
      <c r="A64">
        <v>3101909970</v>
      </c>
      <c r="B64" t="s">
        <v>177</v>
      </c>
      <c r="C64" t="s">
        <v>428</v>
      </c>
      <c r="D64">
        <v>31</v>
      </c>
      <c r="E64" t="str">
        <f>VLOOKUP(D64,States!$E$2:$G$57,3,FALSE)</f>
        <v>Nebraska</v>
      </c>
      <c r="F64">
        <v>2015</v>
      </c>
    </row>
    <row r="65" spans="1:6" x14ac:dyDescent="0.3">
      <c r="A65">
        <v>3101913120</v>
      </c>
      <c r="B65" t="s">
        <v>179</v>
      </c>
      <c r="C65" t="s">
        <v>428</v>
      </c>
      <c r="D65">
        <v>31</v>
      </c>
      <c r="E65" t="str">
        <f>VLOOKUP(D65,States!$E$2:$G$57,3,FALSE)</f>
        <v>Nebraska</v>
      </c>
      <c r="F65">
        <v>2015</v>
      </c>
    </row>
    <row r="66" spans="1:6" x14ac:dyDescent="0.3">
      <c r="A66">
        <v>3101915395</v>
      </c>
      <c r="B66" t="s">
        <v>181</v>
      </c>
      <c r="C66" t="s">
        <v>428</v>
      </c>
      <c r="D66">
        <v>31</v>
      </c>
      <c r="E66" t="str">
        <f>VLOOKUP(D66,States!$E$2:$G$57,3,FALSE)</f>
        <v>Nebraska</v>
      </c>
      <c r="F66">
        <v>2015</v>
      </c>
    </row>
    <row r="67" spans="1:6" x14ac:dyDescent="0.3">
      <c r="A67">
        <v>3101918020</v>
      </c>
      <c r="B67" t="s">
        <v>183</v>
      </c>
      <c r="C67" t="s">
        <v>428</v>
      </c>
      <c r="D67">
        <v>31</v>
      </c>
      <c r="E67" t="str">
        <f>VLOOKUP(D67,States!$E$2:$G$57,3,FALSE)</f>
        <v>Nebraska</v>
      </c>
      <c r="F67">
        <v>2015</v>
      </c>
    </row>
    <row r="68" spans="1:6" x14ac:dyDescent="0.3">
      <c r="A68">
        <v>3101918090</v>
      </c>
      <c r="B68" t="s">
        <v>185</v>
      </c>
      <c r="C68" t="s">
        <v>428</v>
      </c>
      <c r="D68">
        <v>31</v>
      </c>
      <c r="E68" t="str">
        <f>VLOOKUP(D68,States!$E$2:$G$57,3,FALSE)</f>
        <v>Nebraska</v>
      </c>
      <c r="F68">
        <v>2015</v>
      </c>
    </row>
    <row r="69" spans="1:6" x14ac:dyDescent="0.3">
      <c r="A69">
        <v>3101918650</v>
      </c>
      <c r="B69" t="s">
        <v>187</v>
      </c>
      <c r="C69" t="s">
        <v>428</v>
      </c>
      <c r="D69">
        <v>31</v>
      </c>
      <c r="E69" t="str">
        <f>VLOOKUP(D69,States!$E$2:$G$57,3,FALSE)</f>
        <v>Nebraska</v>
      </c>
      <c r="F69">
        <v>2015</v>
      </c>
    </row>
    <row r="70" spans="1:6" x14ac:dyDescent="0.3">
      <c r="A70">
        <v>3101919700</v>
      </c>
      <c r="B70" t="s">
        <v>189</v>
      </c>
      <c r="C70" t="s">
        <v>428</v>
      </c>
      <c r="D70">
        <v>31</v>
      </c>
      <c r="E70" t="str">
        <f>VLOOKUP(D70,States!$E$2:$G$57,3,FALSE)</f>
        <v>Nebraska</v>
      </c>
      <c r="F70">
        <v>2015</v>
      </c>
    </row>
    <row r="71" spans="1:6" x14ac:dyDescent="0.3">
      <c r="A71">
        <v>3101921065</v>
      </c>
      <c r="B71" t="s">
        <v>191</v>
      </c>
      <c r="C71" t="s">
        <v>428</v>
      </c>
      <c r="D71">
        <v>31</v>
      </c>
      <c r="E71" t="str">
        <f>VLOOKUP(D71,States!$E$2:$G$57,3,FALSE)</f>
        <v>Nebraska</v>
      </c>
      <c r="F71">
        <v>2015</v>
      </c>
    </row>
    <row r="72" spans="1:6" x14ac:dyDescent="0.3">
      <c r="A72">
        <v>3101925055</v>
      </c>
      <c r="B72" t="s">
        <v>193</v>
      </c>
      <c r="C72" t="s">
        <v>428</v>
      </c>
      <c r="D72">
        <v>31</v>
      </c>
      <c r="E72" t="str">
        <f>VLOOKUP(D72,States!$E$2:$G$57,3,FALSE)</f>
        <v>Nebraska</v>
      </c>
      <c r="F72">
        <v>2015</v>
      </c>
    </row>
    <row r="73" spans="1:6" x14ac:dyDescent="0.3">
      <c r="A73">
        <v>3101928560</v>
      </c>
      <c r="B73" t="s">
        <v>195</v>
      </c>
      <c r="C73" t="s">
        <v>428</v>
      </c>
      <c r="D73">
        <v>31</v>
      </c>
      <c r="E73" t="str">
        <f>VLOOKUP(D73,States!$E$2:$G$57,3,FALSE)</f>
        <v>Nebraska</v>
      </c>
      <c r="F73">
        <v>2015</v>
      </c>
    </row>
    <row r="74" spans="1:6" x14ac:dyDescent="0.3">
      <c r="A74">
        <v>3101929330</v>
      </c>
      <c r="B74" t="s">
        <v>197</v>
      </c>
      <c r="C74" t="s">
        <v>428</v>
      </c>
      <c r="D74">
        <v>31</v>
      </c>
      <c r="E74" t="str">
        <f>VLOOKUP(D74,States!$E$2:$G$57,3,FALSE)</f>
        <v>Nebraska</v>
      </c>
      <c r="F74">
        <v>2015</v>
      </c>
    </row>
    <row r="75" spans="1:6" x14ac:dyDescent="0.3">
      <c r="A75">
        <v>3101935805</v>
      </c>
      <c r="B75" t="s">
        <v>199</v>
      </c>
      <c r="C75" t="s">
        <v>428</v>
      </c>
      <c r="D75">
        <v>31</v>
      </c>
      <c r="E75" t="str">
        <f>VLOOKUP(D75,States!$E$2:$G$57,3,FALSE)</f>
        <v>Nebraska</v>
      </c>
      <c r="F75">
        <v>2015</v>
      </c>
    </row>
    <row r="76" spans="1:6" x14ac:dyDescent="0.3">
      <c r="A76">
        <v>3101939205</v>
      </c>
      <c r="B76" t="s">
        <v>201</v>
      </c>
      <c r="C76" t="s">
        <v>428</v>
      </c>
      <c r="D76">
        <v>31</v>
      </c>
      <c r="E76" t="str">
        <f>VLOOKUP(D76,States!$E$2:$G$57,3,FALSE)</f>
        <v>Nebraska</v>
      </c>
      <c r="F76">
        <v>2015</v>
      </c>
    </row>
    <row r="77" spans="1:6" x14ac:dyDescent="0.3">
      <c r="A77">
        <v>3101940710</v>
      </c>
      <c r="B77" t="s">
        <v>203</v>
      </c>
      <c r="C77" t="s">
        <v>428</v>
      </c>
      <c r="D77">
        <v>31</v>
      </c>
      <c r="E77" t="str">
        <f>VLOOKUP(D77,States!$E$2:$G$57,3,FALSE)</f>
        <v>Nebraska</v>
      </c>
      <c r="F77">
        <v>2015</v>
      </c>
    </row>
    <row r="78" spans="1:6" x14ac:dyDescent="0.3">
      <c r="A78">
        <v>3101941550</v>
      </c>
      <c r="B78" t="s">
        <v>205</v>
      </c>
      <c r="C78" t="s">
        <v>428</v>
      </c>
      <c r="D78">
        <v>31</v>
      </c>
      <c r="E78" t="str">
        <f>VLOOKUP(D78,States!$E$2:$G$57,3,FALSE)</f>
        <v>Nebraska</v>
      </c>
      <c r="F78">
        <v>2015</v>
      </c>
    </row>
    <row r="79" spans="1:6" x14ac:dyDescent="0.3">
      <c r="A79">
        <v>3101942740</v>
      </c>
      <c r="B79" t="s">
        <v>207</v>
      </c>
      <c r="C79" t="s">
        <v>428</v>
      </c>
      <c r="D79">
        <v>31</v>
      </c>
      <c r="E79" t="str">
        <f>VLOOKUP(D79,States!$E$2:$G$57,3,FALSE)</f>
        <v>Nebraska</v>
      </c>
      <c r="F79">
        <v>2015</v>
      </c>
    </row>
    <row r="80" spans="1:6" x14ac:dyDescent="0.3">
      <c r="A80">
        <v>3101943790</v>
      </c>
      <c r="B80" t="s">
        <v>209</v>
      </c>
      <c r="C80" t="s">
        <v>428</v>
      </c>
      <c r="D80">
        <v>31</v>
      </c>
      <c r="E80" t="str">
        <f>VLOOKUP(D80,States!$E$2:$G$57,3,FALSE)</f>
        <v>Nebraska</v>
      </c>
      <c r="F80">
        <v>2015</v>
      </c>
    </row>
    <row r="81" spans="1:6" x14ac:dyDescent="0.3">
      <c r="A81">
        <v>3101943965</v>
      </c>
      <c r="B81" t="s">
        <v>211</v>
      </c>
      <c r="C81" t="s">
        <v>428</v>
      </c>
      <c r="D81">
        <v>31</v>
      </c>
      <c r="E81" t="str">
        <f>VLOOKUP(D81,States!$E$2:$G$57,3,FALSE)</f>
        <v>Nebraska</v>
      </c>
      <c r="F81">
        <v>2015</v>
      </c>
    </row>
    <row r="82" spans="1:6" x14ac:dyDescent="0.3">
      <c r="A82">
        <v>3101944140</v>
      </c>
      <c r="B82" t="s">
        <v>213</v>
      </c>
      <c r="C82" t="s">
        <v>428</v>
      </c>
      <c r="D82">
        <v>31</v>
      </c>
      <c r="E82" t="str">
        <f>VLOOKUP(D82,States!$E$2:$G$57,3,FALSE)</f>
        <v>Nebraska</v>
      </c>
      <c r="F82">
        <v>2015</v>
      </c>
    </row>
    <row r="83" spans="1:6" x14ac:dyDescent="0.3">
      <c r="A83">
        <v>3101944560</v>
      </c>
      <c r="B83" t="s">
        <v>215</v>
      </c>
      <c r="C83" t="s">
        <v>428</v>
      </c>
      <c r="D83">
        <v>31</v>
      </c>
      <c r="E83" t="str">
        <f>VLOOKUP(D83,States!$E$2:$G$57,3,FALSE)</f>
        <v>Nebraska</v>
      </c>
      <c r="F83">
        <v>2015</v>
      </c>
    </row>
    <row r="84" spans="1:6" x14ac:dyDescent="0.3">
      <c r="A84">
        <v>3101944735</v>
      </c>
      <c r="B84" t="s">
        <v>217</v>
      </c>
      <c r="C84" t="s">
        <v>428</v>
      </c>
      <c r="D84">
        <v>31</v>
      </c>
      <c r="E84" t="str">
        <f>VLOOKUP(D84,States!$E$2:$G$57,3,FALSE)</f>
        <v>Nebraska</v>
      </c>
      <c r="F84">
        <v>2015</v>
      </c>
    </row>
    <row r="85" spans="1:6" x14ac:dyDescent="0.3">
      <c r="A85">
        <v>3101948865</v>
      </c>
      <c r="B85" t="s">
        <v>219</v>
      </c>
      <c r="C85" t="s">
        <v>428</v>
      </c>
      <c r="D85">
        <v>31</v>
      </c>
      <c r="E85" t="str">
        <f>VLOOKUP(D85,States!$E$2:$G$57,3,FALSE)</f>
        <v>Nebraska</v>
      </c>
      <c r="F85">
        <v>2015</v>
      </c>
    </row>
    <row r="86" spans="1:6" x14ac:dyDescent="0.3">
      <c r="A86">
        <v>3101949985</v>
      </c>
      <c r="B86" t="s">
        <v>221</v>
      </c>
      <c r="C86" t="s">
        <v>428</v>
      </c>
      <c r="D86">
        <v>31</v>
      </c>
      <c r="E86" t="str">
        <f>VLOOKUP(D86,States!$E$2:$G$57,3,FALSE)</f>
        <v>Nebraska</v>
      </c>
      <c r="F86">
        <v>2015</v>
      </c>
    </row>
    <row r="87" spans="1:6" x14ac:dyDescent="0.3">
      <c r="A87">
        <v>3101992468</v>
      </c>
      <c r="B87">
        <v>1</v>
      </c>
      <c r="C87" t="s">
        <v>428</v>
      </c>
      <c r="D87">
        <v>31</v>
      </c>
      <c r="E87" t="str">
        <f>VLOOKUP(D87,States!$E$2:$G$57,3,FALSE)</f>
        <v>Nebraska</v>
      </c>
      <c r="F87">
        <v>2015</v>
      </c>
    </row>
    <row r="88" spans="1:6" x14ac:dyDescent="0.3">
      <c r="A88">
        <v>3101992478</v>
      </c>
      <c r="B88">
        <v>2</v>
      </c>
      <c r="C88" t="s">
        <v>428</v>
      </c>
      <c r="D88">
        <v>31</v>
      </c>
      <c r="E88" t="str">
        <f>VLOOKUP(D88,States!$E$2:$G$57,3,FALSE)</f>
        <v>Nebraska</v>
      </c>
      <c r="F88">
        <v>2015</v>
      </c>
    </row>
    <row r="89" spans="1:6" x14ac:dyDescent="0.3">
      <c r="A89">
        <v>3101992488</v>
      </c>
      <c r="B89">
        <v>3</v>
      </c>
      <c r="C89" t="s">
        <v>428</v>
      </c>
      <c r="D89">
        <v>31</v>
      </c>
      <c r="E89" t="str">
        <f>VLOOKUP(D89,States!$E$2:$G$57,3,FALSE)</f>
        <v>Nebraska</v>
      </c>
      <c r="F89">
        <v>2015</v>
      </c>
    </row>
    <row r="90" spans="1:6" x14ac:dyDescent="0.3">
      <c r="A90">
        <v>3101992498</v>
      </c>
      <c r="B90">
        <v>4</v>
      </c>
      <c r="C90" t="s">
        <v>428</v>
      </c>
      <c r="D90">
        <v>31</v>
      </c>
      <c r="E90" t="str">
        <f>VLOOKUP(D90,States!$E$2:$G$57,3,FALSE)</f>
        <v>Nebraska</v>
      </c>
      <c r="F90">
        <v>2015</v>
      </c>
    </row>
    <row r="91" spans="1:6" x14ac:dyDescent="0.3">
      <c r="A91">
        <v>3101992508</v>
      </c>
      <c r="B91">
        <v>5</v>
      </c>
      <c r="C91" t="s">
        <v>428</v>
      </c>
      <c r="D91">
        <v>31</v>
      </c>
      <c r="E91" t="str">
        <f>VLOOKUP(D91,States!$E$2:$G$57,3,FALSE)</f>
        <v>Nebraska</v>
      </c>
      <c r="F91">
        <v>2015</v>
      </c>
    </row>
    <row r="92" spans="1:6" x14ac:dyDescent="0.3">
      <c r="A92">
        <v>3101992518</v>
      </c>
      <c r="B92">
        <v>6</v>
      </c>
      <c r="C92" t="s">
        <v>428</v>
      </c>
      <c r="D92">
        <v>31</v>
      </c>
      <c r="E92" t="str">
        <f>VLOOKUP(D92,States!$E$2:$G$57,3,FALSE)</f>
        <v>Nebraska</v>
      </c>
      <c r="F92">
        <v>2015</v>
      </c>
    </row>
    <row r="93" spans="1:6" x14ac:dyDescent="0.3">
      <c r="A93">
        <v>3101992528</v>
      </c>
      <c r="B93">
        <v>7</v>
      </c>
      <c r="C93" t="s">
        <v>428</v>
      </c>
      <c r="D93">
        <v>31</v>
      </c>
      <c r="E93" t="str">
        <f>VLOOKUP(D93,States!$E$2:$G$57,3,FALSE)</f>
        <v>Nebraska</v>
      </c>
      <c r="F93">
        <v>2015</v>
      </c>
    </row>
    <row r="94" spans="1:6" x14ac:dyDescent="0.3">
      <c r="A94">
        <v>3101992538</v>
      </c>
      <c r="B94">
        <v>8</v>
      </c>
      <c r="C94" t="s">
        <v>428</v>
      </c>
      <c r="D94">
        <v>31</v>
      </c>
      <c r="E94" t="str">
        <f>VLOOKUP(D94,States!$E$2:$G$57,3,FALSE)</f>
        <v>Nebraska</v>
      </c>
      <c r="F94">
        <v>2015</v>
      </c>
    </row>
    <row r="95" spans="1:6" x14ac:dyDescent="0.3">
      <c r="A95">
        <v>3101992545</v>
      </c>
      <c r="B95">
        <v>9</v>
      </c>
      <c r="C95" t="s">
        <v>428</v>
      </c>
      <c r="D95">
        <v>31</v>
      </c>
      <c r="E95" t="str">
        <f>VLOOKUP(D95,States!$E$2:$G$57,3,FALSE)</f>
        <v>Nebraska</v>
      </c>
      <c r="F95">
        <v>2015</v>
      </c>
    </row>
    <row r="96" spans="1:6" x14ac:dyDescent="0.3">
      <c r="A96">
        <v>3101992553</v>
      </c>
      <c r="B96">
        <v>10</v>
      </c>
      <c r="C96" t="s">
        <v>428</v>
      </c>
      <c r="D96">
        <v>31</v>
      </c>
      <c r="E96" t="str">
        <f>VLOOKUP(D96,States!$E$2:$G$57,3,FALSE)</f>
        <v>Nebraska</v>
      </c>
      <c r="F96">
        <v>2015</v>
      </c>
    </row>
    <row r="97" spans="1:6" x14ac:dyDescent="0.3">
      <c r="A97">
        <v>3101992559</v>
      </c>
      <c r="B97">
        <v>11</v>
      </c>
      <c r="C97" t="s">
        <v>428</v>
      </c>
      <c r="D97">
        <v>31</v>
      </c>
      <c r="E97" t="str">
        <f>VLOOKUP(D97,States!$E$2:$G$57,3,FALSE)</f>
        <v>Nebraska</v>
      </c>
      <c r="F97">
        <v>2015</v>
      </c>
    </row>
    <row r="98" spans="1:6" x14ac:dyDescent="0.3">
      <c r="A98">
        <v>3101992564</v>
      </c>
      <c r="B98">
        <v>12</v>
      </c>
      <c r="C98" t="s">
        <v>428</v>
      </c>
      <c r="D98">
        <v>31</v>
      </c>
      <c r="E98" t="str">
        <f>VLOOKUP(D98,States!$E$2:$G$57,3,FALSE)</f>
        <v>Nebraska</v>
      </c>
      <c r="F98">
        <v>2015</v>
      </c>
    </row>
    <row r="99" spans="1:6" x14ac:dyDescent="0.3">
      <c r="A99">
        <v>3101992568</v>
      </c>
      <c r="B99">
        <v>13</v>
      </c>
      <c r="C99" t="s">
        <v>428</v>
      </c>
      <c r="D99">
        <v>31</v>
      </c>
      <c r="E99" t="str">
        <f>VLOOKUP(D99,States!$E$2:$G$57,3,FALSE)</f>
        <v>Nebraska</v>
      </c>
      <c r="F99">
        <v>2015</v>
      </c>
    </row>
    <row r="100" spans="1:6" x14ac:dyDescent="0.3">
      <c r="A100">
        <v>3101992573</v>
      </c>
      <c r="B100">
        <v>14</v>
      </c>
      <c r="C100" t="s">
        <v>428</v>
      </c>
      <c r="D100">
        <v>31</v>
      </c>
      <c r="E100" t="str">
        <f>VLOOKUP(D100,States!$E$2:$G$57,3,FALSE)</f>
        <v>Nebraska</v>
      </c>
      <c r="F100">
        <v>2015</v>
      </c>
    </row>
    <row r="101" spans="1:6" x14ac:dyDescent="0.3">
      <c r="A101">
        <v>3101992578</v>
      </c>
      <c r="B101">
        <v>15</v>
      </c>
      <c r="C101" t="s">
        <v>428</v>
      </c>
      <c r="D101">
        <v>31</v>
      </c>
      <c r="E101" t="str">
        <f>VLOOKUP(D101,States!$E$2:$G$57,3,FALSE)</f>
        <v>Nebraska</v>
      </c>
      <c r="F101">
        <v>2015</v>
      </c>
    </row>
    <row r="102" spans="1:6" x14ac:dyDescent="0.3">
      <c r="A102">
        <v>3101992583</v>
      </c>
      <c r="B102">
        <v>16</v>
      </c>
      <c r="C102" t="s">
        <v>428</v>
      </c>
      <c r="D102">
        <v>31</v>
      </c>
      <c r="E102" t="str">
        <f>VLOOKUP(D102,States!$E$2:$G$57,3,FALSE)</f>
        <v>Nebraska</v>
      </c>
      <c r="F102">
        <v>2015</v>
      </c>
    </row>
    <row r="103" spans="1:6" x14ac:dyDescent="0.3">
      <c r="A103">
        <v>3101992588</v>
      </c>
      <c r="B103">
        <v>17</v>
      </c>
      <c r="C103" t="s">
        <v>428</v>
      </c>
      <c r="D103">
        <v>31</v>
      </c>
      <c r="E103" t="str">
        <f>VLOOKUP(D103,States!$E$2:$G$57,3,FALSE)</f>
        <v>Nebraska</v>
      </c>
      <c r="F103">
        <v>2015</v>
      </c>
    </row>
    <row r="104" spans="1:6" x14ac:dyDescent="0.3">
      <c r="A104">
        <v>3101992593</v>
      </c>
      <c r="B104">
        <v>18</v>
      </c>
      <c r="C104" t="s">
        <v>428</v>
      </c>
      <c r="D104">
        <v>31</v>
      </c>
      <c r="E104" t="str">
        <f>VLOOKUP(D104,States!$E$2:$G$57,3,FALSE)</f>
        <v>Nebraska</v>
      </c>
      <c r="F104">
        <v>2015</v>
      </c>
    </row>
    <row r="105" spans="1:6" x14ac:dyDescent="0.3">
      <c r="A105">
        <v>3101992598</v>
      </c>
      <c r="B105">
        <v>19</v>
      </c>
      <c r="C105" t="s">
        <v>428</v>
      </c>
      <c r="D105">
        <v>31</v>
      </c>
      <c r="E105" t="str">
        <f>VLOOKUP(D105,States!$E$2:$G$57,3,FALSE)</f>
        <v>Nebraska</v>
      </c>
      <c r="F105">
        <v>2015</v>
      </c>
    </row>
    <row r="106" spans="1:6" x14ac:dyDescent="0.3">
      <c r="A106">
        <v>3101992603</v>
      </c>
      <c r="B106">
        <v>20</v>
      </c>
      <c r="C106" t="s">
        <v>428</v>
      </c>
      <c r="D106">
        <v>31</v>
      </c>
      <c r="E106" t="str">
        <f>VLOOKUP(D106,States!$E$2:$G$57,3,FALSE)</f>
        <v>Nebraska</v>
      </c>
      <c r="F106">
        <v>2015</v>
      </c>
    </row>
    <row r="107" spans="1:6" x14ac:dyDescent="0.3">
      <c r="A107">
        <v>3101992608</v>
      </c>
      <c r="B107">
        <v>21</v>
      </c>
      <c r="C107" t="s">
        <v>428</v>
      </c>
      <c r="D107">
        <v>31</v>
      </c>
      <c r="E107" t="str">
        <f>VLOOKUP(D107,States!$E$2:$G$57,3,FALSE)</f>
        <v>Nebraska</v>
      </c>
      <c r="F107">
        <v>2015</v>
      </c>
    </row>
    <row r="108" spans="1:6" x14ac:dyDescent="0.3">
      <c r="A108">
        <v>3101992612</v>
      </c>
      <c r="B108">
        <v>22</v>
      </c>
      <c r="C108" t="s">
        <v>428</v>
      </c>
      <c r="D108">
        <v>31</v>
      </c>
      <c r="E108" t="str">
        <f>VLOOKUP(D108,States!$E$2:$G$57,3,FALSE)</f>
        <v>Nebraska</v>
      </c>
      <c r="F108">
        <v>2015</v>
      </c>
    </row>
    <row r="109" spans="1:6" x14ac:dyDescent="0.3">
      <c r="A109">
        <v>3101992616</v>
      </c>
      <c r="B109">
        <v>23</v>
      </c>
      <c r="C109" t="s">
        <v>428</v>
      </c>
      <c r="D109">
        <v>31</v>
      </c>
      <c r="E109" t="str">
        <f>VLOOKUP(D109,States!$E$2:$G$57,3,FALSE)</f>
        <v>Nebraska</v>
      </c>
      <c r="F109">
        <v>2015</v>
      </c>
    </row>
    <row r="110" spans="1:6" x14ac:dyDescent="0.3">
      <c r="A110">
        <v>3101992618</v>
      </c>
      <c r="B110">
        <v>24</v>
      </c>
      <c r="C110" t="s">
        <v>428</v>
      </c>
      <c r="D110">
        <v>31</v>
      </c>
      <c r="E110" t="str">
        <f>VLOOKUP(D110,States!$E$2:$G$57,3,FALSE)</f>
        <v>Nebraska</v>
      </c>
      <c r="F110">
        <v>2015</v>
      </c>
    </row>
    <row r="111" spans="1:6" x14ac:dyDescent="0.3">
      <c r="A111">
        <v>3101992622</v>
      </c>
      <c r="B111">
        <v>25</v>
      </c>
      <c r="C111" t="s">
        <v>428</v>
      </c>
      <c r="D111">
        <v>31</v>
      </c>
      <c r="E111" t="str">
        <f>VLOOKUP(D111,States!$E$2:$G$57,3,FALSE)</f>
        <v>Nebraska</v>
      </c>
      <c r="F111">
        <v>2015</v>
      </c>
    </row>
    <row r="112" spans="1:6" x14ac:dyDescent="0.3">
      <c r="A112">
        <v>3101992624</v>
      </c>
      <c r="B112">
        <v>26</v>
      </c>
      <c r="C112" t="s">
        <v>428</v>
      </c>
      <c r="D112">
        <v>31</v>
      </c>
      <c r="E112" t="str">
        <f>VLOOKUP(D112,States!$E$2:$G$57,3,FALSE)</f>
        <v>Nebraska</v>
      </c>
      <c r="F112">
        <v>2015</v>
      </c>
    </row>
    <row r="113" spans="1:6" x14ac:dyDescent="0.3">
      <c r="A113">
        <v>3101992626</v>
      </c>
      <c r="B113">
        <v>27</v>
      </c>
      <c r="C113" t="s">
        <v>428</v>
      </c>
      <c r="D113">
        <v>31</v>
      </c>
      <c r="E113" t="str">
        <f>VLOOKUP(D113,States!$E$2:$G$57,3,FALSE)</f>
        <v>Nebraska</v>
      </c>
      <c r="F113">
        <v>2015</v>
      </c>
    </row>
    <row r="114" spans="1:6" x14ac:dyDescent="0.3">
      <c r="A114">
        <v>3101992628</v>
      </c>
      <c r="B114">
        <v>28</v>
      </c>
      <c r="C114" t="s">
        <v>428</v>
      </c>
      <c r="D114">
        <v>31</v>
      </c>
      <c r="E114" t="str">
        <f>VLOOKUP(D114,States!$E$2:$G$57,3,FALSE)</f>
        <v>Nebraska</v>
      </c>
      <c r="F114">
        <v>2015</v>
      </c>
    </row>
    <row r="115" spans="1:6" x14ac:dyDescent="0.3">
      <c r="A115">
        <v>3101992629</v>
      </c>
      <c r="B115">
        <v>29</v>
      </c>
      <c r="C115" t="s">
        <v>428</v>
      </c>
      <c r="D115">
        <v>31</v>
      </c>
      <c r="E115" t="str">
        <f>VLOOKUP(D115,States!$E$2:$G$57,3,FALSE)</f>
        <v>Nebraska</v>
      </c>
      <c r="F115">
        <v>2015</v>
      </c>
    </row>
    <row r="116" spans="1:6" x14ac:dyDescent="0.3">
      <c r="A116">
        <v>3102792545</v>
      </c>
      <c r="B116">
        <v>9</v>
      </c>
      <c r="C116" t="s">
        <v>428</v>
      </c>
      <c r="D116">
        <v>31</v>
      </c>
      <c r="E116" t="str">
        <f>VLOOKUP(D116,States!$E$2:$G$57,3,FALSE)</f>
        <v>Nebraska</v>
      </c>
      <c r="F116">
        <v>2015</v>
      </c>
    </row>
    <row r="117" spans="1:6" x14ac:dyDescent="0.3">
      <c r="A117">
        <v>3102792546</v>
      </c>
      <c r="B117">
        <v>9</v>
      </c>
      <c r="C117" t="s">
        <v>428</v>
      </c>
      <c r="D117">
        <v>31</v>
      </c>
      <c r="E117" t="str">
        <f>VLOOKUP(D117,States!$E$2:$G$57,3,FALSE)</f>
        <v>Nebraska</v>
      </c>
      <c r="F117">
        <v>2015</v>
      </c>
    </row>
    <row r="118" spans="1:6" x14ac:dyDescent="0.3">
      <c r="A118">
        <v>3115992614</v>
      </c>
      <c r="B118" t="s">
        <v>22</v>
      </c>
      <c r="C118" t="s">
        <v>428</v>
      </c>
      <c r="D118">
        <v>31</v>
      </c>
      <c r="E118" t="str">
        <f>VLOOKUP(D118,States!$E$2:$G$57,3,FALSE)</f>
        <v>Nebraska</v>
      </c>
      <c r="F118">
        <v>2015</v>
      </c>
    </row>
    <row r="119" spans="1:6" x14ac:dyDescent="0.3">
      <c r="A119">
        <v>3115992615</v>
      </c>
      <c r="B119" t="s">
        <v>81</v>
      </c>
      <c r="C119" t="s">
        <v>428</v>
      </c>
      <c r="D119">
        <v>31</v>
      </c>
      <c r="E119" t="str">
        <f>VLOOKUP(D119,States!$E$2:$G$57,3,FALSE)</f>
        <v>Nebraska</v>
      </c>
      <c r="F119">
        <v>2015</v>
      </c>
    </row>
    <row r="120" spans="1:6" x14ac:dyDescent="0.3">
      <c r="A120">
        <v>3115992620</v>
      </c>
      <c r="B120" t="s">
        <v>117</v>
      </c>
      <c r="C120" t="s">
        <v>428</v>
      </c>
      <c r="D120">
        <v>31</v>
      </c>
      <c r="E120" t="str">
        <f>VLOOKUP(D120,States!$E$2:$G$57,3,FALSE)</f>
        <v>Nebraska</v>
      </c>
      <c r="F120">
        <v>2015</v>
      </c>
    </row>
    <row r="121" spans="1:6" x14ac:dyDescent="0.3">
      <c r="A121">
        <v>3115992625</v>
      </c>
      <c r="B121" t="s">
        <v>119</v>
      </c>
      <c r="C121" t="s">
        <v>428</v>
      </c>
      <c r="D121">
        <v>31</v>
      </c>
      <c r="E121" t="str">
        <f>VLOOKUP(D121,States!$E$2:$G$57,3,FALSE)</f>
        <v>Nebraska</v>
      </c>
      <c r="F121">
        <v>2015</v>
      </c>
    </row>
    <row r="122" spans="1:6" x14ac:dyDescent="0.3">
      <c r="A122">
        <v>3115992630</v>
      </c>
      <c r="B122" t="s">
        <v>256</v>
      </c>
      <c r="C122" t="s">
        <v>428</v>
      </c>
      <c r="D122">
        <v>31</v>
      </c>
      <c r="E122" t="str">
        <f>VLOOKUP(D122,States!$E$2:$G$57,3,FALSE)</f>
        <v>Nebraska</v>
      </c>
      <c r="F122">
        <v>2015</v>
      </c>
    </row>
    <row r="123" spans="1:6" x14ac:dyDescent="0.3">
      <c r="A123">
        <v>3115992632</v>
      </c>
      <c r="B123" t="s">
        <v>22</v>
      </c>
      <c r="C123" t="s">
        <v>428</v>
      </c>
      <c r="D123">
        <v>31</v>
      </c>
      <c r="E123" t="str">
        <f>VLOOKUP(D123,States!$E$2:$G$57,3,FALSE)</f>
        <v>Nebraska</v>
      </c>
      <c r="F123">
        <v>2015</v>
      </c>
    </row>
    <row r="124" spans="1:6" x14ac:dyDescent="0.3">
      <c r="A124">
        <v>3115992634</v>
      </c>
      <c r="B124" t="s">
        <v>81</v>
      </c>
      <c r="C124" t="s">
        <v>428</v>
      </c>
      <c r="D124">
        <v>31</v>
      </c>
      <c r="E124" t="str">
        <f>VLOOKUP(D124,States!$E$2:$G$57,3,FALSE)</f>
        <v>Nebraska</v>
      </c>
      <c r="F124">
        <v>2015</v>
      </c>
    </row>
    <row r="125" spans="1:6" x14ac:dyDescent="0.3">
      <c r="A125">
        <v>3115992635</v>
      </c>
      <c r="B125" t="s">
        <v>26</v>
      </c>
      <c r="C125" t="s">
        <v>428</v>
      </c>
      <c r="D125">
        <v>31</v>
      </c>
      <c r="E125" t="str">
        <f>VLOOKUP(D125,States!$E$2:$G$57,3,FALSE)</f>
        <v>Nebraska</v>
      </c>
      <c r="F125">
        <v>2015</v>
      </c>
    </row>
    <row r="126" spans="1:6" x14ac:dyDescent="0.3">
      <c r="A126">
        <v>3115992636</v>
      </c>
      <c r="B126" t="s">
        <v>117</v>
      </c>
      <c r="C126" t="s">
        <v>428</v>
      </c>
      <c r="D126">
        <v>31</v>
      </c>
      <c r="E126" t="str">
        <f>VLOOKUP(D126,States!$E$2:$G$57,3,FALSE)</f>
        <v>Nebraska</v>
      </c>
      <c r="F126">
        <v>2015</v>
      </c>
    </row>
    <row r="127" spans="1:6" x14ac:dyDescent="0.3">
      <c r="A127">
        <v>3115992638</v>
      </c>
      <c r="B127" t="s">
        <v>119</v>
      </c>
      <c r="C127" t="s">
        <v>428</v>
      </c>
      <c r="D127">
        <v>31</v>
      </c>
      <c r="E127" t="str">
        <f>VLOOKUP(D127,States!$E$2:$G$57,3,FALSE)</f>
        <v>Nebraska</v>
      </c>
      <c r="F127">
        <v>2015</v>
      </c>
    </row>
    <row r="128" spans="1:6" x14ac:dyDescent="0.3">
      <c r="A128">
        <v>3115992640</v>
      </c>
      <c r="B128" t="s">
        <v>259</v>
      </c>
      <c r="C128" t="s">
        <v>428</v>
      </c>
      <c r="D128">
        <v>31</v>
      </c>
      <c r="E128" t="str">
        <f>VLOOKUP(D128,States!$E$2:$G$57,3,FALSE)</f>
        <v>Nebraska</v>
      </c>
      <c r="F128">
        <v>2015</v>
      </c>
    </row>
    <row r="129" spans="1:6" x14ac:dyDescent="0.3">
      <c r="A129">
        <v>3115992642</v>
      </c>
      <c r="B129" t="s">
        <v>256</v>
      </c>
      <c r="C129" t="s">
        <v>428</v>
      </c>
      <c r="D129">
        <v>31</v>
      </c>
      <c r="E129" t="str">
        <f>VLOOKUP(D129,States!$E$2:$G$57,3,FALSE)</f>
        <v>Nebraska</v>
      </c>
      <c r="F129">
        <v>2015</v>
      </c>
    </row>
    <row r="130" spans="1:6" x14ac:dyDescent="0.3">
      <c r="A130">
        <v>3115992644</v>
      </c>
      <c r="B130" t="s">
        <v>26</v>
      </c>
      <c r="C130" t="s">
        <v>428</v>
      </c>
      <c r="D130">
        <v>31</v>
      </c>
      <c r="E130" t="str">
        <f>VLOOKUP(D130,States!$E$2:$G$57,3,FALSE)</f>
        <v>Nebraska</v>
      </c>
      <c r="F130">
        <v>2015</v>
      </c>
    </row>
    <row r="131" spans="1:6" x14ac:dyDescent="0.3">
      <c r="A131">
        <v>3115992645</v>
      </c>
      <c r="B131" t="s">
        <v>261</v>
      </c>
      <c r="C131" t="s">
        <v>428</v>
      </c>
      <c r="D131">
        <v>31</v>
      </c>
      <c r="E131" t="str">
        <f>VLOOKUP(D131,States!$E$2:$G$57,3,FALSE)</f>
        <v>Nebraska</v>
      </c>
      <c r="F131">
        <v>2015</v>
      </c>
    </row>
    <row r="132" spans="1:6" x14ac:dyDescent="0.3">
      <c r="A132">
        <v>3115992646</v>
      </c>
      <c r="B132" t="s">
        <v>259</v>
      </c>
      <c r="C132" t="s">
        <v>428</v>
      </c>
      <c r="D132">
        <v>31</v>
      </c>
      <c r="E132" t="str">
        <f>VLOOKUP(D132,States!$E$2:$G$57,3,FALSE)</f>
        <v>Nebraska</v>
      </c>
      <c r="F132">
        <v>2015</v>
      </c>
    </row>
    <row r="133" spans="1:6" x14ac:dyDescent="0.3">
      <c r="A133">
        <v>3115992648</v>
      </c>
      <c r="B133" t="s">
        <v>261</v>
      </c>
      <c r="C133" t="s">
        <v>428</v>
      </c>
      <c r="D133">
        <v>31</v>
      </c>
      <c r="E133" t="str">
        <f>VLOOKUP(D133,States!$E$2:$G$57,3,FALSE)</f>
        <v>Nebraska</v>
      </c>
      <c r="F133">
        <v>2015</v>
      </c>
    </row>
    <row r="134" spans="1:6" x14ac:dyDescent="0.3">
      <c r="A134">
        <v>3909567752</v>
      </c>
      <c r="B134" t="s">
        <v>294</v>
      </c>
      <c r="C134" t="s">
        <v>428</v>
      </c>
      <c r="D134">
        <v>39</v>
      </c>
      <c r="E134" t="str">
        <f>VLOOKUP(D134,States!$E$2:$G$57,3,FALSE)</f>
        <v>Ohio</v>
      </c>
      <c r="F134">
        <v>2015</v>
      </c>
    </row>
    <row r="135" spans="1:6" x14ac:dyDescent="0.3">
      <c r="A135">
        <v>4203345448</v>
      </c>
      <c r="B135" t="s">
        <v>311</v>
      </c>
      <c r="C135" t="s">
        <v>428</v>
      </c>
      <c r="D135">
        <v>42</v>
      </c>
      <c r="E135" t="str">
        <f>VLOOKUP(D135,States!$E$2:$G$57,3,FALSE)</f>
        <v>Pennsylvania</v>
      </c>
      <c r="F135">
        <v>2015</v>
      </c>
    </row>
    <row r="136" spans="1:6" x14ac:dyDescent="0.3">
      <c r="A136">
        <v>4609308330</v>
      </c>
      <c r="B136" t="s">
        <v>327</v>
      </c>
      <c r="C136" t="s">
        <v>428</v>
      </c>
      <c r="D136">
        <v>46</v>
      </c>
      <c r="E136" t="str">
        <f>VLOOKUP(D136,States!$E$2:$G$57,3,FALSE)</f>
        <v>South Dakota</v>
      </c>
      <c r="F136">
        <v>2015</v>
      </c>
    </row>
    <row r="137" spans="1:6" x14ac:dyDescent="0.3">
      <c r="A137">
        <v>4705991390</v>
      </c>
      <c r="B137">
        <v>8</v>
      </c>
      <c r="C137" t="s">
        <v>428</v>
      </c>
      <c r="D137">
        <v>47</v>
      </c>
      <c r="E137" t="str">
        <f>VLOOKUP(D137,States!$E$2:$G$57,3,FALSE)</f>
        <v>Tennessee</v>
      </c>
      <c r="F137">
        <v>2015</v>
      </c>
    </row>
    <row r="138" spans="1:6" x14ac:dyDescent="0.3">
      <c r="A138">
        <v>4709590666</v>
      </c>
      <c r="B138">
        <v>4</v>
      </c>
      <c r="C138" t="s">
        <v>428</v>
      </c>
      <c r="D138">
        <v>47</v>
      </c>
      <c r="E138" t="str">
        <f>VLOOKUP(D138,States!$E$2:$G$57,3,FALSE)</f>
        <v>Tennessee</v>
      </c>
      <c r="F138">
        <v>2015</v>
      </c>
    </row>
    <row r="139" spans="1:6" x14ac:dyDescent="0.3">
      <c r="A139">
        <v>4711192012</v>
      </c>
      <c r="B139">
        <v>11</v>
      </c>
      <c r="C139" t="s">
        <v>428</v>
      </c>
      <c r="D139">
        <v>47</v>
      </c>
      <c r="E139" t="str">
        <f>VLOOKUP(D139,States!$E$2:$G$57,3,FALSE)</f>
        <v>Tennessee</v>
      </c>
      <c r="F139">
        <v>2015</v>
      </c>
    </row>
    <row r="140" spans="1:6" x14ac:dyDescent="0.3">
      <c r="A140">
        <v>4711192202</v>
      </c>
      <c r="B140">
        <v>12</v>
      </c>
      <c r="C140" t="s">
        <v>428</v>
      </c>
      <c r="D140">
        <v>47</v>
      </c>
      <c r="E140" t="str">
        <f>VLOOKUP(D140,States!$E$2:$G$57,3,FALSE)</f>
        <v>Tennessee</v>
      </c>
      <c r="F140">
        <v>2015</v>
      </c>
    </row>
    <row r="141" spans="1:6" x14ac:dyDescent="0.3">
      <c r="A141">
        <v>4711192392</v>
      </c>
      <c r="B141">
        <v>13</v>
      </c>
      <c r="C141" t="s">
        <v>428</v>
      </c>
      <c r="D141">
        <v>47</v>
      </c>
      <c r="E141" t="str">
        <f>VLOOKUP(D141,States!$E$2:$G$57,3,FALSE)</f>
        <v>Tennessee</v>
      </c>
      <c r="F141">
        <v>2015</v>
      </c>
    </row>
    <row r="142" spans="1:6" x14ac:dyDescent="0.3">
      <c r="A142">
        <v>4711192582</v>
      </c>
      <c r="B142">
        <v>14</v>
      </c>
      <c r="C142" t="s">
        <v>428</v>
      </c>
      <c r="D142">
        <v>47</v>
      </c>
      <c r="E142" t="str">
        <f>VLOOKUP(D142,States!$E$2:$G$57,3,FALSE)</f>
        <v>Tennessee</v>
      </c>
      <c r="F142">
        <v>2015</v>
      </c>
    </row>
    <row r="143" spans="1:6" x14ac:dyDescent="0.3">
      <c r="A143">
        <v>4711192772</v>
      </c>
      <c r="B143">
        <v>15</v>
      </c>
      <c r="C143" t="s">
        <v>428</v>
      </c>
      <c r="D143">
        <v>47</v>
      </c>
      <c r="E143" t="str">
        <f>VLOOKUP(D143,States!$E$2:$G$57,3,FALSE)</f>
        <v>Tennessee</v>
      </c>
      <c r="F143">
        <v>2015</v>
      </c>
    </row>
    <row r="144" spans="1:6" x14ac:dyDescent="0.3">
      <c r="A144">
        <v>4711192962</v>
      </c>
      <c r="B144">
        <v>16</v>
      </c>
      <c r="C144" t="s">
        <v>428</v>
      </c>
      <c r="D144">
        <v>47</v>
      </c>
      <c r="E144" t="str">
        <f>VLOOKUP(D144,States!$E$2:$G$57,3,FALSE)</f>
        <v>Tennessee</v>
      </c>
      <c r="F144">
        <v>2015</v>
      </c>
    </row>
    <row r="145" spans="1:6" x14ac:dyDescent="0.3">
      <c r="A145">
        <v>4711193152</v>
      </c>
      <c r="B145">
        <v>17</v>
      </c>
      <c r="C145" t="s">
        <v>428</v>
      </c>
      <c r="D145">
        <v>47</v>
      </c>
      <c r="E145" t="str">
        <f>VLOOKUP(D145,States!$E$2:$G$57,3,FALSE)</f>
        <v>Tennessee</v>
      </c>
      <c r="F145">
        <v>2015</v>
      </c>
    </row>
    <row r="146" spans="1:6" x14ac:dyDescent="0.3">
      <c r="A146">
        <v>4711193342</v>
      </c>
      <c r="B146">
        <v>18</v>
      </c>
      <c r="C146" t="s">
        <v>428</v>
      </c>
      <c r="D146">
        <v>47</v>
      </c>
      <c r="E146" t="str">
        <f>VLOOKUP(D146,States!$E$2:$G$57,3,FALSE)</f>
        <v>Tennessee</v>
      </c>
      <c r="F146">
        <v>2015</v>
      </c>
    </row>
    <row r="147" spans="1:6" x14ac:dyDescent="0.3">
      <c r="A147">
        <v>4711193532</v>
      </c>
      <c r="B147">
        <v>19</v>
      </c>
      <c r="C147" t="s">
        <v>428</v>
      </c>
      <c r="D147">
        <v>47</v>
      </c>
      <c r="E147" t="str">
        <f>VLOOKUP(D147,States!$E$2:$G$57,3,FALSE)</f>
        <v>Tennessee</v>
      </c>
      <c r="F147">
        <v>2015</v>
      </c>
    </row>
    <row r="148" spans="1:6" x14ac:dyDescent="0.3">
      <c r="A148">
        <v>4711193722</v>
      </c>
      <c r="B148">
        <v>20</v>
      </c>
      <c r="C148" t="s">
        <v>428</v>
      </c>
      <c r="D148">
        <v>47</v>
      </c>
      <c r="E148" t="str">
        <f>VLOOKUP(D148,States!$E$2:$G$57,3,FALSE)</f>
        <v>Tennessee</v>
      </c>
      <c r="F148">
        <v>2015</v>
      </c>
    </row>
    <row r="149" spans="1:6" x14ac:dyDescent="0.3">
      <c r="A149">
        <v>4712390694</v>
      </c>
      <c r="B149">
        <v>4</v>
      </c>
      <c r="C149" t="s">
        <v>428</v>
      </c>
      <c r="D149">
        <v>47</v>
      </c>
      <c r="E149" t="str">
        <f>VLOOKUP(D149,States!$E$2:$G$57,3,FALSE)</f>
        <v>Tennessee</v>
      </c>
      <c r="F149">
        <v>2015</v>
      </c>
    </row>
    <row r="150" spans="1:6" x14ac:dyDescent="0.3">
      <c r="A150">
        <v>4715391674</v>
      </c>
      <c r="B150">
        <v>9</v>
      </c>
      <c r="C150" t="s">
        <v>428</v>
      </c>
      <c r="D150">
        <v>47</v>
      </c>
      <c r="E150" t="str">
        <f>VLOOKUP(D150,States!$E$2:$G$57,3,FALSE)</f>
        <v>Tennessee</v>
      </c>
      <c r="F150">
        <v>2015</v>
      </c>
    </row>
    <row r="151" spans="1:6" x14ac:dyDescent="0.3">
      <c r="A151">
        <v>4715791108</v>
      </c>
      <c r="B151">
        <v>6</v>
      </c>
      <c r="C151" t="s">
        <v>428</v>
      </c>
      <c r="D151">
        <v>47</v>
      </c>
      <c r="E151" t="str">
        <f>VLOOKUP(D151,States!$E$2:$G$57,3,FALSE)</f>
        <v>Tennessee</v>
      </c>
      <c r="F151">
        <v>2015</v>
      </c>
    </row>
    <row r="152" spans="1:6" x14ac:dyDescent="0.3">
      <c r="A152">
        <v>4715791298</v>
      </c>
      <c r="B152">
        <v>7</v>
      </c>
      <c r="C152" t="s">
        <v>428</v>
      </c>
      <c r="D152">
        <v>47</v>
      </c>
      <c r="E152" t="str">
        <f>VLOOKUP(D152,States!$E$2:$G$57,3,FALSE)</f>
        <v>Tennessee</v>
      </c>
      <c r="F152">
        <v>2015</v>
      </c>
    </row>
    <row r="153" spans="1:6" x14ac:dyDescent="0.3">
      <c r="A153">
        <v>4715791488</v>
      </c>
      <c r="B153">
        <v>8</v>
      </c>
      <c r="C153" t="s">
        <v>428</v>
      </c>
      <c r="D153">
        <v>47</v>
      </c>
      <c r="E153" t="str">
        <f>VLOOKUP(D153,States!$E$2:$G$57,3,FALSE)</f>
        <v>Tennessee</v>
      </c>
      <c r="F153">
        <v>2015</v>
      </c>
    </row>
    <row r="154" spans="1:6" x14ac:dyDescent="0.3">
      <c r="A154">
        <v>4715791678</v>
      </c>
      <c r="B154">
        <v>9</v>
      </c>
      <c r="C154" t="s">
        <v>428</v>
      </c>
      <c r="D154">
        <v>47</v>
      </c>
      <c r="E154" t="str">
        <f>VLOOKUP(D154,States!$E$2:$G$57,3,FALSE)</f>
        <v>Tennessee</v>
      </c>
      <c r="F154">
        <v>2015</v>
      </c>
    </row>
    <row r="155" spans="1:6" x14ac:dyDescent="0.3">
      <c r="A155">
        <v>4715791868</v>
      </c>
      <c r="B155">
        <v>10</v>
      </c>
      <c r="C155" t="s">
        <v>428</v>
      </c>
      <c r="D155">
        <v>47</v>
      </c>
      <c r="E155" t="str">
        <f>VLOOKUP(D155,States!$E$2:$G$57,3,FALSE)</f>
        <v>Tennessee</v>
      </c>
      <c r="F155">
        <v>2015</v>
      </c>
    </row>
    <row r="156" spans="1:6" x14ac:dyDescent="0.3">
      <c r="A156">
        <v>4715792058</v>
      </c>
      <c r="B156">
        <v>11</v>
      </c>
      <c r="C156" t="s">
        <v>428</v>
      </c>
      <c r="D156">
        <v>47</v>
      </c>
      <c r="E156" t="str">
        <f>VLOOKUP(D156,States!$E$2:$G$57,3,FALSE)</f>
        <v>Tennessee</v>
      </c>
      <c r="F156">
        <v>2015</v>
      </c>
    </row>
    <row r="157" spans="1:6" x14ac:dyDescent="0.3">
      <c r="A157">
        <v>4715792248</v>
      </c>
      <c r="B157">
        <v>12</v>
      </c>
      <c r="C157" t="s">
        <v>428</v>
      </c>
      <c r="D157">
        <v>47</v>
      </c>
      <c r="E157" t="str">
        <f>VLOOKUP(D157,States!$E$2:$G$57,3,FALSE)</f>
        <v>Tennessee</v>
      </c>
      <c r="F157">
        <v>2015</v>
      </c>
    </row>
    <row r="158" spans="1:6" x14ac:dyDescent="0.3">
      <c r="A158">
        <v>4715792438</v>
      </c>
      <c r="B158">
        <v>13</v>
      </c>
      <c r="C158" t="s">
        <v>428</v>
      </c>
      <c r="D158">
        <v>47</v>
      </c>
      <c r="E158" t="str">
        <f>VLOOKUP(D158,States!$E$2:$G$57,3,FALSE)</f>
        <v>Tennessee</v>
      </c>
      <c r="F158">
        <v>2015</v>
      </c>
    </row>
    <row r="159" spans="1:6" x14ac:dyDescent="0.3">
      <c r="A159">
        <v>4717391314</v>
      </c>
      <c r="B159">
        <v>7</v>
      </c>
      <c r="C159" t="s">
        <v>428</v>
      </c>
      <c r="D159">
        <v>47</v>
      </c>
      <c r="E159" t="str">
        <f>VLOOKUP(D159,States!$E$2:$G$57,3,FALSE)</f>
        <v>Tennessee</v>
      </c>
      <c r="F159">
        <v>2015</v>
      </c>
    </row>
    <row r="160" spans="1:6" x14ac:dyDescent="0.3">
      <c r="A160">
        <v>4717991890</v>
      </c>
      <c r="B160">
        <v>10</v>
      </c>
      <c r="C160" t="s">
        <v>428</v>
      </c>
      <c r="D160">
        <v>47</v>
      </c>
      <c r="E160" t="str">
        <f>VLOOKUP(D160,States!$E$2:$G$57,3,FALSE)</f>
        <v>Tennessee</v>
      </c>
      <c r="F160">
        <v>2015</v>
      </c>
    </row>
    <row r="161" spans="1:6" x14ac:dyDescent="0.3">
      <c r="A161">
        <v>5502587725</v>
      </c>
      <c r="B161" t="s">
        <v>400</v>
      </c>
      <c r="C161" t="s">
        <v>428</v>
      </c>
      <c r="D161">
        <v>55</v>
      </c>
      <c r="E161" t="str">
        <f>VLOOKUP(D161,States!$E$2:$G$57,3,FALSE)</f>
        <v>Wisconsin</v>
      </c>
      <c r="F161">
        <v>2015</v>
      </c>
    </row>
    <row r="162" spans="1:6" x14ac:dyDescent="0.3">
      <c r="A162">
        <v>5502587750</v>
      </c>
      <c r="B162" t="s">
        <v>400</v>
      </c>
      <c r="C162" t="s">
        <v>428</v>
      </c>
      <c r="D162">
        <v>55</v>
      </c>
      <c r="E162" t="str">
        <f>VLOOKUP(D162,States!$E$2:$G$57,3,FALSE)</f>
        <v>Wisconsin</v>
      </c>
      <c r="F162">
        <v>2015</v>
      </c>
    </row>
    <row r="163" spans="1:6" x14ac:dyDescent="0.3">
      <c r="A163">
        <v>5505974625</v>
      </c>
      <c r="B163" t="s">
        <v>411</v>
      </c>
      <c r="C163" t="s">
        <v>428</v>
      </c>
      <c r="D163">
        <v>55</v>
      </c>
      <c r="E163" t="str">
        <f>VLOOKUP(D163,States!$E$2:$G$57,3,FALSE)</f>
        <v>Wisconsin</v>
      </c>
      <c r="F163">
        <v>2015</v>
      </c>
    </row>
    <row r="164" spans="1:6" x14ac:dyDescent="0.3">
      <c r="A164">
        <v>215842185</v>
      </c>
      <c r="B164" t="s">
        <v>31</v>
      </c>
      <c r="C164" t="s">
        <v>428</v>
      </c>
      <c r="D164">
        <v>2</v>
      </c>
      <c r="E164" t="str">
        <f>VLOOKUP(D164,States!$E$2:$G$57,3,FALSE)</f>
        <v>Alaska</v>
      </c>
      <c r="F164">
        <v>2014</v>
      </c>
    </row>
    <row r="165" spans="1:6" x14ac:dyDescent="0.3">
      <c r="A165">
        <v>227082700</v>
      </c>
      <c r="B165" t="s">
        <v>27</v>
      </c>
      <c r="C165" t="s">
        <v>428</v>
      </c>
      <c r="D165">
        <v>2</v>
      </c>
      <c r="E165" t="str">
        <f>VLOOKUP(D165,States!$E$2:$G$57,3,FALSE)</f>
        <v>Alaska</v>
      </c>
      <c r="F165">
        <v>2014</v>
      </c>
    </row>
    <row r="166" spans="1:6" x14ac:dyDescent="0.3">
      <c r="A166">
        <v>510390213</v>
      </c>
      <c r="B166" t="s">
        <v>58</v>
      </c>
      <c r="C166" t="s">
        <v>428</v>
      </c>
      <c r="D166">
        <v>5</v>
      </c>
      <c r="E166" t="str">
        <f>VLOOKUP(D166,States!$E$2:$G$57,3,FALSE)</f>
        <v>Arkansas</v>
      </c>
      <c r="F166">
        <v>2014</v>
      </c>
    </row>
    <row r="167" spans="1:6" x14ac:dyDescent="0.3">
      <c r="A167">
        <v>510390245</v>
      </c>
      <c r="B167" t="s">
        <v>60</v>
      </c>
      <c r="C167" t="s">
        <v>428</v>
      </c>
      <c r="D167">
        <v>5</v>
      </c>
      <c r="E167" t="str">
        <f>VLOOKUP(D167,States!$E$2:$G$57,3,FALSE)</f>
        <v>Arkansas</v>
      </c>
      <c r="F167">
        <v>2014</v>
      </c>
    </row>
    <row r="168" spans="1:6" x14ac:dyDescent="0.3">
      <c r="A168">
        <v>2605941920</v>
      </c>
      <c r="B168" t="s">
        <v>137</v>
      </c>
      <c r="C168" t="s">
        <v>428</v>
      </c>
      <c r="D168">
        <v>26</v>
      </c>
      <c r="E168" t="str">
        <f>VLOOKUP(D168,States!$E$2:$G$57,3,FALSE)</f>
        <v>Michigan</v>
      </c>
      <c r="F168">
        <v>2014</v>
      </c>
    </row>
    <row r="169" spans="1:6" x14ac:dyDescent="0.3">
      <c r="A169">
        <v>2701764750</v>
      </c>
      <c r="B169" t="s">
        <v>141</v>
      </c>
      <c r="C169" t="s">
        <v>428</v>
      </c>
      <c r="D169">
        <v>27</v>
      </c>
      <c r="E169" t="str">
        <f>VLOOKUP(D169,States!$E$2:$G$57,3,FALSE)</f>
        <v>Minnesota</v>
      </c>
      <c r="F169">
        <v>2014</v>
      </c>
    </row>
    <row r="170" spans="1:6" x14ac:dyDescent="0.3">
      <c r="A170">
        <v>4003191126</v>
      </c>
      <c r="B170" t="s">
        <v>303</v>
      </c>
      <c r="C170" t="s">
        <v>428</v>
      </c>
      <c r="D170">
        <v>40</v>
      </c>
      <c r="E170" t="str">
        <f>VLOOKUP(D170,States!$E$2:$G$57,3,FALSE)</f>
        <v>Oklahoma</v>
      </c>
      <c r="F170">
        <v>2014</v>
      </c>
    </row>
    <row r="171" spans="1:6" x14ac:dyDescent="0.3">
      <c r="A171">
        <v>4003191136</v>
      </c>
      <c r="B171" t="s">
        <v>303</v>
      </c>
      <c r="C171" t="s">
        <v>428</v>
      </c>
      <c r="D171">
        <v>40</v>
      </c>
      <c r="E171" t="str">
        <f>VLOOKUP(D171,States!$E$2:$G$57,3,FALSE)</f>
        <v>Oklahoma</v>
      </c>
      <c r="F171">
        <v>2014</v>
      </c>
    </row>
    <row r="172" spans="1:6" x14ac:dyDescent="0.3">
      <c r="A172">
        <v>4508190156</v>
      </c>
      <c r="B172" t="s">
        <v>317</v>
      </c>
      <c r="C172" t="s">
        <v>428</v>
      </c>
      <c r="D172">
        <v>45</v>
      </c>
      <c r="E172" t="str">
        <f>VLOOKUP(D172,States!$E$2:$G$57,3,FALSE)</f>
        <v>South Carolina</v>
      </c>
      <c r="F172">
        <v>2014</v>
      </c>
    </row>
    <row r="173" spans="1:6" x14ac:dyDescent="0.3">
      <c r="A173">
        <v>4508190170</v>
      </c>
      <c r="B173" t="s">
        <v>317</v>
      </c>
      <c r="C173" t="s">
        <v>428</v>
      </c>
      <c r="D173">
        <v>45</v>
      </c>
      <c r="E173" t="str">
        <f>VLOOKUP(D173,States!$E$2:$G$57,3,FALSE)</f>
        <v>South Carolina</v>
      </c>
      <c r="F173">
        <v>2014</v>
      </c>
    </row>
    <row r="174" spans="1:6" x14ac:dyDescent="0.3">
      <c r="A174">
        <v>4603136332</v>
      </c>
      <c r="B174" t="s">
        <v>319</v>
      </c>
      <c r="C174" t="s">
        <v>428</v>
      </c>
      <c r="D174">
        <v>46</v>
      </c>
      <c r="E174" t="str">
        <f>VLOOKUP(D174,States!$E$2:$G$57,3,FALSE)</f>
        <v>South Dakota</v>
      </c>
      <c r="F174">
        <v>2014</v>
      </c>
    </row>
    <row r="175" spans="1:6" x14ac:dyDescent="0.3">
      <c r="A175">
        <v>4603136360</v>
      </c>
      <c r="B175" t="s">
        <v>319</v>
      </c>
      <c r="C175" t="s">
        <v>428</v>
      </c>
      <c r="D175">
        <v>46</v>
      </c>
      <c r="E175" t="str">
        <f>VLOOKUP(D175,States!$E$2:$G$57,3,FALSE)</f>
        <v>South Dakota</v>
      </c>
      <c r="F175">
        <v>2014</v>
      </c>
    </row>
    <row r="176" spans="1:6" x14ac:dyDescent="0.3">
      <c r="A176">
        <v>4610203860</v>
      </c>
      <c r="B176" t="s">
        <v>331</v>
      </c>
      <c r="C176" t="s">
        <v>428</v>
      </c>
      <c r="D176">
        <v>46</v>
      </c>
      <c r="E176" t="str">
        <f>VLOOKUP(D176,States!$E$2:$G$57,3,FALSE)</f>
        <v>South Dakota</v>
      </c>
      <c r="F176">
        <v>2014</v>
      </c>
    </row>
    <row r="177" spans="1:6" x14ac:dyDescent="0.3">
      <c r="A177">
        <v>4610217858</v>
      </c>
      <c r="B177" t="s">
        <v>333</v>
      </c>
      <c r="C177" t="s">
        <v>428</v>
      </c>
      <c r="D177">
        <v>46</v>
      </c>
      <c r="E177" t="str">
        <f>VLOOKUP(D177,States!$E$2:$G$57,3,FALSE)</f>
        <v>South Dakota</v>
      </c>
      <c r="F177">
        <v>2014</v>
      </c>
    </row>
    <row r="178" spans="1:6" x14ac:dyDescent="0.3">
      <c r="A178">
        <v>4610270415</v>
      </c>
      <c r="B178" t="s">
        <v>335</v>
      </c>
      <c r="C178" t="s">
        <v>428</v>
      </c>
      <c r="D178">
        <v>46</v>
      </c>
      <c r="E178" t="str">
        <f>VLOOKUP(D178,States!$E$2:$G$57,3,FALSE)</f>
        <v>South Dakota</v>
      </c>
      <c r="F178">
        <v>2014</v>
      </c>
    </row>
    <row r="179" spans="1:6" x14ac:dyDescent="0.3">
      <c r="A179">
        <v>4611303860</v>
      </c>
      <c r="B179" t="s">
        <v>331</v>
      </c>
      <c r="C179" t="s">
        <v>428</v>
      </c>
      <c r="D179">
        <v>46</v>
      </c>
      <c r="E179" t="str">
        <f>VLOOKUP(D179,States!$E$2:$G$57,3,FALSE)</f>
        <v>South Dakota</v>
      </c>
      <c r="F179">
        <v>2014</v>
      </c>
    </row>
    <row r="180" spans="1:6" x14ac:dyDescent="0.3">
      <c r="A180">
        <v>4611317920</v>
      </c>
      <c r="B180" t="s">
        <v>337</v>
      </c>
      <c r="C180" t="s">
        <v>428</v>
      </c>
      <c r="D180">
        <v>46</v>
      </c>
      <c r="E180" t="str">
        <f>VLOOKUP(D180,States!$E$2:$G$57,3,FALSE)</f>
        <v>South Dakota</v>
      </c>
      <c r="F180">
        <v>2014</v>
      </c>
    </row>
    <row r="181" spans="1:6" x14ac:dyDescent="0.3">
      <c r="A181">
        <v>4611370625</v>
      </c>
      <c r="B181" t="s">
        <v>339</v>
      </c>
      <c r="C181" t="s">
        <v>428</v>
      </c>
      <c r="D181">
        <v>46</v>
      </c>
      <c r="E181" t="str">
        <f>VLOOKUP(D181,States!$E$2:$G$57,3,FALSE)</f>
        <v>South Dakota</v>
      </c>
      <c r="F181">
        <v>2014</v>
      </c>
    </row>
    <row r="182" spans="1:6" x14ac:dyDescent="0.3">
      <c r="A182">
        <v>5101992066</v>
      </c>
      <c r="B182">
        <v>7</v>
      </c>
      <c r="C182" t="s">
        <v>428</v>
      </c>
      <c r="D182">
        <v>51</v>
      </c>
      <c r="E182" t="str">
        <f>VLOOKUP(D182,States!$E$2:$G$57,3,FALSE)</f>
        <v>Virginia</v>
      </c>
      <c r="F182">
        <v>2014</v>
      </c>
    </row>
    <row r="183" spans="1:6" x14ac:dyDescent="0.3">
      <c r="A183">
        <v>5101992102</v>
      </c>
      <c r="B183">
        <v>7</v>
      </c>
      <c r="C183" t="s">
        <v>428</v>
      </c>
      <c r="D183">
        <v>51</v>
      </c>
      <c r="E183" t="str">
        <f>VLOOKUP(D183,States!$E$2:$G$57,3,FALSE)</f>
        <v>Virginia</v>
      </c>
      <c r="F183">
        <v>2014</v>
      </c>
    </row>
    <row r="184" spans="1:6" x14ac:dyDescent="0.3">
      <c r="A184">
        <v>5508160075</v>
      </c>
      <c r="B184" t="s">
        <v>413</v>
      </c>
      <c r="C184" t="s">
        <v>428</v>
      </c>
      <c r="D184">
        <v>55</v>
      </c>
      <c r="E184" t="str">
        <f>VLOOKUP(D184,States!$E$2:$G$57,3,FALSE)</f>
        <v>Wisconsin</v>
      </c>
      <c r="F184">
        <v>2014</v>
      </c>
    </row>
    <row r="185" spans="1:6" x14ac:dyDescent="0.3">
      <c r="A185">
        <v>5508168900</v>
      </c>
      <c r="B185" t="s">
        <v>415</v>
      </c>
      <c r="C185" t="s">
        <v>428</v>
      </c>
      <c r="D185">
        <v>55</v>
      </c>
      <c r="E185" t="str">
        <f>VLOOKUP(D185,States!$E$2:$G$57,3,FALSE)</f>
        <v>Wisconsin</v>
      </c>
      <c r="F185">
        <v>2014</v>
      </c>
    </row>
    <row r="186" spans="1:6" x14ac:dyDescent="0.3">
      <c r="A186">
        <v>5513353000</v>
      </c>
      <c r="B186" t="s">
        <v>417</v>
      </c>
      <c r="C186" t="s">
        <v>428</v>
      </c>
      <c r="D186">
        <v>55</v>
      </c>
      <c r="E186" t="str">
        <f>VLOOKUP(D186,States!$E$2:$G$57,3,FALSE)</f>
        <v>Wisconsin</v>
      </c>
      <c r="F186">
        <v>2014</v>
      </c>
    </row>
    <row r="187" spans="1:6" x14ac:dyDescent="0.3">
      <c r="A187">
        <v>502390597</v>
      </c>
      <c r="B187" t="s">
        <v>44</v>
      </c>
      <c r="C187" t="s">
        <v>428</v>
      </c>
      <c r="D187">
        <v>5</v>
      </c>
      <c r="E187" t="str">
        <f>VLOOKUP(D187,States!$E$2:$G$57,3,FALSE)</f>
        <v>Arkansas</v>
      </c>
      <c r="F187">
        <v>2013</v>
      </c>
    </row>
    <row r="188" spans="1:6" x14ac:dyDescent="0.3">
      <c r="A188">
        <v>502391202</v>
      </c>
      <c r="B188" t="s">
        <v>48</v>
      </c>
      <c r="C188" t="s">
        <v>428</v>
      </c>
      <c r="D188">
        <v>5</v>
      </c>
      <c r="E188" t="str">
        <f>VLOOKUP(D188,States!$E$2:$G$57,3,FALSE)</f>
        <v>Arkansas</v>
      </c>
      <c r="F188">
        <v>2013</v>
      </c>
    </row>
    <row r="189" spans="1:6" x14ac:dyDescent="0.3">
      <c r="A189">
        <v>502392707</v>
      </c>
      <c r="B189" t="s">
        <v>50</v>
      </c>
      <c r="C189" t="s">
        <v>428</v>
      </c>
      <c r="D189">
        <v>5</v>
      </c>
      <c r="E189" t="str">
        <f>VLOOKUP(D189,States!$E$2:$G$57,3,FALSE)</f>
        <v>Arkansas</v>
      </c>
      <c r="F189">
        <v>2013</v>
      </c>
    </row>
    <row r="190" spans="1:6" x14ac:dyDescent="0.3">
      <c r="A190">
        <v>502392853</v>
      </c>
      <c r="B190" t="s">
        <v>52</v>
      </c>
      <c r="C190" t="s">
        <v>428</v>
      </c>
      <c r="D190">
        <v>5</v>
      </c>
      <c r="E190" t="str">
        <f>VLOOKUP(D190,States!$E$2:$G$57,3,FALSE)</f>
        <v>Arkansas</v>
      </c>
      <c r="F190">
        <v>2013</v>
      </c>
    </row>
    <row r="191" spans="1:6" x14ac:dyDescent="0.3">
      <c r="A191">
        <v>502393427</v>
      </c>
      <c r="B191" t="s">
        <v>54</v>
      </c>
      <c r="C191" t="s">
        <v>428</v>
      </c>
      <c r="D191">
        <v>5</v>
      </c>
      <c r="E191" t="str">
        <f>VLOOKUP(D191,States!$E$2:$G$57,3,FALSE)</f>
        <v>Arkansas</v>
      </c>
      <c r="F191">
        <v>2013</v>
      </c>
    </row>
    <row r="192" spans="1:6" x14ac:dyDescent="0.3">
      <c r="A192">
        <v>502393972</v>
      </c>
      <c r="B192" t="s">
        <v>56</v>
      </c>
      <c r="C192" t="s">
        <v>428</v>
      </c>
      <c r="D192">
        <v>5</v>
      </c>
      <c r="E192" t="str">
        <f>VLOOKUP(D192,States!$E$2:$G$57,3,FALSE)</f>
        <v>Arkansas</v>
      </c>
      <c r="F192">
        <v>2013</v>
      </c>
    </row>
    <row r="193" spans="1:6" x14ac:dyDescent="0.3">
      <c r="A193">
        <v>513390228</v>
      </c>
      <c r="B193" t="s">
        <v>62</v>
      </c>
      <c r="C193" t="s">
        <v>428</v>
      </c>
      <c r="D193">
        <v>5</v>
      </c>
      <c r="E193" t="str">
        <f>VLOOKUP(D193,States!$E$2:$G$57,3,FALSE)</f>
        <v>Arkansas</v>
      </c>
      <c r="F193">
        <v>2013</v>
      </c>
    </row>
    <row r="194" spans="1:6" x14ac:dyDescent="0.3">
      <c r="A194">
        <v>513390528</v>
      </c>
      <c r="B194" t="s">
        <v>64</v>
      </c>
      <c r="C194" t="s">
        <v>428</v>
      </c>
      <c r="D194">
        <v>5</v>
      </c>
      <c r="E194" t="str">
        <f>VLOOKUP(D194,States!$E$2:$G$57,3,FALSE)</f>
        <v>Arkansas</v>
      </c>
      <c r="F194">
        <v>2013</v>
      </c>
    </row>
    <row r="195" spans="1:6" x14ac:dyDescent="0.3">
      <c r="A195">
        <v>513391950</v>
      </c>
      <c r="B195" t="s">
        <v>66</v>
      </c>
      <c r="C195" t="s">
        <v>428</v>
      </c>
      <c r="D195">
        <v>5</v>
      </c>
      <c r="E195" t="str">
        <f>VLOOKUP(D195,States!$E$2:$G$57,3,FALSE)</f>
        <v>Arkansas</v>
      </c>
      <c r="F195">
        <v>2013</v>
      </c>
    </row>
    <row r="196" spans="1:6" x14ac:dyDescent="0.3">
      <c r="A196">
        <v>513392490</v>
      </c>
      <c r="B196" t="s">
        <v>68</v>
      </c>
      <c r="C196" t="s">
        <v>428</v>
      </c>
      <c r="D196">
        <v>5</v>
      </c>
      <c r="E196" t="str">
        <f>VLOOKUP(D196,States!$E$2:$G$57,3,FALSE)</f>
        <v>Arkansas</v>
      </c>
      <c r="F196">
        <v>2013</v>
      </c>
    </row>
    <row r="197" spans="1:6" x14ac:dyDescent="0.3">
      <c r="A197">
        <v>513393318</v>
      </c>
      <c r="B197" t="s">
        <v>70</v>
      </c>
      <c r="C197" t="s">
        <v>428</v>
      </c>
      <c r="D197">
        <v>5</v>
      </c>
      <c r="E197" t="str">
        <f>VLOOKUP(D197,States!$E$2:$G$57,3,FALSE)</f>
        <v>Arkansas</v>
      </c>
      <c r="F197">
        <v>2013</v>
      </c>
    </row>
    <row r="198" spans="1:6" x14ac:dyDescent="0.3">
      <c r="A198">
        <v>513393924</v>
      </c>
      <c r="B198" t="s">
        <v>72</v>
      </c>
      <c r="C198" t="s">
        <v>428</v>
      </c>
      <c r="D198">
        <v>5</v>
      </c>
      <c r="E198" t="str">
        <f>VLOOKUP(D198,States!$E$2:$G$57,3,FALSE)</f>
        <v>Arkansas</v>
      </c>
      <c r="F198">
        <v>2013</v>
      </c>
    </row>
    <row r="199" spans="1:6" x14ac:dyDescent="0.3">
      <c r="A199">
        <v>1211392269</v>
      </c>
      <c r="B199" t="s">
        <v>74</v>
      </c>
      <c r="C199" t="s">
        <v>428</v>
      </c>
      <c r="D199">
        <v>12</v>
      </c>
      <c r="E199" t="str">
        <f>VLOOKUP(D199,States!$E$2:$G$57,3,FALSE)</f>
        <v>Florida</v>
      </c>
      <c r="F199">
        <v>2013</v>
      </c>
    </row>
    <row r="200" spans="1:6" x14ac:dyDescent="0.3">
      <c r="A200">
        <v>1211392276</v>
      </c>
      <c r="B200" t="s">
        <v>74</v>
      </c>
      <c r="C200" t="s">
        <v>428</v>
      </c>
      <c r="D200">
        <v>12</v>
      </c>
      <c r="E200" t="str">
        <f>VLOOKUP(D200,States!$E$2:$G$57,3,FALSE)</f>
        <v>Florida</v>
      </c>
      <c r="F200">
        <v>2013</v>
      </c>
    </row>
    <row r="201" spans="1:6" x14ac:dyDescent="0.3">
      <c r="A201">
        <v>2300943475</v>
      </c>
      <c r="B201" t="s">
        <v>121</v>
      </c>
      <c r="C201" t="s">
        <v>428</v>
      </c>
      <c r="D201">
        <v>23</v>
      </c>
      <c r="E201" t="str">
        <f>VLOOKUP(D201,States!$E$2:$G$57,3,FALSE)</f>
        <v>Maine</v>
      </c>
      <c r="F201">
        <v>2013</v>
      </c>
    </row>
    <row r="202" spans="1:6" x14ac:dyDescent="0.3">
      <c r="A202">
        <v>2300943578</v>
      </c>
      <c r="B202" t="s">
        <v>121</v>
      </c>
      <c r="C202" t="s">
        <v>428</v>
      </c>
      <c r="D202">
        <v>23</v>
      </c>
      <c r="E202" t="str">
        <f>VLOOKUP(D202,States!$E$2:$G$57,3,FALSE)</f>
        <v>Maine</v>
      </c>
      <c r="F202">
        <v>2013</v>
      </c>
    </row>
    <row r="203" spans="1:6" x14ac:dyDescent="0.3">
      <c r="A203">
        <v>2301957936</v>
      </c>
      <c r="B203" t="s">
        <v>124</v>
      </c>
      <c r="C203" t="s">
        <v>428</v>
      </c>
      <c r="D203">
        <v>23</v>
      </c>
      <c r="E203" t="str">
        <f>VLOOKUP(D203,States!$E$2:$G$57,3,FALSE)</f>
        <v>Maine</v>
      </c>
      <c r="F203">
        <v>2013</v>
      </c>
    </row>
    <row r="204" spans="1:6" x14ac:dyDescent="0.3">
      <c r="A204">
        <v>2301957937</v>
      </c>
      <c r="B204" t="s">
        <v>124</v>
      </c>
      <c r="C204" t="s">
        <v>428</v>
      </c>
      <c r="D204">
        <v>23</v>
      </c>
      <c r="E204" t="str">
        <f>VLOOKUP(D204,States!$E$2:$G$57,3,FALSE)</f>
        <v>Maine</v>
      </c>
      <c r="F204">
        <v>2013</v>
      </c>
    </row>
    <row r="205" spans="1:6" x14ac:dyDescent="0.3">
      <c r="A205">
        <v>2303165725</v>
      </c>
      <c r="B205" t="s">
        <v>127</v>
      </c>
      <c r="C205" t="s">
        <v>428</v>
      </c>
      <c r="D205">
        <v>23</v>
      </c>
      <c r="E205" t="str">
        <f>VLOOKUP(D205,States!$E$2:$G$57,3,FALSE)</f>
        <v>Maine</v>
      </c>
      <c r="F205">
        <v>2013</v>
      </c>
    </row>
    <row r="206" spans="1:6" x14ac:dyDescent="0.3">
      <c r="A206">
        <v>2303165760</v>
      </c>
      <c r="B206" t="s">
        <v>127</v>
      </c>
      <c r="C206" t="s">
        <v>428</v>
      </c>
      <c r="D206">
        <v>23</v>
      </c>
      <c r="E206" t="str">
        <f>VLOOKUP(D206,States!$E$2:$G$57,3,FALSE)</f>
        <v>Maine</v>
      </c>
      <c r="F206">
        <v>2013</v>
      </c>
    </row>
    <row r="207" spans="1:6" x14ac:dyDescent="0.3">
      <c r="A207">
        <v>2922104294</v>
      </c>
      <c r="B207" t="s">
        <v>151</v>
      </c>
      <c r="C207" t="s">
        <v>428</v>
      </c>
      <c r="D207">
        <v>29</v>
      </c>
      <c r="E207" t="str">
        <f>VLOOKUP(D207,States!$E$2:$G$57,3,FALSE)</f>
        <v>Missouri</v>
      </c>
      <c r="F207">
        <v>2013</v>
      </c>
    </row>
    <row r="208" spans="1:6" x14ac:dyDescent="0.3">
      <c r="A208">
        <v>2922104320</v>
      </c>
      <c r="B208" t="s">
        <v>151</v>
      </c>
      <c r="C208" t="s">
        <v>428</v>
      </c>
      <c r="D208">
        <v>29</v>
      </c>
      <c r="E208" t="str">
        <f>VLOOKUP(D208,States!$E$2:$G$57,3,FALSE)</f>
        <v>Missouri</v>
      </c>
      <c r="F208">
        <v>2013</v>
      </c>
    </row>
    <row r="209" spans="1:6" x14ac:dyDescent="0.3">
      <c r="A209">
        <v>2922504782</v>
      </c>
      <c r="B209" t="s">
        <v>153</v>
      </c>
      <c r="C209" t="s">
        <v>428</v>
      </c>
      <c r="D209">
        <v>29</v>
      </c>
      <c r="E209" t="str">
        <f>VLOOKUP(D209,States!$E$2:$G$57,3,FALSE)</f>
        <v>Missouri</v>
      </c>
      <c r="F209">
        <v>2013</v>
      </c>
    </row>
    <row r="210" spans="1:6" x14ac:dyDescent="0.3">
      <c r="A210">
        <v>2922504820</v>
      </c>
      <c r="B210" t="s">
        <v>153</v>
      </c>
      <c r="C210" t="s">
        <v>428</v>
      </c>
      <c r="D210">
        <v>29</v>
      </c>
      <c r="E210" t="str">
        <f>VLOOKUP(D210,States!$E$2:$G$57,3,FALSE)</f>
        <v>Missouri</v>
      </c>
      <c r="F210">
        <v>2013</v>
      </c>
    </row>
    <row r="211" spans="1:6" x14ac:dyDescent="0.3">
      <c r="A211">
        <v>2922518104</v>
      </c>
      <c r="B211" t="s">
        <v>155</v>
      </c>
      <c r="C211" t="s">
        <v>428</v>
      </c>
      <c r="D211">
        <v>29</v>
      </c>
      <c r="E211" t="str">
        <f>VLOOKUP(D211,States!$E$2:$G$57,3,FALSE)</f>
        <v>Missouri</v>
      </c>
      <c r="F211">
        <v>2013</v>
      </c>
    </row>
    <row r="212" spans="1:6" x14ac:dyDescent="0.3">
      <c r="A212">
        <v>2922518150</v>
      </c>
      <c r="B212" t="s">
        <v>155</v>
      </c>
      <c r="C212" t="s">
        <v>428</v>
      </c>
      <c r="D212">
        <v>29</v>
      </c>
      <c r="E212" t="str">
        <f>VLOOKUP(D212,States!$E$2:$G$57,3,FALSE)</f>
        <v>Missouri</v>
      </c>
      <c r="F212">
        <v>2013</v>
      </c>
    </row>
    <row r="213" spans="1:6" x14ac:dyDescent="0.3">
      <c r="A213">
        <v>2922519495</v>
      </c>
      <c r="B213" t="s">
        <v>157</v>
      </c>
      <c r="C213" t="s">
        <v>428</v>
      </c>
      <c r="D213">
        <v>29</v>
      </c>
      <c r="E213" t="str">
        <f>VLOOKUP(D213,States!$E$2:$G$57,3,FALSE)</f>
        <v>Missouri</v>
      </c>
      <c r="F213">
        <v>2013</v>
      </c>
    </row>
    <row r="214" spans="1:6" x14ac:dyDescent="0.3">
      <c r="A214">
        <v>2922519506</v>
      </c>
      <c r="B214" t="s">
        <v>157</v>
      </c>
      <c r="C214" t="s">
        <v>428</v>
      </c>
      <c r="D214">
        <v>29</v>
      </c>
      <c r="E214" t="str">
        <f>VLOOKUP(D214,States!$E$2:$G$57,3,FALSE)</f>
        <v>Missouri</v>
      </c>
      <c r="F214">
        <v>2013</v>
      </c>
    </row>
    <row r="215" spans="1:6" x14ac:dyDescent="0.3">
      <c r="A215">
        <v>2922521024</v>
      </c>
      <c r="B215" t="s">
        <v>159</v>
      </c>
      <c r="C215" t="s">
        <v>428</v>
      </c>
      <c r="D215">
        <v>29</v>
      </c>
      <c r="E215" t="str">
        <f>VLOOKUP(D215,States!$E$2:$G$57,3,FALSE)</f>
        <v>Missouri</v>
      </c>
      <c r="F215">
        <v>2013</v>
      </c>
    </row>
    <row r="216" spans="1:6" x14ac:dyDescent="0.3">
      <c r="A216">
        <v>2922521037</v>
      </c>
      <c r="B216" t="s">
        <v>159</v>
      </c>
      <c r="C216" t="s">
        <v>428</v>
      </c>
      <c r="D216">
        <v>29</v>
      </c>
      <c r="E216" t="str">
        <f>VLOOKUP(D216,States!$E$2:$G$57,3,FALSE)</f>
        <v>Missouri</v>
      </c>
      <c r="F216">
        <v>2013</v>
      </c>
    </row>
    <row r="217" spans="1:6" x14ac:dyDescent="0.3">
      <c r="A217">
        <v>2922529248</v>
      </c>
      <c r="B217" t="s">
        <v>161</v>
      </c>
      <c r="C217" t="s">
        <v>428</v>
      </c>
      <c r="D217">
        <v>29</v>
      </c>
      <c r="E217" t="str">
        <f>VLOOKUP(D217,States!$E$2:$G$57,3,FALSE)</f>
        <v>Missouri</v>
      </c>
      <c r="F217">
        <v>2013</v>
      </c>
    </row>
    <row r="218" spans="1:6" x14ac:dyDescent="0.3">
      <c r="A218">
        <v>2922529254</v>
      </c>
      <c r="B218" t="s">
        <v>161</v>
      </c>
      <c r="C218" t="s">
        <v>428</v>
      </c>
      <c r="D218">
        <v>29</v>
      </c>
      <c r="E218" t="str">
        <f>VLOOKUP(D218,States!$E$2:$G$57,3,FALSE)</f>
        <v>Missouri</v>
      </c>
      <c r="F218">
        <v>2013</v>
      </c>
    </row>
    <row r="219" spans="1:6" x14ac:dyDescent="0.3">
      <c r="A219">
        <v>2922546390</v>
      </c>
      <c r="B219" t="s">
        <v>163</v>
      </c>
      <c r="C219" t="s">
        <v>428</v>
      </c>
      <c r="D219">
        <v>29</v>
      </c>
      <c r="E219" t="str">
        <f>VLOOKUP(D219,States!$E$2:$G$57,3,FALSE)</f>
        <v>Missouri</v>
      </c>
      <c r="F219">
        <v>2013</v>
      </c>
    </row>
    <row r="220" spans="1:6" x14ac:dyDescent="0.3">
      <c r="A220">
        <v>2922546546</v>
      </c>
      <c r="B220" t="s">
        <v>163</v>
      </c>
      <c r="C220" t="s">
        <v>428</v>
      </c>
      <c r="D220">
        <v>29</v>
      </c>
      <c r="E220" t="str">
        <f>VLOOKUP(D220,States!$E$2:$G$57,3,FALSE)</f>
        <v>Missouri</v>
      </c>
      <c r="F220">
        <v>2013</v>
      </c>
    </row>
    <row r="221" spans="1:6" x14ac:dyDescent="0.3">
      <c r="A221">
        <v>2922578862</v>
      </c>
      <c r="B221" t="s">
        <v>165</v>
      </c>
      <c r="C221" t="s">
        <v>428</v>
      </c>
      <c r="D221">
        <v>29</v>
      </c>
      <c r="E221" t="str">
        <f>VLOOKUP(D221,States!$E$2:$G$57,3,FALSE)</f>
        <v>Missouri</v>
      </c>
      <c r="F221">
        <v>2013</v>
      </c>
    </row>
    <row r="222" spans="1:6" x14ac:dyDescent="0.3">
      <c r="A222">
        <v>2922578888</v>
      </c>
      <c r="B222" t="s">
        <v>165</v>
      </c>
      <c r="C222" t="s">
        <v>428</v>
      </c>
      <c r="D222">
        <v>29</v>
      </c>
      <c r="E222" t="str">
        <f>VLOOKUP(D222,States!$E$2:$G$57,3,FALSE)</f>
        <v>Missouri</v>
      </c>
      <c r="F222">
        <v>2013</v>
      </c>
    </row>
    <row r="223" spans="1:6" x14ac:dyDescent="0.3">
      <c r="A223">
        <v>3703393137</v>
      </c>
      <c r="B223" t="s">
        <v>267</v>
      </c>
      <c r="C223" t="s">
        <v>428</v>
      </c>
      <c r="D223">
        <v>37</v>
      </c>
      <c r="E223" t="str">
        <f>VLOOKUP(D223,States!$E$2:$G$57,3,FALSE)</f>
        <v>North Carolina</v>
      </c>
      <c r="F223">
        <v>2013</v>
      </c>
    </row>
    <row r="224" spans="1:6" x14ac:dyDescent="0.3">
      <c r="A224">
        <v>3703393140</v>
      </c>
      <c r="B224" t="s">
        <v>267</v>
      </c>
      <c r="C224" t="s">
        <v>428</v>
      </c>
      <c r="D224">
        <v>37</v>
      </c>
      <c r="E224" t="str">
        <f>VLOOKUP(D224,States!$E$2:$G$57,3,FALSE)</f>
        <v>North Carolina</v>
      </c>
      <c r="F224">
        <v>2013</v>
      </c>
    </row>
    <row r="225" spans="1:6" x14ac:dyDescent="0.3">
      <c r="A225">
        <v>3704391466</v>
      </c>
      <c r="B225" t="s">
        <v>269</v>
      </c>
      <c r="C225" t="s">
        <v>428</v>
      </c>
      <c r="D225">
        <v>37</v>
      </c>
      <c r="E225" t="str">
        <f>VLOOKUP(D225,States!$E$2:$G$57,3,FALSE)</f>
        <v>North Carolina</v>
      </c>
      <c r="F225">
        <v>2013</v>
      </c>
    </row>
    <row r="226" spans="1:6" x14ac:dyDescent="0.3">
      <c r="A226">
        <v>3704391500</v>
      </c>
      <c r="B226" t="s">
        <v>269</v>
      </c>
      <c r="C226" t="s">
        <v>428</v>
      </c>
      <c r="D226">
        <v>37</v>
      </c>
      <c r="E226" t="str">
        <f>VLOOKUP(D226,States!$E$2:$G$57,3,FALSE)</f>
        <v>North Carolina</v>
      </c>
      <c r="F226">
        <v>2013</v>
      </c>
    </row>
    <row r="227" spans="1:6" x14ac:dyDescent="0.3">
      <c r="A227">
        <v>3804113273</v>
      </c>
      <c r="B227" t="s">
        <v>277</v>
      </c>
      <c r="C227" t="s">
        <v>428</v>
      </c>
      <c r="D227">
        <v>38</v>
      </c>
      <c r="E227" t="str">
        <f>VLOOKUP(D227,States!$E$2:$G$57,3,FALSE)</f>
        <v>North Dakota</v>
      </c>
      <c r="F227">
        <v>2013</v>
      </c>
    </row>
    <row r="228" spans="1:6" x14ac:dyDescent="0.3">
      <c r="A228">
        <v>3804113282</v>
      </c>
      <c r="B228" t="s">
        <v>277</v>
      </c>
      <c r="C228" t="s">
        <v>428</v>
      </c>
      <c r="D228">
        <v>38</v>
      </c>
      <c r="E228" t="str">
        <f>VLOOKUP(D228,States!$E$2:$G$57,3,FALSE)</f>
        <v>North Dakota</v>
      </c>
      <c r="F228">
        <v>2013</v>
      </c>
    </row>
    <row r="229" spans="1:6" x14ac:dyDescent="0.3">
      <c r="A229">
        <v>3904118010</v>
      </c>
      <c r="B229" t="s">
        <v>287</v>
      </c>
      <c r="C229" t="s">
        <v>428</v>
      </c>
      <c r="D229">
        <v>39</v>
      </c>
      <c r="E229" t="str">
        <f>VLOOKUP(D229,States!$E$2:$G$57,3,FALSE)</f>
        <v>Ohio</v>
      </c>
      <c r="F229">
        <v>2013</v>
      </c>
    </row>
    <row r="230" spans="1:6" x14ac:dyDescent="0.3">
      <c r="A230">
        <v>3904118100</v>
      </c>
      <c r="B230" t="s">
        <v>287</v>
      </c>
      <c r="C230" t="s">
        <v>428</v>
      </c>
      <c r="D230">
        <v>39</v>
      </c>
      <c r="E230" t="str">
        <f>VLOOKUP(D230,States!$E$2:$G$57,3,FALSE)</f>
        <v>Ohio</v>
      </c>
      <c r="F230">
        <v>2013</v>
      </c>
    </row>
    <row r="231" spans="1:6" x14ac:dyDescent="0.3">
      <c r="A231">
        <v>3910348808</v>
      </c>
      <c r="B231" t="s">
        <v>296</v>
      </c>
      <c r="C231" t="s">
        <v>428</v>
      </c>
      <c r="D231">
        <v>39</v>
      </c>
      <c r="E231" t="str">
        <f>VLOOKUP(D231,States!$E$2:$G$57,3,FALSE)</f>
        <v>Ohio</v>
      </c>
      <c r="F231">
        <v>2013</v>
      </c>
    </row>
    <row r="232" spans="1:6" x14ac:dyDescent="0.3">
      <c r="A232">
        <v>3910348848</v>
      </c>
      <c r="B232" t="s">
        <v>296</v>
      </c>
      <c r="C232" t="s">
        <v>428</v>
      </c>
      <c r="D232">
        <v>39</v>
      </c>
      <c r="E232" t="str">
        <f>VLOOKUP(D232,States!$E$2:$G$57,3,FALSE)</f>
        <v>Ohio</v>
      </c>
      <c r="F232">
        <v>2013</v>
      </c>
    </row>
    <row r="233" spans="1:6" x14ac:dyDescent="0.3">
      <c r="A233">
        <v>4011592535</v>
      </c>
      <c r="B233" t="s">
        <v>305</v>
      </c>
      <c r="C233" t="s">
        <v>428</v>
      </c>
      <c r="D233">
        <v>40</v>
      </c>
      <c r="E233" t="str">
        <f>VLOOKUP(D233,States!$E$2:$G$57,3,FALSE)</f>
        <v>Oklahoma</v>
      </c>
      <c r="F233">
        <v>2013</v>
      </c>
    </row>
    <row r="234" spans="1:6" x14ac:dyDescent="0.3">
      <c r="A234">
        <v>4011592633</v>
      </c>
      <c r="B234" t="s">
        <v>307</v>
      </c>
      <c r="C234" t="s">
        <v>428</v>
      </c>
      <c r="D234">
        <v>40</v>
      </c>
      <c r="E234" t="str">
        <f>VLOOKUP(D234,States!$E$2:$G$57,3,FALSE)</f>
        <v>Oklahoma</v>
      </c>
      <c r="F234">
        <v>2013</v>
      </c>
    </row>
    <row r="235" spans="1:6" x14ac:dyDescent="0.3">
      <c r="A235">
        <v>4609756420</v>
      </c>
      <c r="B235" t="s">
        <v>329</v>
      </c>
      <c r="C235" t="s">
        <v>428</v>
      </c>
      <c r="D235">
        <v>46</v>
      </c>
      <c r="E235" t="str">
        <f>VLOOKUP(D235,States!$E$2:$G$57,3,FALSE)</f>
        <v>South Dakota</v>
      </c>
      <c r="F235">
        <v>2013</v>
      </c>
    </row>
    <row r="236" spans="1:6" x14ac:dyDescent="0.3">
      <c r="A236">
        <v>5101990376</v>
      </c>
      <c r="B236" t="s">
        <v>360</v>
      </c>
      <c r="C236" t="s">
        <v>428</v>
      </c>
      <c r="D236">
        <v>51</v>
      </c>
      <c r="E236" t="str">
        <f>VLOOKUP(D236,States!$E$2:$G$57,3,FALSE)</f>
        <v>Virginia</v>
      </c>
      <c r="F236">
        <v>2013</v>
      </c>
    </row>
    <row r="237" spans="1:6" x14ac:dyDescent="0.3">
      <c r="A237">
        <v>5101990696</v>
      </c>
      <c r="B237" t="s">
        <v>173</v>
      </c>
      <c r="C237" t="s">
        <v>428</v>
      </c>
      <c r="D237">
        <v>51</v>
      </c>
      <c r="E237" t="str">
        <f>VLOOKUP(D237,States!$E$2:$G$57,3,FALSE)</f>
        <v>Virginia</v>
      </c>
      <c r="F237">
        <v>2013</v>
      </c>
    </row>
    <row r="238" spans="1:6" x14ac:dyDescent="0.3">
      <c r="A238">
        <v>5101991209</v>
      </c>
      <c r="B238">
        <v>1</v>
      </c>
      <c r="C238" t="s">
        <v>428</v>
      </c>
      <c r="D238">
        <v>51</v>
      </c>
      <c r="E238" t="str">
        <f>VLOOKUP(D238,States!$E$2:$G$57,3,FALSE)</f>
        <v>Virginia</v>
      </c>
      <c r="F238">
        <v>2013</v>
      </c>
    </row>
    <row r="239" spans="1:6" x14ac:dyDescent="0.3">
      <c r="A239">
        <v>5101991359</v>
      </c>
      <c r="B239">
        <v>2</v>
      </c>
      <c r="C239" t="s">
        <v>428</v>
      </c>
      <c r="D239">
        <v>51</v>
      </c>
      <c r="E239" t="str">
        <f>VLOOKUP(D239,States!$E$2:$G$57,3,FALSE)</f>
        <v>Virginia</v>
      </c>
      <c r="F239">
        <v>2013</v>
      </c>
    </row>
    <row r="240" spans="1:6" x14ac:dyDescent="0.3">
      <c r="A240">
        <v>5101991509</v>
      </c>
      <c r="B240">
        <v>3</v>
      </c>
      <c r="C240" t="s">
        <v>428</v>
      </c>
      <c r="D240">
        <v>51</v>
      </c>
      <c r="E240" t="str">
        <f>VLOOKUP(D240,States!$E$2:$G$57,3,FALSE)</f>
        <v>Virginia</v>
      </c>
      <c r="F240">
        <v>2013</v>
      </c>
    </row>
    <row r="241" spans="1:6" x14ac:dyDescent="0.3">
      <c r="A241">
        <v>5101991659</v>
      </c>
      <c r="B241">
        <v>4</v>
      </c>
      <c r="C241" t="s">
        <v>428</v>
      </c>
      <c r="D241">
        <v>51</v>
      </c>
      <c r="E241" t="str">
        <f>VLOOKUP(D241,States!$E$2:$G$57,3,FALSE)</f>
        <v>Virginia</v>
      </c>
      <c r="F241">
        <v>2013</v>
      </c>
    </row>
    <row r="242" spans="1:6" x14ac:dyDescent="0.3">
      <c r="A242">
        <v>5101991805</v>
      </c>
      <c r="B242">
        <v>5</v>
      </c>
      <c r="C242" t="s">
        <v>428</v>
      </c>
      <c r="D242">
        <v>51</v>
      </c>
      <c r="E242" t="str">
        <f>VLOOKUP(D242,States!$E$2:$G$57,3,FALSE)</f>
        <v>Virginia</v>
      </c>
      <c r="F242">
        <v>2013</v>
      </c>
    </row>
    <row r="243" spans="1:6" x14ac:dyDescent="0.3">
      <c r="A243">
        <v>5101991950</v>
      </c>
      <c r="B243">
        <v>6</v>
      </c>
      <c r="C243" t="s">
        <v>428</v>
      </c>
      <c r="D243">
        <v>51</v>
      </c>
      <c r="E243" t="str">
        <f>VLOOKUP(D243,States!$E$2:$G$57,3,FALSE)</f>
        <v>Virginia</v>
      </c>
      <c r="F243">
        <v>2013</v>
      </c>
    </row>
    <row r="244" spans="1:6" x14ac:dyDescent="0.3">
      <c r="A244">
        <v>5101994071</v>
      </c>
      <c r="B244" t="s">
        <v>66</v>
      </c>
      <c r="C244" t="s">
        <v>428</v>
      </c>
      <c r="D244">
        <v>51</v>
      </c>
      <c r="E244" t="str">
        <f>VLOOKUP(D244,States!$E$2:$G$57,3,FALSE)</f>
        <v>Virginia</v>
      </c>
      <c r="F244">
        <v>2013</v>
      </c>
    </row>
    <row r="245" spans="1:6" x14ac:dyDescent="0.3">
      <c r="A245">
        <v>5101994167</v>
      </c>
      <c r="B245" t="s">
        <v>364</v>
      </c>
      <c r="C245" t="s">
        <v>428</v>
      </c>
      <c r="D245">
        <v>51</v>
      </c>
      <c r="E245" t="str">
        <f>VLOOKUP(D245,States!$E$2:$G$57,3,FALSE)</f>
        <v>Virginia</v>
      </c>
      <c r="F245">
        <v>2013</v>
      </c>
    </row>
    <row r="246" spans="1:6" x14ac:dyDescent="0.3">
      <c r="A246">
        <v>5101995023</v>
      </c>
      <c r="B246" t="s">
        <v>366</v>
      </c>
      <c r="C246" t="s">
        <v>428</v>
      </c>
      <c r="D246">
        <v>51</v>
      </c>
      <c r="E246" t="str">
        <f>VLOOKUP(D246,States!$E$2:$G$57,3,FALSE)</f>
        <v>Virginia</v>
      </c>
      <c r="F246">
        <v>2013</v>
      </c>
    </row>
    <row r="247" spans="1:6" x14ac:dyDescent="0.3">
      <c r="A247">
        <v>5151590204</v>
      </c>
      <c r="B247" t="s">
        <v>23</v>
      </c>
      <c r="C247" t="s">
        <v>428</v>
      </c>
      <c r="D247">
        <v>51</v>
      </c>
      <c r="E247" t="str">
        <f>VLOOKUP(D247,States!$E$2:$G$57,3,FALSE)</f>
        <v>Virginia</v>
      </c>
      <c r="F247">
        <v>2013</v>
      </c>
    </row>
    <row r="248" spans="1:6" x14ac:dyDescent="0.3">
      <c r="A248">
        <v>5501532790</v>
      </c>
      <c r="B248" t="s">
        <v>191</v>
      </c>
      <c r="C248" t="s">
        <v>428</v>
      </c>
      <c r="D248">
        <v>55</v>
      </c>
      <c r="E248" t="str">
        <f>VLOOKUP(D248,States!$E$2:$G$57,3,FALSE)</f>
        <v>Wisconsin</v>
      </c>
      <c r="F248">
        <v>2013</v>
      </c>
    </row>
    <row r="249" spans="1:6" x14ac:dyDescent="0.3">
      <c r="A249">
        <v>5508732790</v>
      </c>
      <c r="B249" t="s">
        <v>191</v>
      </c>
      <c r="C249" t="s">
        <v>428</v>
      </c>
      <c r="D249">
        <v>55</v>
      </c>
      <c r="E249" t="str">
        <f>VLOOKUP(D249,States!$E$2:$G$57,3,FALSE)</f>
        <v>Wisconsin</v>
      </c>
      <c r="F249">
        <v>2013</v>
      </c>
    </row>
    <row r="250" spans="1:6" x14ac:dyDescent="0.3">
      <c r="A250">
        <v>1801119288</v>
      </c>
      <c r="B250" t="s">
        <v>92</v>
      </c>
      <c r="C250" t="s">
        <v>428</v>
      </c>
      <c r="D250">
        <v>18</v>
      </c>
      <c r="E250" t="str">
        <f>VLOOKUP(D250,States!$E$2:$G$57,3,FALSE)</f>
        <v>Indiana</v>
      </c>
      <c r="F250">
        <v>2012</v>
      </c>
    </row>
    <row r="251" spans="1:6" x14ac:dyDescent="0.3">
      <c r="A251">
        <v>1801184014</v>
      </c>
      <c r="B251" t="s">
        <v>96</v>
      </c>
      <c r="C251" t="s">
        <v>428</v>
      </c>
      <c r="D251">
        <v>18</v>
      </c>
      <c r="E251" t="str">
        <f>VLOOKUP(D251,States!$E$2:$G$57,3,FALSE)</f>
        <v>Indiana</v>
      </c>
      <c r="F251">
        <v>2012</v>
      </c>
    </row>
    <row r="252" spans="1:6" x14ac:dyDescent="0.3">
      <c r="A252">
        <v>1803551552</v>
      </c>
      <c r="B252" t="s">
        <v>98</v>
      </c>
      <c r="C252" t="s">
        <v>428</v>
      </c>
      <c r="D252">
        <v>18</v>
      </c>
      <c r="E252" t="str">
        <f>VLOOKUP(D252,States!$E$2:$G$57,3,FALSE)</f>
        <v>Indiana</v>
      </c>
      <c r="F252">
        <v>2012</v>
      </c>
    </row>
    <row r="253" spans="1:6" x14ac:dyDescent="0.3">
      <c r="A253">
        <v>1803551876</v>
      </c>
      <c r="B253" t="s">
        <v>100</v>
      </c>
      <c r="C253" t="s">
        <v>428</v>
      </c>
      <c r="D253">
        <v>18</v>
      </c>
      <c r="E253" t="str">
        <f>VLOOKUP(D253,States!$E$2:$G$57,3,FALSE)</f>
        <v>Indiana</v>
      </c>
      <c r="F253">
        <v>2012</v>
      </c>
    </row>
    <row r="254" spans="1:6" x14ac:dyDescent="0.3">
      <c r="A254">
        <v>1803586084</v>
      </c>
      <c r="B254" t="s">
        <v>102</v>
      </c>
      <c r="C254" t="s">
        <v>428</v>
      </c>
      <c r="D254">
        <v>18</v>
      </c>
      <c r="E254" t="str">
        <f>VLOOKUP(D254,States!$E$2:$G$57,3,FALSE)</f>
        <v>Indiana</v>
      </c>
      <c r="F254">
        <v>2012</v>
      </c>
    </row>
    <row r="255" spans="1:6" x14ac:dyDescent="0.3">
      <c r="A255">
        <v>2002153450</v>
      </c>
      <c r="B255" t="s">
        <v>106</v>
      </c>
      <c r="C255" t="s">
        <v>428</v>
      </c>
      <c r="D255">
        <v>20</v>
      </c>
      <c r="E255" t="str">
        <f>VLOOKUP(D255,States!$E$2:$G$57,3,FALSE)</f>
        <v>Kansas</v>
      </c>
      <c r="F255">
        <v>2012</v>
      </c>
    </row>
    <row r="256" spans="1:6" x14ac:dyDescent="0.3">
      <c r="A256">
        <v>2603746000</v>
      </c>
      <c r="B256" t="s">
        <v>133</v>
      </c>
      <c r="C256" t="s">
        <v>428</v>
      </c>
      <c r="D256">
        <v>26</v>
      </c>
      <c r="E256" t="str">
        <f>VLOOKUP(D256,States!$E$2:$G$57,3,FALSE)</f>
        <v>Michigan</v>
      </c>
      <c r="F256">
        <v>2012</v>
      </c>
    </row>
    <row r="257" spans="1:6" x14ac:dyDescent="0.3">
      <c r="A257">
        <v>3402160915</v>
      </c>
      <c r="B257" t="s">
        <v>263</v>
      </c>
      <c r="C257" t="s">
        <v>428</v>
      </c>
      <c r="D257">
        <v>34</v>
      </c>
      <c r="E257" t="str">
        <f>VLOOKUP(D257,States!$E$2:$G$57,3,FALSE)</f>
        <v>New Jersey</v>
      </c>
      <c r="F257">
        <v>2012</v>
      </c>
    </row>
    <row r="258" spans="1:6" x14ac:dyDescent="0.3">
      <c r="A258">
        <v>3807951260</v>
      </c>
      <c r="B258" t="s">
        <v>281</v>
      </c>
      <c r="C258" t="s">
        <v>428</v>
      </c>
      <c r="D258">
        <v>38</v>
      </c>
      <c r="E258" t="str">
        <f>VLOOKUP(D258,States!$E$2:$G$57,3,FALSE)</f>
        <v>North Dakota</v>
      </c>
      <c r="F258">
        <v>2012</v>
      </c>
    </row>
    <row r="259" spans="1:6" x14ac:dyDescent="0.3">
      <c r="A259">
        <v>3913947138</v>
      </c>
      <c r="B259" t="s">
        <v>298</v>
      </c>
      <c r="C259" t="s">
        <v>428</v>
      </c>
      <c r="D259">
        <v>39</v>
      </c>
      <c r="E259" t="str">
        <f>VLOOKUP(D259,States!$E$2:$G$57,3,FALSE)</f>
        <v>Ohio</v>
      </c>
      <c r="F259">
        <v>2012</v>
      </c>
    </row>
    <row r="260" spans="1:6" x14ac:dyDescent="0.3">
      <c r="A260">
        <v>3913947152</v>
      </c>
      <c r="B260" t="s">
        <v>298</v>
      </c>
      <c r="C260" t="s">
        <v>428</v>
      </c>
      <c r="D260">
        <v>39</v>
      </c>
      <c r="E260" t="str">
        <f>VLOOKUP(D260,States!$E$2:$G$57,3,FALSE)</f>
        <v>Ohio</v>
      </c>
      <c r="F260">
        <v>2012</v>
      </c>
    </row>
    <row r="261" spans="1:6" x14ac:dyDescent="0.3">
      <c r="A261">
        <v>3916967356</v>
      </c>
      <c r="B261" t="s">
        <v>301</v>
      </c>
      <c r="C261" t="s">
        <v>428</v>
      </c>
      <c r="D261">
        <v>39</v>
      </c>
      <c r="E261" t="str">
        <f>VLOOKUP(D261,States!$E$2:$G$57,3,FALSE)</f>
        <v>Ohio</v>
      </c>
      <c r="F261">
        <v>2012</v>
      </c>
    </row>
    <row r="262" spans="1:6" x14ac:dyDescent="0.3">
      <c r="A262">
        <v>4206900140</v>
      </c>
      <c r="B262" t="s">
        <v>313</v>
      </c>
      <c r="C262" t="s">
        <v>428</v>
      </c>
      <c r="D262">
        <v>42</v>
      </c>
      <c r="E262" t="str">
        <f>VLOOKUP(D262,States!$E$2:$G$57,3,FALSE)</f>
        <v>Pennsylvania</v>
      </c>
      <c r="F262">
        <v>2012</v>
      </c>
    </row>
    <row r="263" spans="1:6" x14ac:dyDescent="0.3">
      <c r="A263">
        <v>4206981668</v>
      </c>
      <c r="B263" t="s">
        <v>315</v>
      </c>
      <c r="C263" t="s">
        <v>428</v>
      </c>
      <c r="D263">
        <v>42</v>
      </c>
      <c r="E263" t="str">
        <f>VLOOKUP(D263,States!$E$2:$G$57,3,FALSE)</f>
        <v>Pennsylvania</v>
      </c>
      <c r="F263">
        <v>2012</v>
      </c>
    </row>
    <row r="264" spans="1:6" x14ac:dyDescent="0.3">
      <c r="A264">
        <v>5001123875</v>
      </c>
      <c r="B264" t="s">
        <v>354</v>
      </c>
      <c r="C264" t="s">
        <v>428</v>
      </c>
      <c r="D264">
        <v>50</v>
      </c>
      <c r="E264" t="str">
        <f>VLOOKUP(D264,States!$E$2:$G$57,3,FALSE)</f>
        <v>Vermont</v>
      </c>
      <c r="F264">
        <v>2012</v>
      </c>
    </row>
    <row r="265" spans="1:6" x14ac:dyDescent="0.3">
      <c r="A265">
        <v>5001124050</v>
      </c>
      <c r="B265" t="s">
        <v>356</v>
      </c>
      <c r="C265" t="s">
        <v>428</v>
      </c>
      <c r="D265">
        <v>50</v>
      </c>
      <c r="E265" t="str">
        <f>VLOOKUP(D265,States!$E$2:$G$57,3,FALSE)</f>
        <v>Vermont</v>
      </c>
      <c r="F265">
        <v>2012</v>
      </c>
    </row>
    <row r="266" spans="1:6" x14ac:dyDescent="0.3">
      <c r="A266">
        <v>5101190985</v>
      </c>
      <c r="B266" t="s">
        <v>358</v>
      </c>
      <c r="C266" t="s">
        <v>428</v>
      </c>
      <c r="D266">
        <v>51</v>
      </c>
      <c r="E266" t="str">
        <f>VLOOKUP(D266,States!$E$2:$G$57,3,FALSE)</f>
        <v>Virginia</v>
      </c>
      <c r="F266">
        <v>2012</v>
      </c>
    </row>
    <row r="267" spans="1:6" x14ac:dyDescent="0.3">
      <c r="A267">
        <v>5101190996</v>
      </c>
      <c r="B267" t="s">
        <v>358</v>
      </c>
      <c r="C267" t="s">
        <v>428</v>
      </c>
      <c r="D267">
        <v>51</v>
      </c>
      <c r="E267" t="str">
        <f>VLOOKUP(D267,States!$E$2:$G$57,3,FALSE)</f>
        <v>Virginia</v>
      </c>
      <c r="F267">
        <v>2012</v>
      </c>
    </row>
    <row r="268" spans="1:6" x14ac:dyDescent="0.3">
      <c r="A268">
        <v>5110790022</v>
      </c>
      <c r="B268" t="s">
        <v>370</v>
      </c>
      <c r="C268" t="s">
        <v>428</v>
      </c>
      <c r="D268">
        <v>51</v>
      </c>
      <c r="E268" t="str">
        <f>VLOOKUP(D268,States!$E$2:$G$57,3,FALSE)</f>
        <v>Virginia</v>
      </c>
      <c r="F268">
        <v>2012</v>
      </c>
    </row>
    <row r="269" spans="1:6" x14ac:dyDescent="0.3">
      <c r="A269">
        <v>5110790076</v>
      </c>
      <c r="B269" t="s">
        <v>372</v>
      </c>
      <c r="C269" t="s">
        <v>428</v>
      </c>
      <c r="D269">
        <v>51</v>
      </c>
      <c r="E269" t="str">
        <f>VLOOKUP(D269,States!$E$2:$G$57,3,FALSE)</f>
        <v>Virginia</v>
      </c>
      <c r="F269">
        <v>2012</v>
      </c>
    </row>
    <row r="270" spans="1:6" x14ac:dyDescent="0.3">
      <c r="A270">
        <v>5110795131</v>
      </c>
      <c r="B270" t="s">
        <v>374</v>
      </c>
      <c r="C270" t="s">
        <v>428</v>
      </c>
      <c r="D270">
        <v>51</v>
      </c>
      <c r="E270" t="str">
        <f>VLOOKUP(D270,States!$E$2:$G$57,3,FALSE)</f>
        <v>Virginia</v>
      </c>
      <c r="F270">
        <v>2012</v>
      </c>
    </row>
    <row r="271" spans="1:6" x14ac:dyDescent="0.3">
      <c r="A271">
        <v>5110795991</v>
      </c>
      <c r="B271" t="s">
        <v>376</v>
      </c>
      <c r="C271" t="s">
        <v>428</v>
      </c>
      <c r="D271">
        <v>51</v>
      </c>
      <c r="E271" t="str">
        <f>VLOOKUP(D271,States!$E$2:$G$57,3,FALSE)</f>
        <v>Virginia</v>
      </c>
      <c r="F271">
        <v>2012</v>
      </c>
    </row>
    <row r="272" spans="1:6" x14ac:dyDescent="0.3">
      <c r="A272">
        <v>5115393423</v>
      </c>
      <c r="B272" t="s">
        <v>378</v>
      </c>
      <c r="C272" t="s">
        <v>428</v>
      </c>
      <c r="D272">
        <v>51</v>
      </c>
      <c r="E272" t="str">
        <f>VLOOKUP(D272,States!$E$2:$G$57,3,FALSE)</f>
        <v>Virginia</v>
      </c>
      <c r="F272">
        <v>2012</v>
      </c>
    </row>
    <row r="273" spans="1:6" x14ac:dyDescent="0.3">
      <c r="A273">
        <v>5115395133</v>
      </c>
      <c r="B273" t="s">
        <v>374</v>
      </c>
      <c r="C273" t="s">
        <v>428</v>
      </c>
      <c r="D273">
        <v>51</v>
      </c>
      <c r="E273" t="str">
        <f>VLOOKUP(D273,States!$E$2:$G$57,3,FALSE)</f>
        <v>Virginia</v>
      </c>
      <c r="F273">
        <v>2012</v>
      </c>
    </row>
    <row r="274" spans="1:6" x14ac:dyDescent="0.3">
      <c r="A274">
        <v>5404390384</v>
      </c>
      <c r="B274" t="s">
        <v>381</v>
      </c>
      <c r="C274" t="s">
        <v>428</v>
      </c>
      <c r="D274">
        <v>54</v>
      </c>
      <c r="E274" t="str">
        <f>VLOOKUP(D274,States!$E$2:$G$57,3,FALSE)</f>
        <v>West Virginia</v>
      </c>
      <c r="F274">
        <v>2012</v>
      </c>
    </row>
    <row r="275" spans="1:6" x14ac:dyDescent="0.3">
      <c r="A275">
        <v>5404390770</v>
      </c>
      <c r="B275">
        <v>1</v>
      </c>
      <c r="C275" t="s">
        <v>428</v>
      </c>
      <c r="D275">
        <v>54</v>
      </c>
      <c r="E275" t="str">
        <f>VLOOKUP(D275,States!$E$2:$G$57,3,FALSE)</f>
        <v>West Virginia</v>
      </c>
      <c r="F275">
        <v>2012</v>
      </c>
    </row>
    <row r="276" spans="1:6" x14ac:dyDescent="0.3">
      <c r="A276">
        <v>5404390806</v>
      </c>
      <c r="B276">
        <v>2</v>
      </c>
      <c r="C276" t="s">
        <v>428</v>
      </c>
      <c r="D276">
        <v>54</v>
      </c>
      <c r="E276" t="str">
        <f>VLOOKUP(D276,States!$E$2:$G$57,3,FALSE)</f>
        <v>West Virginia</v>
      </c>
      <c r="F276">
        <v>2012</v>
      </c>
    </row>
    <row r="277" spans="1:6" x14ac:dyDescent="0.3">
      <c r="A277">
        <v>5404390842</v>
      </c>
      <c r="B277">
        <v>3</v>
      </c>
      <c r="C277" t="s">
        <v>428</v>
      </c>
      <c r="D277">
        <v>54</v>
      </c>
      <c r="E277" t="str">
        <f>VLOOKUP(D277,States!$E$2:$G$57,3,FALSE)</f>
        <v>West Virginia</v>
      </c>
      <c r="F277">
        <v>2012</v>
      </c>
    </row>
    <row r="278" spans="1:6" x14ac:dyDescent="0.3">
      <c r="A278">
        <v>5404390960</v>
      </c>
      <c r="B278" t="s">
        <v>383</v>
      </c>
      <c r="C278" t="s">
        <v>428</v>
      </c>
      <c r="D278">
        <v>54</v>
      </c>
      <c r="E278" t="str">
        <f>VLOOKUP(D278,States!$E$2:$G$57,3,FALSE)</f>
        <v>West Virginia</v>
      </c>
      <c r="F278">
        <v>2012</v>
      </c>
    </row>
    <row r="279" spans="1:6" x14ac:dyDescent="0.3">
      <c r="A279">
        <v>5404391572</v>
      </c>
      <c r="B279" t="s">
        <v>385</v>
      </c>
      <c r="C279" t="s">
        <v>428</v>
      </c>
      <c r="D279">
        <v>54</v>
      </c>
      <c r="E279" t="str">
        <f>VLOOKUP(D279,States!$E$2:$G$57,3,FALSE)</f>
        <v>West Virginia</v>
      </c>
      <c r="F279">
        <v>2012</v>
      </c>
    </row>
    <row r="280" spans="1:6" x14ac:dyDescent="0.3">
      <c r="A280">
        <v>5404391812</v>
      </c>
      <c r="B280" t="s">
        <v>387</v>
      </c>
      <c r="C280" t="s">
        <v>428</v>
      </c>
      <c r="D280">
        <v>54</v>
      </c>
      <c r="E280" t="str">
        <f>VLOOKUP(D280,States!$E$2:$G$57,3,FALSE)</f>
        <v>West Virginia</v>
      </c>
      <c r="F280">
        <v>2012</v>
      </c>
    </row>
    <row r="281" spans="1:6" x14ac:dyDescent="0.3">
      <c r="A281">
        <v>5404392784</v>
      </c>
      <c r="B281" t="s">
        <v>389</v>
      </c>
      <c r="C281" t="s">
        <v>428</v>
      </c>
      <c r="D281">
        <v>54</v>
      </c>
      <c r="E281" t="str">
        <f>VLOOKUP(D281,States!$E$2:$G$57,3,FALSE)</f>
        <v>West Virginia</v>
      </c>
      <c r="F281">
        <v>2012</v>
      </c>
    </row>
    <row r="282" spans="1:6" x14ac:dyDescent="0.3">
      <c r="A282">
        <v>5404393516</v>
      </c>
      <c r="B282" t="s">
        <v>72</v>
      </c>
      <c r="C282" t="s">
        <v>428</v>
      </c>
      <c r="D282">
        <v>54</v>
      </c>
      <c r="E282" t="str">
        <f>VLOOKUP(D282,States!$E$2:$G$57,3,FALSE)</f>
        <v>West Virginia</v>
      </c>
      <c r="F282">
        <v>2012</v>
      </c>
    </row>
    <row r="283" spans="1:6" x14ac:dyDescent="0.3">
      <c r="A283">
        <v>5408790793</v>
      </c>
      <c r="B283" t="s">
        <v>95</v>
      </c>
      <c r="C283" t="s">
        <v>428</v>
      </c>
      <c r="D283">
        <v>54</v>
      </c>
      <c r="E283" t="str">
        <f>VLOOKUP(D283,States!$E$2:$G$57,3,FALSE)</f>
        <v>West Virginia</v>
      </c>
      <c r="F283">
        <v>2012</v>
      </c>
    </row>
    <row r="284" spans="1:6" x14ac:dyDescent="0.3">
      <c r="A284">
        <v>5408790829</v>
      </c>
      <c r="B284" t="s">
        <v>393</v>
      </c>
      <c r="C284" t="s">
        <v>428</v>
      </c>
      <c r="D284">
        <v>54</v>
      </c>
      <c r="E284" t="str">
        <f>VLOOKUP(D284,States!$E$2:$G$57,3,FALSE)</f>
        <v>West Virginia</v>
      </c>
      <c r="F284">
        <v>2012</v>
      </c>
    </row>
    <row r="285" spans="1:6" x14ac:dyDescent="0.3">
      <c r="A285">
        <v>5408790865</v>
      </c>
      <c r="B285" t="s">
        <v>395</v>
      </c>
      <c r="C285" t="s">
        <v>428</v>
      </c>
      <c r="D285">
        <v>54</v>
      </c>
      <c r="E285" t="str">
        <f>VLOOKUP(D285,States!$E$2:$G$57,3,FALSE)</f>
        <v>West Virginia</v>
      </c>
      <c r="F285">
        <v>2012</v>
      </c>
    </row>
    <row r="286" spans="1:6" x14ac:dyDescent="0.3">
      <c r="A286">
        <v>5408790906</v>
      </c>
      <c r="B286" t="s">
        <v>95</v>
      </c>
      <c r="C286" t="s">
        <v>428</v>
      </c>
      <c r="D286">
        <v>54</v>
      </c>
      <c r="E286" t="str">
        <f>VLOOKUP(D286,States!$E$2:$G$57,3,FALSE)</f>
        <v>West Virginia</v>
      </c>
      <c r="F286">
        <v>2012</v>
      </c>
    </row>
    <row r="287" spans="1:6" x14ac:dyDescent="0.3">
      <c r="A287">
        <v>5408790918</v>
      </c>
      <c r="B287" t="s">
        <v>393</v>
      </c>
      <c r="C287" t="s">
        <v>428</v>
      </c>
      <c r="D287">
        <v>54</v>
      </c>
      <c r="E287" t="str">
        <f>VLOOKUP(D287,States!$E$2:$G$57,3,FALSE)</f>
        <v>West Virginia</v>
      </c>
      <c r="F287">
        <v>2012</v>
      </c>
    </row>
    <row r="288" spans="1:6" x14ac:dyDescent="0.3">
      <c r="A288">
        <v>5408790930</v>
      </c>
      <c r="B288" t="s">
        <v>395</v>
      </c>
      <c r="C288" t="s">
        <v>428</v>
      </c>
      <c r="D288">
        <v>54</v>
      </c>
      <c r="E288" t="str">
        <f>VLOOKUP(D288,States!$E$2:$G$57,3,FALSE)</f>
        <v>West Virginia</v>
      </c>
      <c r="F288">
        <v>2012</v>
      </c>
    </row>
    <row r="289" spans="1:6" x14ac:dyDescent="0.3">
      <c r="A289">
        <v>5501538800</v>
      </c>
      <c r="B289" t="s">
        <v>398</v>
      </c>
      <c r="C289" t="s">
        <v>428</v>
      </c>
      <c r="D289">
        <v>55</v>
      </c>
      <c r="E289" t="str">
        <f>VLOOKUP(D289,States!$E$2:$G$57,3,FALSE)</f>
        <v>Wisconsin</v>
      </c>
      <c r="F289">
        <v>2012</v>
      </c>
    </row>
    <row r="290" spans="1:6" x14ac:dyDescent="0.3">
      <c r="A290">
        <v>5601393685</v>
      </c>
      <c r="B290" t="s">
        <v>421</v>
      </c>
      <c r="C290" t="s">
        <v>428</v>
      </c>
      <c r="D290">
        <v>56</v>
      </c>
      <c r="E290" t="str">
        <f>VLOOKUP(D290,States!$E$2:$G$57,3,FALSE)</f>
        <v>Wyoming</v>
      </c>
      <c r="F290">
        <v>2012</v>
      </c>
    </row>
    <row r="291" spans="1:6" x14ac:dyDescent="0.3">
      <c r="A291">
        <v>5601393742</v>
      </c>
      <c r="B291" t="s">
        <v>423</v>
      </c>
      <c r="C291" t="s">
        <v>428</v>
      </c>
      <c r="D291">
        <v>56</v>
      </c>
      <c r="E291" t="str">
        <f>VLOOKUP(D291,States!$E$2:$G$57,3,FALSE)</f>
        <v>Wyoming</v>
      </c>
      <c r="F291">
        <v>2012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topLeftCell="A22" workbookViewId="0">
      <selection activeCell="A2" sqref="A2:A286"/>
    </sheetView>
  </sheetViews>
  <sheetFormatPr defaultRowHeight="14.4" x14ac:dyDescent="0.3"/>
  <cols>
    <col min="3" max="3" width="12.88671875" customWidth="1"/>
    <col min="5" max="5" width="14.6640625" customWidth="1"/>
  </cols>
  <sheetData>
    <row r="1" spans="1:19" x14ac:dyDescent="0.3">
      <c r="A1" t="s">
        <v>0</v>
      </c>
      <c r="B1" t="s">
        <v>1</v>
      </c>
      <c r="C1" t="s">
        <v>35</v>
      </c>
      <c r="D1" t="s">
        <v>36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</v>
      </c>
      <c r="L1" t="s">
        <v>38</v>
      </c>
      <c r="M1" t="s">
        <v>39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55</v>
      </c>
      <c r="B2">
        <v>59</v>
      </c>
      <c r="C2">
        <v>71163</v>
      </c>
      <c r="D2">
        <v>2787905</v>
      </c>
      <c r="E2">
        <v>5505971163</v>
      </c>
      <c r="F2" t="s">
        <v>407</v>
      </c>
      <c r="G2" t="s">
        <v>408</v>
      </c>
      <c r="H2">
        <v>47</v>
      </c>
      <c r="I2" t="s">
        <v>78</v>
      </c>
      <c r="J2" t="s">
        <v>42</v>
      </c>
      <c r="N2" t="s">
        <v>26</v>
      </c>
      <c r="O2">
        <v>78981004</v>
      </c>
      <c r="P2">
        <v>7242122</v>
      </c>
      <c r="Q2">
        <v>42.536495600000002</v>
      </c>
      <c r="R2">
        <v>-88.133168999999995</v>
      </c>
      <c r="S2">
        <v>2017</v>
      </c>
    </row>
    <row r="3" spans="1:19" x14ac:dyDescent="0.3">
      <c r="A3">
        <v>51</v>
      </c>
      <c r="B3">
        <v>79</v>
      </c>
      <c r="C3">
        <v>94683</v>
      </c>
      <c r="D3">
        <v>2791460</v>
      </c>
      <c r="E3">
        <v>5107994683</v>
      </c>
      <c r="F3" t="s">
        <v>368</v>
      </c>
      <c r="G3" t="s">
        <v>369</v>
      </c>
      <c r="H3">
        <v>27</v>
      </c>
      <c r="I3" t="s">
        <v>46</v>
      </c>
      <c r="J3" t="s">
        <v>42</v>
      </c>
      <c r="N3" t="s">
        <v>47</v>
      </c>
      <c r="O3">
        <v>35227828</v>
      </c>
      <c r="P3">
        <v>122837</v>
      </c>
      <c r="Q3">
        <v>38.236327099999997</v>
      </c>
      <c r="R3">
        <v>-78.414820800000001</v>
      </c>
      <c r="S3">
        <v>2017</v>
      </c>
    </row>
    <row r="4" spans="1:19" x14ac:dyDescent="0.3">
      <c r="A4">
        <v>38</v>
      </c>
      <c r="B4">
        <v>9</v>
      </c>
      <c r="C4">
        <v>13061</v>
      </c>
      <c r="D4">
        <v>2791525</v>
      </c>
      <c r="E4">
        <v>3800913061</v>
      </c>
      <c r="F4" t="s">
        <v>271</v>
      </c>
      <c r="G4" t="s">
        <v>273</v>
      </c>
      <c r="H4">
        <v>46</v>
      </c>
      <c r="I4" t="s">
        <v>123</v>
      </c>
      <c r="J4" t="s">
        <v>42</v>
      </c>
      <c r="N4" t="s">
        <v>30</v>
      </c>
      <c r="O4">
        <v>91284728</v>
      </c>
      <c r="P4">
        <v>404180</v>
      </c>
      <c r="Q4">
        <v>48.667941200000001</v>
      </c>
      <c r="R4">
        <v>-100.2219197</v>
      </c>
      <c r="S4">
        <v>2017</v>
      </c>
    </row>
    <row r="5" spans="1:19" x14ac:dyDescent="0.3">
      <c r="A5">
        <v>38</v>
      </c>
      <c r="B5">
        <v>9</v>
      </c>
      <c r="C5">
        <v>85421</v>
      </c>
      <c r="D5">
        <v>2791526</v>
      </c>
      <c r="E5">
        <v>3800985421</v>
      </c>
      <c r="F5" t="s">
        <v>274</v>
      </c>
      <c r="G5" t="s">
        <v>276</v>
      </c>
      <c r="H5">
        <v>46</v>
      </c>
      <c r="I5" t="s">
        <v>123</v>
      </c>
      <c r="J5" t="s">
        <v>42</v>
      </c>
      <c r="N5" t="s">
        <v>30</v>
      </c>
      <c r="O5">
        <v>93927888</v>
      </c>
      <c r="P5">
        <v>0</v>
      </c>
      <c r="Q5">
        <v>48.762965899999998</v>
      </c>
      <c r="R5">
        <v>-100.6430113</v>
      </c>
      <c r="S5">
        <v>2017</v>
      </c>
    </row>
    <row r="6" spans="1:19" x14ac:dyDescent="0.3">
      <c r="A6">
        <v>38</v>
      </c>
      <c r="B6">
        <v>83</v>
      </c>
      <c r="C6">
        <v>74600</v>
      </c>
      <c r="D6">
        <v>2787774</v>
      </c>
      <c r="E6">
        <v>3808374600</v>
      </c>
      <c r="F6" t="s">
        <v>285</v>
      </c>
      <c r="G6" t="s">
        <v>286</v>
      </c>
      <c r="H6">
        <v>44</v>
      </c>
      <c r="I6" t="s">
        <v>84</v>
      </c>
      <c r="J6" t="s">
        <v>42</v>
      </c>
      <c r="N6" t="s">
        <v>22</v>
      </c>
      <c r="O6">
        <v>174649015</v>
      </c>
      <c r="P6">
        <v>11263422</v>
      </c>
      <c r="Q6">
        <v>47.371694099999999</v>
      </c>
      <c r="R6">
        <v>-100.22881049999999</v>
      </c>
      <c r="S6">
        <v>2017</v>
      </c>
    </row>
    <row r="7" spans="1:19" x14ac:dyDescent="0.3">
      <c r="A7">
        <v>36</v>
      </c>
      <c r="B7">
        <v>71</v>
      </c>
      <c r="C7">
        <v>56185</v>
      </c>
      <c r="D7">
        <v>2791540</v>
      </c>
      <c r="E7">
        <v>3607156185</v>
      </c>
      <c r="F7" t="s">
        <v>265</v>
      </c>
      <c r="G7" t="s">
        <v>266</v>
      </c>
      <c r="H7">
        <v>43</v>
      </c>
      <c r="I7" t="s">
        <v>84</v>
      </c>
      <c r="J7" t="s">
        <v>42</v>
      </c>
      <c r="N7" t="s">
        <v>22</v>
      </c>
      <c r="O7">
        <v>3754583</v>
      </c>
      <c r="P7">
        <v>77882</v>
      </c>
      <c r="Q7">
        <v>41.3406673</v>
      </c>
      <c r="R7">
        <v>-74.1672741</v>
      </c>
      <c r="S7">
        <v>2017</v>
      </c>
    </row>
    <row r="8" spans="1:19" x14ac:dyDescent="0.3">
      <c r="A8">
        <v>26</v>
      </c>
      <c r="B8">
        <v>37</v>
      </c>
      <c r="C8">
        <v>61860</v>
      </c>
      <c r="D8">
        <v>2399601</v>
      </c>
      <c r="E8">
        <v>2603761860</v>
      </c>
      <c r="F8" t="s">
        <v>135</v>
      </c>
      <c r="G8" t="s">
        <v>136</v>
      </c>
      <c r="H8">
        <v>25</v>
      </c>
      <c r="I8" t="s">
        <v>78</v>
      </c>
      <c r="J8" t="s">
        <v>42</v>
      </c>
      <c r="N8" t="s">
        <v>26</v>
      </c>
      <c r="O8">
        <v>2346431</v>
      </c>
      <c r="P8">
        <v>3984</v>
      </c>
      <c r="Q8">
        <v>43.003084700000002</v>
      </c>
      <c r="R8">
        <v>-84.375886899999998</v>
      </c>
      <c r="S8">
        <v>2017</v>
      </c>
    </row>
    <row r="9" spans="1:19" x14ac:dyDescent="0.3">
      <c r="A9">
        <v>26</v>
      </c>
      <c r="B9">
        <v>155</v>
      </c>
      <c r="C9">
        <v>61860</v>
      </c>
      <c r="D9">
        <v>2399601</v>
      </c>
      <c r="E9">
        <v>2615561860</v>
      </c>
      <c r="F9" t="s">
        <v>135</v>
      </c>
      <c r="G9" t="s">
        <v>136</v>
      </c>
      <c r="H9">
        <v>25</v>
      </c>
      <c r="I9" t="s">
        <v>78</v>
      </c>
      <c r="J9" t="s">
        <v>42</v>
      </c>
      <c r="N9" t="s">
        <v>26</v>
      </c>
      <c r="O9">
        <v>1813</v>
      </c>
      <c r="P9">
        <v>0</v>
      </c>
      <c r="Q9">
        <v>43.007627200000002</v>
      </c>
      <c r="R9">
        <v>-84.366515100000001</v>
      </c>
      <c r="S9">
        <v>2017</v>
      </c>
    </row>
    <row r="10" spans="1:19" x14ac:dyDescent="0.3">
      <c r="A10">
        <v>25</v>
      </c>
      <c r="B10">
        <v>17</v>
      </c>
      <c r="C10">
        <v>24960</v>
      </c>
      <c r="D10">
        <v>2791559</v>
      </c>
      <c r="E10">
        <v>2501724960</v>
      </c>
      <c r="F10" t="s">
        <v>130</v>
      </c>
      <c r="G10" t="s">
        <v>132</v>
      </c>
      <c r="H10">
        <v>25</v>
      </c>
      <c r="I10" t="s">
        <v>78</v>
      </c>
      <c r="J10" t="s">
        <v>42</v>
      </c>
      <c r="N10" t="s">
        <v>26</v>
      </c>
      <c r="O10">
        <v>64863274</v>
      </c>
      <c r="P10">
        <v>3784599</v>
      </c>
      <c r="Q10">
        <v>42.3079052</v>
      </c>
      <c r="R10">
        <v>-71.436195699999999</v>
      </c>
      <c r="S10">
        <v>2017</v>
      </c>
    </row>
    <row r="11" spans="1:19" x14ac:dyDescent="0.3">
      <c r="A11">
        <v>17</v>
      </c>
      <c r="B11">
        <v>135</v>
      </c>
      <c r="C11">
        <v>26904</v>
      </c>
      <c r="D11">
        <v>2787904</v>
      </c>
      <c r="E11">
        <v>1713526904</v>
      </c>
      <c r="F11" t="s">
        <v>85</v>
      </c>
      <c r="G11" t="s">
        <v>86</v>
      </c>
      <c r="H11">
        <v>44</v>
      </c>
      <c r="I11" t="s">
        <v>84</v>
      </c>
      <c r="J11" t="s">
        <v>42</v>
      </c>
      <c r="N11" t="s">
        <v>22</v>
      </c>
      <c r="O11">
        <v>156632188</v>
      </c>
      <c r="P11">
        <v>0</v>
      </c>
      <c r="Q11">
        <v>39.100936400000002</v>
      </c>
      <c r="R11">
        <v>-89.306690500000002</v>
      </c>
      <c r="S11">
        <v>2017</v>
      </c>
    </row>
    <row r="12" spans="1:19" x14ac:dyDescent="0.3">
      <c r="A12">
        <v>17</v>
      </c>
      <c r="B12">
        <v>163</v>
      </c>
      <c r="C12">
        <v>4845</v>
      </c>
      <c r="D12">
        <v>2394118</v>
      </c>
      <c r="E12">
        <v>1716304845</v>
      </c>
      <c r="F12" t="s">
        <v>89</v>
      </c>
      <c r="G12" t="s">
        <v>90</v>
      </c>
      <c r="H12">
        <v>25</v>
      </c>
      <c r="I12" t="s">
        <v>78</v>
      </c>
      <c r="J12" t="s">
        <v>42</v>
      </c>
      <c r="N12" t="s">
        <v>26</v>
      </c>
      <c r="O12">
        <v>60067795</v>
      </c>
      <c r="P12">
        <v>676537</v>
      </c>
      <c r="Q12">
        <v>38.515972599999998</v>
      </c>
      <c r="R12">
        <v>-89.989778900000005</v>
      </c>
      <c r="S12">
        <v>2017</v>
      </c>
    </row>
    <row r="13" spans="1:19" x14ac:dyDescent="0.3">
      <c r="A13">
        <v>55</v>
      </c>
      <c r="B13">
        <v>59</v>
      </c>
      <c r="C13">
        <v>71125</v>
      </c>
      <c r="D13">
        <v>1584093</v>
      </c>
      <c r="E13">
        <v>5505971125</v>
      </c>
      <c r="F13" t="s">
        <v>405</v>
      </c>
      <c r="G13" t="s">
        <v>406</v>
      </c>
      <c r="H13">
        <v>43</v>
      </c>
      <c r="I13" t="s">
        <v>84</v>
      </c>
      <c r="J13" t="s">
        <v>42</v>
      </c>
      <c r="N13" t="s">
        <v>22</v>
      </c>
      <c r="O13">
        <v>75449817</v>
      </c>
      <c r="P13">
        <v>7264780</v>
      </c>
      <c r="Q13">
        <v>42.534564400000001</v>
      </c>
      <c r="R13">
        <v>-88.124196600000005</v>
      </c>
      <c r="S13">
        <v>2017</v>
      </c>
    </row>
    <row r="14" spans="1:19" x14ac:dyDescent="0.3">
      <c r="A14">
        <v>55</v>
      </c>
      <c r="B14">
        <v>59</v>
      </c>
      <c r="C14">
        <v>74025</v>
      </c>
      <c r="D14">
        <v>1584162</v>
      </c>
      <c r="E14">
        <v>5505974025</v>
      </c>
      <c r="F14" t="s">
        <v>409</v>
      </c>
      <c r="G14" t="s">
        <v>410</v>
      </c>
      <c r="H14">
        <v>47</v>
      </c>
      <c r="I14" t="s">
        <v>78</v>
      </c>
      <c r="J14" t="s">
        <v>42</v>
      </c>
      <c r="N14" t="s">
        <v>26</v>
      </c>
      <c r="O14">
        <v>3522122</v>
      </c>
      <c r="P14">
        <v>8280</v>
      </c>
      <c r="Q14">
        <v>42.548555499999999</v>
      </c>
      <c r="R14">
        <v>-88.166180199999999</v>
      </c>
      <c r="S14">
        <v>2017</v>
      </c>
    </row>
    <row r="15" spans="1:19" x14ac:dyDescent="0.3">
      <c r="A15">
        <v>46</v>
      </c>
      <c r="B15">
        <v>85</v>
      </c>
      <c r="C15">
        <v>50540</v>
      </c>
      <c r="D15">
        <v>1268018</v>
      </c>
      <c r="E15">
        <v>4608550540</v>
      </c>
      <c r="F15" t="s">
        <v>323</v>
      </c>
      <c r="G15" t="s">
        <v>324</v>
      </c>
      <c r="H15">
        <v>44</v>
      </c>
      <c r="I15" t="s">
        <v>84</v>
      </c>
      <c r="J15" t="s">
        <v>42</v>
      </c>
      <c r="N15" t="s">
        <v>22</v>
      </c>
      <c r="O15">
        <v>85103646</v>
      </c>
      <c r="P15">
        <v>19909</v>
      </c>
      <c r="Q15">
        <v>43.976391499999998</v>
      </c>
      <c r="R15">
        <v>-99.691582600000004</v>
      </c>
      <c r="S15">
        <v>2017</v>
      </c>
    </row>
    <row r="16" spans="1:19" x14ac:dyDescent="0.3">
      <c r="A16">
        <v>46</v>
      </c>
      <c r="B16">
        <v>85</v>
      </c>
      <c r="C16">
        <v>55860</v>
      </c>
      <c r="D16">
        <v>1268002</v>
      </c>
      <c r="E16">
        <v>4608555860</v>
      </c>
      <c r="F16" t="s">
        <v>325</v>
      </c>
      <c r="G16" t="s">
        <v>326</v>
      </c>
      <c r="H16">
        <v>44</v>
      </c>
      <c r="I16" t="s">
        <v>84</v>
      </c>
      <c r="J16" t="s">
        <v>42</v>
      </c>
      <c r="N16" t="s">
        <v>22</v>
      </c>
      <c r="O16">
        <v>91788005</v>
      </c>
      <c r="P16">
        <v>760934</v>
      </c>
      <c r="Q16">
        <v>43.804614999999998</v>
      </c>
      <c r="R16">
        <v>-99.911565600000003</v>
      </c>
      <c r="S16">
        <v>2017</v>
      </c>
    </row>
    <row r="17" spans="1:19" x14ac:dyDescent="0.3">
      <c r="A17">
        <v>38</v>
      </c>
      <c r="B17">
        <v>9</v>
      </c>
      <c r="C17">
        <v>13060</v>
      </c>
      <c r="D17">
        <v>1759269</v>
      </c>
      <c r="E17">
        <v>3800913060</v>
      </c>
      <c r="F17" t="s">
        <v>271</v>
      </c>
      <c r="G17" t="s">
        <v>272</v>
      </c>
      <c r="H17">
        <v>44</v>
      </c>
      <c r="I17" t="s">
        <v>84</v>
      </c>
      <c r="J17" t="s">
        <v>42</v>
      </c>
      <c r="N17" t="s">
        <v>22</v>
      </c>
      <c r="O17">
        <v>91284729</v>
      </c>
      <c r="P17">
        <v>404180</v>
      </c>
      <c r="Q17">
        <v>48.667941200000001</v>
      </c>
      <c r="R17">
        <v>-100.2219197</v>
      </c>
      <c r="S17">
        <v>2017</v>
      </c>
    </row>
    <row r="18" spans="1:19" x14ac:dyDescent="0.3">
      <c r="A18">
        <v>38</v>
      </c>
      <c r="B18">
        <v>9</v>
      </c>
      <c r="C18">
        <v>85420</v>
      </c>
      <c r="D18">
        <v>1759304</v>
      </c>
      <c r="E18">
        <v>3800985420</v>
      </c>
      <c r="F18" t="s">
        <v>274</v>
      </c>
      <c r="G18" t="s">
        <v>275</v>
      </c>
      <c r="H18">
        <v>44</v>
      </c>
      <c r="I18" t="s">
        <v>84</v>
      </c>
      <c r="J18" t="s">
        <v>42</v>
      </c>
      <c r="N18" t="s">
        <v>22</v>
      </c>
      <c r="O18">
        <v>93927888</v>
      </c>
      <c r="P18">
        <v>0</v>
      </c>
      <c r="Q18">
        <v>48.762965899999998</v>
      </c>
      <c r="R18">
        <v>-100.6430113</v>
      </c>
      <c r="S18">
        <v>2017</v>
      </c>
    </row>
    <row r="19" spans="1:19" x14ac:dyDescent="0.3">
      <c r="A19">
        <v>38</v>
      </c>
      <c r="B19">
        <v>83</v>
      </c>
      <c r="C19">
        <v>62180</v>
      </c>
      <c r="D19">
        <v>1759635</v>
      </c>
      <c r="E19">
        <v>3808362180</v>
      </c>
      <c r="F19" t="s">
        <v>283</v>
      </c>
      <c r="G19" t="s">
        <v>284</v>
      </c>
      <c r="H19">
        <v>44</v>
      </c>
      <c r="I19" t="s">
        <v>84</v>
      </c>
      <c r="J19" t="s">
        <v>42</v>
      </c>
      <c r="N19" t="s">
        <v>22</v>
      </c>
      <c r="O19">
        <v>90193202</v>
      </c>
      <c r="P19">
        <v>3147210</v>
      </c>
      <c r="Q19">
        <v>47.464136500000002</v>
      </c>
      <c r="R19">
        <v>-100.62245590000001</v>
      </c>
      <c r="S19">
        <v>2017</v>
      </c>
    </row>
    <row r="20" spans="1:19" x14ac:dyDescent="0.3">
      <c r="A20">
        <v>29</v>
      </c>
      <c r="B20">
        <v>33</v>
      </c>
      <c r="C20">
        <v>13510</v>
      </c>
      <c r="D20">
        <v>766406</v>
      </c>
      <c r="E20">
        <v>2903313510</v>
      </c>
      <c r="F20" t="s">
        <v>149</v>
      </c>
      <c r="G20" t="s">
        <v>150</v>
      </c>
      <c r="H20">
        <v>44</v>
      </c>
      <c r="I20" t="s">
        <v>84</v>
      </c>
      <c r="J20" t="s">
        <v>42</v>
      </c>
      <c r="N20" t="s">
        <v>22</v>
      </c>
      <c r="O20">
        <v>46427706</v>
      </c>
      <c r="P20">
        <v>1476067</v>
      </c>
      <c r="Q20">
        <v>39.238057599999998</v>
      </c>
      <c r="R20">
        <v>-93.706411399999993</v>
      </c>
      <c r="S20">
        <v>2017</v>
      </c>
    </row>
    <row r="21" spans="1:19" x14ac:dyDescent="0.3">
      <c r="A21">
        <v>25</v>
      </c>
      <c r="B21">
        <v>17</v>
      </c>
      <c r="C21">
        <v>24925</v>
      </c>
      <c r="D21">
        <v>618224</v>
      </c>
      <c r="E21">
        <v>2501724925</v>
      </c>
      <c r="F21" t="s">
        <v>130</v>
      </c>
      <c r="G21" t="s">
        <v>131</v>
      </c>
      <c r="H21">
        <v>43</v>
      </c>
      <c r="I21" t="s">
        <v>84</v>
      </c>
      <c r="J21" t="s">
        <v>42</v>
      </c>
      <c r="K21">
        <v>715</v>
      </c>
      <c r="L21">
        <v>71650</v>
      </c>
      <c r="M21">
        <v>73104</v>
      </c>
      <c r="N21" t="s">
        <v>22</v>
      </c>
      <c r="O21">
        <v>64865527</v>
      </c>
      <c r="P21">
        <v>3789373</v>
      </c>
      <c r="Q21">
        <v>42.3079052</v>
      </c>
      <c r="R21">
        <v>-71.436195699999999</v>
      </c>
      <c r="S21">
        <v>2017</v>
      </c>
    </row>
    <row r="22" spans="1:19" x14ac:dyDescent="0.3">
      <c r="A22">
        <v>17</v>
      </c>
      <c r="B22">
        <v>135</v>
      </c>
      <c r="C22">
        <v>26090</v>
      </c>
      <c r="D22">
        <v>429002</v>
      </c>
      <c r="E22">
        <v>1713526090</v>
      </c>
      <c r="F22" t="s">
        <v>82</v>
      </c>
      <c r="G22" t="s">
        <v>83</v>
      </c>
      <c r="H22">
        <v>44</v>
      </c>
      <c r="I22" t="s">
        <v>84</v>
      </c>
      <c r="J22" t="s">
        <v>42</v>
      </c>
      <c r="N22" t="s">
        <v>22</v>
      </c>
      <c r="O22">
        <v>94220511</v>
      </c>
      <c r="P22">
        <v>0</v>
      </c>
      <c r="Q22">
        <v>39.129919800000003</v>
      </c>
      <c r="R22">
        <v>-89.306938599999995</v>
      </c>
      <c r="S22">
        <v>2017</v>
      </c>
    </row>
    <row r="23" spans="1:19" x14ac:dyDescent="0.3">
      <c r="A23">
        <v>17</v>
      </c>
      <c r="B23">
        <v>135</v>
      </c>
      <c r="C23">
        <v>70772</v>
      </c>
      <c r="D23">
        <v>429764</v>
      </c>
      <c r="E23">
        <v>1713570772</v>
      </c>
      <c r="F23" t="s">
        <v>87</v>
      </c>
      <c r="G23" t="s">
        <v>88</v>
      </c>
      <c r="H23">
        <v>44</v>
      </c>
      <c r="I23" t="s">
        <v>84</v>
      </c>
      <c r="J23" t="s">
        <v>42</v>
      </c>
      <c r="N23" t="s">
        <v>22</v>
      </c>
      <c r="O23">
        <v>62465597</v>
      </c>
      <c r="P23">
        <v>0</v>
      </c>
      <c r="Q23">
        <v>39.057155999999999</v>
      </c>
      <c r="R23">
        <v>-89.306300699999994</v>
      </c>
      <c r="S23">
        <v>2017</v>
      </c>
    </row>
    <row r="24" spans="1:19" x14ac:dyDescent="0.3">
      <c r="A24">
        <v>17</v>
      </c>
      <c r="B24">
        <v>163</v>
      </c>
      <c r="C24">
        <v>4858</v>
      </c>
      <c r="D24">
        <v>428652</v>
      </c>
      <c r="E24">
        <v>1716304858</v>
      </c>
      <c r="F24" t="s">
        <v>89</v>
      </c>
      <c r="G24" t="s">
        <v>91</v>
      </c>
      <c r="H24">
        <v>44</v>
      </c>
      <c r="I24" t="s">
        <v>80</v>
      </c>
      <c r="J24" t="s">
        <v>42</v>
      </c>
      <c r="N24" t="s">
        <v>81</v>
      </c>
      <c r="O24">
        <v>59940832</v>
      </c>
      <c r="P24">
        <v>681457</v>
      </c>
      <c r="Q24">
        <v>38.515972599999998</v>
      </c>
      <c r="R24">
        <v>-89.989778900000005</v>
      </c>
      <c r="S24">
        <v>2017</v>
      </c>
    </row>
    <row r="25" spans="1:19" x14ac:dyDescent="0.3">
      <c r="A25">
        <v>17</v>
      </c>
      <c r="B25">
        <v>31</v>
      </c>
      <c r="C25">
        <v>24582</v>
      </c>
      <c r="D25">
        <v>2394709</v>
      </c>
      <c r="E25">
        <v>1703124582</v>
      </c>
      <c r="F25" t="s">
        <v>76</v>
      </c>
      <c r="G25" t="s">
        <v>77</v>
      </c>
      <c r="H25">
        <v>25</v>
      </c>
      <c r="I25" t="s">
        <v>78</v>
      </c>
      <c r="J25" t="s">
        <v>42</v>
      </c>
      <c r="N25" t="s">
        <v>26</v>
      </c>
      <c r="O25">
        <v>20148540</v>
      </c>
      <c r="P25">
        <v>57390</v>
      </c>
      <c r="Q25">
        <v>42.046390899999999</v>
      </c>
      <c r="R25">
        <v>-87.694352499999994</v>
      </c>
      <c r="S25">
        <v>2016</v>
      </c>
    </row>
    <row r="26" spans="1:19" x14ac:dyDescent="0.3">
      <c r="A26">
        <v>17</v>
      </c>
      <c r="B26">
        <v>31</v>
      </c>
      <c r="C26">
        <v>24595</v>
      </c>
      <c r="D26">
        <v>428983</v>
      </c>
      <c r="E26">
        <v>1703124595</v>
      </c>
      <c r="F26" t="s">
        <v>76</v>
      </c>
      <c r="G26" t="s">
        <v>79</v>
      </c>
      <c r="H26">
        <v>44</v>
      </c>
      <c r="I26" t="s">
        <v>80</v>
      </c>
      <c r="J26" t="s">
        <v>42</v>
      </c>
      <c r="N26" t="s">
        <v>81</v>
      </c>
      <c r="O26">
        <v>20148542</v>
      </c>
      <c r="P26">
        <v>57390</v>
      </c>
      <c r="Q26">
        <v>42.046390899999999</v>
      </c>
      <c r="R26">
        <v>-87.694352499999994</v>
      </c>
      <c r="S26">
        <v>2016</v>
      </c>
    </row>
    <row r="27" spans="1:19" x14ac:dyDescent="0.3">
      <c r="A27">
        <v>20</v>
      </c>
      <c r="B27">
        <v>3</v>
      </c>
      <c r="C27">
        <v>51325</v>
      </c>
      <c r="D27">
        <v>478138</v>
      </c>
      <c r="E27">
        <v>2000351325</v>
      </c>
      <c r="F27" t="s">
        <v>104</v>
      </c>
      <c r="G27" t="s">
        <v>105</v>
      </c>
      <c r="H27">
        <v>44</v>
      </c>
      <c r="I27" t="s">
        <v>84</v>
      </c>
      <c r="J27" t="s">
        <v>42</v>
      </c>
      <c r="N27" t="s">
        <v>22</v>
      </c>
      <c r="O27">
        <v>61730687</v>
      </c>
      <c r="P27">
        <v>220154</v>
      </c>
      <c r="Q27">
        <v>38.132398999999999</v>
      </c>
      <c r="R27">
        <v>-95.137759200000005</v>
      </c>
      <c r="S27">
        <v>2016</v>
      </c>
    </row>
    <row r="28" spans="1:19" x14ac:dyDescent="0.3">
      <c r="A28">
        <v>22</v>
      </c>
      <c r="B28">
        <v>125</v>
      </c>
      <c r="C28">
        <v>94159</v>
      </c>
      <c r="D28">
        <v>1929770</v>
      </c>
      <c r="E28">
        <v>2212594159</v>
      </c>
      <c r="F28">
        <v>1</v>
      </c>
      <c r="G28" t="s">
        <v>108</v>
      </c>
      <c r="H28">
        <v>28</v>
      </c>
      <c r="I28" t="s">
        <v>46</v>
      </c>
      <c r="J28" t="s">
        <v>42</v>
      </c>
      <c r="N28" t="s">
        <v>47</v>
      </c>
      <c r="O28">
        <v>2767038</v>
      </c>
      <c r="P28">
        <v>21847</v>
      </c>
      <c r="Q28">
        <v>30.784234300000001</v>
      </c>
      <c r="R28">
        <v>-91.376417000000004</v>
      </c>
      <c r="S28">
        <v>2016</v>
      </c>
    </row>
    <row r="29" spans="1:19" x14ac:dyDescent="0.3">
      <c r="A29">
        <v>22</v>
      </c>
      <c r="B29">
        <v>125</v>
      </c>
      <c r="C29">
        <v>94363</v>
      </c>
      <c r="D29">
        <v>1929927</v>
      </c>
      <c r="E29">
        <v>2212594363</v>
      </c>
      <c r="F29">
        <v>2</v>
      </c>
      <c r="G29" t="s">
        <v>109</v>
      </c>
      <c r="H29">
        <v>28</v>
      </c>
      <c r="I29" t="s">
        <v>46</v>
      </c>
      <c r="J29" t="s">
        <v>42</v>
      </c>
      <c r="N29" t="s">
        <v>47</v>
      </c>
      <c r="O29">
        <v>271625057</v>
      </c>
      <c r="P29">
        <v>2699457</v>
      </c>
      <c r="Q29">
        <v>30.876698699999999</v>
      </c>
      <c r="R29">
        <v>-91.284387600000002</v>
      </c>
      <c r="S29">
        <v>2016</v>
      </c>
    </row>
    <row r="30" spans="1:19" x14ac:dyDescent="0.3">
      <c r="A30">
        <v>22</v>
      </c>
      <c r="B30">
        <v>125</v>
      </c>
      <c r="C30">
        <v>94546</v>
      </c>
      <c r="D30">
        <v>1929987</v>
      </c>
      <c r="E30">
        <v>2212594546</v>
      </c>
      <c r="F30">
        <v>3</v>
      </c>
      <c r="G30" t="s">
        <v>110</v>
      </c>
      <c r="H30">
        <v>28</v>
      </c>
      <c r="I30" t="s">
        <v>46</v>
      </c>
      <c r="J30" t="s">
        <v>42</v>
      </c>
      <c r="N30" t="s">
        <v>47</v>
      </c>
      <c r="O30">
        <v>273118554</v>
      </c>
      <c r="P30">
        <v>16005606</v>
      </c>
      <c r="Q30">
        <v>30.833294599999999</v>
      </c>
      <c r="R30">
        <v>-91.466433800000004</v>
      </c>
      <c r="S30">
        <v>2016</v>
      </c>
    </row>
    <row r="31" spans="1:19" x14ac:dyDescent="0.3">
      <c r="A31">
        <v>22</v>
      </c>
      <c r="B31">
        <v>125</v>
      </c>
      <c r="C31">
        <v>94723</v>
      </c>
      <c r="D31">
        <v>1930046</v>
      </c>
      <c r="E31">
        <v>2212594723</v>
      </c>
      <c r="F31">
        <v>4</v>
      </c>
      <c r="G31" t="s">
        <v>111</v>
      </c>
      <c r="H31">
        <v>28</v>
      </c>
      <c r="I31" t="s">
        <v>46</v>
      </c>
      <c r="J31" t="s">
        <v>42</v>
      </c>
      <c r="N31" t="s">
        <v>47</v>
      </c>
      <c r="O31">
        <v>281959007</v>
      </c>
      <c r="P31">
        <v>29714984</v>
      </c>
      <c r="Q31">
        <v>30.9706492</v>
      </c>
      <c r="R31">
        <v>-91.558353800000006</v>
      </c>
      <c r="S31">
        <v>2016</v>
      </c>
    </row>
    <row r="32" spans="1:19" x14ac:dyDescent="0.3">
      <c r="A32">
        <v>22</v>
      </c>
      <c r="B32">
        <v>125</v>
      </c>
      <c r="C32">
        <v>94921</v>
      </c>
      <c r="D32">
        <v>1930111</v>
      </c>
      <c r="E32">
        <v>2212594921</v>
      </c>
      <c r="F32">
        <v>5</v>
      </c>
      <c r="G32" t="s">
        <v>112</v>
      </c>
      <c r="H32">
        <v>28</v>
      </c>
      <c r="I32" t="s">
        <v>46</v>
      </c>
      <c r="J32" t="s">
        <v>42</v>
      </c>
      <c r="N32" t="s">
        <v>47</v>
      </c>
      <c r="O32">
        <v>99882956</v>
      </c>
      <c r="P32">
        <v>688817</v>
      </c>
      <c r="Q32">
        <v>30.901956899999998</v>
      </c>
      <c r="R32">
        <v>-91.329728000000003</v>
      </c>
      <c r="S32">
        <v>2016</v>
      </c>
    </row>
    <row r="33" spans="1:19" x14ac:dyDescent="0.3">
      <c r="A33">
        <v>22</v>
      </c>
      <c r="B33">
        <v>125</v>
      </c>
      <c r="C33">
        <v>95082</v>
      </c>
      <c r="D33">
        <v>1930171</v>
      </c>
      <c r="E33">
        <v>2212595082</v>
      </c>
      <c r="F33">
        <v>6</v>
      </c>
      <c r="G33" t="s">
        <v>113</v>
      </c>
      <c r="H33">
        <v>28</v>
      </c>
      <c r="I33" t="s">
        <v>46</v>
      </c>
      <c r="J33" t="s">
        <v>42</v>
      </c>
      <c r="N33" t="s">
        <v>47</v>
      </c>
      <c r="O33">
        <v>77866368</v>
      </c>
      <c r="P33">
        <v>1004319</v>
      </c>
      <c r="Q33">
        <v>30.895175699999999</v>
      </c>
      <c r="R33">
        <v>-91.366284899999997</v>
      </c>
      <c r="S33">
        <v>2016</v>
      </c>
    </row>
    <row r="34" spans="1:19" x14ac:dyDescent="0.3">
      <c r="A34">
        <v>22</v>
      </c>
      <c r="B34">
        <v>125</v>
      </c>
      <c r="C34">
        <v>95232</v>
      </c>
      <c r="D34">
        <v>1930222</v>
      </c>
      <c r="E34">
        <v>2212595232</v>
      </c>
      <c r="F34">
        <v>7</v>
      </c>
      <c r="G34" t="s">
        <v>114</v>
      </c>
      <c r="H34">
        <v>28</v>
      </c>
      <c r="I34" t="s">
        <v>46</v>
      </c>
      <c r="J34" t="s">
        <v>42</v>
      </c>
      <c r="N34" t="s">
        <v>47</v>
      </c>
      <c r="O34">
        <v>37123263</v>
      </c>
      <c r="P34">
        <v>8864573</v>
      </c>
      <c r="Q34">
        <v>30.734634400000001</v>
      </c>
      <c r="R34">
        <v>-91.351093800000001</v>
      </c>
      <c r="S34">
        <v>2016</v>
      </c>
    </row>
    <row r="35" spans="1:19" x14ac:dyDescent="0.3">
      <c r="A35">
        <v>22</v>
      </c>
      <c r="B35">
        <v>125</v>
      </c>
      <c r="C35">
        <v>95751</v>
      </c>
      <c r="D35">
        <v>2786556</v>
      </c>
      <c r="E35">
        <v>2212595751</v>
      </c>
      <c r="F35" t="s">
        <v>22</v>
      </c>
      <c r="G35" t="s">
        <v>115</v>
      </c>
      <c r="H35">
        <v>28</v>
      </c>
      <c r="I35" t="s">
        <v>46</v>
      </c>
      <c r="J35" t="s">
        <v>42</v>
      </c>
      <c r="N35" t="s">
        <v>47</v>
      </c>
      <c r="O35">
        <v>504173217</v>
      </c>
      <c r="P35">
        <v>44261828</v>
      </c>
      <c r="Q35">
        <v>30.994520900000001</v>
      </c>
      <c r="R35">
        <v>-91.658385300000006</v>
      </c>
      <c r="S35">
        <v>2016</v>
      </c>
    </row>
    <row r="36" spans="1:19" x14ac:dyDescent="0.3">
      <c r="A36">
        <v>22</v>
      </c>
      <c r="B36">
        <v>125</v>
      </c>
      <c r="C36">
        <v>95766</v>
      </c>
      <c r="D36">
        <v>2786557</v>
      </c>
      <c r="E36">
        <v>2212595766</v>
      </c>
      <c r="F36" t="s">
        <v>81</v>
      </c>
      <c r="G36" t="s">
        <v>116</v>
      </c>
      <c r="H36">
        <v>28</v>
      </c>
      <c r="I36" t="s">
        <v>46</v>
      </c>
      <c r="J36" t="s">
        <v>42</v>
      </c>
      <c r="N36" t="s">
        <v>47</v>
      </c>
      <c r="O36">
        <v>138704380</v>
      </c>
      <c r="P36">
        <v>9616610</v>
      </c>
      <c r="Q36">
        <v>30.805109699999999</v>
      </c>
      <c r="R36">
        <v>-91.429269099999999</v>
      </c>
      <c r="S36">
        <v>2016</v>
      </c>
    </row>
    <row r="37" spans="1:19" x14ac:dyDescent="0.3">
      <c r="A37">
        <v>22</v>
      </c>
      <c r="B37">
        <v>125</v>
      </c>
      <c r="C37">
        <v>95781</v>
      </c>
      <c r="D37">
        <v>2786558</v>
      </c>
      <c r="E37">
        <v>2212595781</v>
      </c>
      <c r="F37" t="s">
        <v>117</v>
      </c>
      <c r="G37" t="s">
        <v>118</v>
      </c>
      <c r="H37">
        <v>28</v>
      </c>
      <c r="I37" t="s">
        <v>46</v>
      </c>
      <c r="J37" t="s">
        <v>42</v>
      </c>
      <c r="N37" t="s">
        <v>47</v>
      </c>
      <c r="O37">
        <v>282844981</v>
      </c>
      <c r="P37">
        <v>2932078</v>
      </c>
      <c r="Q37">
        <v>30.849608700000001</v>
      </c>
      <c r="R37">
        <v>-91.265674099999998</v>
      </c>
      <c r="S37">
        <v>2016</v>
      </c>
    </row>
    <row r="38" spans="1:19" x14ac:dyDescent="0.3">
      <c r="A38">
        <v>22</v>
      </c>
      <c r="B38">
        <v>125</v>
      </c>
      <c r="C38">
        <v>95795</v>
      </c>
      <c r="D38">
        <v>2786559</v>
      </c>
      <c r="E38">
        <v>2212595795</v>
      </c>
      <c r="F38" t="s">
        <v>119</v>
      </c>
      <c r="G38" t="s">
        <v>120</v>
      </c>
      <c r="H38">
        <v>28</v>
      </c>
      <c r="I38" t="s">
        <v>46</v>
      </c>
      <c r="J38" t="s">
        <v>42</v>
      </c>
      <c r="N38" t="s">
        <v>47</v>
      </c>
      <c r="O38">
        <v>118867360</v>
      </c>
      <c r="P38">
        <v>1941404</v>
      </c>
      <c r="Q38">
        <v>30.8985728</v>
      </c>
      <c r="R38">
        <v>-91.388337000000007</v>
      </c>
      <c r="S38">
        <v>2016</v>
      </c>
    </row>
    <row r="39" spans="1:19" x14ac:dyDescent="0.3">
      <c r="A39">
        <v>27</v>
      </c>
      <c r="B39">
        <v>23</v>
      </c>
      <c r="C39">
        <v>53296</v>
      </c>
      <c r="D39">
        <v>2396325</v>
      </c>
      <c r="E39">
        <v>2702353296</v>
      </c>
      <c r="F39" t="s">
        <v>143</v>
      </c>
      <c r="G39" t="s">
        <v>144</v>
      </c>
      <c r="H39">
        <v>25</v>
      </c>
      <c r="I39" t="s">
        <v>78</v>
      </c>
      <c r="J39" t="s">
        <v>42</v>
      </c>
      <c r="N39" t="s">
        <v>26</v>
      </c>
      <c r="O39">
        <v>60597</v>
      </c>
      <c r="P39">
        <v>0</v>
      </c>
      <c r="Q39">
        <v>45.0251959</v>
      </c>
      <c r="R39">
        <v>-95.248588600000005</v>
      </c>
      <c r="S39">
        <v>2016</v>
      </c>
    </row>
    <row r="40" spans="1:19" x14ac:dyDescent="0.3">
      <c r="A40">
        <v>38</v>
      </c>
      <c r="B40">
        <v>55</v>
      </c>
      <c r="C40">
        <v>8060</v>
      </c>
      <c r="D40">
        <v>1759528</v>
      </c>
      <c r="E40">
        <v>3805508060</v>
      </c>
      <c r="F40" t="s">
        <v>279</v>
      </c>
      <c r="G40" t="s">
        <v>280</v>
      </c>
      <c r="H40">
        <v>44</v>
      </c>
      <c r="I40" t="s">
        <v>84</v>
      </c>
      <c r="J40" t="s">
        <v>42</v>
      </c>
      <c r="N40" t="s">
        <v>22</v>
      </c>
      <c r="O40">
        <v>92919640</v>
      </c>
      <c r="P40">
        <v>205331</v>
      </c>
      <c r="Q40">
        <v>47.790087999999997</v>
      </c>
      <c r="R40">
        <v>-101.66978690000001</v>
      </c>
      <c r="S40">
        <v>2016</v>
      </c>
    </row>
    <row r="41" spans="1:19" x14ac:dyDescent="0.3">
      <c r="A41">
        <v>39</v>
      </c>
      <c r="B41">
        <v>41</v>
      </c>
      <c r="C41">
        <v>81203</v>
      </c>
      <c r="D41">
        <v>2585563</v>
      </c>
      <c r="E41">
        <v>3904181203</v>
      </c>
      <c r="F41" t="s">
        <v>72</v>
      </c>
      <c r="G41" t="s">
        <v>73</v>
      </c>
      <c r="H41">
        <v>44</v>
      </c>
      <c r="I41" t="s">
        <v>46</v>
      </c>
      <c r="J41" t="s">
        <v>42</v>
      </c>
      <c r="N41" t="s">
        <v>47</v>
      </c>
      <c r="O41">
        <v>5018914</v>
      </c>
      <c r="P41">
        <v>12716</v>
      </c>
      <c r="Q41">
        <v>40.148564499999999</v>
      </c>
      <c r="R41">
        <v>-83.144719300000006</v>
      </c>
      <c r="S41">
        <v>2016</v>
      </c>
    </row>
    <row r="42" spans="1:19" x14ac:dyDescent="0.3">
      <c r="A42">
        <v>39</v>
      </c>
      <c r="B42">
        <v>41</v>
      </c>
      <c r="C42">
        <v>81242</v>
      </c>
      <c r="D42">
        <v>1086117</v>
      </c>
      <c r="E42">
        <v>3904181242</v>
      </c>
      <c r="F42" t="s">
        <v>72</v>
      </c>
      <c r="G42" t="s">
        <v>73</v>
      </c>
      <c r="H42">
        <v>44</v>
      </c>
      <c r="I42" t="s">
        <v>80</v>
      </c>
      <c r="J42" t="s">
        <v>42</v>
      </c>
      <c r="N42" t="s">
        <v>117</v>
      </c>
      <c r="O42">
        <v>5023799</v>
      </c>
      <c r="P42">
        <v>12716</v>
      </c>
      <c r="Q42">
        <v>40.148564499999999</v>
      </c>
      <c r="R42">
        <v>-83.144719300000006</v>
      </c>
      <c r="S42">
        <v>2016</v>
      </c>
    </row>
    <row r="43" spans="1:19" x14ac:dyDescent="0.3">
      <c r="A43">
        <v>39</v>
      </c>
      <c r="B43">
        <v>49</v>
      </c>
      <c r="C43">
        <v>22694</v>
      </c>
      <c r="D43">
        <v>2394565</v>
      </c>
      <c r="E43">
        <v>3904922694</v>
      </c>
      <c r="F43" t="s">
        <v>289</v>
      </c>
      <c r="G43" t="s">
        <v>290</v>
      </c>
      <c r="H43">
        <v>25</v>
      </c>
      <c r="I43" t="s">
        <v>291</v>
      </c>
      <c r="J43" t="s">
        <v>42</v>
      </c>
      <c r="N43" t="s">
        <v>26</v>
      </c>
      <c r="O43">
        <v>53731518</v>
      </c>
      <c r="P43">
        <v>860901</v>
      </c>
      <c r="Q43">
        <v>40.103748799999998</v>
      </c>
      <c r="R43">
        <v>-83.143165499999995</v>
      </c>
      <c r="S43">
        <v>2016</v>
      </c>
    </row>
    <row r="44" spans="1:19" x14ac:dyDescent="0.3">
      <c r="A44">
        <v>39</v>
      </c>
      <c r="B44">
        <v>57</v>
      </c>
      <c r="C44">
        <v>21000</v>
      </c>
      <c r="D44">
        <v>1086167</v>
      </c>
      <c r="E44">
        <v>3905721000</v>
      </c>
      <c r="F44" t="s">
        <v>292</v>
      </c>
      <c r="G44" t="s">
        <v>293</v>
      </c>
      <c r="H44">
        <v>25</v>
      </c>
      <c r="I44" t="s">
        <v>78</v>
      </c>
      <c r="J44" t="s">
        <v>42</v>
      </c>
      <c r="N44" t="s">
        <v>26</v>
      </c>
      <c r="O44">
        <v>1192</v>
      </c>
      <c r="P44">
        <v>0</v>
      </c>
      <c r="Q44">
        <v>39.796145899999999</v>
      </c>
      <c r="R44">
        <v>-84.096763600000003</v>
      </c>
      <c r="S44">
        <v>2016</v>
      </c>
    </row>
    <row r="45" spans="1:19" x14ac:dyDescent="0.3">
      <c r="A45">
        <v>39</v>
      </c>
      <c r="B45">
        <v>159</v>
      </c>
      <c r="C45">
        <v>81242</v>
      </c>
      <c r="D45">
        <v>1086117</v>
      </c>
      <c r="E45">
        <v>3915981242</v>
      </c>
      <c r="F45" t="s">
        <v>72</v>
      </c>
      <c r="G45" t="s">
        <v>73</v>
      </c>
      <c r="H45">
        <v>44</v>
      </c>
      <c r="I45" t="s">
        <v>80</v>
      </c>
      <c r="J45" t="s">
        <v>42</v>
      </c>
      <c r="N45" t="s">
        <v>117</v>
      </c>
      <c r="O45">
        <v>4874071</v>
      </c>
      <c r="P45">
        <v>53933</v>
      </c>
      <c r="Q45">
        <v>40.136944800000002</v>
      </c>
      <c r="R45">
        <v>-83.175031799999999</v>
      </c>
      <c r="S45">
        <v>2016</v>
      </c>
    </row>
    <row r="46" spans="1:19" x14ac:dyDescent="0.3">
      <c r="A46">
        <v>42</v>
      </c>
      <c r="B46">
        <v>11</v>
      </c>
      <c r="C46">
        <v>74744</v>
      </c>
      <c r="D46">
        <v>1214930</v>
      </c>
      <c r="E46">
        <v>4201174744</v>
      </c>
      <c r="F46" t="s">
        <v>309</v>
      </c>
      <c r="G46" t="s">
        <v>310</v>
      </c>
      <c r="H46">
        <v>21</v>
      </c>
      <c r="I46" t="s">
        <v>78</v>
      </c>
      <c r="J46" t="s">
        <v>42</v>
      </c>
      <c r="N46" t="s">
        <v>26</v>
      </c>
      <c r="O46">
        <v>423730</v>
      </c>
      <c r="P46">
        <v>2518</v>
      </c>
      <c r="Q46">
        <v>40.491753600000003</v>
      </c>
      <c r="R46">
        <v>-76.184179099999994</v>
      </c>
      <c r="S46">
        <v>2016</v>
      </c>
    </row>
    <row r="47" spans="1:19" x14ac:dyDescent="0.3">
      <c r="A47">
        <v>46</v>
      </c>
      <c r="B47">
        <v>79</v>
      </c>
      <c r="C47">
        <v>7040</v>
      </c>
      <c r="D47">
        <v>2785126</v>
      </c>
      <c r="E47">
        <v>4607907040</v>
      </c>
      <c r="F47" t="s">
        <v>321</v>
      </c>
      <c r="G47" t="s">
        <v>322</v>
      </c>
      <c r="H47">
        <v>25</v>
      </c>
      <c r="I47" t="s">
        <v>78</v>
      </c>
      <c r="J47" t="s">
        <v>42</v>
      </c>
      <c r="N47" t="s">
        <v>26</v>
      </c>
      <c r="O47">
        <v>400839</v>
      </c>
      <c r="P47">
        <v>0</v>
      </c>
      <c r="Q47">
        <v>43.930827200000003</v>
      </c>
      <c r="R47">
        <v>-96.943533700000003</v>
      </c>
      <c r="S47">
        <v>2016</v>
      </c>
    </row>
    <row r="48" spans="1:19" x14ac:dyDescent="0.3">
      <c r="A48">
        <v>55</v>
      </c>
      <c r="B48">
        <v>29</v>
      </c>
      <c r="C48">
        <v>0</v>
      </c>
      <c r="D48">
        <v>0</v>
      </c>
      <c r="E48">
        <v>5502900000</v>
      </c>
      <c r="F48" t="s">
        <v>403</v>
      </c>
      <c r="G48" t="s">
        <v>403</v>
      </c>
      <c r="H48">
        <v>0</v>
      </c>
      <c r="I48" t="s">
        <v>404</v>
      </c>
      <c r="J48" t="s">
        <v>42</v>
      </c>
      <c r="N48" t="s">
        <v>26</v>
      </c>
      <c r="O48">
        <v>0</v>
      </c>
      <c r="P48">
        <v>512255283</v>
      </c>
      <c r="Q48">
        <v>45.071101400000003</v>
      </c>
      <c r="R48">
        <v>-86.7549767</v>
      </c>
      <c r="S48">
        <v>2016</v>
      </c>
    </row>
    <row r="49" spans="1:19" x14ac:dyDescent="0.3">
      <c r="A49">
        <v>55</v>
      </c>
      <c r="B49">
        <v>139</v>
      </c>
      <c r="C49">
        <v>26982</v>
      </c>
      <c r="D49">
        <v>2783853</v>
      </c>
      <c r="E49">
        <v>5513926982</v>
      </c>
      <c r="F49" t="s">
        <v>419</v>
      </c>
      <c r="G49" t="s">
        <v>420</v>
      </c>
      <c r="H49">
        <v>47</v>
      </c>
      <c r="I49" t="s">
        <v>78</v>
      </c>
      <c r="J49" t="s">
        <v>42</v>
      </c>
      <c r="N49" t="s">
        <v>26</v>
      </c>
      <c r="O49">
        <v>31740623</v>
      </c>
      <c r="P49">
        <v>2581533</v>
      </c>
      <c r="Q49">
        <v>44.223602800000002</v>
      </c>
      <c r="R49">
        <v>-88.479075100000003</v>
      </c>
      <c r="S49">
        <v>2016</v>
      </c>
    </row>
    <row r="50" spans="1:19" x14ac:dyDescent="0.3">
      <c r="A50">
        <v>72</v>
      </c>
      <c r="B50">
        <v>99</v>
      </c>
      <c r="C50">
        <v>53850</v>
      </c>
      <c r="D50">
        <v>2415688</v>
      </c>
      <c r="E50">
        <v>7209953850</v>
      </c>
      <c r="F50" t="s">
        <v>425</v>
      </c>
      <c r="G50" t="s">
        <v>426</v>
      </c>
      <c r="H50">
        <v>41</v>
      </c>
      <c r="I50" t="s">
        <v>46</v>
      </c>
      <c r="J50" t="s">
        <v>42</v>
      </c>
      <c r="N50" t="s">
        <v>47</v>
      </c>
      <c r="O50">
        <v>831176</v>
      </c>
      <c r="P50">
        <v>171</v>
      </c>
      <c r="Q50">
        <v>18.391975299999999</v>
      </c>
      <c r="R50">
        <v>-67.114637200000004</v>
      </c>
      <c r="S50">
        <v>2016</v>
      </c>
    </row>
    <row r="51" spans="1:19" x14ac:dyDescent="0.3">
      <c r="A51">
        <v>26</v>
      </c>
      <c r="B51">
        <v>161</v>
      </c>
      <c r="C51">
        <v>22160</v>
      </c>
      <c r="D51">
        <v>2398719</v>
      </c>
      <c r="E51">
        <v>2616122160</v>
      </c>
      <c r="F51" t="s">
        <v>139</v>
      </c>
      <c r="G51" t="s">
        <v>140</v>
      </c>
      <c r="H51">
        <v>25</v>
      </c>
      <c r="I51" t="s">
        <v>78</v>
      </c>
      <c r="J51" t="s">
        <v>42</v>
      </c>
      <c r="N51" t="s">
        <v>26</v>
      </c>
      <c r="O51">
        <v>4909400</v>
      </c>
      <c r="P51">
        <v>154782</v>
      </c>
      <c r="Q51">
        <v>42.332255699999997</v>
      </c>
      <c r="R51">
        <v>-83.881026700000007</v>
      </c>
      <c r="S51">
        <v>2015</v>
      </c>
    </row>
    <row r="52" spans="1:19" x14ac:dyDescent="0.3">
      <c r="A52">
        <v>27</v>
      </c>
      <c r="B52">
        <v>61</v>
      </c>
      <c r="C52">
        <v>31256</v>
      </c>
      <c r="D52">
        <v>664556</v>
      </c>
      <c r="E52">
        <v>2706131256</v>
      </c>
      <c r="F52" t="s">
        <v>145</v>
      </c>
      <c r="G52" t="s">
        <v>146</v>
      </c>
      <c r="H52">
        <v>44</v>
      </c>
      <c r="I52" t="s">
        <v>84</v>
      </c>
      <c r="J52" t="s">
        <v>42</v>
      </c>
      <c r="N52" t="s">
        <v>22</v>
      </c>
      <c r="O52">
        <v>72215858</v>
      </c>
      <c r="P52">
        <v>4334798</v>
      </c>
      <c r="Q52">
        <v>47.322829200000001</v>
      </c>
      <c r="R52">
        <v>-93.381503600000002</v>
      </c>
      <c r="S52">
        <v>2015</v>
      </c>
    </row>
    <row r="53" spans="1:19" x14ac:dyDescent="0.3">
      <c r="A53">
        <v>27</v>
      </c>
      <c r="B53">
        <v>61</v>
      </c>
      <c r="C53">
        <v>64048</v>
      </c>
      <c r="D53">
        <v>2396025</v>
      </c>
      <c r="E53">
        <v>2706164048</v>
      </c>
      <c r="F53" t="s">
        <v>147</v>
      </c>
      <c r="G53" t="s">
        <v>148</v>
      </c>
      <c r="H53">
        <v>25</v>
      </c>
      <c r="I53" t="s">
        <v>78</v>
      </c>
      <c r="J53" t="s">
        <v>42</v>
      </c>
      <c r="N53" t="s">
        <v>26</v>
      </c>
      <c r="O53">
        <v>72446048</v>
      </c>
      <c r="P53">
        <v>4278500</v>
      </c>
      <c r="Q53">
        <v>47.317895999999998</v>
      </c>
      <c r="R53">
        <v>-93.382847799999993</v>
      </c>
      <c r="S53">
        <v>2015</v>
      </c>
    </row>
    <row r="54" spans="1:19" x14ac:dyDescent="0.3">
      <c r="A54">
        <v>31</v>
      </c>
      <c r="B54">
        <v>19</v>
      </c>
      <c r="C54">
        <v>2060</v>
      </c>
      <c r="D54">
        <v>837859</v>
      </c>
      <c r="E54">
        <v>3101902060</v>
      </c>
      <c r="F54" t="s">
        <v>167</v>
      </c>
      <c r="G54" t="s">
        <v>168</v>
      </c>
      <c r="H54">
        <v>44</v>
      </c>
      <c r="I54" t="s">
        <v>84</v>
      </c>
      <c r="J54" t="s">
        <v>42</v>
      </c>
      <c r="N54" t="s">
        <v>22</v>
      </c>
      <c r="O54">
        <v>91588427</v>
      </c>
      <c r="P54">
        <v>76401</v>
      </c>
      <c r="Q54">
        <v>40.904292300000002</v>
      </c>
      <c r="R54">
        <v>-99.370884399999994</v>
      </c>
      <c r="S54">
        <v>2015</v>
      </c>
    </row>
    <row r="55" spans="1:19" x14ac:dyDescent="0.3">
      <c r="A55">
        <v>31</v>
      </c>
      <c r="B55">
        <v>19</v>
      </c>
      <c r="C55">
        <v>3425</v>
      </c>
      <c r="D55">
        <v>837870</v>
      </c>
      <c r="E55">
        <v>3101903425</v>
      </c>
      <c r="F55" t="s">
        <v>169</v>
      </c>
      <c r="G55" t="s">
        <v>170</v>
      </c>
      <c r="H55">
        <v>44</v>
      </c>
      <c r="I55" t="s">
        <v>84</v>
      </c>
      <c r="J55" t="s">
        <v>42</v>
      </c>
      <c r="N55" t="s">
        <v>22</v>
      </c>
      <c r="O55">
        <v>92288546</v>
      </c>
      <c r="P55">
        <v>302162</v>
      </c>
      <c r="Q55">
        <v>41.009780599999999</v>
      </c>
      <c r="R55">
        <v>-98.998878700000006</v>
      </c>
      <c r="S55">
        <v>2015</v>
      </c>
    </row>
    <row r="56" spans="1:19" x14ac:dyDescent="0.3">
      <c r="A56">
        <v>31</v>
      </c>
      <c r="B56">
        <v>19</v>
      </c>
      <c r="C56">
        <v>8080</v>
      </c>
      <c r="D56">
        <v>837904</v>
      </c>
      <c r="E56">
        <v>3101908080</v>
      </c>
      <c r="F56" t="s">
        <v>171</v>
      </c>
      <c r="G56" t="s">
        <v>172</v>
      </c>
      <c r="H56">
        <v>44</v>
      </c>
      <c r="I56" t="s">
        <v>84</v>
      </c>
      <c r="J56" t="s">
        <v>42</v>
      </c>
      <c r="N56" t="s">
        <v>22</v>
      </c>
      <c r="O56">
        <v>92612301</v>
      </c>
      <c r="P56">
        <v>0</v>
      </c>
      <c r="Q56">
        <v>40.916320200000001</v>
      </c>
      <c r="R56">
        <v>-99.007850599999998</v>
      </c>
      <c r="S56">
        <v>2015</v>
      </c>
    </row>
    <row r="57" spans="1:19" x14ac:dyDescent="0.3">
      <c r="A57">
        <v>31</v>
      </c>
      <c r="B57">
        <v>19</v>
      </c>
      <c r="C57">
        <v>8255</v>
      </c>
      <c r="D57">
        <v>837906</v>
      </c>
      <c r="E57">
        <v>3101908255</v>
      </c>
      <c r="F57" t="s">
        <v>173</v>
      </c>
      <c r="G57" t="s">
        <v>174</v>
      </c>
      <c r="H57">
        <v>44</v>
      </c>
      <c r="I57" t="s">
        <v>84</v>
      </c>
      <c r="J57" t="s">
        <v>42</v>
      </c>
      <c r="N57" t="s">
        <v>22</v>
      </c>
      <c r="O57">
        <v>132875242</v>
      </c>
      <c r="P57">
        <v>2284546</v>
      </c>
      <c r="Q57">
        <v>40.723526300000003</v>
      </c>
      <c r="R57">
        <v>-99.005404999999996</v>
      </c>
      <c r="S57">
        <v>2015</v>
      </c>
    </row>
    <row r="58" spans="1:19" x14ac:dyDescent="0.3">
      <c r="A58">
        <v>31</v>
      </c>
      <c r="B58">
        <v>19</v>
      </c>
      <c r="C58">
        <v>9025</v>
      </c>
      <c r="D58">
        <v>837918</v>
      </c>
      <c r="E58">
        <v>3101909025</v>
      </c>
      <c r="F58" t="s">
        <v>175</v>
      </c>
      <c r="G58" t="s">
        <v>176</v>
      </c>
      <c r="H58">
        <v>44</v>
      </c>
      <c r="I58" t="s">
        <v>84</v>
      </c>
      <c r="J58" t="s">
        <v>42</v>
      </c>
      <c r="N58" t="s">
        <v>22</v>
      </c>
      <c r="O58">
        <v>92324027</v>
      </c>
      <c r="P58">
        <v>612637</v>
      </c>
      <c r="Q58">
        <v>40.999541800000003</v>
      </c>
      <c r="R58">
        <v>-98.784211499999998</v>
      </c>
      <c r="S58">
        <v>2015</v>
      </c>
    </row>
    <row r="59" spans="1:19" x14ac:dyDescent="0.3">
      <c r="A59">
        <v>31</v>
      </c>
      <c r="B59">
        <v>19</v>
      </c>
      <c r="C59">
        <v>9970</v>
      </c>
      <c r="D59">
        <v>837931</v>
      </c>
      <c r="E59">
        <v>3101909970</v>
      </c>
      <c r="F59" t="s">
        <v>177</v>
      </c>
      <c r="G59" t="s">
        <v>178</v>
      </c>
      <c r="H59">
        <v>44</v>
      </c>
      <c r="I59" t="s">
        <v>84</v>
      </c>
      <c r="J59" t="s">
        <v>42</v>
      </c>
      <c r="N59" t="s">
        <v>22</v>
      </c>
      <c r="O59">
        <v>59537874</v>
      </c>
      <c r="P59">
        <v>2376706</v>
      </c>
      <c r="Q59">
        <v>40.691201599999999</v>
      </c>
      <c r="R59">
        <v>-99.146765700000003</v>
      </c>
      <c r="S59">
        <v>2015</v>
      </c>
    </row>
    <row r="60" spans="1:19" x14ac:dyDescent="0.3">
      <c r="A60">
        <v>31</v>
      </c>
      <c r="B60">
        <v>19</v>
      </c>
      <c r="C60">
        <v>13120</v>
      </c>
      <c r="D60">
        <v>837963</v>
      </c>
      <c r="E60">
        <v>3101913120</v>
      </c>
      <c r="F60" t="s">
        <v>179</v>
      </c>
      <c r="G60" t="s">
        <v>180</v>
      </c>
      <c r="H60">
        <v>44</v>
      </c>
      <c r="I60" t="s">
        <v>84</v>
      </c>
      <c r="J60" t="s">
        <v>42</v>
      </c>
      <c r="N60" t="s">
        <v>22</v>
      </c>
      <c r="O60">
        <v>107599158</v>
      </c>
      <c r="P60">
        <v>32183</v>
      </c>
      <c r="Q60">
        <v>40.820297799999999</v>
      </c>
      <c r="R60">
        <v>-99.132090099999999</v>
      </c>
      <c r="S60">
        <v>2015</v>
      </c>
    </row>
    <row r="61" spans="1:19" x14ac:dyDescent="0.3">
      <c r="A61">
        <v>31</v>
      </c>
      <c r="B61">
        <v>19</v>
      </c>
      <c r="C61">
        <v>15395</v>
      </c>
      <c r="D61">
        <v>837988</v>
      </c>
      <c r="E61">
        <v>3101915395</v>
      </c>
      <c r="F61" t="s">
        <v>181</v>
      </c>
      <c r="G61" t="s">
        <v>182</v>
      </c>
      <c r="H61">
        <v>44</v>
      </c>
      <c r="I61" t="s">
        <v>84</v>
      </c>
      <c r="J61" t="s">
        <v>42</v>
      </c>
      <c r="N61" t="s">
        <v>22</v>
      </c>
      <c r="O61">
        <v>124370013</v>
      </c>
      <c r="P61">
        <v>3043845</v>
      </c>
      <c r="Q61">
        <v>40.722403700000001</v>
      </c>
      <c r="R61">
        <v>-99.363347899999994</v>
      </c>
      <c r="S61">
        <v>2015</v>
      </c>
    </row>
    <row r="62" spans="1:19" x14ac:dyDescent="0.3">
      <c r="A62">
        <v>31</v>
      </c>
      <c r="B62">
        <v>19</v>
      </c>
      <c r="C62">
        <v>18020</v>
      </c>
      <c r="D62">
        <v>838015</v>
      </c>
      <c r="E62">
        <v>3101918020</v>
      </c>
      <c r="F62" t="s">
        <v>183</v>
      </c>
      <c r="G62" t="s">
        <v>184</v>
      </c>
      <c r="H62">
        <v>44</v>
      </c>
      <c r="I62" t="s">
        <v>84</v>
      </c>
      <c r="J62" t="s">
        <v>42</v>
      </c>
      <c r="N62" t="s">
        <v>22</v>
      </c>
      <c r="O62">
        <v>92869854</v>
      </c>
      <c r="P62">
        <v>0</v>
      </c>
      <c r="Q62">
        <v>40.916625199999999</v>
      </c>
      <c r="R62">
        <v>-98.779017600000003</v>
      </c>
      <c r="S62">
        <v>2015</v>
      </c>
    </row>
    <row r="63" spans="1:19" x14ac:dyDescent="0.3">
      <c r="A63">
        <v>31</v>
      </c>
      <c r="B63">
        <v>19</v>
      </c>
      <c r="C63">
        <v>18090</v>
      </c>
      <c r="D63">
        <v>838017</v>
      </c>
      <c r="E63">
        <v>3101918090</v>
      </c>
      <c r="F63" t="s">
        <v>185</v>
      </c>
      <c r="G63" t="s">
        <v>186</v>
      </c>
      <c r="H63">
        <v>44</v>
      </c>
      <c r="I63" t="s">
        <v>84</v>
      </c>
      <c r="J63" t="s">
        <v>42</v>
      </c>
      <c r="N63" t="s">
        <v>22</v>
      </c>
      <c r="O63">
        <v>87478450</v>
      </c>
      <c r="P63">
        <v>1015323</v>
      </c>
      <c r="Q63">
        <v>40.996134699999999</v>
      </c>
      <c r="R63">
        <v>-98.884196799999998</v>
      </c>
      <c r="S63">
        <v>2015</v>
      </c>
    </row>
    <row r="64" spans="1:19" x14ac:dyDescent="0.3">
      <c r="A64">
        <v>31</v>
      </c>
      <c r="B64">
        <v>19</v>
      </c>
      <c r="C64">
        <v>18650</v>
      </c>
      <c r="D64">
        <v>838025</v>
      </c>
      <c r="E64">
        <v>3101918650</v>
      </c>
      <c r="F64" t="s">
        <v>187</v>
      </c>
      <c r="G64" t="s">
        <v>188</v>
      </c>
      <c r="H64">
        <v>44</v>
      </c>
      <c r="I64" t="s">
        <v>84</v>
      </c>
      <c r="J64" t="s">
        <v>42</v>
      </c>
      <c r="N64" t="s">
        <v>22</v>
      </c>
      <c r="O64">
        <v>103075853</v>
      </c>
      <c r="P64">
        <v>156627</v>
      </c>
      <c r="Q64">
        <v>40.7412852</v>
      </c>
      <c r="R64">
        <v>-98.902914300000006</v>
      </c>
      <c r="S64">
        <v>2015</v>
      </c>
    </row>
    <row r="65" spans="1:19" x14ac:dyDescent="0.3">
      <c r="A65">
        <v>31</v>
      </c>
      <c r="B65">
        <v>19</v>
      </c>
      <c r="C65">
        <v>19700</v>
      </c>
      <c r="D65">
        <v>838034</v>
      </c>
      <c r="E65">
        <v>3101919700</v>
      </c>
      <c r="F65" t="s">
        <v>189</v>
      </c>
      <c r="G65" t="s">
        <v>190</v>
      </c>
      <c r="H65">
        <v>44</v>
      </c>
      <c r="I65" t="s">
        <v>84</v>
      </c>
      <c r="J65" t="s">
        <v>42</v>
      </c>
      <c r="N65" t="s">
        <v>22</v>
      </c>
      <c r="O65">
        <v>92797672</v>
      </c>
      <c r="P65">
        <v>0</v>
      </c>
      <c r="Q65">
        <v>40.829816899999997</v>
      </c>
      <c r="R65">
        <v>-99.255052599999999</v>
      </c>
      <c r="S65">
        <v>2015</v>
      </c>
    </row>
    <row r="66" spans="1:19" x14ac:dyDescent="0.3">
      <c r="A66">
        <v>31</v>
      </c>
      <c r="B66">
        <v>19</v>
      </c>
      <c r="C66">
        <v>21065</v>
      </c>
      <c r="D66">
        <v>838047</v>
      </c>
      <c r="E66">
        <v>3101921065</v>
      </c>
      <c r="F66" t="s">
        <v>191</v>
      </c>
      <c r="G66" t="s">
        <v>192</v>
      </c>
      <c r="H66">
        <v>44</v>
      </c>
      <c r="I66" t="s">
        <v>84</v>
      </c>
      <c r="J66" t="s">
        <v>42</v>
      </c>
      <c r="N66" t="s">
        <v>22</v>
      </c>
      <c r="O66">
        <v>92628084</v>
      </c>
      <c r="P66">
        <v>129470</v>
      </c>
      <c r="Q66">
        <v>41.004621299999997</v>
      </c>
      <c r="R66">
        <v>-99.3767979</v>
      </c>
      <c r="S66">
        <v>2015</v>
      </c>
    </row>
    <row r="67" spans="1:19" x14ac:dyDescent="0.3">
      <c r="A67">
        <v>31</v>
      </c>
      <c r="B67">
        <v>19</v>
      </c>
      <c r="C67">
        <v>25055</v>
      </c>
      <c r="D67">
        <v>838076</v>
      </c>
      <c r="E67">
        <v>3101925055</v>
      </c>
      <c r="F67" t="s">
        <v>193</v>
      </c>
      <c r="G67" t="s">
        <v>194</v>
      </c>
      <c r="H67">
        <v>25</v>
      </c>
      <c r="I67" t="s">
        <v>78</v>
      </c>
      <c r="J67" t="s">
        <v>42</v>
      </c>
      <c r="N67" t="s">
        <v>26</v>
      </c>
      <c r="O67">
        <v>34066349</v>
      </c>
      <c r="P67">
        <v>607787</v>
      </c>
      <c r="Q67">
        <v>40.700727700000002</v>
      </c>
      <c r="R67">
        <v>-99.083690899999993</v>
      </c>
      <c r="S67">
        <v>2015</v>
      </c>
    </row>
    <row r="68" spans="1:19" x14ac:dyDescent="0.3">
      <c r="A68">
        <v>31</v>
      </c>
      <c r="B68">
        <v>19</v>
      </c>
      <c r="C68">
        <v>28560</v>
      </c>
      <c r="D68">
        <v>838101</v>
      </c>
      <c r="E68">
        <v>3101928560</v>
      </c>
      <c r="F68" t="s">
        <v>195</v>
      </c>
      <c r="G68" t="s">
        <v>196</v>
      </c>
      <c r="H68">
        <v>44</v>
      </c>
      <c r="I68" t="s">
        <v>84</v>
      </c>
      <c r="J68" t="s">
        <v>42</v>
      </c>
      <c r="N68" t="s">
        <v>22</v>
      </c>
      <c r="O68">
        <v>92659526</v>
      </c>
      <c r="P68">
        <v>0</v>
      </c>
      <c r="Q68">
        <v>40.8298633</v>
      </c>
      <c r="R68">
        <v>-99.369206899999995</v>
      </c>
      <c r="S68">
        <v>2015</v>
      </c>
    </row>
    <row r="69" spans="1:19" x14ac:dyDescent="0.3">
      <c r="A69">
        <v>31</v>
      </c>
      <c r="B69">
        <v>19</v>
      </c>
      <c r="C69">
        <v>29330</v>
      </c>
      <c r="D69">
        <v>838113</v>
      </c>
      <c r="E69">
        <v>3101929330</v>
      </c>
      <c r="F69" t="s">
        <v>197</v>
      </c>
      <c r="G69" t="s">
        <v>198</v>
      </c>
      <c r="H69">
        <v>44</v>
      </c>
      <c r="I69" t="s">
        <v>84</v>
      </c>
      <c r="J69" t="s">
        <v>42</v>
      </c>
      <c r="N69" t="s">
        <v>22</v>
      </c>
      <c r="O69">
        <v>108448053</v>
      </c>
      <c r="P69">
        <v>23029</v>
      </c>
      <c r="Q69">
        <v>41.001073599999998</v>
      </c>
      <c r="R69">
        <v>-99.143548199999998</v>
      </c>
      <c r="S69">
        <v>2015</v>
      </c>
    </row>
    <row r="70" spans="1:19" x14ac:dyDescent="0.3">
      <c r="A70">
        <v>31</v>
      </c>
      <c r="B70">
        <v>19</v>
      </c>
      <c r="C70">
        <v>35805</v>
      </c>
      <c r="D70">
        <v>838172</v>
      </c>
      <c r="E70">
        <v>3101935805</v>
      </c>
      <c r="F70" t="s">
        <v>199</v>
      </c>
      <c r="G70" t="s">
        <v>200</v>
      </c>
      <c r="H70">
        <v>44</v>
      </c>
      <c r="I70" t="s">
        <v>84</v>
      </c>
      <c r="J70" t="s">
        <v>42</v>
      </c>
      <c r="N70" t="s">
        <v>22</v>
      </c>
      <c r="O70">
        <v>128072237</v>
      </c>
      <c r="P70">
        <v>1930076</v>
      </c>
      <c r="Q70">
        <v>40.733492099999999</v>
      </c>
      <c r="R70">
        <v>-99.254369999999994</v>
      </c>
      <c r="S70">
        <v>2015</v>
      </c>
    </row>
    <row r="71" spans="1:19" x14ac:dyDescent="0.3">
      <c r="A71">
        <v>31</v>
      </c>
      <c r="B71">
        <v>19</v>
      </c>
      <c r="C71">
        <v>39205</v>
      </c>
      <c r="D71">
        <v>838188</v>
      </c>
      <c r="E71">
        <v>3101939205</v>
      </c>
      <c r="F71" t="s">
        <v>201</v>
      </c>
      <c r="G71" t="s">
        <v>202</v>
      </c>
      <c r="H71">
        <v>44</v>
      </c>
      <c r="I71" t="s">
        <v>84</v>
      </c>
      <c r="J71" t="s">
        <v>42</v>
      </c>
      <c r="N71" t="s">
        <v>22</v>
      </c>
      <c r="O71">
        <v>60308050</v>
      </c>
      <c r="P71">
        <v>5728206</v>
      </c>
      <c r="Q71">
        <v>40.684769299999999</v>
      </c>
      <c r="R71">
        <v>-98.837090500000002</v>
      </c>
      <c r="S71">
        <v>2015</v>
      </c>
    </row>
    <row r="72" spans="1:19" x14ac:dyDescent="0.3">
      <c r="A72">
        <v>31</v>
      </c>
      <c r="B72">
        <v>19</v>
      </c>
      <c r="C72">
        <v>40710</v>
      </c>
      <c r="D72">
        <v>838204</v>
      </c>
      <c r="E72">
        <v>3101940710</v>
      </c>
      <c r="F72" t="s">
        <v>203</v>
      </c>
      <c r="G72" t="s">
        <v>204</v>
      </c>
      <c r="H72">
        <v>25</v>
      </c>
      <c r="I72" t="s">
        <v>78</v>
      </c>
      <c r="J72" t="s">
        <v>42</v>
      </c>
      <c r="N72" t="s">
        <v>26</v>
      </c>
      <c r="O72">
        <v>4300821</v>
      </c>
      <c r="P72">
        <v>13898</v>
      </c>
      <c r="Q72">
        <v>41.023597600000002</v>
      </c>
      <c r="R72">
        <v>-98.907265199999998</v>
      </c>
      <c r="S72">
        <v>2015</v>
      </c>
    </row>
    <row r="73" spans="1:19" x14ac:dyDescent="0.3">
      <c r="A73">
        <v>31</v>
      </c>
      <c r="B73">
        <v>19</v>
      </c>
      <c r="C73">
        <v>41550</v>
      </c>
      <c r="D73">
        <v>838213</v>
      </c>
      <c r="E73">
        <v>3101941550</v>
      </c>
      <c r="F73" t="s">
        <v>205</v>
      </c>
      <c r="G73" t="s">
        <v>206</v>
      </c>
      <c r="H73">
        <v>44</v>
      </c>
      <c r="I73" t="s">
        <v>84</v>
      </c>
      <c r="J73" t="s">
        <v>42</v>
      </c>
      <c r="N73" t="s">
        <v>22</v>
      </c>
      <c r="O73">
        <v>70757080</v>
      </c>
      <c r="P73">
        <v>0</v>
      </c>
      <c r="Q73">
        <v>40.7578824</v>
      </c>
      <c r="R73">
        <v>-99.132535099999998</v>
      </c>
      <c r="S73">
        <v>2015</v>
      </c>
    </row>
    <row r="74" spans="1:19" x14ac:dyDescent="0.3">
      <c r="A74">
        <v>31</v>
      </c>
      <c r="B74">
        <v>19</v>
      </c>
      <c r="C74">
        <v>42740</v>
      </c>
      <c r="D74">
        <v>838221</v>
      </c>
      <c r="E74">
        <v>3101942740</v>
      </c>
      <c r="F74" t="s">
        <v>207</v>
      </c>
      <c r="G74" t="s">
        <v>208</v>
      </c>
      <c r="H74">
        <v>44</v>
      </c>
      <c r="I74" t="s">
        <v>84</v>
      </c>
      <c r="J74" t="s">
        <v>42</v>
      </c>
      <c r="N74" t="s">
        <v>22</v>
      </c>
      <c r="O74">
        <v>108759651</v>
      </c>
      <c r="P74">
        <v>46653</v>
      </c>
      <c r="Q74">
        <v>40.916891999999997</v>
      </c>
      <c r="R74">
        <v>-99.131836300000003</v>
      </c>
      <c r="S74">
        <v>2015</v>
      </c>
    </row>
    <row r="75" spans="1:19" x14ac:dyDescent="0.3">
      <c r="A75">
        <v>31</v>
      </c>
      <c r="B75">
        <v>19</v>
      </c>
      <c r="C75">
        <v>43790</v>
      </c>
      <c r="D75">
        <v>838231</v>
      </c>
      <c r="E75">
        <v>3101943790</v>
      </c>
      <c r="F75" t="s">
        <v>209</v>
      </c>
      <c r="G75" t="s">
        <v>210</v>
      </c>
      <c r="H75">
        <v>44</v>
      </c>
      <c r="I75" t="s">
        <v>84</v>
      </c>
      <c r="J75" t="s">
        <v>42</v>
      </c>
      <c r="N75" t="s">
        <v>22</v>
      </c>
      <c r="O75">
        <v>92851230</v>
      </c>
      <c r="P75">
        <v>68004</v>
      </c>
      <c r="Q75">
        <v>41.009786800000001</v>
      </c>
      <c r="R75">
        <v>-99.239841699999999</v>
      </c>
      <c r="S75">
        <v>2015</v>
      </c>
    </row>
    <row r="76" spans="1:19" x14ac:dyDescent="0.3">
      <c r="A76">
        <v>31</v>
      </c>
      <c r="B76">
        <v>19</v>
      </c>
      <c r="C76">
        <v>43965</v>
      </c>
      <c r="D76">
        <v>838234</v>
      </c>
      <c r="E76">
        <v>3101943965</v>
      </c>
      <c r="F76" t="s">
        <v>211</v>
      </c>
      <c r="G76" t="s">
        <v>212</v>
      </c>
      <c r="H76">
        <v>44</v>
      </c>
      <c r="I76" t="s">
        <v>84</v>
      </c>
      <c r="J76" t="s">
        <v>42</v>
      </c>
      <c r="N76" t="s">
        <v>22</v>
      </c>
      <c r="O76">
        <v>92755208</v>
      </c>
      <c r="P76">
        <v>0</v>
      </c>
      <c r="Q76">
        <v>40.916553</v>
      </c>
      <c r="R76">
        <v>-98.893327299999996</v>
      </c>
      <c r="S76">
        <v>2015</v>
      </c>
    </row>
    <row r="77" spans="1:19" x14ac:dyDescent="0.3">
      <c r="A77">
        <v>31</v>
      </c>
      <c r="B77">
        <v>19</v>
      </c>
      <c r="C77">
        <v>44140</v>
      </c>
      <c r="D77">
        <v>838236</v>
      </c>
      <c r="E77">
        <v>3101944140</v>
      </c>
      <c r="F77" t="s">
        <v>213</v>
      </c>
      <c r="G77" t="s">
        <v>214</v>
      </c>
      <c r="H77">
        <v>44</v>
      </c>
      <c r="I77" t="s">
        <v>84</v>
      </c>
      <c r="J77" t="s">
        <v>42</v>
      </c>
      <c r="N77" t="s">
        <v>22</v>
      </c>
      <c r="O77">
        <v>92307871</v>
      </c>
      <c r="P77">
        <v>0</v>
      </c>
      <c r="Q77">
        <v>40.916541700000003</v>
      </c>
      <c r="R77">
        <v>-99.254812599999994</v>
      </c>
      <c r="S77">
        <v>2015</v>
      </c>
    </row>
    <row r="78" spans="1:19" x14ac:dyDescent="0.3">
      <c r="A78">
        <v>31</v>
      </c>
      <c r="B78">
        <v>19</v>
      </c>
      <c r="C78">
        <v>44560</v>
      </c>
      <c r="D78">
        <v>838240</v>
      </c>
      <c r="E78">
        <v>3101944560</v>
      </c>
      <c r="F78" t="s">
        <v>215</v>
      </c>
      <c r="G78" t="s">
        <v>216</v>
      </c>
      <c r="H78">
        <v>44</v>
      </c>
      <c r="I78" t="s">
        <v>84</v>
      </c>
      <c r="J78" t="s">
        <v>42</v>
      </c>
      <c r="N78" t="s">
        <v>22</v>
      </c>
      <c r="O78">
        <v>93116734</v>
      </c>
      <c r="P78">
        <v>0</v>
      </c>
      <c r="Q78">
        <v>40.829644899999998</v>
      </c>
      <c r="R78">
        <v>-98.778909600000006</v>
      </c>
      <c r="S78">
        <v>2015</v>
      </c>
    </row>
    <row r="79" spans="1:19" x14ac:dyDescent="0.3">
      <c r="A79">
        <v>31</v>
      </c>
      <c r="B79">
        <v>19</v>
      </c>
      <c r="C79">
        <v>44735</v>
      </c>
      <c r="D79">
        <v>838242</v>
      </c>
      <c r="E79">
        <v>3101944735</v>
      </c>
      <c r="F79" t="s">
        <v>217</v>
      </c>
      <c r="G79" t="s">
        <v>218</v>
      </c>
      <c r="H79">
        <v>44</v>
      </c>
      <c r="I79" t="s">
        <v>84</v>
      </c>
      <c r="J79" t="s">
        <v>42</v>
      </c>
      <c r="N79" t="s">
        <v>22</v>
      </c>
      <c r="O79">
        <v>80243496</v>
      </c>
      <c r="P79">
        <v>467054</v>
      </c>
      <c r="Q79">
        <v>40.750114000000004</v>
      </c>
      <c r="R79">
        <v>-98.788208900000001</v>
      </c>
      <c r="S79">
        <v>2015</v>
      </c>
    </row>
    <row r="80" spans="1:19" x14ac:dyDescent="0.3">
      <c r="A80">
        <v>31</v>
      </c>
      <c r="B80">
        <v>19</v>
      </c>
      <c r="C80">
        <v>48865</v>
      </c>
      <c r="D80">
        <v>838283</v>
      </c>
      <c r="E80">
        <v>3101948865</v>
      </c>
      <c r="F80" t="s">
        <v>219</v>
      </c>
      <c r="G80" t="s">
        <v>220</v>
      </c>
      <c r="H80">
        <v>44</v>
      </c>
      <c r="I80" t="s">
        <v>84</v>
      </c>
      <c r="J80" t="s">
        <v>42</v>
      </c>
      <c r="N80" t="s">
        <v>22</v>
      </c>
      <c r="O80">
        <v>93817619</v>
      </c>
      <c r="P80">
        <v>0</v>
      </c>
      <c r="Q80">
        <v>40.829865699999999</v>
      </c>
      <c r="R80">
        <v>-99.007510400000001</v>
      </c>
      <c r="S80">
        <v>2015</v>
      </c>
    </row>
    <row r="81" spans="1:19" x14ac:dyDescent="0.3">
      <c r="A81">
        <v>31</v>
      </c>
      <c r="B81">
        <v>19</v>
      </c>
      <c r="C81">
        <v>49985</v>
      </c>
      <c r="D81">
        <v>838301</v>
      </c>
      <c r="E81">
        <v>3101949985</v>
      </c>
      <c r="F81" t="s">
        <v>221</v>
      </c>
      <c r="G81" t="s">
        <v>222</v>
      </c>
      <c r="H81">
        <v>44</v>
      </c>
      <c r="I81" t="s">
        <v>84</v>
      </c>
      <c r="J81" t="s">
        <v>42</v>
      </c>
      <c r="N81" t="s">
        <v>22</v>
      </c>
      <c r="O81">
        <v>92848216</v>
      </c>
      <c r="P81">
        <v>0</v>
      </c>
      <c r="Q81">
        <v>40.8296335</v>
      </c>
      <c r="R81">
        <v>-98.893022700000003</v>
      </c>
      <c r="S81">
        <v>2015</v>
      </c>
    </row>
    <row r="82" spans="1:19" x14ac:dyDescent="0.3">
      <c r="A82">
        <v>31</v>
      </c>
      <c r="B82">
        <v>19</v>
      </c>
      <c r="C82">
        <v>92468</v>
      </c>
      <c r="D82">
        <v>2784078</v>
      </c>
      <c r="E82">
        <v>3101992468</v>
      </c>
      <c r="F82">
        <v>1</v>
      </c>
      <c r="G82" t="s">
        <v>223</v>
      </c>
      <c r="H82">
        <v>30</v>
      </c>
      <c r="I82" t="s">
        <v>46</v>
      </c>
      <c r="J82" t="s">
        <v>42</v>
      </c>
      <c r="N82" t="s">
        <v>47</v>
      </c>
      <c r="O82">
        <v>1918437</v>
      </c>
      <c r="P82">
        <v>34801</v>
      </c>
      <c r="Q82">
        <v>40.7195143</v>
      </c>
      <c r="R82">
        <v>-99.110795100000004</v>
      </c>
      <c r="S82">
        <v>2015</v>
      </c>
    </row>
    <row r="83" spans="1:19" x14ac:dyDescent="0.3">
      <c r="A83">
        <v>31</v>
      </c>
      <c r="B83">
        <v>19</v>
      </c>
      <c r="C83">
        <v>92478</v>
      </c>
      <c r="D83">
        <v>2784079</v>
      </c>
      <c r="E83">
        <v>3101992478</v>
      </c>
      <c r="F83">
        <v>2</v>
      </c>
      <c r="G83" t="s">
        <v>224</v>
      </c>
      <c r="H83">
        <v>30</v>
      </c>
      <c r="I83" t="s">
        <v>46</v>
      </c>
      <c r="J83" t="s">
        <v>42</v>
      </c>
      <c r="N83" t="s">
        <v>47</v>
      </c>
      <c r="O83">
        <v>1691584</v>
      </c>
      <c r="P83">
        <v>0</v>
      </c>
      <c r="Q83">
        <v>40.718843800000002</v>
      </c>
      <c r="R83">
        <v>-99.093253799999999</v>
      </c>
      <c r="S83">
        <v>2015</v>
      </c>
    </row>
    <row r="84" spans="1:19" x14ac:dyDescent="0.3">
      <c r="A84">
        <v>31</v>
      </c>
      <c r="B84">
        <v>19</v>
      </c>
      <c r="C84">
        <v>92488</v>
      </c>
      <c r="D84">
        <v>2784080</v>
      </c>
      <c r="E84">
        <v>3101992488</v>
      </c>
      <c r="F84">
        <v>3</v>
      </c>
      <c r="G84" t="s">
        <v>225</v>
      </c>
      <c r="H84">
        <v>30</v>
      </c>
      <c r="I84" t="s">
        <v>46</v>
      </c>
      <c r="J84" t="s">
        <v>42</v>
      </c>
      <c r="N84" t="s">
        <v>47</v>
      </c>
      <c r="O84">
        <v>2372359</v>
      </c>
      <c r="P84">
        <v>29670</v>
      </c>
      <c r="Q84">
        <v>40.722150800000001</v>
      </c>
      <c r="R84">
        <v>-99.079703800000004</v>
      </c>
      <c r="S84">
        <v>2015</v>
      </c>
    </row>
    <row r="85" spans="1:19" x14ac:dyDescent="0.3">
      <c r="A85">
        <v>31</v>
      </c>
      <c r="B85">
        <v>19</v>
      </c>
      <c r="C85">
        <v>92498</v>
      </c>
      <c r="D85">
        <v>2784081</v>
      </c>
      <c r="E85">
        <v>3101992498</v>
      </c>
      <c r="F85">
        <v>4</v>
      </c>
      <c r="G85" t="s">
        <v>226</v>
      </c>
      <c r="H85">
        <v>30</v>
      </c>
      <c r="I85" t="s">
        <v>46</v>
      </c>
      <c r="J85" t="s">
        <v>42</v>
      </c>
      <c r="N85" t="s">
        <v>47</v>
      </c>
      <c r="O85">
        <v>2201948</v>
      </c>
      <c r="P85">
        <v>0</v>
      </c>
      <c r="Q85">
        <v>40.7307317</v>
      </c>
      <c r="R85">
        <v>-99.065693300000007</v>
      </c>
      <c r="S85">
        <v>2015</v>
      </c>
    </row>
    <row r="86" spans="1:19" x14ac:dyDescent="0.3">
      <c r="A86">
        <v>31</v>
      </c>
      <c r="B86">
        <v>19</v>
      </c>
      <c r="C86">
        <v>92508</v>
      </c>
      <c r="D86">
        <v>2784082</v>
      </c>
      <c r="E86">
        <v>3101992508</v>
      </c>
      <c r="F86">
        <v>5</v>
      </c>
      <c r="G86" t="s">
        <v>227</v>
      </c>
      <c r="H86">
        <v>30</v>
      </c>
      <c r="I86" t="s">
        <v>46</v>
      </c>
      <c r="J86" t="s">
        <v>42</v>
      </c>
      <c r="N86" t="s">
        <v>47</v>
      </c>
      <c r="O86">
        <v>1232194</v>
      </c>
      <c r="P86">
        <v>0</v>
      </c>
      <c r="Q86">
        <v>40.717601899999998</v>
      </c>
      <c r="R86">
        <v>-99.065345500000006</v>
      </c>
      <c r="S86">
        <v>2015</v>
      </c>
    </row>
    <row r="87" spans="1:19" x14ac:dyDescent="0.3">
      <c r="A87">
        <v>31</v>
      </c>
      <c r="B87">
        <v>19</v>
      </c>
      <c r="C87">
        <v>92518</v>
      </c>
      <c r="D87">
        <v>2784083</v>
      </c>
      <c r="E87">
        <v>3101992518</v>
      </c>
      <c r="F87">
        <v>6</v>
      </c>
      <c r="G87" t="s">
        <v>228</v>
      </c>
      <c r="H87">
        <v>30</v>
      </c>
      <c r="I87" t="s">
        <v>46</v>
      </c>
      <c r="J87" t="s">
        <v>42</v>
      </c>
      <c r="N87" t="s">
        <v>47</v>
      </c>
      <c r="O87">
        <v>3267179</v>
      </c>
      <c r="P87">
        <v>56520</v>
      </c>
      <c r="Q87">
        <v>40.7092934</v>
      </c>
      <c r="R87">
        <v>-99.111525200000003</v>
      </c>
      <c r="S87">
        <v>2015</v>
      </c>
    </row>
    <row r="88" spans="1:19" x14ac:dyDescent="0.3">
      <c r="A88">
        <v>31</v>
      </c>
      <c r="B88">
        <v>19</v>
      </c>
      <c r="C88">
        <v>92528</v>
      </c>
      <c r="D88">
        <v>2784084</v>
      </c>
      <c r="E88">
        <v>3101992528</v>
      </c>
      <c r="F88">
        <v>7</v>
      </c>
      <c r="G88" t="s">
        <v>229</v>
      </c>
      <c r="H88">
        <v>30</v>
      </c>
      <c r="I88" t="s">
        <v>46</v>
      </c>
      <c r="J88" t="s">
        <v>42</v>
      </c>
      <c r="N88" t="s">
        <v>47</v>
      </c>
      <c r="O88">
        <v>1705401</v>
      </c>
      <c r="P88">
        <v>5027</v>
      </c>
      <c r="Q88">
        <v>40.705853099999999</v>
      </c>
      <c r="R88">
        <v>-99.091768799999997</v>
      </c>
      <c r="S88">
        <v>2015</v>
      </c>
    </row>
    <row r="89" spans="1:19" x14ac:dyDescent="0.3">
      <c r="A89">
        <v>31</v>
      </c>
      <c r="B89">
        <v>19</v>
      </c>
      <c r="C89">
        <v>92538</v>
      </c>
      <c r="D89">
        <v>2784085</v>
      </c>
      <c r="E89">
        <v>3101992538</v>
      </c>
      <c r="F89">
        <v>8</v>
      </c>
      <c r="G89" t="s">
        <v>230</v>
      </c>
      <c r="H89">
        <v>30</v>
      </c>
      <c r="I89" t="s">
        <v>46</v>
      </c>
      <c r="J89" t="s">
        <v>42</v>
      </c>
      <c r="N89" t="s">
        <v>47</v>
      </c>
      <c r="O89">
        <v>1013449</v>
      </c>
      <c r="P89">
        <v>0</v>
      </c>
      <c r="Q89">
        <v>40.706986700000002</v>
      </c>
      <c r="R89">
        <v>-99.080192199999999</v>
      </c>
      <c r="S89">
        <v>2015</v>
      </c>
    </row>
    <row r="90" spans="1:19" x14ac:dyDescent="0.3">
      <c r="A90">
        <v>31</v>
      </c>
      <c r="B90">
        <v>19</v>
      </c>
      <c r="C90">
        <v>92545</v>
      </c>
      <c r="D90">
        <v>2784086</v>
      </c>
      <c r="E90">
        <v>3101992545</v>
      </c>
      <c r="F90">
        <v>9</v>
      </c>
      <c r="G90" t="s">
        <v>231</v>
      </c>
      <c r="H90">
        <v>30</v>
      </c>
      <c r="I90" t="s">
        <v>46</v>
      </c>
      <c r="J90" t="s">
        <v>42</v>
      </c>
      <c r="N90" t="s">
        <v>47</v>
      </c>
      <c r="O90">
        <v>1029439</v>
      </c>
      <c r="P90">
        <v>0</v>
      </c>
      <c r="Q90">
        <v>40.705579800000002</v>
      </c>
      <c r="R90">
        <v>-99.072979700000005</v>
      </c>
      <c r="S90">
        <v>2015</v>
      </c>
    </row>
    <row r="91" spans="1:19" x14ac:dyDescent="0.3">
      <c r="A91">
        <v>31</v>
      </c>
      <c r="B91">
        <v>19</v>
      </c>
      <c r="C91">
        <v>92553</v>
      </c>
      <c r="D91">
        <v>2784087</v>
      </c>
      <c r="E91">
        <v>3101992553</v>
      </c>
      <c r="F91">
        <v>10</v>
      </c>
      <c r="G91" t="s">
        <v>232</v>
      </c>
      <c r="H91">
        <v>30</v>
      </c>
      <c r="I91" t="s">
        <v>46</v>
      </c>
      <c r="J91" t="s">
        <v>42</v>
      </c>
      <c r="N91" t="s">
        <v>47</v>
      </c>
      <c r="O91">
        <v>3310075</v>
      </c>
      <c r="P91">
        <v>0</v>
      </c>
      <c r="Q91">
        <v>40.706562699999999</v>
      </c>
      <c r="R91">
        <v>-99.054481999999993</v>
      </c>
      <c r="S91">
        <v>2015</v>
      </c>
    </row>
    <row r="92" spans="1:19" x14ac:dyDescent="0.3">
      <c r="A92">
        <v>31</v>
      </c>
      <c r="B92">
        <v>19</v>
      </c>
      <c r="C92">
        <v>92559</v>
      </c>
      <c r="D92">
        <v>2784088</v>
      </c>
      <c r="E92">
        <v>3101992559</v>
      </c>
      <c r="F92">
        <v>11</v>
      </c>
      <c r="G92" t="s">
        <v>233</v>
      </c>
      <c r="H92">
        <v>30</v>
      </c>
      <c r="I92" t="s">
        <v>46</v>
      </c>
      <c r="J92" t="s">
        <v>42</v>
      </c>
      <c r="N92" t="s">
        <v>47</v>
      </c>
      <c r="O92">
        <v>2528603</v>
      </c>
      <c r="P92">
        <v>0</v>
      </c>
      <c r="Q92">
        <v>40.698050700000003</v>
      </c>
      <c r="R92">
        <v>-99.115723299999999</v>
      </c>
      <c r="S92">
        <v>2015</v>
      </c>
    </row>
    <row r="93" spans="1:19" x14ac:dyDescent="0.3">
      <c r="A93">
        <v>31</v>
      </c>
      <c r="B93">
        <v>19</v>
      </c>
      <c r="C93">
        <v>92564</v>
      </c>
      <c r="D93">
        <v>2784089</v>
      </c>
      <c r="E93">
        <v>3101992564</v>
      </c>
      <c r="F93">
        <v>12</v>
      </c>
      <c r="G93" t="s">
        <v>234</v>
      </c>
      <c r="H93">
        <v>30</v>
      </c>
      <c r="I93" t="s">
        <v>46</v>
      </c>
      <c r="J93" t="s">
        <v>42</v>
      </c>
      <c r="N93" t="s">
        <v>47</v>
      </c>
      <c r="O93">
        <v>1264540</v>
      </c>
      <c r="P93">
        <v>0</v>
      </c>
      <c r="Q93">
        <v>40.697350100000001</v>
      </c>
      <c r="R93">
        <v>-99.089376599999994</v>
      </c>
      <c r="S93">
        <v>2015</v>
      </c>
    </row>
    <row r="94" spans="1:19" x14ac:dyDescent="0.3">
      <c r="A94">
        <v>31</v>
      </c>
      <c r="B94">
        <v>19</v>
      </c>
      <c r="C94">
        <v>92568</v>
      </c>
      <c r="D94">
        <v>2784090</v>
      </c>
      <c r="E94">
        <v>3101992568</v>
      </c>
      <c r="F94">
        <v>13</v>
      </c>
      <c r="G94" t="s">
        <v>235</v>
      </c>
      <c r="H94">
        <v>30</v>
      </c>
      <c r="I94" t="s">
        <v>46</v>
      </c>
      <c r="J94" t="s">
        <v>42</v>
      </c>
      <c r="N94" t="s">
        <v>47</v>
      </c>
      <c r="O94">
        <v>3883682</v>
      </c>
      <c r="P94">
        <v>39717</v>
      </c>
      <c r="Q94">
        <v>40.685555299999997</v>
      </c>
      <c r="R94">
        <v>-99.104160699999994</v>
      </c>
      <c r="S94">
        <v>2015</v>
      </c>
    </row>
    <row r="95" spans="1:19" x14ac:dyDescent="0.3">
      <c r="A95">
        <v>31</v>
      </c>
      <c r="B95">
        <v>19</v>
      </c>
      <c r="C95">
        <v>92573</v>
      </c>
      <c r="D95">
        <v>2784091</v>
      </c>
      <c r="E95">
        <v>3101992573</v>
      </c>
      <c r="F95">
        <v>14</v>
      </c>
      <c r="G95" t="s">
        <v>236</v>
      </c>
      <c r="H95">
        <v>30</v>
      </c>
      <c r="I95" t="s">
        <v>46</v>
      </c>
      <c r="J95" t="s">
        <v>42</v>
      </c>
      <c r="N95" t="s">
        <v>47</v>
      </c>
      <c r="O95">
        <v>9041871</v>
      </c>
      <c r="P95">
        <v>550411</v>
      </c>
      <c r="Q95">
        <v>40.683362700000004</v>
      </c>
      <c r="R95">
        <v>-99.059065799999999</v>
      </c>
      <c r="S95">
        <v>2015</v>
      </c>
    </row>
    <row r="96" spans="1:19" x14ac:dyDescent="0.3">
      <c r="A96">
        <v>31</v>
      </c>
      <c r="B96">
        <v>19</v>
      </c>
      <c r="C96">
        <v>92578</v>
      </c>
      <c r="D96">
        <v>2784092</v>
      </c>
      <c r="E96">
        <v>3101992578</v>
      </c>
      <c r="F96">
        <v>15</v>
      </c>
      <c r="G96" t="s">
        <v>237</v>
      </c>
      <c r="H96">
        <v>30</v>
      </c>
      <c r="I96" t="s">
        <v>46</v>
      </c>
      <c r="J96" t="s">
        <v>42</v>
      </c>
      <c r="N96" t="s">
        <v>47</v>
      </c>
      <c r="O96">
        <v>369375807</v>
      </c>
      <c r="P96">
        <v>273875</v>
      </c>
      <c r="Q96">
        <v>40.968344899999998</v>
      </c>
      <c r="R96">
        <v>-99.304793500000002</v>
      </c>
      <c r="S96">
        <v>2015</v>
      </c>
    </row>
    <row r="97" spans="1:19" x14ac:dyDescent="0.3">
      <c r="A97">
        <v>31</v>
      </c>
      <c r="B97">
        <v>19</v>
      </c>
      <c r="C97">
        <v>92583</v>
      </c>
      <c r="D97">
        <v>2784111</v>
      </c>
      <c r="E97">
        <v>3101992583</v>
      </c>
      <c r="F97">
        <v>16</v>
      </c>
      <c r="G97" t="s">
        <v>238</v>
      </c>
      <c r="H97">
        <v>30</v>
      </c>
      <c r="I97" t="s">
        <v>46</v>
      </c>
      <c r="J97" t="s">
        <v>42</v>
      </c>
      <c r="N97" t="s">
        <v>47</v>
      </c>
      <c r="O97">
        <v>347739700</v>
      </c>
      <c r="P97">
        <v>371844</v>
      </c>
      <c r="Q97">
        <v>40.970584600000002</v>
      </c>
      <c r="R97">
        <v>-99.084395099999995</v>
      </c>
      <c r="S97">
        <v>2015</v>
      </c>
    </row>
    <row r="98" spans="1:19" x14ac:dyDescent="0.3">
      <c r="A98">
        <v>31</v>
      </c>
      <c r="B98">
        <v>19</v>
      </c>
      <c r="C98">
        <v>92588</v>
      </c>
      <c r="D98">
        <v>2784112</v>
      </c>
      <c r="E98">
        <v>3101992588</v>
      </c>
      <c r="F98">
        <v>17</v>
      </c>
      <c r="G98" t="s">
        <v>239</v>
      </c>
      <c r="H98">
        <v>30</v>
      </c>
      <c r="I98" t="s">
        <v>46</v>
      </c>
      <c r="J98" t="s">
        <v>42</v>
      </c>
      <c r="N98" t="s">
        <v>47</v>
      </c>
      <c r="O98">
        <v>272746576</v>
      </c>
      <c r="P98">
        <v>1607218</v>
      </c>
      <c r="Q98">
        <v>40.9856275</v>
      </c>
      <c r="R98">
        <v>-98.827986899999999</v>
      </c>
      <c r="S98">
        <v>2015</v>
      </c>
    </row>
    <row r="99" spans="1:19" x14ac:dyDescent="0.3">
      <c r="A99">
        <v>31</v>
      </c>
      <c r="B99">
        <v>19</v>
      </c>
      <c r="C99">
        <v>92593</v>
      </c>
      <c r="D99">
        <v>2784113</v>
      </c>
      <c r="E99">
        <v>3101992593</v>
      </c>
      <c r="F99">
        <v>18</v>
      </c>
      <c r="G99" t="s">
        <v>240</v>
      </c>
      <c r="H99">
        <v>30</v>
      </c>
      <c r="I99" t="s">
        <v>46</v>
      </c>
      <c r="J99" t="s">
        <v>42</v>
      </c>
      <c r="N99" t="s">
        <v>47</v>
      </c>
      <c r="O99">
        <v>4300823</v>
      </c>
      <c r="P99">
        <v>13898</v>
      </c>
      <c r="Q99">
        <v>41.023597600000002</v>
      </c>
      <c r="R99">
        <v>-98.907265199999998</v>
      </c>
      <c r="S99">
        <v>2015</v>
      </c>
    </row>
    <row r="100" spans="1:19" x14ac:dyDescent="0.3">
      <c r="A100">
        <v>31</v>
      </c>
      <c r="B100">
        <v>19</v>
      </c>
      <c r="C100">
        <v>92598</v>
      </c>
      <c r="D100">
        <v>2784114</v>
      </c>
      <c r="E100">
        <v>3101992598</v>
      </c>
      <c r="F100">
        <v>19</v>
      </c>
      <c r="G100" t="s">
        <v>241</v>
      </c>
      <c r="H100">
        <v>30</v>
      </c>
      <c r="I100" t="s">
        <v>46</v>
      </c>
      <c r="J100" t="s">
        <v>42</v>
      </c>
      <c r="N100" t="s">
        <v>47</v>
      </c>
      <c r="O100">
        <v>277352857</v>
      </c>
      <c r="P100">
        <v>32183</v>
      </c>
      <c r="Q100">
        <v>40.836044000000001</v>
      </c>
      <c r="R100">
        <v>-99.259642200000002</v>
      </c>
      <c r="S100">
        <v>2015</v>
      </c>
    </row>
    <row r="101" spans="1:19" x14ac:dyDescent="0.3">
      <c r="A101">
        <v>31</v>
      </c>
      <c r="B101">
        <v>19</v>
      </c>
      <c r="C101">
        <v>92603</v>
      </c>
      <c r="D101">
        <v>2784115</v>
      </c>
      <c r="E101">
        <v>3101992603</v>
      </c>
      <c r="F101">
        <v>20</v>
      </c>
      <c r="G101" t="s">
        <v>242</v>
      </c>
      <c r="H101">
        <v>30</v>
      </c>
      <c r="I101" t="s">
        <v>46</v>
      </c>
      <c r="J101" t="s">
        <v>42</v>
      </c>
      <c r="N101" t="s">
        <v>47</v>
      </c>
      <c r="O101">
        <v>192835384</v>
      </c>
      <c r="P101">
        <v>0</v>
      </c>
      <c r="Q101">
        <v>40.837597500000001</v>
      </c>
      <c r="R101">
        <v>-99.028811000000005</v>
      </c>
      <c r="S101">
        <v>2015</v>
      </c>
    </row>
    <row r="102" spans="1:19" x14ac:dyDescent="0.3">
      <c r="A102">
        <v>31</v>
      </c>
      <c r="B102">
        <v>19</v>
      </c>
      <c r="C102">
        <v>92608</v>
      </c>
      <c r="D102">
        <v>2784116</v>
      </c>
      <c r="E102">
        <v>3101992608</v>
      </c>
      <c r="F102">
        <v>21</v>
      </c>
      <c r="G102" t="s">
        <v>243</v>
      </c>
      <c r="H102">
        <v>30</v>
      </c>
      <c r="I102" t="s">
        <v>46</v>
      </c>
      <c r="J102" t="s">
        <v>42</v>
      </c>
      <c r="N102" t="s">
        <v>47</v>
      </c>
      <c r="O102">
        <v>300382725</v>
      </c>
      <c r="P102">
        <v>5679340</v>
      </c>
      <c r="Q102">
        <v>40.781074199999999</v>
      </c>
      <c r="R102">
        <v>-98.881227300000006</v>
      </c>
      <c r="S102">
        <v>2015</v>
      </c>
    </row>
    <row r="103" spans="1:19" x14ac:dyDescent="0.3">
      <c r="A103">
        <v>31</v>
      </c>
      <c r="B103">
        <v>19</v>
      </c>
      <c r="C103">
        <v>92612</v>
      </c>
      <c r="D103">
        <v>2784117</v>
      </c>
      <c r="E103">
        <v>3101992612</v>
      </c>
      <c r="F103">
        <v>22</v>
      </c>
      <c r="G103" t="s">
        <v>244</v>
      </c>
      <c r="H103">
        <v>30</v>
      </c>
      <c r="I103" t="s">
        <v>46</v>
      </c>
      <c r="J103" t="s">
        <v>42</v>
      </c>
      <c r="N103" t="s">
        <v>47</v>
      </c>
      <c r="O103">
        <v>1300234</v>
      </c>
      <c r="P103">
        <v>0</v>
      </c>
      <c r="Q103">
        <v>40.746783399999998</v>
      </c>
      <c r="R103">
        <v>-98.848171800000003</v>
      </c>
      <c r="S103">
        <v>2015</v>
      </c>
    </row>
    <row r="104" spans="1:19" x14ac:dyDescent="0.3">
      <c r="A104">
        <v>31</v>
      </c>
      <c r="B104">
        <v>19</v>
      </c>
      <c r="C104">
        <v>92616</v>
      </c>
      <c r="D104">
        <v>2784118</v>
      </c>
      <c r="E104">
        <v>3101992616</v>
      </c>
      <c r="F104">
        <v>23</v>
      </c>
      <c r="G104" t="s">
        <v>245</v>
      </c>
      <c r="H104">
        <v>30</v>
      </c>
      <c r="I104" t="s">
        <v>46</v>
      </c>
      <c r="J104" t="s">
        <v>42</v>
      </c>
      <c r="N104" t="s">
        <v>47</v>
      </c>
      <c r="O104">
        <v>949332</v>
      </c>
      <c r="P104">
        <v>0</v>
      </c>
      <c r="Q104">
        <v>40.745086700000002</v>
      </c>
      <c r="R104">
        <v>-98.842585</v>
      </c>
      <c r="S104">
        <v>2015</v>
      </c>
    </row>
    <row r="105" spans="1:19" x14ac:dyDescent="0.3">
      <c r="A105">
        <v>31</v>
      </c>
      <c r="B105">
        <v>19</v>
      </c>
      <c r="C105">
        <v>92618</v>
      </c>
      <c r="D105">
        <v>2784119</v>
      </c>
      <c r="E105">
        <v>3101992618</v>
      </c>
      <c r="F105">
        <v>24</v>
      </c>
      <c r="G105" t="s">
        <v>246</v>
      </c>
      <c r="H105">
        <v>30</v>
      </c>
      <c r="I105" t="s">
        <v>46</v>
      </c>
      <c r="J105" t="s">
        <v>42</v>
      </c>
      <c r="N105" t="s">
        <v>47</v>
      </c>
      <c r="O105">
        <v>219898581</v>
      </c>
      <c r="P105">
        <v>435737</v>
      </c>
      <c r="Q105">
        <v>40.810095099999998</v>
      </c>
      <c r="R105">
        <v>-98.783947600000005</v>
      </c>
      <c r="S105">
        <v>2015</v>
      </c>
    </row>
    <row r="106" spans="1:19" x14ac:dyDescent="0.3">
      <c r="A106">
        <v>31</v>
      </c>
      <c r="B106">
        <v>19</v>
      </c>
      <c r="C106">
        <v>92622</v>
      </c>
      <c r="D106">
        <v>2784120</v>
      </c>
      <c r="E106">
        <v>3101992622</v>
      </c>
      <c r="F106">
        <v>25</v>
      </c>
      <c r="G106" t="s">
        <v>247</v>
      </c>
      <c r="H106">
        <v>30</v>
      </c>
      <c r="I106" t="s">
        <v>46</v>
      </c>
      <c r="J106" t="s">
        <v>42</v>
      </c>
      <c r="N106" t="s">
        <v>47</v>
      </c>
      <c r="O106">
        <v>124370012</v>
      </c>
      <c r="P106">
        <v>3043845</v>
      </c>
      <c r="Q106">
        <v>40.722403700000001</v>
      </c>
      <c r="R106">
        <v>-99.363347899999994</v>
      </c>
      <c r="S106">
        <v>2015</v>
      </c>
    </row>
    <row r="107" spans="1:19" x14ac:dyDescent="0.3">
      <c r="A107">
        <v>31</v>
      </c>
      <c r="B107">
        <v>19</v>
      </c>
      <c r="C107">
        <v>92624</v>
      </c>
      <c r="D107">
        <v>2784121</v>
      </c>
      <c r="E107">
        <v>3101992624</v>
      </c>
      <c r="F107">
        <v>26</v>
      </c>
      <c r="G107" t="s">
        <v>248</v>
      </c>
      <c r="H107">
        <v>30</v>
      </c>
      <c r="I107" t="s">
        <v>46</v>
      </c>
      <c r="J107" t="s">
        <v>42</v>
      </c>
      <c r="N107" t="s">
        <v>47</v>
      </c>
      <c r="O107">
        <v>160057225</v>
      </c>
      <c r="P107">
        <v>2634885</v>
      </c>
      <c r="Q107">
        <v>40.719093700000002</v>
      </c>
      <c r="R107">
        <v>-99.244580600000006</v>
      </c>
      <c r="S107">
        <v>2015</v>
      </c>
    </row>
    <row r="108" spans="1:19" x14ac:dyDescent="0.3">
      <c r="A108">
        <v>31</v>
      </c>
      <c r="B108">
        <v>19</v>
      </c>
      <c r="C108">
        <v>92626</v>
      </c>
      <c r="D108">
        <v>2784122</v>
      </c>
      <c r="E108">
        <v>3101992626</v>
      </c>
      <c r="F108">
        <v>27</v>
      </c>
      <c r="G108" t="s">
        <v>249</v>
      </c>
      <c r="H108">
        <v>30</v>
      </c>
      <c r="I108" t="s">
        <v>46</v>
      </c>
      <c r="J108" t="s">
        <v>42</v>
      </c>
      <c r="N108" t="s">
        <v>47</v>
      </c>
      <c r="O108">
        <v>24417476</v>
      </c>
      <c r="P108">
        <v>1181765</v>
      </c>
      <c r="Q108">
        <v>40.7168226</v>
      </c>
      <c r="R108">
        <v>-99.140343200000004</v>
      </c>
      <c r="S108">
        <v>2015</v>
      </c>
    </row>
    <row r="109" spans="1:19" x14ac:dyDescent="0.3">
      <c r="A109">
        <v>31</v>
      </c>
      <c r="B109">
        <v>19</v>
      </c>
      <c r="C109">
        <v>92628</v>
      </c>
      <c r="D109">
        <v>2784123</v>
      </c>
      <c r="E109">
        <v>3101992628</v>
      </c>
      <c r="F109">
        <v>28</v>
      </c>
      <c r="G109" t="s">
        <v>250</v>
      </c>
      <c r="H109">
        <v>30</v>
      </c>
      <c r="I109" t="s">
        <v>46</v>
      </c>
      <c r="J109" t="s">
        <v>42</v>
      </c>
      <c r="N109" t="s">
        <v>47</v>
      </c>
      <c r="O109">
        <v>41308794</v>
      </c>
      <c r="P109">
        <v>0</v>
      </c>
      <c r="Q109">
        <v>40.757309900000003</v>
      </c>
      <c r="R109">
        <v>-99.160025099999999</v>
      </c>
      <c r="S109">
        <v>2015</v>
      </c>
    </row>
    <row r="110" spans="1:19" x14ac:dyDescent="0.3">
      <c r="A110">
        <v>31</v>
      </c>
      <c r="B110">
        <v>19</v>
      </c>
      <c r="C110">
        <v>92629</v>
      </c>
      <c r="D110">
        <v>2784124</v>
      </c>
      <c r="E110">
        <v>3101992629</v>
      </c>
      <c r="F110">
        <v>29</v>
      </c>
      <c r="G110" t="s">
        <v>251</v>
      </c>
      <c r="H110">
        <v>30</v>
      </c>
      <c r="I110" t="s">
        <v>46</v>
      </c>
      <c r="J110" t="s">
        <v>42</v>
      </c>
      <c r="N110" t="s">
        <v>47</v>
      </c>
      <c r="O110">
        <v>134182851</v>
      </c>
      <c r="P110">
        <v>2602577</v>
      </c>
      <c r="Q110">
        <v>40.724685800000003</v>
      </c>
      <c r="R110">
        <v>-99.005493599999994</v>
      </c>
      <c r="S110">
        <v>2015</v>
      </c>
    </row>
    <row r="111" spans="1:19" x14ac:dyDescent="0.3">
      <c r="A111">
        <v>31</v>
      </c>
      <c r="B111">
        <v>27</v>
      </c>
      <c r="C111">
        <v>92545</v>
      </c>
      <c r="D111">
        <v>1929200</v>
      </c>
      <c r="E111">
        <v>3102792545</v>
      </c>
      <c r="F111">
        <v>9</v>
      </c>
      <c r="G111" t="s">
        <v>231</v>
      </c>
      <c r="H111">
        <v>30</v>
      </c>
      <c r="I111" t="s">
        <v>46</v>
      </c>
      <c r="J111" t="s">
        <v>42</v>
      </c>
      <c r="N111" t="s">
        <v>47</v>
      </c>
      <c r="O111">
        <v>70082087</v>
      </c>
      <c r="P111">
        <v>0</v>
      </c>
      <c r="Q111">
        <v>42.650373199999997</v>
      </c>
      <c r="R111">
        <v>-97.300575699999996</v>
      </c>
      <c r="S111">
        <v>2015</v>
      </c>
    </row>
    <row r="112" spans="1:19" x14ac:dyDescent="0.3">
      <c r="A112">
        <v>31</v>
      </c>
      <c r="B112">
        <v>27</v>
      </c>
      <c r="C112">
        <v>92546</v>
      </c>
      <c r="D112">
        <v>1929200</v>
      </c>
      <c r="E112">
        <v>3102792546</v>
      </c>
      <c r="F112">
        <v>9</v>
      </c>
      <c r="G112" t="s">
        <v>231</v>
      </c>
      <c r="H112">
        <v>30</v>
      </c>
      <c r="I112" t="s">
        <v>46</v>
      </c>
      <c r="J112" t="s">
        <v>42</v>
      </c>
      <c r="N112" t="s">
        <v>47</v>
      </c>
      <c r="O112">
        <v>70006079</v>
      </c>
      <c r="P112">
        <v>0</v>
      </c>
      <c r="Q112">
        <v>42.650412000000003</v>
      </c>
      <c r="R112">
        <v>-97.3006034</v>
      </c>
      <c r="S112">
        <v>2015</v>
      </c>
    </row>
    <row r="113" spans="1:19" x14ac:dyDescent="0.3">
      <c r="A113">
        <v>31</v>
      </c>
      <c r="B113">
        <v>159</v>
      </c>
      <c r="C113">
        <v>92614</v>
      </c>
      <c r="D113">
        <v>1929202</v>
      </c>
      <c r="E113">
        <v>3115992614</v>
      </c>
      <c r="F113" t="s">
        <v>22</v>
      </c>
      <c r="G113" t="s">
        <v>252</v>
      </c>
      <c r="H113">
        <v>30</v>
      </c>
      <c r="I113" t="s">
        <v>46</v>
      </c>
      <c r="J113" t="s">
        <v>42</v>
      </c>
      <c r="N113" t="s">
        <v>47</v>
      </c>
      <c r="O113">
        <v>91608351</v>
      </c>
      <c r="P113">
        <v>1258651</v>
      </c>
      <c r="Q113">
        <v>40.999829099999999</v>
      </c>
      <c r="R113">
        <v>-96.962074700000002</v>
      </c>
      <c r="S113">
        <v>2015</v>
      </c>
    </row>
    <row r="114" spans="1:19" x14ac:dyDescent="0.3">
      <c r="A114">
        <v>31</v>
      </c>
      <c r="B114">
        <v>159</v>
      </c>
      <c r="C114">
        <v>92615</v>
      </c>
      <c r="D114">
        <v>1929203</v>
      </c>
      <c r="E114">
        <v>3115992615</v>
      </c>
      <c r="F114" t="s">
        <v>81</v>
      </c>
      <c r="G114" t="s">
        <v>253</v>
      </c>
      <c r="H114">
        <v>30</v>
      </c>
      <c r="I114" t="s">
        <v>46</v>
      </c>
      <c r="J114" t="s">
        <v>42</v>
      </c>
      <c r="N114" t="s">
        <v>47</v>
      </c>
      <c r="O114">
        <v>92267698</v>
      </c>
      <c r="P114">
        <v>683903</v>
      </c>
      <c r="Q114">
        <v>41.007863100000002</v>
      </c>
      <c r="R114">
        <v>-97.072143499999996</v>
      </c>
      <c r="S114">
        <v>2015</v>
      </c>
    </row>
    <row r="115" spans="1:19" x14ac:dyDescent="0.3">
      <c r="A115">
        <v>31</v>
      </c>
      <c r="B115">
        <v>159</v>
      </c>
      <c r="C115">
        <v>92620</v>
      </c>
      <c r="D115">
        <v>1929204</v>
      </c>
      <c r="E115">
        <v>3115992620</v>
      </c>
      <c r="F115" t="s">
        <v>117</v>
      </c>
      <c r="G115" t="s">
        <v>254</v>
      </c>
      <c r="H115">
        <v>30</v>
      </c>
      <c r="I115" t="s">
        <v>46</v>
      </c>
      <c r="J115" t="s">
        <v>42</v>
      </c>
      <c r="N115" t="s">
        <v>47</v>
      </c>
      <c r="O115">
        <v>91994028</v>
      </c>
      <c r="P115">
        <v>732958</v>
      </c>
      <c r="Q115">
        <v>41.002421300000002</v>
      </c>
      <c r="R115">
        <v>-97.196195500000002</v>
      </c>
      <c r="S115">
        <v>2015</v>
      </c>
    </row>
    <row r="116" spans="1:19" x14ac:dyDescent="0.3">
      <c r="A116">
        <v>31</v>
      </c>
      <c r="B116">
        <v>159</v>
      </c>
      <c r="C116">
        <v>92625</v>
      </c>
      <c r="D116">
        <v>1929205</v>
      </c>
      <c r="E116">
        <v>3115992625</v>
      </c>
      <c r="F116" t="s">
        <v>119</v>
      </c>
      <c r="G116" t="s">
        <v>255</v>
      </c>
      <c r="H116">
        <v>30</v>
      </c>
      <c r="I116" t="s">
        <v>46</v>
      </c>
      <c r="J116" t="s">
        <v>42</v>
      </c>
      <c r="N116" t="s">
        <v>47</v>
      </c>
      <c r="O116">
        <v>92643747</v>
      </c>
      <c r="P116">
        <v>254286</v>
      </c>
      <c r="Q116">
        <v>40.998117299999997</v>
      </c>
      <c r="R116">
        <v>-97.309351800000002</v>
      </c>
      <c r="S116">
        <v>2015</v>
      </c>
    </row>
    <row r="117" spans="1:19" x14ac:dyDescent="0.3">
      <c r="A117">
        <v>31</v>
      </c>
      <c r="B117">
        <v>159</v>
      </c>
      <c r="C117">
        <v>92630</v>
      </c>
      <c r="D117">
        <v>1929206</v>
      </c>
      <c r="E117">
        <v>3115992630</v>
      </c>
      <c r="F117" t="s">
        <v>256</v>
      </c>
      <c r="G117" t="s">
        <v>257</v>
      </c>
      <c r="H117">
        <v>30</v>
      </c>
      <c r="I117" t="s">
        <v>46</v>
      </c>
      <c r="J117" t="s">
        <v>42</v>
      </c>
      <c r="N117" t="s">
        <v>47</v>
      </c>
      <c r="O117">
        <v>93071535</v>
      </c>
      <c r="P117">
        <v>291212</v>
      </c>
      <c r="Q117">
        <v>40.924132</v>
      </c>
      <c r="R117">
        <v>-97.302193000000003</v>
      </c>
      <c r="S117">
        <v>2015</v>
      </c>
    </row>
    <row r="118" spans="1:19" x14ac:dyDescent="0.3">
      <c r="A118">
        <v>31</v>
      </c>
      <c r="B118">
        <v>159</v>
      </c>
      <c r="C118">
        <v>92632</v>
      </c>
      <c r="D118">
        <v>1929202</v>
      </c>
      <c r="E118">
        <v>3115992632</v>
      </c>
      <c r="F118" t="s">
        <v>22</v>
      </c>
      <c r="G118" t="s">
        <v>252</v>
      </c>
      <c r="H118">
        <v>30</v>
      </c>
      <c r="I118" t="s">
        <v>46</v>
      </c>
      <c r="J118" t="s">
        <v>42</v>
      </c>
      <c r="N118" t="s">
        <v>47</v>
      </c>
      <c r="O118">
        <v>91608350</v>
      </c>
      <c r="P118">
        <v>1258650</v>
      </c>
      <c r="Q118">
        <v>40.999829099999999</v>
      </c>
      <c r="R118">
        <v>-96.962074700000002</v>
      </c>
      <c r="S118">
        <v>2015</v>
      </c>
    </row>
    <row r="119" spans="1:19" x14ac:dyDescent="0.3">
      <c r="A119">
        <v>31</v>
      </c>
      <c r="B119">
        <v>159</v>
      </c>
      <c r="C119">
        <v>92634</v>
      </c>
      <c r="D119">
        <v>1929203</v>
      </c>
      <c r="E119">
        <v>3115992634</v>
      </c>
      <c r="F119" t="s">
        <v>81</v>
      </c>
      <c r="G119" t="s">
        <v>253</v>
      </c>
      <c r="H119">
        <v>30</v>
      </c>
      <c r="I119" t="s">
        <v>46</v>
      </c>
      <c r="J119" t="s">
        <v>42</v>
      </c>
      <c r="N119" t="s">
        <v>47</v>
      </c>
      <c r="O119">
        <v>92267698</v>
      </c>
      <c r="P119">
        <v>683903</v>
      </c>
      <c r="Q119">
        <v>41.007863100000002</v>
      </c>
      <c r="R119">
        <v>-97.072143499999996</v>
      </c>
      <c r="S119">
        <v>2015</v>
      </c>
    </row>
    <row r="120" spans="1:19" x14ac:dyDescent="0.3">
      <c r="A120">
        <v>31</v>
      </c>
      <c r="B120">
        <v>159</v>
      </c>
      <c r="C120">
        <v>92635</v>
      </c>
      <c r="D120">
        <v>1929207</v>
      </c>
      <c r="E120">
        <v>3115992635</v>
      </c>
      <c r="F120" t="s">
        <v>26</v>
      </c>
      <c r="G120" t="s">
        <v>258</v>
      </c>
      <c r="H120">
        <v>30</v>
      </c>
      <c r="I120" t="s">
        <v>46</v>
      </c>
      <c r="J120" t="s">
        <v>42</v>
      </c>
      <c r="N120" t="s">
        <v>47</v>
      </c>
      <c r="O120">
        <v>92930982</v>
      </c>
      <c r="P120">
        <v>340900</v>
      </c>
      <c r="Q120">
        <v>40.9199439</v>
      </c>
      <c r="R120">
        <v>-97.200702699999994</v>
      </c>
      <c r="S120">
        <v>2015</v>
      </c>
    </row>
    <row r="121" spans="1:19" x14ac:dyDescent="0.3">
      <c r="A121">
        <v>31</v>
      </c>
      <c r="B121">
        <v>159</v>
      </c>
      <c r="C121">
        <v>92636</v>
      </c>
      <c r="D121">
        <v>1929204</v>
      </c>
      <c r="E121">
        <v>3115992636</v>
      </c>
      <c r="F121" t="s">
        <v>117</v>
      </c>
      <c r="G121" t="s">
        <v>254</v>
      </c>
      <c r="H121">
        <v>30</v>
      </c>
      <c r="I121" t="s">
        <v>46</v>
      </c>
      <c r="J121" t="s">
        <v>42</v>
      </c>
      <c r="N121" t="s">
        <v>47</v>
      </c>
      <c r="O121">
        <v>91994027</v>
      </c>
      <c r="P121">
        <v>732958</v>
      </c>
      <c r="Q121">
        <v>41.002421300000002</v>
      </c>
      <c r="R121">
        <v>-97.196195500000002</v>
      </c>
      <c r="S121">
        <v>2015</v>
      </c>
    </row>
    <row r="122" spans="1:19" x14ac:dyDescent="0.3">
      <c r="A122">
        <v>31</v>
      </c>
      <c r="B122">
        <v>159</v>
      </c>
      <c r="C122">
        <v>92638</v>
      </c>
      <c r="D122">
        <v>1929205</v>
      </c>
      <c r="E122">
        <v>3115992638</v>
      </c>
      <c r="F122" t="s">
        <v>119</v>
      </c>
      <c r="G122" t="s">
        <v>255</v>
      </c>
      <c r="H122">
        <v>30</v>
      </c>
      <c r="I122" t="s">
        <v>46</v>
      </c>
      <c r="J122" t="s">
        <v>42</v>
      </c>
      <c r="N122" t="s">
        <v>47</v>
      </c>
      <c r="O122">
        <v>92643747</v>
      </c>
      <c r="P122">
        <v>254286</v>
      </c>
      <c r="Q122">
        <v>40.998117299999997</v>
      </c>
      <c r="R122">
        <v>-97.309351800000002</v>
      </c>
      <c r="S122">
        <v>2015</v>
      </c>
    </row>
    <row r="123" spans="1:19" x14ac:dyDescent="0.3">
      <c r="A123">
        <v>31</v>
      </c>
      <c r="B123">
        <v>159</v>
      </c>
      <c r="C123">
        <v>92640</v>
      </c>
      <c r="D123">
        <v>1929208</v>
      </c>
      <c r="E123">
        <v>3115992640</v>
      </c>
      <c r="F123" t="s">
        <v>259</v>
      </c>
      <c r="G123" t="s">
        <v>260</v>
      </c>
      <c r="H123">
        <v>30</v>
      </c>
      <c r="I123" t="s">
        <v>46</v>
      </c>
      <c r="J123" t="s">
        <v>42</v>
      </c>
      <c r="N123" t="s">
        <v>47</v>
      </c>
      <c r="O123">
        <v>81179622</v>
      </c>
      <c r="P123">
        <v>704694</v>
      </c>
      <c r="Q123">
        <v>40.923856399999998</v>
      </c>
      <c r="R123">
        <v>-97.069358800000003</v>
      </c>
      <c r="S123">
        <v>2015</v>
      </c>
    </row>
    <row r="124" spans="1:19" x14ac:dyDescent="0.3">
      <c r="A124">
        <v>31</v>
      </c>
      <c r="B124">
        <v>159</v>
      </c>
      <c r="C124">
        <v>92642</v>
      </c>
      <c r="D124">
        <v>1929206</v>
      </c>
      <c r="E124">
        <v>3115992642</v>
      </c>
      <c r="F124" t="s">
        <v>256</v>
      </c>
      <c r="G124" t="s">
        <v>257</v>
      </c>
      <c r="H124">
        <v>30</v>
      </c>
      <c r="I124" t="s">
        <v>46</v>
      </c>
      <c r="J124" t="s">
        <v>42</v>
      </c>
      <c r="N124" t="s">
        <v>47</v>
      </c>
      <c r="O124">
        <v>93071535</v>
      </c>
      <c r="P124">
        <v>291212</v>
      </c>
      <c r="Q124">
        <v>40.924132</v>
      </c>
      <c r="R124">
        <v>-97.302193000000003</v>
      </c>
      <c r="S124">
        <v>2015</v>
      </c>
    </row>
    <row r="125" spans="1:19" x14ac:dyDescent="0.3">
      <c r="A125">
        <v>31</v>
      </c>
      <c r="B125">
        <v>159</v>
      </c>
      <c r="C125">
        <v>92644</v>
      </c>
      <c r="D125">
        <v>1929207</v>
      </c>
      <c r="E125">
        <v>3115992644</v>
      </c>
      <c r="F125" t="s">
        <v>26</v>
      </c>
      <c r="G125" t="s">
        <v>258</v>
      </c>
      <c r="H125">
        <v>30</v>
      </c>
      <c r="I125" t="s">
        <v>46</v>
      </c>
      <c r="J125" t="s">
        <v>42</v>
      </c>
      <c r="N125" t="s">
        <v>47</v>
      </c>
      <c r="O125">
        <v>92930983</v>
      </c>
      <c r="P125">
        <v>340900</v>
      </c>
      <c r="Q125">
        <v>40.9199439</v>
      </c>
      <c r="R125">
        <v>-97.200702699999994</v>
      </c>
      <c r="S125">
        <v>2015</v>
      </c>
    </row>
    <row r="126" spans="1:19" x14ac:dyDescent="0.3">
      <c r="A126">
        <v>31</v>
      </c>
      <c r="B126">
        <v>159</v>
      </c>
      <c r="C126">
        <v>92645</v>
      </c>
      <c r="D126">
        <v>1929209</v>
      </c>
      <c r="E126">
        <v>3115992645</v>
      </c>
      <c r="F126" t="s">
        <v>261</v>
      </c>
      <c r="G126" t="s">
        <v>262</v>
      </c>
      <c r="H126">
        <v>30</v>
      </c>
      <c r="I126" t="s">
        <v>46</v>
      </c>
      <c r="J126" t="s">
        <v>42</v>
      </c>
      <c r="N126" t="s">
        <v>47</v>
      </c>
      <c r="O126">
        <v>92727073</v>
      </c>
      <c r="P126">
        <v>473447</v>
      </c>
      <c r="Q126">
        <v>40.908515399999999</v>
      </c>
      <c r="R126">
        <v>-96.957764600000004</v>
      </c>
      <c r="S126">
        <v>2015</v>
      </c>
    </row>
    <row r="127" spans="1:19" x14ac:dyDescent="0.3">
      <c r="A127">
        <v>31</v>
      </c>
      <c r="B127">
        <v>159</v>
      </c>
      <c r="C127">
        <v>92646</v>
      </c>
      <c r="D127">
        <v>1929208</v>
      </c>
      <c r="E127">
        <v>3115992646</v>
      </c>
      <c r="F127" t="s">
        <v>259</v>
      </c>
      <c r="G127" t="s">
        <v>260</v>
      </c>
      <c r="H127">
        <v>30</v>
      </c>
      <c r="I127" t="s">
        <v>46</v>
      </c>
      <c r="J127" t="s">
        <v>42</v>
      </c>
      <c r="N127" t="s">
        <v>47</v>
      </c>
      <c r="O127">
        <v>81144176</v>
      </c>
      <c r="P127">
        <v>704695</v>
      </c>
      <c r="Q127">
        <v>40.923856399999998</v>
      </c>
      <c r="R127">
        <v>-97.069358800000003</v>
      </c>
      <c r="S127">
        <v>2015</v>
      </c>
    </row>
    <row r="128" spans="1:19" x14ac:dyDescent="0.3">
      <c r="A128">
        <v>31</v>
      </c>
      <c r="B128">
        <v>159</v>
      </c>
      <c r="C128">
        <v>92648</v>
      </c>
      <c r="D128">
        <v>1929209</v>
      </c>
      <c r="E128">
        <v>3115992648</v>
      </c>
      <c r="F128" t="s">
        <v>261</v>
      </c>
      <c r="G128" t="s">
        <v>262</v>
      </c>
      <c r="H128">
        <v>30</v>
      </c>
      <c r="I128" t="s">
        <v>46</v>
      </c>
      <c r="J128" t="s">
        <v>42</v>
      </c>
      <c r="N128" t="s">
        <v>47</v>
      </c>
      <c r="O128">
        <v>92727073</v>
      </c>
      <c r="P128">
        <v>473448</v>
      </c>
      <c r="Q128">
        <v>40.908515399999999</v>
      </c>
      <c r="R128">
        <v>-96.957764600000004</v>
      </c>
      <c r="S128">
        <v>2015</v>
      </c>
    </row>
    <row r="129" spans="1:19" x14ac:dyDescent="0.3">
      <c r="A129">
        <v>39</v>
      </c>
      <c r="B129">
        <v>95</v>
      </c>
      <c r="C129">
        <v>67752</v>
      </c>
      <c r="D129">
        <v>2783855</v>
      </c>
      <c r="E129">
        <v>3909567752</v>
      </c>
      <c r="F129" t="s">
        <v>294</v>
      </c>
      <c r="G129" t="s">
        <v>295</v>
      </c>
      <c r="H129">
        <v>44</v>
      </c>
      <c r="I129" t="s">
        <v>46</v>
      </c>
      <c r="J129" t="s">
        <v>42</v>
      </c>
      <c r="N129" t="s">
        <v>47</v>
      </c>
      <c r="O129">
        <v>11821356</v>
      </c>
      <c r="P129">
        <v>479704</v>
      </c>
      <c r="Q129">
        <v>41.501346400000003</v>
      </c>
      <c r="R129">
        <v>-83.735133899999994</v>
      </c>
      <c r="S129">
        <v>2015</v>
      </c>
    </row>
    <row r="130" spans="1:19" x14ac:dyDescent="0.3">
      <c r="A130">
        <v>42</v>
      </c>
      <c r="B130">
        <v>33</v>
      </c>
      <c r="C130">
        <v>45448</v>
      </c>
      <c r="D130">
        <v>1215104</v>
      </c>
      <c r="E130">
        <v>4203345448</v>
      </c>
      <c r="F130" t="s">
        <v>311</v>
      </c>
      <c r="G130" t="s">
        <v>312</v>
      </c>
      <c r="H130">
        <v>21</v>
      </c>
      <c r="I130" t="s">
        <v>78</v>
      </c>
      <c r="J130" t="s">
        <v>42</v>
      </c>
      <c r="N130" t="s">
        <v>26</v>
      </c>
      <c r="O130">
        <v>7099376</v>
      </c>
      <c r="P130">
        <v>374353</v>
      </c>
      <c r="Q130">
        <v>40.930108199999999</v>
      </c>
      <c r="R130">
        <v>-78.576287199999996</v>
      </c>
      <c r="S130">
        <v>2015</v>
      </c>
    </row>
    <row r="131" spans="1:19" x14ac:dyDescent="0.3">
      <c r="A131">
        <v>46</v>
      </c>
      <c r="B131">
        <v>93</v>
      </c>
      <c r="C131">
        <v>8330</v>
      </c>
      <c r="D131">
        <v>2777649</v>
      </c>
      <c r="E131">
        <v>4609308330</v>
      </c>
      <c r="F131" t="s">
        <v>327</v>
      </c>
      <c r="G131" t="s">
        <v>328</v>
      </c>
      <c r="H131">
        <v>43</v>
      </c>
      <c r="I131" t="s">
        <v>78</v>
      </c>
      <c r="J131" t="s">
        <v>42</v>
      </c>
      <c r="N131" t="s">
        <v>26</v>
      </c>
      <c r="O131">
        <v>2360656</v>
      </c>
      <c r="P131">
        <v>0</v>
      </c>
      <c r="Q131">
        <v>44.416587999999997</v>
      </c>
      <c r="R131">
        <v>-103.4058726</v>
      </c>
      <c r="S131">
        <v>2015</v>
      </c>
    </row>
    <row r="132" spans="1:19" x14ac:dyDescent="0.3">
      <c r="A132">
        <v>47</v>
      </c>
      <c r="B132">
        <v>59</v>
      </c>
      <c r="C132">
        <v>91390</v>
      </c>
      <c r="D132">
        <v>2464673</v>
      </c>
      <c r="E132">
        <v>4705991390</v>
      </c>
      <c r="F132">
        <v>8</v>
      </c>
      <c r="G132" t="s">
        <v>341</v>
      </c>
      <c r="H132">
        <v>28</v>
      </c>
      <c r="I132" t="s">
        <v>46</v>
      </c>
      <c r="J132" t="s">
        <v>42</v>
      </c>
      <c r="N132" t="s">
        <v>47</v>
      </c>
      <c r="O132">
        <v>19072103</v>
      </c>
      <c r="P132">
        <v>0</v>
      </c>
      <c r="Q132">
        <v>36.160237500000001</v>
      </c>
      <c r="R132">
        <v>-82.835414</v>
      </c>
      <c r="S132">
        <v>2015</v>
      </c>
    </row>
    <row r="133" spans="1:19" x14ac:dyDescent="0.3">
      <c r="A133">
        <v>47</v>
      </c>
      <c r="B133">
        <v>95</v>
      </c>
      <c r="C133">
        <v>90666</v>
      </c>
      <c r="D133">
        <v>2464056</v>
      </c>
      <c r="E133">
        <v>4709590666</v>
      </c>
      <c r="F133">
        <v>4</v>
      </c>
      <c r="G133" t="s">
        <v>111</v>
      </c>
      <c r="H133">
        <v>28</v>
      </c>
      <c r="I133" t="s">
        <v>46</v>
      </c>
      <c r="J133" t="s">
        <v>42</v>
      </c>
      <c r="N133" t="s">
        <v>47</v>
      </c>
      <c r="O133">
        <v>132822360</v>
      </c>
      <c r="P133">
        <v>16237579</v>
      </c>
      <c r="Q133">
        <v>36.235272500000001</v>
      </c>
      <c r="R133">
        <v>-89.551238499999997</v>
      </c>
      <c r="S133">
        <v>2015</v>
      </c>
    </row>
    <row r="134" spans="1:19" x14ac:dyDescent="0.3">
      <c r="A134">
        <v>47</v>
      </c>
      <c r="B134">
        <v>111</v>
      </c>
      <c r="C134">
        <v>92012</v>
      </c>
      <c r="D134">
        <v>2464341</v>
      </c>
      <c r="E134">
        <v>4711192012</v>
      </c>
      <c r="F134">
        <v>11</v>
      </c>
      <c r="G134" t="s">
        <v>342</v>
      </c>
      <c r="H134">
        <v>28</v>
      </c>
      <c r="I134" t="s">
        <v>46</v>
      </c>
      <c r="J134" t="s">
        <v>42</v>
      </c>
      <c r="N134" t="s">
        <v>47</v>
      </c>
      <c r="O134">
        <v>52944791</v>
      </c>
      <c r="P134">
        <v>100</v>
      </c>
      <c r="Q134">
        <v>36.6202653</v>
      </c>
      <c r="R134">
        <v>-86.172380099999998</v>
      </c>
      <c r="S134">
        <v>2015</v>
      </c>
    </row>
    <row r="135" spans="1:19" x14ac:dyDescent="0.3">
      <c r="A135">
        <v>47</v>
      </c>
      <c r="B135">
        <v>111</v>
      </c>
      <c r="C135">
        <v>92202</v>
      </c>
      <c r="D135">
        <v>2464359</v>
      </c>
      <c r="E135">
        <v>4711192202</v>
      </c>
      <c r="F135">
        <v>12</v>
      </c>
      <c r="G135" t="s">
        <v>343</v>
      </c>
      <c r="H135">
        <v>28</v>
      </c>
      <c r="I135" t="s">
        <v>46</v>
      </c>
      <c r="J135" t="s">
        <v>42</v>
      </c>
      <c r="N135" t="s">
        <v>47</v>
      </c>
      <c r="O135">
        <v>78540741</v>
      </c>
      <c r="P135">
        <v>103535</v>
      </c>
      <c r="Q135">
        <v>36.586164400000001</v>
      </c>
      <c r="R135">
        <v>-85.860852199999997</v>
      </c>
      <c r="S135">
        <v>2015</v>
      </c>
    </row>
    <row r="136" spans="1:19" x14ac:dyDescent="0.3">
      <c r="A136">
        <v>47</v>
      </c>
      <c r="B136">
        <v>111</v>
      </c>
      <c r="C136">
        <v>92392</v>
      </c>
      <c r="D136">
        <v>2464373</v>
      </c>
      <c r="E136">
        <v>4711192392</v>
      </c>
      <c r="F136">
        <v>13</v>
      </c>
      <c r="G136" t="s">
        <v>344</v>
      </c>
      <c r="H136">
        <v>28</v>
      </c>
      <c r="I136" t="s">
        <v>46</v>
      </c>
      <c r="J136" t="s">
        <v>42</v>
      </c>
      <c r="N136" t="s">
        <v>47</v>
      </c>
      <c r="O136">
        <v>10130905</v>
      </c>
      <c r="P136">
        <v>7897</v>
      </c>
      <c r="Q136">
        <v>36.543711799999997</v>
      </c>
      <c r="R136">
        <v>-86.054377400000007</v>
      </c>
      <c r="S136">
        <v>2015</v>
      </c>
    </row>
    <row r="137" spans="1:19" x14ac:dyDescent="0.3">
      <c r="A137">
        <v>47</v>
      </c>
      <c r="B137">
        <v>111</v>
      </c>
      <c r="C137">
        <v>92582</v>
      </c>
      <c r="D137">
        <v>2464381</v>
      </c>
      <c r="E137">
        <v>4711192582</v>
      </c>
      <c r="F137">
        <v>14</v>
      </c>
      <c r="G137" t="s">
        <v>345</v>
      </c>
      <c r="H137">
        <v>28</v>
      </c>
      <c r="I137" t="s">
        <v>46</v>
      </c>
      <c r="J137" t="s">
        <v>42</v>
      </c>
      <c r="N137" t="s">
        <v>47</v>
      </c>
      <c r="O137">
        <v>2242502</v>
      </c>
      <c r="P137">
        <v>0</v>
      </c>
      <c r="Q137">
        <v>36.525416399999997</v>
      </c>
      <c r="R137">
        <v>-86.027184199999994</v>
      </c>
      <c r="S137">
        <v>2015</v>
      </c>
    </row>
    <row r="138" spans="1:19" x14ac:dyDescent="0.3">
      <c r="A138">
        <v>47</v>
      </c>
      <c r="B138">
        <v>111</v>
      </c>
      <c r="C138">
        <v>92772</v>
      </c>
      <c r="D138">
        <v>2464388</v>
      </c>
      <c r="E138">
        <v>4711192772</v>
      </c>
      <c r="F138">
        <v>15</v>
      </c>
      <c r="G138" t="s">
        <v>346</v>
      </c>
      <c r="H138">
        <v>28</v>
      </c>
      <c r="I138" t="s">
        <v>46</v>
      </c>
      <c r="J138" t="s">
        <v>42</v>
      </c>
      <c r="N138" t="s">
        <v>47</v>
      </c>
      <c r="O138">
        <v>45275802</v>
      </c>
      <c r="P138">
        <v>0</v>
      </c>
      <c r="Q138">
        <v>36.477287799999999</v>
      </c>
      <c r="R138">
        <v>-86.034524899999994</v>
      </c>
      <c r="S138">
        <v>2015</v>
      </c>
    </row>
    <row r="139" spans="1:19" x14ac:dyDescent="0.3">
      <c r="A139">
        <v>47</v>
      </c>
      <c r="B139">
        <v>111</v>
      </c>
      <c r="C139">
        <v>92962</v>
      </c>
      <c r="D139">
        <v>2464395</v>
      </c>
      <c r="E139">
        <v>4711192962</v>
      </c>
      <c r="F139">
        <v>16</v>
      </c>
      <c r="G139" t="s">
        <v>347</v>
      </c>
      <c r="H139">
        <v>28</v>
      </c>
      <c r="I139" t="s">
        <v>46</v>
      </c>
      <c r="J139" t="s">
        <v>42</v>
      </c>
      <c r="N139" t="s">
        <v>47</v>
      </c>
      <c r="O139">
        <v>13638183</v>
      </c>
      <c r="P139">
        <v>0</v>
      </c>
      <c r="Q139">
        <v>36.5317419</v>
      </c>
      <c r="R139">
        <v>-86.075616100000005</v>
      </c>
      <c r="S139">
        <v>2015</v>
      </c>
    </row>
    <row r="140" spans="1:19" x14ac:dyDescent="0.3">
      <c r="A140">
        <v>47</v>
      </c>
      <c r="B140">
        <v>111</v>
      </c>
      <c r="C140">
        <v>93152</v>
      </c>
      <c r="D140">
        <v>2464402</v>
      </c>
      <c r="E140">
        <v>4711193152</v>
      </c>
      <c r="F140">
        <v>17</v>
      </c>
      <c r="G140" t="s">
        <v>348</v>
      </c>
      <c r="H140">
        <v>28</v>
      </c>
      <c r="I140" t="s">
        <v>46</v>
      </c>
      <c r="J140" t="s">
        <v>42</v>
      </c>
      <c r="N140" t="s">
        <v>47</v>
      </c>
      <c r="O140">
        <v>7887199</v>
      </c>
      <c r="P140">
        <v>0</v>
      </c>
      <c r="Q140">
        <v>36.550126300000002</v>
      </c>
      <c r="R140">
        <v>-86.025362599999994</v>
      </c>
      <c r="S140">
        <v>2015</v>
      </c>
    </row>
    <row r="141" spans="1:19" x14ac:dyDescent="0.3">
      <c r="A141">
        <v>47</v>
      </c>
      <c r="B141">
        <v>111</v>
      </c>
      <c r="C141">
        <v>93342</v>
      </c>
      <c r="D141">
        <v>2464409</v>
      </c>
      <c r="E141">
        <v>4711193342</v>
      </c>
      <c r="F141">
        <v>18</v>
      </c>
      <c r="G141" t="s">
        <v>349</v>
      </c>
      <c r="H141">
        <v>28</v>
      </c>
      <c r="I141" t="s">
        <v>46</v>
      </c>
      <c r="J141" t="s">
        <v>42</v>
      </c>
      <c r="N141" t="s">
        <v>47</v>
      </c>
      <c r="O141">
        <v>6947857</v>
      </c>
      <c r="P141">
        <v>0</v>
      </c>
      <c r="Q141">
        <v>36.526406199999997</v>
      </c>
      <c r="R141">
        <v>-86.007317299999997</v>
      </c>
      <c r="S141">
        <v>2015</v>
      </c>
    </row>
    <row r="142" spans="1:19" x14ac:dyDescent="0.3">
      <c r="A142">
        <v>47</v>
      </c>
      <c r="B142">
        <v>111</v>
      </c>
      <c r="C142">
        <v>93532</v>
      </c>
      <c r="D142">
        <v>2463890</v>
      </c>
      <c r="E142">
        <v>4711193532</v>
      </c>
      <c r="F142">
        <v>19</v>
      </c>
      <c r="G142" t="s">
        <v>350</v>
      </c>
      <c r="H142">
        <v>28</v>
      </c>
      <c r="I142" t="s">
        <v>46</v>
      </c>
      <c r="J142" t="s">
        <v>42</v>
      </c>
      <c r="N142" t="s">
        <v>47</v>
      </c>
      <c r="O142">
        <v>38072671</v>
      </c>
      <c r="P142">
        <v>0</v>
      </c>
      <c r="Q142">
        <v>36.5406324</v>
      </c>
      <c r="R142">
        <v>-85.895958500000006</v>
      </c>
      <c r="S142">
        <v>2015</v>
      </c>
    </row>
    <row r="143" spans="1:19" x14ac:dyDescent="0.3">
      <c r="A143">
        <v>47</v>
      </c>
      <c r="B143">
        <v>111</v>
      </c>
      <c r="C143">
        <v>93722</v>
      </c>
      <c r="D143">
        <v>2463991</v>
      </c>
      <c r="E143">
        <v>4711193722</v>
      </c>
      <c r="F143">
        <v>20</v>
      </c>
      <c r="G143" t="s">
        <v>351</v>
      </c>
      <c r="H143">
        <v>28</v>
      </c>
      <c r="I143" t="s">
        <v>46</v>
      </c>
      <c r="J143" t="s">
        <v>42</v>
      </c>
      <c r="N143" t="s">
        <v>47</v>
      </c>
      <c r="O143">
        <v>17491729</v>
      </c>
      <c r="P143">
        <v>0</v>
      </c>
      <c r="Q143">
        <v>36.554468300000003</v>
      </c>
      <c r="R143">
        <v>-86.19502</v>
      </c>
      <c r="S143">
        <v>2015</v>
      </c>
    </row>
    <row r="144" spans="1:19" x14ac:dyDescent="0.3">
      <c r="A144">
        <v>47</v>
      </c>
      <c r="B144">
        <v>123</v>
      </c>
      <c r="C144">
        <v>90694</v>
      </c>
      <c r="D144">
        <v>2772126</v>
      </c>
      <c r="E144">
        <v>4712390694</v>
      </c>
      <c r="F144">
        <v>4</v>
      </c>
      <c r="G144" t="s">
        <v>111</v>
      </c>
      <c r="H144">
        <v>28</v>
      </c>
      <c r="I144" t="s">
        <v>46</v>
      </c>
      <c r="J144" t="s">
        <v>42</v>
      </c>
      <c r="N144" t="s">
        <v>47</v>
      </c>
      <c r="O144">
        <v>91387350</v>
      </c>
      <c r="P144">
        <v>25634286</v>
      </c>
      <c r="Q144">
        <v>35.590350399999998</v>
      </c>
      <c r="R144">
        <v>-84.213611799999995</v>
      </c>
      <c r="S144">
        <v>2015</v>
      </c>
    </row>
    <row r="145" spans="1:19" x14ac:dyDescent="0.3">
      <c r="A145">
        <v>47</v>
      </c>
      <c r="B145">
        <v>153</v>
      </c>
      <c r="C145">
        <v>91674</v>
      </c>
      <c r="D145">
        <v>2772127</v>
      </c>
      <c r="E145">
        <v>4715391674</v>
      </c>
      <c r="F145">
        <v>9</v>
      </c>
      <c r="G145" t="s">
        <v>352</v>
      </c>
      <c r="H145">
        <v>28</v>
      </c>
      <c r="I145" t="s">
        <v>46</v>
      </c>
      <c r="J145" t="s">
        <v>42</v>
      </c>
      <c r="N145" t="s">
        <v>47</v>
      </c>
      <c r="O145">
        <v>197102750</v>
      </c>
      <c r="P145">
        <v>413904</v>
      </c>
      <c r="Q145">
        <v>35.434773300000003</v>
      </c>
      <c r="R145">
        <v>-85.488415599999996</v>
      </c>
      <c r="S145">
        <v>2015</v>
      </c>
    </row>
    <row r="146" spans="1:19" x14ac:dyDescent="0.3">
      <c r="A146">
        <v>47</v>
      </c>
      <c r="B146">
        <v>157</v>
      </c>
      <c r="C146">
        <v>91108</v>
      </c>
      <c r="D146">
        <v>2772127</v>
      </c>
      <c r="E146">
        <v>4715791108</v>
      </c>
      <c r="F146">
        <v>6</v>
      </c>
      <c r="G146" t="s">
        <v>113</v>
      </c>
      <c r="H146">
        <v>28</v>
      </c>
      <c r="I146" t="s">
        <v>46</v>
      </c>
      <c r="J146" t="s">
        <v>42</v>
      </c>
      <c r="N146" t="s">
        <v>47</v>
      </c>
      <c r="O146">
        <v>76605526</v>
      </c>
      <c r="P146">
        <v>776181</v>
      </c>
      <c r="Q146">
        <v>35.2152295</v>
      </c>
      <c r="R146">
        <v>-89.934855299999995</v>
      </c>
      <c r="S146">
        <v>2015</v>
      </c>
    </row>
    <row r="147" spans="1:19" x14ac:dyDescent="0.3">
      <c r="A147">
        <v>47</v>
      </c>
      <c r="B147">
        <v>157</v>
      </c>
      <c r="C147">
        <v>91298</v>
      </c>
      <c r="D147">
        <v>2772131</v>
      </c>
      <c r="E147">
        <v>4715791298</v>
      </c>
      <c r="F147">
        <v>7</v>
      </c>
      <c r="G147" t="s">
        <v>114</v>
      </c>
      <c r="H147">
        <v>28</v>
      </c>
      <c r="I147" t="s">
        <v>46</v>
      </c>
      <c r="J147" t="s">
        <v>42</v>
      </c>
      <c r="N147" t="s">
        <v>47</v>
      </c>
      <c r="O147">
        <v>57055183</v>
      </c>
      <c r="P147">
        <v>1888279</v>
      </c>
      <c r="Q147">
        <v>35.173314599999998</v>
      </c>
      <c r="R147">
        <v>-89.9766336</v>
      </c>
      <c r="S147">
        <v>2015</v>
      </c>
    </row>
    <row r="148" spans="1:19" x14ac:dyDescent="0.3">
      <c r="A148">
        <v>47</v>
      </c>
      <c r="B148">
        <v>157</v>
      </c>
      <c r="C148">
        <v>91488</v>
      </c>
      <c r="D148">
        <v>2772132</v>
      </c>
      <c r="E148">
        <v>4715791488</v>
      </c>
      <c r="F148">
        <v>8</v>
      </c>
      <c r="G148" t="s">
        <v>341</v>
      </c>
      <c r="H148">
        <v>28</v>
      </c>
      <c r="I148" t="s">
        <v>46</v>
      </c>
      <c r="J148" t="s">
        <v>42</v>
      </c>
      <c r="N148" t="s">
        <v>47</v>
      </c>
      <c r="O148">
        <v>75662208</v>
      </c>
      <c r="P148">
        <v>15074770</v>
      </c>
      <c r="Q148">
        <v>35.166688000000001</v>
      </c>
      <c r="R148">
        <v>-90.050690299999999</v>
      </c>
      <c r="S148">
        <v>2015</v>
      </c>
    </row>
    <row r="149" spans="1:19" x14ac:dyDescent="0.3">
      <c r="A149">
        <v>47</v>
      </c>
      <c r="B149">
        <v>157</v>
      </c>
      <c r="C149">
        <v>91678</v>
      </c>
      <c r="D149">
        <v>2772133</v>
      </c>
      <c r="E149">
        <v>4715791678</v>
      </c>
      <c r="F149">
        <v>9</v>
      </c>
      <c r="G149" t="s">
        <v>352</v>
      </c>
      <c r="H149">
        <v>28</v>
      </c>
      <c r="I149" t="s">
        <v>46</v>
      </c>
      <c r="J149" t="s">
        <v>42</v>
      </c>
      <c r="N149" t="s">
        <v>47</v>
      </c>
      <c r="O149">
        <v>65436427</v>
      </c>
      <c r="P149">
        <v>26392</v>
      </c>
      <c r="Q149">
        <v>35.096759400000003</v>
      </c>
      <c r="R149">
        <v>-90.000422799999996</v>
      </c>
      <c r="S149">
        <v>2015</v>
      </c>
    </row>
    <row r="150" spans="1:19" x14ac:dyDescent="0.3">
      <c r="A150">
        <v>47</v>
      </c>
      <c r="B150">
        <v>157</v>
      </c>
      <c r="C150">
        <v>91868</v>
      </c>
      <c r="D150">
        <v>2772135</v>
      </c>
      <c r="E150">
        <v>4715791868</v>
      </c>
      <c r="F150">
        <v>10</v>
      </c>
      <c r="G150" t="s">
        <v>353</v>
      </c>
      <c r="H150">
        <v>28</v>
      </c>
      <c r="I150" t="s">
        <v>46</v>
      </c>
      <c r="J150" t="s">
        <v>42</v>
      </c>
      <c r="N150" t="s">
        <v>47</v>
      </c>
      <c r="O150">
        <v>62173255</v>
      </c>
      <c r="P150">
        <v>157778</v>
      </c>
      <c r="Q150">
        <v>35.1023809</v>
      </c>
      <c r="R150">
        <v>-89.887151399999993</v>
      </c>
      <c r="S150">
        <v>2015</v>
      </c>
    </row>
    <row r="151" spans="1:19" x14ac:dyDescent="0.3">
      <c r="A151">
        <v>47</v>
      </c>
      <c r="B151">
        <v>157</v>
      </c>
      <c r="C151">
        <v>92058</v>
      </c>
      <c r="D151">
        <v>2772136</v>
      </c>
      <c r="E151">
        <v>4715792058</v>
      </c>
      <c r="F151">
        <v>11</v>
      </c>
      <c r="G151" t="s">
        <v>342</v>
      </c>
      <c r="H151">
        <v>28</v>
      </c>
      <c r="I151" t="s">
        <v>46</v>
      </c>
      <c r="J151" t="s">
        <v>42</v>
      </c>
      <c r="N151" t="s">
        <v>47</v>
      </c>
      <c r="O151">
        <v>236119496</v>
      </c>
      <c r="P151">
        <v>11470280</v>
      </c>
      <c r="Q151">
        <v>35.037886100000001</v>
      </c>
      <c r="R151">
        <v>-90.154242300000007</v>
      </c>
      <c r="S151">
        <v>2015</v>
      </c>
    </row>
    <row r="152" spans="1:19" x14ac:dyDescent="0.3">
      <c r="A152">
        <v>47</v>
      </c>
      <c r="B152">
        <v>157</v>
      </c>
      <c r="C152">
        <v>92248</v>
      </c>
      <c r="D152">
        <v>2772137</v>
      </c>
      <c r="E152">
        <v>4715792248</v>
      </c>
      <c r="F152">
        <v>12</v>
      </c>
      <c r="G152" t="s">
        <v>343</v>
      </c>
      <c r="H152">
        <v>28</v>
      </c>
      <c r="I152" t="s">
        <v>46</v>
      </c>
      <c r="J152" t="s">
        <v>42</v>
      </c>
      <c r="N152" t="s">
        <v>47</v>
      </c>
      <c r="O152">
        <v>113305638</v>
      </c>
      <c r="P152">
        <v>305127</v>
      </c>
      <c r="Q152">
        <v>35.0326314</v>
      </c>
      <c r="R152">
        <v>-89.932531499999996</v>
      </c>
      <c r="S152">
        <v>2015</v>
      </c>
    </row>
    <row r="153" spans="1:19" x14ac:dyDescent="0.3">
      <c r="A153">
        <v>47</v>
      </c>
      <c r="B153">
        <v>157</v>
      </c>
      <c r="C153">
        <v>92438</v>
      </c>
      <c r="D153">
        <v>2772143</v>
      </c>
      <c r="E153">
        <v>4715792438</v>
      </c>
      <c r="F153">
        <v>13</v>
      </c>
      <c r="G153" t="s">
        <v>344</v>
      </c>
      <c r="H153">
        <v>28</v>
      </c>
      <c r="I153" t="s">
        <v>46</v>
      </c>
      <c r="J153" t="s">
        <v>42</v>
      </c>
      <c r="N153" t="s">
        <v>47</v>
      </c>
      <c r="O153">
        <v>50481446</v>
      </c>
      <c r="P153">
        <v>2132</v>
      </c>
      <c r="Q153">
        <v>35.030113200000002</v>
      </c>
      <c r="R153">
        <v>-89.830094900000006</v>
      </c>
      <c r="S153">
        <v>2015</v>
      </c>
    </row>
    <row r="154" spans="1:19" x14ac:dyDescent="0.3">
      <c r="A154">
        <v>47</v>
      </c>
      <c r="B154">
        <v>173</v>
      </c>
      <c r="C154">
        <v>91314</v>
      </c>
      <c r="D154">
        <v>2772144</v>
      </c>
      <c r="E154">
        <v>4717391314</v>
      </c>
      <c r="F154">
        <v>7</v>
      </c>
      <c r="G154" t="s">
        <v>114</v>
      </c>
      <c r="H154">
        <v>28</v>
      </c>
      <c r="I154" t="s">
        <v>46</v>
      </c>
      <c r="J154" t="s">
        <v>42</v>
      </c>
      <c r="N154" t="s">
        <v>47</v>
      </c>
      <c r="O154">
        <v>21104256</v>
      </c>
      <c r="P154">
        <v>0</v>
      </c>
      <c r="Q154">
        <v>36.183193500000002</v>
      </c>
      <c r="R154">
        <v>-83.797777400000001</v>
      </c>
      <c r="S154">
        <v>2015</v>
      </c>
    </row>
    <row r="155" spans="1:19" x14ac:dyDescent="0.3">
      <c r="A155">
        <v>47</v>
      </c>
      <c r="B155">
        <v>179</v>
      </c>
      <c r="C155">
        <v>91890</v>
      </c>
      <c r="D155">
        <v>2772145</v>
      </c>
      <c r="E155">
        <v>4717991890</v>
      </c>
      <c r="F155">
        <v>10</v>
      </c>
      <c r="G155" t="s">
        <v>353</v>
      </c>
      <c r="H155">
        <v>28</v>
      </c>
      <c r="I155" t="s">
        <v>46</v>
      </c>
      <c r="J155" t="s">
        <v>42</v>
      </c>
      <c r="N155" t="s">
        <v>47</v>
      </c>
      <c r="O155">
        <v>106069776</v>
      </c>
      <c r="P155">
        <v>184613</v>
      </c>
      <c r="Q155">
        <v>36.236124799999999</v>
      </c>
      <c r="R155">
        <v>-82.426141799999996</v>
      </c>
      <c r="S155">
        <v>2015</v>
      </c>
    </row>
    <row r="156" spans="1:19" x14ac:dyDescent="0.3">
      <c r="A156">
        <v>55</v>
      </c>
      <c r="B156">
        <v>25</v>
      </c>
      <c r="C156">
        <v>87725</v>
      </c>
      <c r="D156">
        <v>2777646</v>
      </c>
      <c r="E156">
        <v>5502587725</v>
      </c>
      <c r="F156" t="s">
        <v>400</v>
      </c>
      <c r="G156" t="s">
        <v>401</v>
      </c>
      <c r="H156">
        <v>47</v>
      </c>
      <c r="I156" t="s">
        <v>78</v>
      </c>
      <c r="J156" t="s">
        <v>42</v>
      </c>
      <c r="N156" t="s">
        <v>26</v>
      </c>
      <c r="O156">
        <v>72205475</v>
      </c>
      <c r="P156">
        <v>282791</v>
      </c>
      <c r="Q156">
        <v>43.245704199999999</v>
      </c>
      <c r="R156">
        <v>-89.281517600000001</v>
      </c>
      <c r="S156">
        <v>2015</v>
      </c>
    </row>
    <row r="157" spans="1:19" x14ac:dyDescent="0.3">
      <c r="A157">
        <v>55</v>
      </c>
      <c r="B157">
        <v>25</v>
      </c>
      <c r="C157">
        <v>87750</v>
      </c>
      <c r="D157">
        <v>1584454</v>
      </c>
      <c r="E157">
        <v>5502587750</v>
      </c>
      <c r="F157" t="s">
        <v>400</v>
      </c>
      <c r="G157" t="s">
        <v>402</v>
      </c>
      <c r="H157">
        <v>43</v>
      </c>
      <c r="I157" t="s">
        <v>84</v>
      </c>
      <c r="J157" t="s">
        <v>42</v>
      </c>
      <c r="N157" t="s">
        <v>22</v>
      </c>
      <c r="O157">
        <v>73829065</v>
      </c>
      <c r="P157">
        <v>301415</v>
      </c>
      <c r="Q157">
        <v>43.245704199999999</v>
      </c>
      <c r="R157">
        <v>-89.281517600000001</v>
      </c>
      <c r="S157">
        <v>2015</v>
      </c>
    </row>
    <row r="158" spans="1:19" x14ac:dyDescent="0.3">
      <c r="A158">
        <v>55</v>
      </c>
      <c r="B158">
        <v>59</v>
      </c>
      <c r="C158">
        <v>74625</v>
      </c>
      <c r="D158">
        <v>2772244</v>
      </c>
      <c r="E158">
        <v>5505974625</v>
      </c>
      <c r="F158" t="s">
        <v>411</v>
      </c>
      <c r="G158" t="s">
        <v>412</v>
      </c>
      <c r="H158">
        <v>47</v>
      </c>
      <c r="I158" t="s">
        <v>78</v>
      </c>
      <c r="J158" t="s">
        <v>42</v>
      </c>
      <c r="N158" t="s">
        <v>26</v>
      </c>
      <c r="O158">
        <v>65458791</v>
      </c>
      <c r="P158">
        <v>43631</v>
      </c>
      <c r="Q158">
        <v>42.643242299999997</v>
      </c>
      <c r="R158">
        <v>-87.892166200000005</v>
      </c>
      <c r="S158">
        <v>2015</v>
      </c>
    </row>
    <row r="159" spans="1:19" x14ac:dyDescent="0.3">
      <c r="A159">
        <v>2</v>
      </c>
      <c r="B159">
        <v>158</v>
      </c>
      <c r="C159">
        <v>42185</v>
      </c>
      <c r="D159">
        <v>1939969</v>
      </c>
      <c r="E159">
        <v>215842185</v>
      </c>
      <c r="F159" t="s">
        <v>31</v>
      </c>
      <c r="G159" t="s">
        <v>40</v>
      </c>
      <c r="H159">
        <v>23</v>
      </c>
      <c r="I159" t="s">
        <v>41</v>
      </c>
      <c r="J159" t="s">
        <v>42</v>
      </c>
      <c r="N159" t="s">
        <v>30</v>
      </c>
      <c r="O159">
        <v>44221226622</v>
      </c>
      <c r="P159">
        <v>6694349084</v>
      </c>
      <c r="Q159">
        <v>62.283587799999999</v>
      </c>
      <c r="R159">
        <v>-163.1901714</v>
      </c>
      <c r="S159">
        <v>2014</v>
      </c>
    </row>
    <row r="160" spans="1:19" x14ac:dyDescent="0.3">
      <c r="A160">
        <v>2</v>
      </c>
      <c r="B160">
        <v>270</v>
      </c>
      <c r="C160">
        <v>82700</v>
      </c>
      <c r="D160">
        <v>1939969</v>
      </c>
      <c r="E160">
        <v>227082700</v>
      </c>
      <c r="F160" t="s">
        <v>27</v>
      </c>
      <c r="G160" t="s">
        <v>43</v>
      </c>
      <c r="H160">
        <v>23</v>
      </c>
      <c r="I160" t="s">
        <v>41</v>
      </c>
      <c r="J160" t="s">
        <v>42</v>
      </c>
      <c r="N160" t="s">
        <v>30</v>
      </c>
      <c r="O160">
        <v>44240303572</v>
      </c>
      <c r="P160">
        <v>6712008910</v>
      </c>
      <c r="Q160">
        <v>62.283060300000002</v>
      </c>
      <c r="R160">
        <v>-163.1909034</v>
      </c>
      <c r="S160">
        <v>2014</v>
      </c>
    </row>
    <row r="161" spans="1:19" x14ac:dyDescent="0.3">
      <c r="A161">
        <v>5</v>
      </c>
      <c r="B161">
        <v>103</v>
      </c>
      <c r="C161">
        <v>90213</v>
      </c>
      <c r="D161">
        <v>68910</v>
      </c>
      <c r="E161">
        <v>510390213</v>
      </c>
      <c r="F161" t="s">
        <v>58</v>
      </c>
      <c r="G161" t="s">
        <v>59</v>
      </c>
      <c r="H161">
        <v>44</v>
      </c>
      <c r="I161" t="s">
        <v>46</v>
      </c>
      <c r="J161" t="s">
        <v>42</v>
      </c>
      <c r="N161" t="s">
        <v>47</v>
      </c>
      <c r="O161">
        <v>136558857</v>
      </c>
      <c r="P161">
        <v>2102295</v>
      </c>
      <c r="Q161">
        <v>33.738326200000003</v>
      </c>
      <c r="R161">
        <v>-92.9323823</v>
      </c>
      <c r="S161">
        <v>2014</v>
      </c>
    </row>
    <row r="162" spans="1:19" x14ac:dyDescent="0.3">
      <c r="A162">
        <v>5</v>
      </c>
      <c r="B162">
        <v>103</v>
      </c>
      <c r="C162">
        <v>90245</v>
      </c>
      <c r="D162">
        <v>68910</v>
      </c>
      <c r="E162">
        <v>510390245</v>
      </c>
      <c r="F162" t="s">
        <v>60</v>
      </c>
      <c r="G162" t="s">
        <v>61</v>
      </c>
      <c r="H162">
        <v>44</v>
      </c>
      <c r="I162" t="s">
        <v>46</v>
      </c>
      <c r="J162" t="s">
        <v>42</v>
      </c>
      <c r="N162" t="s">
        <v>47</v>
      </c>
      <c r="O162">
        <v>136673196</v>
      </c>
      <c r="P162">
        <v>2102296</v>
      </c>
      <c r="Q162">
        <v>33.738326200000003</v>
      </c>
      <c r="R162">
        <v>-92.9323823</v>
      </c>
      <c r="S162">
        <v>2014</v>
      </c>
    </row>
    <row r="163" spans="1:19" x14ac:dyDescent="0.3">
      <c r="A163">
        <v>26</v>
      </c>
      <c r="B163">
        <v>59</v>
      </c>
      <c r="C163">
        <v>41920</v>
      </c>
      <c r="D163">
        <v>2398309</v>
      </c>
      <c r="E163">
        <v>2605941920</v>
      </c>
      <c r="F163" t="s">
        <v>137</v>
      </c>
      <c r="G163" t="s">
        <v>138</v>
      </c>
      <c r="H163">
        <v>25</v>
      </c>
      <c r="I163" t="s">
        <v>78</v>
      </c>
      <c r="J163" t="s">
        <v>42</v>
      </c>
      <c r="N163" t="s">
        <v>26</v>
      </c>
      <c r="O163">
        <v>7234492</v>
      </c>
      <c r="P163">
        <v>84118</v>
      </c>
      <c r="Q163">
        <v>41.979437099999998</v>
      </c>
      <c r="R163">
        <v>-84.665811899999994</v>
      </c>
      <c r="S163">
        <v>2014</v>
      </c>
    </row>
    <row r="164" spans="1:19" x14ac:dyDescent="0.3">
      <c r="A164">
        <v>27</v>
      </c>
      <c r="B164">
        <v>17</v>
      </c>
      <c r="C164">
        <v>64750</v>
      </c>
      <c r="D164">
        <v>2396051</v>
      </c>
      <c r="E164">
        <v>2701764750</v>
      </c>
      <c r="F164" t="s">
        <v>141</v>
      </c>
      <c r="G164" t="s">
        <v>142</v>
      </c>
      <c r="H164">
        <v>25</v>
      </c>
      <c r="I164" t="s">
        <v>78</v>
      </c>
      <c r="J164" t="s">
        <v>42</v>
      </c>
      <c r="N164" t="s">
        <v>26</v>
      </c>
      <c r="O164">
        <v>4791448</v>
      </c>
      <c r="P164">
        <v>938699</v>
      </c>
      <c r="Q164">
        <v>46.668703499999999</v>
      </c>
      <c r="R164">
        <v>-92.401546300000007</v>
      </c>
      <c r="S164">
        <v>2014</v>
      </c>
    </row>
    <row r="165" spans="1:19" x14ac:dyDescent="0.3">
      <c r="A165">
        <v>40</v>
      </c>
      <c r="B165">
        <v>31</v>
      </c>
      <c r="C165">
        <v>91126</v>
      </c>
      <c r="D165">
        <v>1937848</v>
      </c>
      <c r="E165">
        <v>4003191126</v>
      </c>
      <c r="F165" t="s">
        <v>303</v>
      </c>
      <c r="G165" t="s">
        <v>304</v>
      </c>
      <c r="H165">
        <v>22</v>
      </c>
      <c r="I165" t="s">
        <v>41</v>
      </c>
      <c r="J165" t="s">
        <v>42</v>
      </c>
      <c r="N165" t="s">
        <v>30</v>
      </c>
      <c r="O165">
        <v>379612555</v>
      </c>
      <c r="P165">
        <v>1438861</v>
      </c>
      <c r="Q165">
        <v>34.682971299999998</v>
      </c>
      <c r="R165">
        <v>-98.491819800000002</v>
      </c>
      <c r="S165">
        <v>2014</v>
      </c>
    </row>
    <row r="166" spans="1:19" x14ac:dyDescent="0.3">
      <c r="A166">
        <v>40</v>
      </c>
      <c r="B166">
        <v>31</v>
      </c>
      <c r="C166">
        <v>91136</v>
      </c>
      <c r="D166">
        <v>1937848</v>
      </c>
      <c r="E166">
        <v>4003191136</v>
      </c>
      <c r="F166" t="s">
        <v>303</v>
      </c>
      <c r="G166" t="s">
        <v>304</v>
      </c>
      <c r="H166">
        <v>22</v>
      </c>
      <c r="I166" t="s">
        <v>41</v>
      </c>
      <c r="J166" t="s">
        <v>42</v>
      </c>
      <c r="N166" t="s">
        <v>30</v>
      </c>
      <c r="O166">
        <v>379630596</v>
      </c>
      <c r="P166">
        <v>1438823</v>
      </c>
      <c r="Q166">
        <v>34.682971299999998</v>
      </c>
      <c r="R166">
        <v>-98.491819800000002</v>
      </c>
      <c r="S166">
        <v>2014</v>
      </c>
    </row>
    <row r="167" spans="1:19" x14ac:dyDescent="0.3">
      <c r="A167">
        <v>45</v>
      </c>
      <c r="B167">
        <v>81</v>
      </c>
      <c r="C167">
        <v>90156</v>
      </c>
      <c r="D167">
        <v>1938193</v>
      </c>
      <c r="E167">
        <v>4508190156</v>
      </c>
      <c r="F167" t="s">
        <v>317</v>
      </c>
      <c r="G167" t="s">
        <v>318</v>
      </c>
      <c r="H167">
        <v>22</v>
      </c>
      <c r="I167" t="s">
        <v>41</v>
      </c>
      <c r="J167" t="s">
        <v>42</v>
      </c>
      <c r="N167" t="s">
        <v>30</v>
      </c>
      <c r="O167">
        <v>239292169</v>
      </c>
      <c r="P167">
        <v>11885793</v>
      </c>
      <c r="Q167">
        <v>34.000551299999998</v>
      </c>
      <c r="R167">
        <v>-81.589740599999999</v>
      </c>
      <c r="S167">
        <v>2014</v>
      </c>
    </row>
    <row r="168" spans="1:19" x14ac:dyDescent="0.3">
      <c r="A168">
        <v>45</v>
      </c>
      <c r="B168">
        <v>81</v>
      </c>
      <c r="C168">
        <v>90170</v>
      </c>
      <c r="D168">
        <v>1938193</v>
      </c>
      <c r="E168">
        <v>4508190170</v>
      </c>
      <c r="F168" t="s">
        <v>317</v>
      </c>
      <c r="G168" t="s">
        <v>318</v>
      </c>
      <c r="H168">
        <v>22</v>
      </c>
      <c r="I168" t="s">
        <v>41</v>
      </c>
      <c r="J168" t="s">
        <v>42</v>
      </c>
      <c r="N168" t="s">
        <v>30</v>
      </c>
      <c r="O168">
        <v>239300651</v>
      </c>
      <c r="P168">
        <v>11884149</v>
      </c>
      <c r="Q168">
        <v>34.000551299999998</v>
      </c>
      <c r="R168">
        <v>-81.589740599999999</v>
      </c>
      <c r="S168">
        <v>2014</v>
      </c>
    </row>
    <row r="169" spans="1:19" x14ac:dyDescent="0.3">
      <c r="A169">
        <v>46</v>
      </c>
      <c r="B169">
        <v>31</v>
      </c>
      <c r="C169">
        <v>36332</v>
      </c>
      <c r="D169">
        <v>1267458</v>
      </c>
      <c r="E169">
        <v>4603136332</v>
      </c>
      <c r="F169" t="s">
        <v>319</v>
      </c>
      <c r="G169" t="s">
        <v>320</v>
      </c>
      <c r="H169">
        <v>46</v>
      </c>
      <c r="I169" t="s">
        <v>123</v>
      </c>
      <c r="J169" t="s">
        <v>42</v>
      </c>
      <c r="N169" t="s">
        <v>30</v>
      </c>
      <c r="O169">
        <v>190985305</v>
      </c>
      <c r="P169">
        <v>332283</v>
      </c>
      <c r="Q169">
        <v>45.871936900000001</v>
      </c>
      <c r="R169">
        <v>-101.8971975</v>
      </c>
      <c r="S169">
        <v>2014</v>
      </c>
    </row>
    <row r="170" spans="1:19" x14ac:dyDescent="0.3">
      <c r="A170">
        <v>46</v>
      </c>
      <c r="B170">
        <v>31</v>
      </c>
      <c r="C170">
        <v>36360</v>
      </c>
      <c r="D170">
        <v>1267458</v>
      </c>
      <c r="E170">
        <v>4603136360</v>
      </c>
      <c r="F170" t="s">
        <v>319</v>
      </c>
      <c r="G170" t="s">
        <v>320</v>
      </c>
      <c r="H170">
        <v>46</v>
      </c>
      <c r="I170" t="s">
        <v>123</v>
      </c>
      <c r="J170" t="s">
        <v>42</v>
      </c>
      <c r="N170" t="s">
        <v>30</v>
      </c>
      <c r="O170">
        <v>190985305</v>
      </c>
      <c r="P170">
        <v>332283</v>
      </c>
      <c r="Q170">
        <v>45.871936900000001</v>
      </c>
      <c r="R170">
        <v>-101.8971975</v>
      </c>
      <c r="S170">
        <v>2014</v>
      </c>
    </row>
    <row r="171" spans="1:19" x14ac:dyDescent="0.3">
      <c r="A171">
        <v>46</v>
      </c>
      <c r="B171">
        <v>102</v>
      </c>
      <c r="C171">
        <v>3860</v>
      </c>
      <c r="D171">
        <v>1267279</v>
      </c>
      <c r="E171">
        <v>4610203860</v>
      </c>
      <c r="F171" t="s">
        <v>331</v>
      </c>
      <c r="G171" t="s">
        <v>332</v>
      </c>
      <c r="H171">
        <v>43</v>
      </c>
      <c r="I171" t="s">
        <v>78</v>
      </c>
      <c r="J171" t="s">
        <v>42</v>
      </c>
      <c r="N171" t="s">
        <v>26</v>
      </c>
      <c r="O171">
        <v>221031</v>
      </c>
      <c r="P171">
        <v>0</v>
      </c>
      <c r="Q171">
        <v>43.127823900000003</v>
      </c>
      <c r="R171">
        <v>-102.10169860000001</v>
      </c>
      <c r="S171">
        <v>2014</v>
      </c>
    </row>
    <row r="172" spans="1:19" x14ac:dyDescent="0.3">
      <c r="A172">
        <v>46</v>
      </c>
      <c r="B172">
        <v>102</v>
      </c>
      <c r="C172">
        <v>17858</v>
      </c>
      <c r="D172">
        <v>1267371</v>
      </c>
      <c r="E172">
        <v>4610217858</v>
      </c>
      <c r="F172" t="s">
        <v>333</v>
      </c>
      <c r="G172" t="s">
        <v>334</v>
      </c>
      <c r="H172">
        <v>46</v>
      </c>
      <c r="I172" t="s">
        <v>123</v>
      </c>
      <c r="J172" t="s">
        <v>42</v>
      </c>
      <c r="N172" t="s">
        <v>30</v>
      </c>
      <c r="O172">
        <v>2283239404</v>
      </c>
      <c r="P172">
        <v>2623871</v>
      </c>
      <c r="Q172">
        <v>43.351195300000001</v>
      </c>
      <c r="R172">
        <v>-102.29341890000001</v>
      </c>
      <c r="S172">
        <v>2014</v>
      </c>
    </row>
    <row r="173" spans="1:19" x14ac:dyDescent="0.3">
      <c r="A173">
        <v>46</v>
      </c>
      <c r="B173">
        <v>102</v>
      </c>
      <c r="C173">
        <v>70415</v>
      </c>
      <c r="D173">
        <v>1267645</v>
      </c>
      <c r="E173">
        <v>4610270415</v>
      </c>
      <c r="F173" t="s">
        <v>335</v>
      </c>
      <c r="G173" t="s">
        <v>336</v>
      </c>
      <c r="H173">
        <v>46</v>
      </c>
      <c r="I173" t="s">
        <v>123</v>
      </c>
      <c r="J173" t="s">
        <v>42</v>
      </c>
      <c r="N173" t="s">
        <v>30</v>
      </c>
      <c r="O173">
        <v>3138941722</v>
      </c>
      <c r="P173">
        <v>4502284</v>
      </c>
      <c r="Q173">
        <v>43.3374004</v>
      </c>
      <c r="R173">
        <v>-102.727086</v>
      </c>
      <c r="S173">
        <v>2014</v>
      </c>
    </row>
    <row r="174" spans="1:19" x14ac:dyDescent="0.3">
      <c r="A174">
        <v>46</v>
      </c>
      <c r="B174">
        <v>113</v>
      </c>
      <c r="C174">
        <v>3860</v>
      </c>
      <c r="D174">
        <v>1267279</v>
      </c>
      <c r="E174">
        <v>4611303860</v>
      </c>
      <c r="F174" t="s">
        <v>331</v>
      </c>
      <c r="G174" t="s">
        <v>332</v>
      </c>
      <c r="H174">
        <v>43</v>
      </c>
      <c r="I174" t="s">
        <v>78</v>
      </c>
      <c r="J174" t="s">
        <v>42</v>
      </c>
      <c r="N174" t="s">
        <v>26</v>
      </c>
      <c r="O174">
        <v>221032</v>
      </c>
      <c r="P174">
        <v>0</v>
      </c>
      <c r="Q174">
        <v>43.127823900000003</v>
      </c>
      <c r="R174">
        <v>-102.10169860000001</v>
      </c>
      <c r="S174">
        <v>2014</v>
      </c>
    </row>
    <row r="175" spans="1:19" x14ac:dyDescent="0.3">
      <c r="A175">
        <v>46</v>
      </c>
      <c r="B175">
        <v>113</v>
      </c>
      <c r="C175">
        <v>17920</v>
      </c>
      <c r="D175">
        <v>1267371</v>
      </c>
      <c r="E175">
        <v>4611317920</v>
      </c>
      <c r="F175" t="s">
        <v>337</v>
      </c>
      <c r="G175" t="s">
        <v>338</v>
      </c>
      <c r="H175">
        <v>46</v>
      </c>
      <c r="I175" t="s">
        <v>123</v>
      </c>
      <c r="J175" t="s">
        <v>42</v>
      </c>
      <c r="N175" t="s">
        <v>30</v>
      </c>
      <c r="O175">
        <v>2283470876</v>
      </c>
      <c r="P175">
        <v>2623860</v>
      </c>
      <c r="Q175">
        <v>43.351195300000001</v>
      </c>
      <c r="R175">
        <v>-102.29341890000001</v>
      </c>
      <c r="S175">
        <v>2014</v>
      </c>
    </row>
    <row r="176" spans="1:19" x14ac:dyDescent="0.3">
      <c r="A176">
        <v>46</v>
      </c>
      <c r="B176">
        <v>113</v>
      </c>
      <c r="C176">
        <v>70625</v>
      </c>
      <c r="D176">
        <v>1267645</v>
      </c>
      <c r="E176">
        <v>4611370625</v>
      </c>
      <c r="F176" t="s">
        <v>339</v>
      </c>
      <c r="G176" t="s">
        <v>340</v>
      </c>
      <c r="H176">
        <v>46</v>
      </c>
      <c r="I176" t="s">
        <v>123</v>
      </c>
      <c r="J176" t="s">
        <v>42</v>
      </c>
      <c r="N176" t="s">
        <v>30</v>
      </c>
      <c r="O176">
        <v>3139306965</v>
      </c>
      <c r="P176">
        <v>4502363</v>
      </c>
      <c r="Q176">
        <v>43.3374004</v>
      </c>
      <c r="R176">
        <v>-102.727086</v>
      </c>
      <c r="S176">
        <v>2014</v>
      </c>
    </row>
    <row r="177" spans="1:19" x14ac:dyDescent="0.3">
      <c r="A177">
        <v>51</v>
      </c>
      <c r="B177">
        <v>19</v>
      </c>
      <c r="C177">
        <v>92066</v>
      </c>
      <c r="D177">
        <v>2750056</v>
      </c>
      <c r="E177">
        <v>5101992066</v>
      </c>
      <c r="F177">
        <v>7</v>
      </c>
      <c r="G177" t="s">
        <v>114</v>
      </c>
      <c r="H177">
        <v>28</v>
      </c>
      <c r="I177" t="s">
        <v>46</v>
      </c>
      <c r="J177" t="s">
        <v>42</v>
      </c>
      <c r="N177" t="s">
        <v>47</v>
      </c>
      <c r="O177">
        <v>235490158</v>
      </c>
      <c r="P177">
        <v>712588</v>
      </c>
      <c r="Q177">
        <v>37.366203800000001</v>
      </c>
      <c r="R177">
        <v>-79.488442899999995</v>
      </c>
      <c r="S177">
        <v>2014</v>
      </c>
    </row>
    <row r="178" spans="1:19" x14ac:dyDescent="0.3">
      <c r="A178">
        <v>51</v>
      </c>
      <c r="B178">
        <v>19</v>
      </c>
      <c r="C178">
        <v>92102</v>
      </c>
      <c r="D178">
        <v>2750056</v>
      </c>
      <c r="E178">
        <v>5101992102</v>
      </c>
      <c r="F178">
        <v>7</v>
      </c>
      <c r="G178" t="s">
        <v>114</v>
      </c>
      <c r="H178">
        <v>28</v>
      </c>
      <c r="I178" t="s">
        <v>46</v>
      </c>
      <c r="J178" t="s">
        <v>42</v>
      </c>
      <c r="N178" t="s">
        <v>47</v>
      </c>
      <c r="O178">
        <v>235505509</v>
      </c>
      <c r="P178">
        <v>711188</v>
      </c>
      <c r="Q178">
        <v>37.366203800000001</v>
      </c>
      <c r="R178">
        <v>-79.488442899999995</v>
      </c>
      <c r="S178">
        <v>2014</v>
      </c>
    </row>
    <row r="179" spans="1:19" x14ac:dyDescent="0.3">
      <c r="A179">
        <v>55</v>
      </c>
      <c r="B179">
        <v>81</v>
      </c>
      <c r="C179">
        <v>60075</v>
      </c>
      <c r="D179">
        <v>1583864</v>
      </c>
      <c r="E179">
        <v>5508160075</v>
      </c>
      <c r="F179" t="s">
        <v>413</v>
      </c>
      <c r="G179" t="s">
        <v>414</v>
      </c>
      <c r="H179">
        <v>47</v>
      </c>
      <c r="I179" t="s">
        <v>78</v>
      </c>
      <c r="J179" t="s">
        <v>42</v>
      </c>
      <c r="N179" t="s">
        <v>26</v>
      </c>
      <c r="O179">
        <v>10381</v>
      </c>
      <c r="P179">
        <v>0</v>
      </c>
      <c r="Q179">
        <v>43.729766599999998</v>
      </c>
      <c r="R179">
        <v>-90.598478200000002</v>
      </c>
      <c r="S179">
        <v>2014</v>
      </c>
    </row>
    <row r="180" spans="1:19" x14ac:dyDescent="0.3">
      <c r="A180">
        <v>55</v>
      </c>
      <c r="B180">
        <v>81</v>
      </c>
      <c r="C180">
        <v>68900</v>
      </c>
      <c r="D180">
        <v>1584056</v>
      </c>
      <c r="E180">
        <v>5508168900</v>
      </c>
      <c r="F180" t="s">
        <v>415</v>
      </c>
      <c r="G180" t="s">
        <v>416</v>
      </c>
      <c r="H180">
        <v>47</v>
      </c>
      <c r="I180" t="s">
        <v>78</v>
      </c>
      <c r="J180" t="s">
        <v>42</v>
      </c>
      <c r="N180" t="s">
        <v>26</v>
      </c>
      <c r="O180">
        <v>180305</v>
      </c>
      <c r="P180">
        <v>0</v>
      </c>
      <c r="Q180">
        <v>43.908611100000002</v>
      </c>
      <c r="R180">
        <v>-90.907611099999997</v>
      </c>
      <c r="S180">
        <v>2014</v>
      </c>
    </row>
    <row r="181" spans="1:19" x14ac:dyDescent="0.3">
      <c r="A181">
        <v>55</v>
      </c>
      <c r="B181">
        <v>133</v>
      </c>
      <c r="C181">
        <v>53000</v>
      </c>
      <c r="D181">
        <v>1583724</v>
      </c>
      <c r="E181">
        <v>5513353000</v>
      </c>
      <c r="F181" t="s">
        <v>417</v>
      </c>
      <c r="G181" t="s">
        <v>418</v>
      </c>
      <c r="H181">
        <v>25</v>
      </c>
      <c r="I181" t="s">
        <v>78</v>
      </c>
      <c r="J181" t="s">
        <v>42</v>
      </c>
      <c r="N181" t="s">
        <v>26</v>
      </c>
      <c r="O181">
        <v>177483</v>
      </c>
      <c r="P181">
        <v>13122</v>
      </c>
      <c r="Q181">
        <v>43.123224700000002</v>
      </c>
      <c r="R181">
        <v>-88.067761000000004</v>
      </c>
      <c r="S181">
        <v>2014</v>
      </c>
    </row>
    <row r="182" spans="1:19" x14ac:dyDescent="0.3">
      <c r="A182">
        <v>5</v>
      </c>
      <c r="B182">
        <v>23</v>
      </c>
      <c r="C182">
        <v>90597</v>
      </c>
      <c r="D182">
        <v>66913</v>
      </c>
      <c r="E182">
        <v>502390597</v>
      </c>
      <c r="F182" t="s">
        <v>44</v>
      </c>
      <c r="G182" t="s">
        <v>45</v>
      </c>
      <c r="H182">
        <v>44</v>
      </c>
      <c r="I182" t="s">
        <v>46</v>
      </c>
      <c r="J182" t="s">
        <v>42</v>
      </c>
      <c r="N182" t="s">
        <v>47</v>
      </c>
      <c r="O182">
        <v>76357417</v>
      </c>
      <c r="P182">
        <v>37830</v>
      </c>
      <c r="Q182">
        <v>35.393236600000002</v>
      </c>
      <c r="R182">
        <v>-92.195848600000005</v>
      </c>
      <c r="S182">
        <v>2013</v>
      </c>
    </row>
    <row r="183" spans="1:19" x14ac:dyDescent="0.3">
      <c r="A183">
        <v>5</v>
      </c>
      <c r="B183">
        <v>23</v>
      </c>
      <c r="C183">
        <v>91202</v>
      </c>
      <c r="D183">
        <v>2406948</v>
      </c>
      <c r="E183">
        <v>502391202</v>
      </c>
      <c r="F183" t="s">
        <v>48</v>
      </c>
      <c r="G183" t="s">
        <v>49</v>
      </c>
      <c r="H183">
        <v>44</v>
      </c>
      <c r="I183" t="s">
        <v>46</v>
      </c>
      <c r="J183" t="s">
        <v>42</v>
      </c>
      <c r="N183" t="s">
        <v>47</v>
      </c>
      <c r="O183">
        <v>74476831</v>
      </c>
      <c r="P183">
        <v>0</v>
      </c>
      <c r="Q183">
        <v>35.595486700000002</v>
      </c>
      <c r="R183">
        <v>-91.942654399999995</v>
      </c>
      <c r="S183">
        <v>2013</v>
      </c>
    </row>
    <row r="184" spans="1:19" x14ac:dyDescent="0.3">
      <c r="A184">
        <v>5</v>
      </c>
      <c r="B184">
        <v>23</v>
      </c>
      <c r="C184">
        <v>92707</v>
      </c>
      <c r="D184">
        <v>2406963</v>
      </c>
      <c r="E184">
        <v>502392707</v>
      </c>
      <c r="F184" t="s">
        <v>50</v>
      </c>
      <c r="G184" t="s">
        <v>51</v>
      </c>
      <c r="H184">
        <v>44</v>
      </c>
      <c r="I184" t="s">
        <v>46</v>
      </c>
      <c r="J184" t="s">
        <v>42</v>
      </c>
      <c r="N184" t="s">
        <v>47</v>
      </c>
      <c r="O184">
        <v>41964916</v>
      </c>
      <c r="P184">
        <v>19102</v>
      </c>
      <c r="Q184">
        <v>35.4073852</v>
      </c>
      <c r="R184">
        <v>-92.221969900000005</v>
      </c>
      <c r="S184">
        <v>2013</v>
      </c>
    </row>
    <row r="185" spans="1:19" x14ac:dyDescent="0.3">
      <c r="A185">
        <v>5</v>
      </c>
      <c r="B185">
        <v>23</v>
      </c>
      <c r="C185">
        <v>92853</v>
      </c>
      <c r="D185">
        <v>66925</v>
      </c>
      <c r="E185">
        <v>502392853</v>
      </c>
      <c r="F185" t="s">
        <v>52</v>
      </c>
      <c r="G185" t="s">
        <v>53</v>
      </c>
      <c r="H185">
        <v>44</v>
      </c>
      <c r="I185" t="s">
        <v>46</v>
      </c>
      <c r="J185" t="s">
        <v>42</v>
      </c>
      <c r="N185" t="s">
        <v>47</v>
      </c>
      <c r="O185">
        <v>125954954</v>
      </c>
      <c r="P185">
        <v>3037894</v>
      </c>
      <c r="Q185">
        <v>35.576462999999997</v>
      </c>
      <c r="R185">
        <v>-91.947522199999995</v>
      </c>
      <c r="S185">
        <v>2013</v>
      </c>
    </row>
    <row r="186" spans="1:19" x14ac:dyDescent="0.3">
      <c r="A186">
        <v>5</v>
      </c>
      <c r="B186">
        <v>23</v>
      </c>
      <c r="C186">
        <v>93427</v>
      </c>
      <c r="D186">
        <v>2407398</v>
      </c>
      <c r="E186">
        <v>502393427</v>
      </c>
      <c r="F186" t="s">
        <v>54</v>
      </c>
      <c r="G186" t="s">
        <v>55</v>
      </c>
      <c r="H186">
        <v>44</v>
      </c>
      <c r="I186" t="s">
        <v>46</v>
      </c>
      <c r="J186" t="s">
        <v>42</v>
      </c>
      <c r="N186" t="s">
        <v>47</v>
      </c>
      <c r="O186">
        <v>34392504</v>
      </c>
      <c r="P186">
        <v>18728</v>
      </c>
      <c r="Q186">
        <v>35.375275299999998</v>
      </c>
      <c r="R186">
        <v>-92.169631999999993</v>
      </c>
      <c r="S186">
        <v>2013</v>
      </c>
    </row>
    <row r="187" spans="1:19" x14ac:dyDescent="0.3">
      <c r="A187">
        <v>5</v>
      </c>
      <c r="B187">
        <v>23</v>
      </c>
      <c r="C187">
        <v>93972</v>
      </c>
      <c r="D187">
        <v>2407401</v>
      </c>
      <c r="E187">
        <v>502393972</v>
      </c>
      <c r="F187" t="s">
        <v>56</v>
      </c>
      <c r="G187" t="s">
        <v>57</v>
      </c>
      <c r="H187">
        <v>44</v>
      </c>
      <c r="I187" t="s">
        <v>46</v>
      </c>
      <c r="J187" t="s">
        <v>42</v>
      </c>
      <c r="N187" t="s">
        <v>47</v>
      </c>
      <c r="O187">
        <v>34056827</v>
      </c>
      <c r="P187">
        <v>3037894</v>
      </c>
      <c r="Q187">
        <v>35.547052999999998</v>
      </c>
      <c r="R187">
        <v>-91.967460000000003</v>
      </c>
      <c r="S187">
        <v>2013</v>
      </c>
    </row>
    <row r="188" spans="1:19" x14ac:dyDescent="0.3">
      <c r="A188">
        <v>5</v>
      </c>
      <c r="B188">
        <v>133</v>
      </c>
      <c r="C188">
        <v>90228</v>
      </c>
      <c r="D188">
        <v>69123</v>
      </c>
      <c r="E188">
        <v>513390228</v>
      </c>
      <c r="F188" t="s">
        <v>62</v>
      </c>
      <c r="G188" t="s">
        <v>63</v>
      </c>
      <c r="H188">
        <v>44</v>
      </c>
      <c r="I188" t="s">
        <v>46</v>
      </c>
      <c r="J188" t="s">
        <v>42</v>
      </c>
      <c r="N188" t="s">
        <v>47</v>
      </c>
      <c r="O188">
        <v>67035131</v>
      </c>
      <c r="P188">
        <v>1844418</v>
      </c>
      <c r="Q188">
        <v>33.859632099999999</v>
      </c>
      <c r="R188">
        <v>-94.123549800000006</v>
      </c>
      <c r="S188">
        <v>2013</v>
      </c>
    </row>
    <row r="189" spans="1:19" x14ac:dyDescent="0.3">
      <c r="A189">
        <v>5</v>
      </c>
      <c r="B189">
        <v>133</v>
      </c>
      <c r="C189">
        <v>90528</v>
      </c>
      <c r="D189">
        <v>69124</v>
      </c>
      <c r="E189">
        <v>513390528</v>
      </c>
      <c r="F189" t="s">
        <v>64</v>
      </c>
      <c r="G189" t="s">
        <v>65</v>
      </c>
      <c r="H189">
        <v>44</v>
      </c>
      <c r="I189" t="s">
        <v>46</v>
      </c>
      <c r="J189" t="s">
        <v>42</v>
      </c>
      <c r="N189" t="s">
        <v>47</v>
      </c>
      <c r="O189">
        <v>37125106</v>
      </c>
      <c r="P189">
        <v>407736</v>
      </c>
      <c r="Q189">
        <v>33.962548300000002</v>
      </c>
      <c r="R189">
        <v>-94.437793600000006</v>
      </c>
      <c r="S189">
        <v>2013</v>
      </c>
    </row>
    <row r="190" spans="1:19" x14ac:dyDescent="0.3">
      <c r="A190">
        <v>5</v>
      </c>
      <c r="B190">
        <v>133</v>
      </c>
      <c r="C190">
        <v>91950</v>
      </c>
      <c r="D190">
        <v>69126</v>
      </c>
      <c r="E190">
        <v>513391950</v>
      </c>
      <c r="F190" t="s">
        <v>66</v>
      </c>
      <c r="G190" t="s">
        <v>67</v>
      </c>
      <c r="H190">
        <v>44</v>
      </c>
      <c r="I190" t="s">
        <v>46</v>
      </c>
      <c r="J190" t="s">
        <v>42</v>
      </c>
      <c r="N190" t="s">
        <v>47</v>
      </c>
      <c r="O190">
        <v>148702386</v>
      </c>
      <c r="P190">
        <v>736713</v>
      </c>
      <c r="Q190">
        <v>34.125861800000003</v>
      </c>
      <c r="R190">
        <v>-94.179568000000003</v>
      </c>
      <c r="S190">
        <v>2013</v>
      </c>
    </row>
    <row r="191" spans="1:19" x14ac:dyDescent="0.3">
      <c r="A191">
        <v>5</v>
      </c>
      <c r="B191">
        <v>133</v>
      </c>
      <c r="C191">
        <v>92490</v>
      </c>
      <c r="D191">
        <v>69127</v>
      </c>
      <c r="E191">
        <v>513392490</v>
      </c>
      <c r="F191" t="s">
        <v>68</v>
      </c>
      <c r="G191" t="s">
        <v>69</v>
      </c>
      <c r="H191">
        <v>44</v>
      </c>
      <c r="I191" t="s">
        <v>46</v>
      </c>
      <c r="J191" t="s">
        <v>42</v>
      </c>
      <c r="N191" t="s">
        <v>47</v>
      </c>
      <c r="O191">
        <v>77912581</v>
      </c>
      <c r="P191">
        <v>653058</v>
      </c>
      <c r="Q191">
        <v>34.150401700000003</v>
      </c>
      <c r="R191">
        <v>-94.427846299999999</v>
      </c>
      <c r="S191">
        <v>2013</v>
      </c>
    </row>
    <row r="192" spans="1:19" x14ac:dyDescent="0.3">
      <c r="A192">
        <v>5</v>
      </c>
      <c r="B192">
        <v>133</v>
      </c>
      <c r="C192">
        <v>93318</v>
      </c>
      <c r="D192">
        <v>69132</v>
      </c>
      <c r="E192">
        <v>513393318</v>
      </c>
      <c r="F192" t="s">
        <v>70</v>
      </c>
      <c r="G192" t="s">
        <v>71</v>
      </c>
      <c r="H192">
        <v>44</v>
      </c>
      <c r="I192" t="s">
        <v>46</v>
      </c>
      <c r="J192" t="s">
        <v>42</v>
      </c>
      <c r="N192" t="s">
        <v>47</v>
      </c>
      <c r="O192">
        <v>94808283</v>
      </c>
      <c r="P192">
        <v>679186</v>
      </c>
      <c r="Q192">
        <v>34.059505199999997</v>
      </c>
      <c r="R192">
        <v>-94.149443300000001</v>
      </c>
      <c r="S192">
        <v>2013</v>
      </c>
    </row>
    <row r="193" spans="1:19" x14ac:dyDescent="0.3">
      <c r="A193">
        <v>5</v>
      </c>
      <c r="B193">
        <v>133</v>
      </c>
      <c r="C193">
        <v>93924</v>
      </c>
      <c r="D193">
        <v>69133</v>
      </c>
      <c r="E193">
        <v>513393924</v>
      </c>
      <c r="F193" t="s">
        <v>72</v>
      </c>
      <c r="G193" t="s">
        <v>73</v>
      </c>
      <c r="H193">
        <v>44</v>
      </c>
      <c r="I193" t="s">
        <v>46</v>
      </c>
      <c r="J193" t="s">
        <v>42</v>
      </c>
      <c r="N193" t="s">
        <v>47</v>
      </c>
      <c r="O193">
        <v>102402150</v>
      </c>
      <c r="P193">
        <v>29791731</v>
      </c>
      <c r="Q193">
        <v>33.821164199999998</v>
      </c>
      <c r="R193">
        <v>-94.0383365</v>
      </c>
      <c r="S193">
        <v>2013</v>
      </c>
    </row>
    <row r="194" spans="1:19" x14ac:dyDescent="0.3">
      <c r="A194">
        <v>12</v>
      </c>
      <c r="B194">
        <v>113</v>
      </c>
      <c r="C194">
        <v>92269</v>
      </c>
      <c r="D194">
        <v>2648028</v>
      </c>
      <c r="E194">
        <v>1211392269</v>
      </c>
      <c r="F194" t="s">
        <v>74</v>
      </c>
      <c r="G194" t="s">
        <v>75</v>
      </c>
      <c r="H194">
        <v>22</v>
      </c>
      <c r="I194" t="s">
        <v>41</v>
      </c>
      <c r="J194" t="s">
        <v>42</v>
      </c>
      <c r="N194" t="s">
        <v>30</v>
      </c>
      <c r="O194">
        <v>571257459</v>
      </c>
      <c r="P194">
        <v>2563768</v>
      </c>
      <c r="Q194">
        <v>30.829059099999998</v>
      </c>
      <c r="R194">
        <v>-86.889723500000002</v>
      </c>
      <c r="S194">
        <v>2013</v>
      </c>
    </row>
    <row r="195" spans="1:19" x14ac:dyDescent="0.3">
      <c r="A195">
        <v>12</v>
      </c>
      <c r="B195">
        <v>113</v>
      </c>
      <c r="C195">
        <v>92276</v>
      </c>
      <c r="D195">
        <v>2648028</v>
      </c>
      <c r="E195">
        <v>1211392276</v>
      </c>
      <c r="F195" t="s">
        <v>74</v>
      </c>
      <c r="G195" t="s">
        <v>75</v>
      </c>
      <c r="H195">
        <v>22</v>
      </c>
      <c r="I195" t="s">
        <v>41</v>
      </c>
      <c r="J195" t="s">
        <v>42</v>
      </c>
      <c r="N195" t="s">
        <v>30</v>
      </c>
      <c r="O195">
        <v>571257469</v>
      </c>
      <c r="P195">
        <v>2563764</v>
      </c>
      <c r="Q195">
        <v>30.829059099999998</v>
      </c>
      <c r="R195">
        <v>-86.889723500000002</v>
      </c>
      <c r="S195">
        <v>2013</v>
      </c>
    </row>
    <row r="196" spans="1:19" x14ac:dyDescent="0.3">
      <c r="A196">
        <v>23</v>
      </c>
      <c r="B196">
        <v>9</v>
      </c>
      <c r="C196">
        <v>43475</v>
      </c>
      <c r="D196">
        <v>2378263</v>
      </c>
      <c r="E196">
        <v>2300943475</v>
      </c>
      <c r="F196" t="s">
        <v>121</v>
      </c>
      <c r="G196" t="s">
        <v>122</v>
      </c>
      <c r="H196">
        <v>46</v>
      </c>
      <c r="I196" t="s">
        <v>123</v>
      </c>
      <c r="J196" t="s">
        <v>42</v>
      </c>
      <c r="N196" t="s">
        <v>30</v>
      </c>
      <c r="O196">
        <v>4061911</v>
      </c>
      <c r="P196">
        <v>10065977</v>
      </c>
      <c r="Q196">
        <v>44.113534399999999</v>
      </c>
      <c r="R196">
        <v>-68.506250899999998</v>
      </c>
      <c r="S196">
        <v>2013</v>
      </c>
    </row>
    <row r="197" spans="1:19" x14ac:dyDescent="0.3">
      <c r="A197">
        <v>23</v>
      </c>
      <c r="B197">
        <v>9</v>
      </c>
      <c r="C197">
        <v>43578</v>
      </c>
      <c r="D197">
        <v>2378263</v>
      </c>
      <c r="E197">
        <v>2300943578</v>
      </c>
      <c r="F197" t="s">
        <v>121</v>
      </c>
      <c r="G197" t="s">
        <v>122</v>
      </c>
      <c r="H197">
        <v>46</v>
      </c>
      <c r="I197" t="s">
        <v>123</v>
      </c>
      <c r="J197" t="s">
        <v>42</v>
      </c>
      <c r="N197" t="s">
        <v>30</v>
      </c>
      <c r="O197">
        <v>4061911</v>
      </c>
      <c r="P197">
        <v>10065977</v>
      </c>
      <c r="Q197">
        <v>44.113534399999999</v>
      </c>
      <c r="R197">
        <v>-68.506250899999998</v>
      </c>
      <c r="S197">
        <v>2013</v>
      </c>
    </row>
    <row r="198" spans="1:19" x14ac:dyDescent="0.3">
      <c r="A198">
        <v>23</v>
      </c>
      <c r="B198">
        <v>19</v>
      </c>
      <c r="C198">
        <v>57936</v>
      </c>
      <c r="D198">
        <v>1987300</v>
      </c>
      <c r="E198">
        <v>2301957936</v>
      </c>
      <c r="F198" t="s">
        <v>124</v>
      </c>
      <c r="G198" t="s">
        <v>125</v>
      </c>
      <c r="H198">
        <v>86</v>
      </c>
      <c r="I198" t="s">
        <v>126</v>
      </c>
      <c r="J198" t="s">
        <v>42</v>
      </c>
      <c r="L198">
        <v>70750</v>
      </c>
      <c r="N198" t="s">
        <v>26</v>
      </c>
      <c r="O198">
        <v>19585674</v>
      </c>
      <c r="P198">
        <v>37509750</v>
      </c>
      <c r="Q198">
        <v>44.951382600000002</v>
      </c>
      <c r="R198">
        <v>-68.696373600000001</v>
      </c>
      <c r="S198">
        <v>2013</v>
      </c>
    </row>
    <row r="199" spans="1:19" x14ac:dyDescent="0.3">
      <c r="A199">
        <v>23</v>
      </c>
      <c r="B199">
        <v>19</v>
      </c>
      <c r="C199">
        <v>57937</v>
      </c>
      <c r="D199">
        <v>1987300</v>
      </c>
      <c r="E199">
        <v>2301957937</v>
      </c>
      <c r="F199" t="s">
        <v>124</v>
      </c>
      <c r="G199" t="s">
        <v>125</v>
      </c>
      <c r="H199">
        <v>86</v>
      </c>
      <c r="I199" t="s">
        <v>126</v>
      </c>
      <c r="J199" t="s">
        <v>42</v>
      </c>
      <c r="L199">
        <v>70750</v>
      </c>
      <c r="N199" t="s">
        <v>26</v>
      </c>
      <c r="O199">
        <v>19572506</v>
      </c>
      <c r="P199">
        <v>37513634</v>
      </c>
      <c r="Q199">
        <v>45.044454500000001</v>
      </c>
      <c r="R199">
        <v>-68.665009900000001</v>
      </c>
      <c r="S199">
        <v>2013</v>
      </c>
    </row>
    <row r="200" spans="1:19" x14ac:dyDescent="0.3">
      <c r="A200">
        <v>23</v>
      </c>
      <c r="B200">
        <v>31</v>
      </c>
      <c r="C200">
        <v>65725</v>
      </c>
      <c r="D200">
        <v>582712</v>
      </c>
      <c r="E200">
        <v>2303165725</v>
      </c>
      <c r="F200" t="s">
        <v>127</v>
      </c>
      <c r="G200" t="s">
        <v>128</v>
      </c>
      <c r="H200">
        <v>25</v>
      </c>
      <c r="I200" t="s">
        <v>78</v>
      </c>
      <c r="J200" t="s">
        <v>42</v>
      </c>
      <c r="K200">
        <v>775</v>
      </c>
      <c r="L200">
        <v>77950</v>
      </c>
      <c r="N200" t="s">
        <v>26</v>
      </c>
      <c r="O200">
        <v>123776329</v>
      </c>
      <c r="P200">
        <v>2497582</v>
      </c>
      <c r="Q200">
        <v>43.424142199999999</v>
      </c>
      <c r="R200">
        <v>-70.757859300000007</v>
      </c>
      <c r="S200">
        <v>2013</v>
      </c>
    </row>
    <row r="201" spans="1:19" x14ac:dyDescent="0.3">
      <c r="A201">
        <v>23</v>
      </c>
      <c r="B201">
        <v>31</v>
      </c>
      <c r="C201">
        <v>65760</v>
      </c>
      <c r="D201">
        <v>582712</v>
      </c>
      <c r="E201">
        <v>2303165760</v>
      </c>
      <c r="F201" t="s">
        <v>127</v>
      </c>
      <c r="G201" t="s">
        <v>129</v>
      </c>
      <c r="H201">
        <v>43</v>
      </c>
      <c r="I201" t="s">
        <v>84</v>
      </c>
      <c r="J201" t="s">
        <v>42</v>
      </c>
      <c r="K201">
        <v>775</v>
      </c>
      <c r="L201">
        <v>77950</v>
      </c>
      <c r="N201" t="s">
        <v>22</v>
      </c>
      <c r="O201">
        <v>123755899</v>
      </c>
      <c r="P201">
        <v>2518077</v>
      </c>
      <c r="Q201">
        <v>43.424142199999999</v>
      </c>
      <c r="R201">
        <v>-70.757859300000007</v>
      </c>
      <c r="S201">
        <v>2013</v>
      </c>
    </row>
    <row r="202" spans="1:19" x14ac:dyDescent="0.3">
      <c r="A202">
        <v>29</v>
      </c>
      <c r="B202">
        <v>221</v>
      </c>
      <c r="C202">
        <v>4294</v>
      </c>
      <c r="D202">
        <v>767506</v>
      </c>
      <c r="E202">
        <v>2922104294</v>
      </c>
      <c r="F202" t="s">
        <v>151</v>
      </c>
      <c r="G202" t="s">
        <v>152</v>
      </c>
      <c r="H202">
        <v>44</v>
      </c>
      <c r="I202" t="s">
        <v>46</v>
      </c>
      <c r="J202" t="s">
        <v>42</v>
      </c>
      <c r="N202" t="s">
        <v>47</v>
      </c>
      <c r="O202">
        <v>86810962</v>
      </c>
      <c r="P202">
        <v>252387</v>
      </c>
      <c r="Q202">
        <v>37.763890400000001</v>
      </c>
      <c r="R202">
        <v>-90.745533199999997</v>
      </c>
      <c r="S202">
        <v>2013</v>
      </c>
    </row>
    <row r="203" spans="1:19" x14ac:dyDescent="0.3">
      <c r="A203">
        <v>29</v>
      </c>
      <c r="B203">
        <v>221</v>
      </c>
      <c r="C203">
        <v>4320</v>
      </c>
      <c r="D203">
        <v>767506</v>
      </c>
      <c r="E203">
        <v>2922104320</v>
      </c>
      <c r="F203" t="s">
        <v>151</v>
      </c>
      <c r="G203" t="s">
        <v>152</v>
      </c>
      <c r="H203">
        <v>44</v>
      </c>
      <c r="I203" t="s">
        <v>46</v>
      </c>
      <c r="J203" t="s">
        <v>42</v>
      </c>
      <c r="N203" t="s">
        <v>47</v>
      </c>
      <c r="O203">
        <v>86810962</v>
      </c>
      <c r="P203">
        <v>252387</v>
      </c>
      <c r="Q203">
        <v>37.763890400000001</v>
      </c>
      <c r="R203">
        <v>-90.745533199999997</v>
      </c>
      <c r="S203">
        <v>2013</v>
      </c>
    </row>
    <row r="204" spans="1:19" x14ac:dyDescent="0.3">
      <c r="A204">
        <v>29</v>
      </c>
      <c r="B204">
        <v>225</v>
      </c>
      <c r="C204">
        <v>4782</v>
      </c>
      <c r="D204">
        <v>2406941</v>
      </c>
      <c r="E204">
        <v>2922504782</v>
      </c>
      <c r="F204" t="s">
        <v>153</v>
      </c>
      <c r="G204" t="s">
        <v>154</v>
      </c>
      <c r="H204">
        <v>44</v>
      </c>
      <c r="I204" t="s">
        <v>46</v>
      </c>
      <c r="J204" t="s">
        <v>42</v>
      </c>
      <c r="N204" t="s">
        <v>47</v>
      </c>
      <c r="O204">
        <v>97468909</v>
      </c>
      <c r="P204">
        <v>233527</v>
      </c>
      <c r="Q204">
        <v>37.156938799999999</v>
      </c>
      <c r="R204">
        <v>-93.031518500000004</v>
      </c>
      <c r="S204">
        <v>2013</v>
      </c>
    </row>
    <row r="205" spans="1:19" x14ac:dyDescent="0.3">
      <c r="A205">
        <v>29</v>
      </c>
      <c r="B205">
        <v>225</v>
      </c>
      <c r="C205">
        <v>4820</v>
      </c>
      <c r="D205">
        <v>2406941</v>
      </c>
      <c r="E205">
        <v>2922504820</v>
      </c>
      <c r="F205" t="s">
        <v>153</v>
      </c>
      <c r="G205" t="s">
        <v>154</v>
      </c>
      <c r="H205">
        <v>44</v>
      </c>
      <c r="I205" t="s">
        <v>46</v>
      </c>
      <c r="J205" t="s">
        <v>42</v>
      </c>
      <c r="N205" t="s">
        <v>47</v>
      </c>
      <c r="O205">
        <v>97469050</v>
      </c>
      <c r="P205">
        <v>233528</v>
      </c>
      <c r="Q205">
        <v>37.156938799999999</v>
      </c>
      <c r="R205">
        <v>-93.031518500000004</v>
      </c>
      <c r="S205">
        <v>2013</v>
      </c>
    </row>
    <row r="206" spans="1:19" x14ac:dyDescent="0.3">
      <c r="A206">
        <v>29</v>
      </c>
      <c r="B206">
        <v>225</v>
      </c>
      <c r="C206">
        <v>18104</v>
      </c>
      <c r="D206">
        <v>2397789</v>
      </c>
      <c r="E206">
        <v>2922518104</v>
      </c>
      <c r="F206" t="s">
        <v>155</v>
      </c>
      <c r="G206" t="s">
        <v>156</v>
      </c>
      <c r="H206">
        <v>44</v>
      </c>
      <c r="I206" t="s">
        <v>46</v>
      </c>
      <c r="J206" t="s">
        <v>42</v>
      </c>
      <c r="N206" t="s">
        <v>47</v>
      </c>
      <c r="O206">
        <v>82180072</v>
      </c>
      <c r="P206">
        <v>83341</v>
      </c>
      <c r="Q206">
        <v>37.193087599999998</v>
      </c>
      <c r="R206">
        <v>-92.947135200000005</v>
      </c>
      <c r="S206">
        <v>2013</v>
      </c>
    </row>
    <row r="207" spans="1:19" x14ac:dyDescent="0.3">
      <c r="A207">
        <v>29</v>
      </c>
      <c r="B207">
        <v>225</v>
      </c>
      <c r="C207">
        <v>18150</v>
      </c>
      <c r="D207">
        <v>2397789</v>
      </c>
      <c r="E207">
        <v>2922518150</v>
      </c>
      <c r="F207" t="s">
        <v>155</v>
      </c>
      <c r="G207" t="s">
        <v>156</v>
      </c>
      <c r="H207">
        <v>44</v>
      </c>
      <c r="I207" t="s">
        <v>46</v>
      </c>
      <c r="J207" t="s">
        <v>42</v>
      </c>
      <c r="N207" t="s">
        <v>47</v>
      </c>
      <c r="O207">
        <v>82179939</v>
      </c>
      <c r="P207">
        <v>83341</v>
      </c>
      <c r="Q207">
        <v>37.193087599999998</v>
      </c>
      <c r="R207">
        <v>-92.947135200000005</v>
      </c>
      <c r="S207">
        <v>2013</v>
      </c>
    </row>
    <row r="208" spans="1:19" x14ac:dyDescent="0.3">
      <c r="A208">
        <v>29</v>
      </c>
      <c r="B208">
        <v>225</v>
      </c>
      <c r="C208">
        <v>19495</v>
      </c>
      <c r="D208">
        <v>2397792</v>
      </c>
      <c r="E208">
        <v>2922519495</v>
      </c>
      <c r="F208" t="s">
        <v>157</v>
      </c>
      <c r="G208" t="s">
        <v>158</v>
      </c>
      <c r="H208">
        <v>44</v>
      </c>
      <c r="I208" t="s">
        <v>46</v>
      </c>
      <c r="J208" t="s">
        <v>42</v>
      </c>
      <c r="N208" t="s">
        <v>47</v>
      </c>
      <c r="O208">
        <v>100911095</v>
      </c>
      <c r="P208">
        <v>164449</v>
      </c>
      <c r="Q208">
        <v>37.182996600000003</v>
      </c>
      <c r="R208">
        <v>-92.859272300000001</v>
      </c>
      <c r="S208">
        <v>2013</v>
      </c>
    </row>
    <row r="209" spans="1:19" x14ac:dyDescent="0.3">
      <c r="A209">
        <v>29</v>
      </c>
      <c r="B209">
        <v>225</v>
      </c>
      <c r="C209">
        <v>19506</v>
      </c>
      <c r="D209">
        <v>2397792</v>
      </c>
      <c r="E209">
        <v>2922519506</v>
      </c>
      <c r="F209" t="s">
        <v>157</v>
      </c>
      <c r="G209" t="s">
        <v>158</v>
      </c>
      <c r="H209">
        <v>44</v>
      </c>
      <c r="I209" t="s">
        <v>46</v>
      </c>
      <c r="J209" t="s">
        <v>42</v>
      </c>
      <c r="N209" t="s">
        <v>47</v>
      </c>
      <c r="O209">
        <v>100910079</v>
      </c>
      <c r="P209">
        <v>164449</v>
      </c>
      <c r="Q209">
        <v>37.182996600000003</v>
      </c>
      <c r="R209">
        <v>-92.859272300000001</v>
      </c>
      <c r="S209">
        <v>2013</v>
      </c>
    </row>
    <row r="210" spans="1:19" x14ac:dyDescent="0.3">
      <c r="A210">
        <v>29</v>
      </c>
      <c r="B210">
        <v>225</v>
      </c>
      <c r="C210">
        <v>21024</v>
      </c>
      <c r="D210">
        <v>2397795</v>
      </c>
      <c r="E210">
        <v>2922521024</v>
      </c>
      <c r="F210" t="s">
        <v>159</v>
      </c>
      <c r="G210" t="s">
        <v>160</v>
      </c>
      <c r="H210">
        <v>44</v>
      </c>
      <c r="I210" t="s">
        <v>46</v>
      </c>
      <c r="J210" t="s">
        <v>42</v>
      </c>
      <c r="N210" t="s">
        <v>47</v>
      </c>
      <c r="O210">
        <v>119037195</v>
      </c>
      <c r="P210">
        <v>253055</v>
      </c>
      <c r="Q210">
        <v>37.2916077</v>
      </c>
      <c r="R210">
        <v>-92.850771499999993</v>
      </c>
      <c r="S210">
        <v>2013</v>
      </c>
    </row>
    <row r="211" spans="1:19" x14ac:dyDescent="0.3">
      <c r="A211">
        <v>29</v>
      </c>
      <c r="B211">
        <v>225</v>
      </c>
      <c r="C211">
        <v>21037</v>
      </c>
      <c r="D211">
        <v>2397795</v>
      </c>
      <c r="E211">
        <v>2922521037</v>
      </c>
      <c r="F211" t="s">
        <v>159</v>
      </c>
      <c r="G211" t="s">
        <v>160</v>
      </c>
      <c r="H211">
        <v>44</v>
      </c>
      <c r="I211" t="s">
        <v>46</v>
      </c>
      <c r="J211" t="s">
        <v>42</v>
      </c>
      <c r="N211" t="s">
        <v>47</v>
      </c>
      <c r="O211">
        <v>119037197</v>
      </c>
      <c r="P211">
        <v>253055</v>
      </c>
      <c r="Q211">
        <v>37.2916077</v>
      </c>
      <c r="R211">
        <v>-92.850771499999993</v>
      </c>
      <c r="S211">
        <v>2013</v>
      </c>
    </row>
    <row r="212" spans="1:19" x14ac:dyDescent="0.3">
      <c r="A212">
        <v>29</v>
      </c>
      <c r="B212">
        <v>225</v>
      </c>
      <c r="C212">
        <v>29248</v>
      </c>
      <c r="D212">
        <v>2397807</v>
      </c>
      <c r="E212">
        <v>2922529248</v>
      </c>
      <c r="F212" t="s">
        <v>161</v>
      </c>
      <c r="G212" t="s">
        <v>162</v>
      </c>
      <c r="H212">
        <v>44</v>
      </c>
      <c r="I212" t="s">
        <v>46</v>
      </c>
      <c r="J212" t="s">
        <v>42</v>
      </c>
      <c r="N212" t="s">
        <v>47</v>
      </c>
      <c r="O212">
        <v>80804921</v>
      </c>
      <c r="P212">
        <v>98913</v>
      </c>
      <c r="Q212">
        <v>37.104368800000003</v>
      </c>
      <c r="R212">
        <v>-92.924646600000003</v>
      </c>
      <c r="S212">
        <v>2013</v>
      </c>
    </row>
    <row r="213" spans="1:19" x14ac:dyDescent="0.3">
      <c r="A213">
        <v>29</v>
      </c>
      <c r="B213">
        <v>225</v>
      </c>
      <c r="C213">
        <v>29254</v>
      </c>
      <c r="D213">
        <v>2397807</v>
      </c>
      <c r="E213">
        <v>2922529254</v>
      </c>
      <c r="F213" t="s">
        <v>161</v>
      </c>
      <c r="G213" t="s">
        <v>162</v>
      </c>
      <c r="H213">
        <v>44</v>
      </c>
      <c r="I213" t="s">
        <v>46</v>
      </c>
      <c r="J213" t="s">
        <v>42</v>
      </c>
      <c r="N213" t="s">
        <v>47</v>
      </c>
      <c r="O213">
        <v>80805663</v>
      </c>
      <c r="P213">
        <v>98913</v>
      </c>
      <c r="Q213">
        <v>37.104368800000003</v>
      </c>
      <c r="R213">
        <v>-92.924646600000003</v>
      </c>
      <c r="S213">
        <v>2013</v>
      </c>
    </row>
    <row r="214" spans="1:19" x14ac:dyDescent="0.3">
      <c r="A214">
        <v>29</v>
      </c>
      <c r="B214">
        <v>225</v>
      </c>
      <c r="C214">
        <v>46390</v>
      </c>
      <c r="D214">
        <v>2397831</v>
      </c>
      <c r="E214">
        <v>2922546390</v>
      </c>
      <c r="F214" t="s">
        <v>163</v>
      </c>
      <c r="G214" t="s">
        <v>164</v>
      </c>
      <c r="H214">
        <v>44</v>
      </c>
      <c r="I214" t="s">
        <v>46</v>
      </c>
      <c r="J214" t="s">
        <v>42</v>
      </c>
      <c r="N214" t="s">
        <v>47</v>
      </c>
      <c r="O214">
        <v>23426873</v>
      </c>
      <c r="P214">
        <v>38799</v>
      </c>
      <c r="Q214">
        <v>37.345837500000002</v>
      </c>
      <c r="R214">
        <v>-92.903842999999995</v>
      </c>
      <c r="S214">
        <v>2013</v>
      </c>
    </row>
    <row r="215" spans="1:19" x14ac:dyDescent="0.3">
      <c r="A215">
        <v>29</v>
      </c>
      <c r="B215">
        <v>225</v>
      </c>
      <c r="C215">
        <v>46546</v>
      </c>
      <c r="D215">
        <v>2397831</v>
      </c>
      <c r="E215">
        <v>2922546546</v>
      </c>
      <c r="F215" t="s">
        <v>163</v>
      </c>
      <c r="G215" t="s">
        <v>164</v>
      </c>
      <c r="H215">
        <v>44</v>
      </c>
      <c r="I215" t="s">
        <v>46</v>
      </c>
      <c r="J215" t="s">
        <v>42</v>
      </c>
      <c r="N215" t="s">
        <v>47</v>
      </c>
      <c r="O215">
        <v>23426879</v>
      </c>
      <c r="P215">
        <v>38807</v>
      </c>
      <c r="Q215">
        <v>37.345795099999997</v>
      </c>
      <c r="R215">
        <v>-92.903752400000002</v>
      </c>
      <c r="S215">
        <v>2013</v>
      </c>
    </row>
    <row r="216" spans="1:19" x14ac:dyDescent="0.3">
      <c r="A216">
        <v>29</v>
      </c>
      <c r="B216">
        <v>225</v>
      </c>
      <c r="C216">
        <v>78862</v>
      </c>
      <c r="D216">
        <v>2397896</v>
      </c>
      <c r="E216">
        <v>2922578862</v>
      </c>
      <c r="F216" t="s">
        <v>165</v>
      </c>
      <c r="G216" t="s">
        <v>166</v>
      </c>
      <c r="H216">
        <v>44</v>
      </c>
      <c r="I216" t="s">
        <v>46</v>
      </c>
      <c r="J216" t="s">
        <v>42</v>
      </c>
      <c r="N216" t="s">
        <v>47</v>
      </c>
      <c r="O216">
        <v>108262698</v>
      </c>
      <c r="P216">
        <v>367035</v>
      </c>
      <c r="Q216">
        <v>37.269769599999997</v>
      </c>
      <c r="R216">
        <v>-92.981170700000007</v>
      </c>
      <c r="S216">
        <v>2013</v>
      </c>
    </row>
    <row r="217" spans="1:19" x14ac:dyDescent="0.3">
      <c r="A217">
        <v>29</v>
      </c>
      <c r="B217">
        <v>225</v>
      </c>
      <c r="C217">
        <v>78888</v>
      </c>
      <c r="D217">
        <v>2397896</v>
      </c>
      <c r="E217">
        <v>2922578888</v>
      </c>
      <c r="F217" t="s">
        <v>165</v>
      </c>
      <c r="G217" t="s">
        <v>166</v>
      </c>
      <c r="H217">
        <v>44</v>
      </c>
      <c r="I217" t="s">
        <v>46</v>
      </c>
      <c r="J217" t="s">
        <v>42</v>
      </c>
      <c r="N217" t="s">
        <v>47</v>
      </c>
      <c r="O217">
        <v>108262712</v>
      </c>
      <c r="P217">
        <v>367033</v>
      </c>
      <c r="Q217">
        <v>37.269769599999997</v>
      </c>
      <c r="R217">
        <v>-92.981170700000007</v>
      </c>
      <c r="S217">
        <v>2013</v>
      </c>
    </row>
    <row r="218" spans="1:19" x14ac:dyDescent="0.3">
      <c r="A218">
        <v>37</v>
      </c>
      <c r="B218">
        <v>33</v>
      </c>
      <c r="C218">
        <v>93137</v>
      </c>
      <c r="D218">
        <v>1026521</v>
      </c>
      <c r="E218">
        <v>3703393137</v>
      </c>
      <c r="F218" t="s">
        <v>267</v>
      </c>
      <c r="G218" t="s">
        <v>268</v>
      </c>
      <c r="H218">
        <v>44</v>
      </c>
      <c r="I218" t="s">
        <v>46</v>
      </c>
      <c r="J218" t="s">
        <v>42</v>
      </c>
      <c r="N218" t="s">
        <v>47</v>
      </c>
      <c r="O218">
        <v>139611507</v>
      </c>
      <c r="P218">
        <v>116861</v>
      </c>
      <c r="Q218">
        <v>36.2991928</v>
      </c>
      <c r="R218">
        <v>-79.4578183</v>
      </c>
      <c r="S218">
        <v>2013</v>
      </c>
    </row>
    <row r="219" spans="1:19" x14ac:dyDescent="0.3">
      <c r="A219">
        <v>37</v>
      </c>
      <c r="B219">
        <v>33</v>
      </c>
      <c r="C219">
        <v>93140</v>
      </c>
      <c r="D219">
        <v>1026521</v>
      </c>
      <c r="E219">
        <v>3703393140</v>
      </c>
      <c r="F219" t="s">
        <v>267</v>
      </c>
      <c r="G219" t="s">
        <v>268</v>
      </c>
      <c r="H219">
        <v>44</v>
      </c>
      <c r="I219" t="s">
        <v>46</v>
      </c>
      <c r="J219" t="s">
        <v>42</v>
      </c>
      <c r="N219" t="s">
        <v>47</v>
      </c>
      <c r="O219">
        <v>139353931</v>
      </c>
      <c r="P219">
        <v>112846</v>
      </c>
      <c r="Q219">
        <v>36.2991928</v>
      </c>
      <c r="R219">
        <v>-79.4578183</v>
      </c>
      <c r="S219">
        <v>2013</v>
      </c>
    </row>
    <row r="220" spans="1:19" x14ac:dyDescent="0.3">
      <c r="A220">
        <v>37</v>
      </c>
      <c r="B220">
        <v>43</v>
      </c>
      <c r="C220">
        <v>91466</v>
      </c>
      <c r="D220">
        <v>1026556</v>
      </c>
      <c r="E220">
        <v>3704391466</v>
      </c>
      <c r="F220" t="s">
        <v>269</v>
      </c>
      <c r="G220" t="s">
        <v>270</v>
      </c>
      <c r="H220">
        <v>44</v>
      </c>
      <c r="I220" t="s">
        <v>46</v>
      </c>
      <c r="J220" t="s">
        <v>42</v>
      </c>
      <c r="N220" t="s">
        <v>47</v>
      </c>
      <c r="O220">
        <v>32215279</v>
      </c>
      <c r="P220">
        <v>11198821</v>
      </c>
      <c r="Q220">
        <v>35.022295900000003</v>
      </c>
      <c r="R220">
        <v>-83.749241400000002</v>
      </c>
      <c r="S220">
        <v>2013</v>
      </c>
    </row>
    <row r="221" spans="1:19" x14ac:dyDescent="0.3">
      <c r="A221">
        <v>37</v>
      </c>
      <c r="B221">
        <v>43</v>
      </c>
      <c r="C221">
        <v>91500</v>
      </c>
      <c r="D221">
        <v>1026556</v>
      </c>
      <c r="E221">
        <v>3704391500</v>
      </c>
      <c r="F221" t="s">
        <v>269</v>
      </c>
      <c r="G221" t="s">
        <v>270</v>
      </c>
      <c r="H221">
        <v>44</v>
      </c>
      <c r="I221" t="s">
        <v>46</v>
      </c>
      <c r="J221" t="s">
        <v>42</v>
      </c>
      <c r="N221" t="s">
        <v>47</v>
      </c>
      <c r="O221">
        <v>32273706</v>
      </c>
      <c r="P221">
        <v>11197216</v>
      </c>
      <c r="Q221">
        <v>35.022295900000003</v>
      </c>
      <c r="R221">
        <v>-83.749241400000002</v>
      </c>
      <c r="S221">
        <v>2013</v>
      </c>
    </row>
    <row r="222" spans="1:19" x14ac:dyDescent="0.3">
      <c r="A222">
        <v>38</v>
      </c>
      <c r="B222">
        <v>41</v>
      </c>
      <c r="C222">
        <v>13273</v>
      </c>
      <c r="D222">
        <v>2393268</v>
      </c>
      <c r="E222">
        <v>3804113273</v>
      </c>
      <c r="F222" t="s">
        <v>277</v>
      </c>
      <c r="G222" t="s">
        <v>278</v>
      </c>
      <c r="H222">
        <v>46</v>
      </c>
      <c r="I222" t="s">
        <v>123</v>
      </c>
      <c r="J222" t="s">
        <v>42</v>
      </c>
      <c r="N222" t="s">
        <v>30</v>
      </c>
      <c r="O222">
        <v>185246318</v>
      </c>
      <c r="P222">
        <v>246788</v>
      </c>
      <c r="Q222">
        <v>46.3620959</v>
      </c>
      <c r="R222">
        <v>-102.6093063</v>
      </c>
      <c r="S222">
        <v>2013</v>
      </c>
    </row>
    <row r="223" spans="1:19" x14ac:dyDescent="0.3">
      <c r="A223">
        <v>38</v>
      </c>
      <c r="B223">
        <v>41</v>
      </c>
      <c r="C223">
        <v>13282</v>
      </c>
      <c r="D223">
        <v>2393268</v>
      </c>
      <c r="E223">
        <v>3804113282</v>
      </c>
      <c r="F223" t="s">
        <v>277</v>
      </c>
      <c r="G223" t="s">
        <v>278</v>
      </c>
      <c r="H223">
        <v>46</v>
      </c>
      <c r="I223" t="s">
        <v>123</v>
      </c>
      <c r="J223" t="s">
        <v>42</v>
      </c>
      <c r="N223" t="s">
        <v>30</v>
      </c>
      <c r="O223">
        <v>185256141</v>
      </c>
      <c r="P223">
        <v>246788</v>
      </c>
      <c r="Q223">
        <v>46.3620959</v>
      </c>
      <c r="R223">
        <v>-102.6093063</v>
      </c>
      <c r="S223">
        <v>2013</v>
      </c>
    </row>
    <row r="224" spans="1:19" x14ac:dyDescent="0.3">
      <c r="A224">
        <v>39</v>
      </c>
      <c r="B224">
        <v>41</v>
      </c>
      <c r="C224">
        <v>18010</v>
      </c>
      <c r="D224">
        <v>2397785</v>
      </c>
      <c r="E224">
        <v>3904118010</v>
      </c>
      <c r="F224" t="s">
        <v>287</v>
      </c>
      <c r="G224" t="s">
        <v>288</v>
      </c>
      <c r="H224">
        <v>44</v>
      </c>
      <c r="I224" t="s">
        <v>46</v>
      </c>
      <c r="J224" t="s">
        <v>42</v>
      </c>
      <c r="N224" t="s">
        <v>47</v>
      </c>
      <c r="O224">
        <v>6680864</v>
      </c>
      <c r="P224">
        <v>8932</v>
      </c>
      <c r="Q224">
        <v>40.1451213</v>
      </c>
      <c r="R224">
        <v>-82.982819599999999</v>
      </c>
      <c r="S224">
        <v>2013</v>
      </c>
    </row>
    <row r="225" spans="1:19" x14ac:dyDescent="0.3">
      <c r="A225">
        <v>39</v>
      </c>
      <c r="B225">
        <v>41</v>
      </c>
      <c r="C225">
        <v>18100</v>
      </c>
      <c r="D225">
        <v>2397785</v>
      </c>
      <c r="E225">
        <v>3904118100</v>
      </c>
      <c r="F225" t="s">
        <v>287</v>
      </c>
      <c r="G225" t="s">
        <v>288</v>
      </c>
      <c r="H225">
        <v>44</v>
      </c>
      <c r="I225" t="s">
        <v>46</v>
      </c>
      <c r="J225" t="s">
        <v>42</v>
      </c>
      <c r="N225" t="s">
        <v>47</v>
      </c>
      <c r="O225">
        <v>6650492</v>
      </c>
      <c r="P225">
        <v>8932</v>
      </c>
      <c r="Q225">
        <v>40.145121000000003</v>
      </c>
      <c r="R225">
        <v>-82.982819500000005</v>
      </c>
      <c r="S225">
        <v>2013</v>
      </c>
    </row>
    <row r="226" spans="1:19" x14ac:dyDescent="0.3">
      <c r="A226">
        <v>39</v>
      </c>
      <c r="B226">
        <v>103</v>
      </c>
      <c r="C226">
        <v>48808</v>
      </c>
      <c r="D226">
        <v>2397839</v>
      </c>
      <c r="E226">
        <v>3910348808</v>
      </c>
      <c r="F226" t="s">
        <v>296</v>
      </c>
      <c r="G226" t="s">
        <v>297</v>
      </c>
      <c r="H226">
        <v>44</v>
      </c>
      <c r="I226" t="s">
        <v>46</v>
      </c>
      <c r="J226" t="s">
        <v>42</v>
      </c>
      <c r="N226" t="s">
        <v>47</v>
      </c>
      <c r="O226">
        <v>28162660</v>
      </c>
      <c r="P226">
        <v>527384</v>
      </c>
      <c r="Q226">
        <v>41.135101300000002</v>
      </c>
      <c r="R226">
        <v>-81.867058400000005</v>
      </c>
      <c r="S226">
        <v>2013</v>
      </c>
    </row>
    <row r="227" spans="1:19" x14ac:dyDescent="0.3">
      <c r="A227">
        <v>39</v>
      </c>
      <c r="B227">
        <v>103</v>
      </c>
      <c r="C227">
        <v>48848</v>
      </c>
      <c r="D227">
        <v>2397839</v>
      </c>
      <c r="E227">
        <v>3910348848</v>
      </c>
      <c r="F227" t="s">
        <v>296</v>
      </c>
      <c r="G227" t="s">
        <v>297</v>
      </c>
      <c r="H227">
        <v>44</v>
      </c>
      <c r="I227" t="s">
        <v>46</v>
      </c>
      <c r="J227" t="s">
        <v>42</v>
      </c>
      <c r="N227" t="s">
        <v>47</v>
      </c>
      <c r="O227">
        <v>28162665</v>
      </c>
      <c r="P227">
        <v>527385</v>
      </c>
      <c r="Q227">
        <v>41.135101300000002</v>
      </c>
      <c r="R227">
        <v>-81.867058400000005</v>
      </c>
      <c r="S227">
        <v>2013</v>
      </c>
    </row>
    <row r="228" spans="1:19" x14ac:dyDescent="0.3">
      <c r="A228">
        <v>40</v>
      </c>
      <c r="B228">
        <v>115</v>
      </c>
      <c r="C228">
        <v>92535</v>
      </c>
      <c r="D228">
        <v>1937825</v>
      </c>
      <c r="E228">
        <v>4011592535</v>
      </c>
      <c r="F228" t="s">
        <v>305</v>
      </c>
      <c r="G228" t="s">
        <v>306</v>
      </c>
      <c r="H228">
        <v>22</v>
      </c>
      <c r="I228" t="s">
        <v>41</v>
      </c>
      <c r="J228" t="s">
        <v>42</v>
      </c>
      <c r="N228" t="s">
        <v>30</v>
      </c>
      <c r="O228">
        <v>350345688</v>
      </c>
      <c r="P228">
        <v>2719906</v>
      </c>
      <c r="Q228">
        <v>36.948689600000002</v>
      </c>
      <c r="R228">
        <v>-94.778313499999996</v>
      </c>
      <c r="S228">
        <v>2013</v>
      </c>
    </row>
    <row r="229" spans="1:19" x14ac:dyDescent="0.3">
      <c r="A229">
        <v>40</v>
      </c>
      <c r="B229">
        <v>115</v>
      </c>
      <c r="C229">
        <v>92633</v>
      </c>
      <c r="D229">
        <v>1937825</v>
      </c>
      <c r="E229">
        <v>4011592633</v>
      </c>
      <c r="F229" t="s">
        <v>307</v>
      </c>
      <c r="G229" t="s">
        <v>308</v>
      </c>
      <c r="H229">
        <v>22</v>
      </c>
      <c r="I229" t="s">
        <v>41</v>
      </c>
      <c r="J229" t="s">
        <v>42</v>
      </c>
      <c r="N229" t="s">
        <v>30</v>
      </c>
      <c r="O229">
        <v>350345646</v>
      </c>
      <c r="P229">
        <v>2719913</v>
      </c>
      <c r="Q229">
        <v>36.948689600000002</v>
      </c>
      <c r="R229">
        <v>-94.778313499999996</v>
      </c>
      <c r="S229">
        <v>2013</v>
      </c>
    </row>
    <row r="230" spans="1:19" x14ac:dyDescent="0.3">
      <c r="A230">
        <v>46</v>
      </c>
      <c r="B230">
        <v>97</v>
      </c>
      <c r="C230">
        <v>56420</v>
      </c>
      <c r="D230">
        <v>1267557</v>
      </c>
      <c r="E230">
        <v>4609756420</v>
      </c>
      <c r="F230" t="s">
        <v>329</v>
      </c>
      <c r="G230" t="s">
        <v>330</v>
      </c>
      <c r="H230">
        <v>43</v>
      </c>
      <c r="I230" t="s">
        <v>78</v>
      </c>
      <c r="J230" t="s">
        <v>42</v>
      </c>
      <c r="N230" t="s">
        <v>26</v>
      </c>
      <c r="O230">
        <v>3660714</v>
      </c>
      <c r="P230">
        <v>0</v>
      </c>
      <c r="Q230">
        <v>44.001252399999998</v>
      </c>
      <c r="R230">
        <v>-97.6971487</v>
      </c>
      <c r="S230">
        <v>2013</v>
      </c>
    </row>
    <row r="231" spans="1:19" x14ac:dyDescent="0.3">
      <c r="A231">
        <v>51</v>
      </c>
      <c r="B231">
        <v>19</v>
      </c>
      <c r="C231">
        <v>90376</v>
      </c>
      <c r="D231">
        <v>1927103</v>
      </c>
      <c r="E231">
        <v>5101990376</v>
      </c>
      <c r="F231" t="s">
        <v>360</v>
      </c>
      <c r="G231" t="s">
        <v>361</v>
      </c>
      <c r="H231">
        <v>27</v>
      </c>
      <c r="I231" t="s">
        <v>46</v>
      </c>
      <c r="J231" t="s">
        <v>42</v>
      </c>
      <c r="N231" t="s">
        <v>47</v>
      </c>
      <c r="O231">
        <v>353571790</v>
      </c>
      <c r="P231">
        <v>3917017</v>
      </c>
      <c r="Q231">
        <v>37.314605299999997</v>
      </c>
      <c r="R231">
        <v>-79.763050800000002</v>
      </c>
      <c r="S231">
        <v>2013</v>
      </c>
    </row>
    <row r="232" spans="1:19" x14ac:dyDescent="0.3">
      <c r="A232">
        <v>51</v>
      </c>
      <c r="B232">
        <v>19</v>
      </c>
      <c r="C232">
        <v>90696</v>
      </c>
      <c r="D232">
        <v>1927136</v>
      </c>
      <c r="E232">
        <v>5101990696</v>
      </c>
      <c r="F232" t="s">
        <v>173</v>
      </c>
      <c r="G232" t="s">
        <v>362</v>
      </c>
      <c r="H232">
        <v>27</v>
      </c>
      <c r="I232" t="s">
        <v>46</v>
      </c>
      <c r="J232" t="s">
        <v>42</v>
      </c>
      <c r="N232" t="s">
        <v>47</v>
      </c>
      <c r="O232">
        <v>249322637</v>
      </c>
      <c r="P232">
        <v>842482</v>
      </c>
      <c r="Q232">
        <v>37.324114700000003</v>
      </c>
      <c r="R232">
        <v>-79.476128799999998</v>
      </c>
      <c r="S232">
        <v>2013</v>
      </c>
    </row>
    <row r="233" spans="1:19" x14ac:dyDescent="0.3">
      <c r="A233">
        <v>51</v>
      </c>
      <c r="B233">
        <v>19</v>
      </c>
      <c r="C233">
        <v>91209</v>
      </c>
      <c r="D233">
        <v>2750017</v>
      </c>
      <c r="E233">
        <v>5101991209</v>
      </c>
      <c r="F233">
        <v>1</v>
      </c>
      <c r="G233" t="s">
        <v>108</v>
      </c>
      <c r="H233">
        <v>28</v>
      </c>
      <c r="I233" t="s">
        <v>46</v>
      </c>
      <c r="J233" t="s">
        <v>42</v>
      </c>
      <c r="N233" t="s">
        <v>47</v>
      </c>
      <c r="O233">
        <v>160175976</v>
      </c>
      <c r="P233">
        <v>5265400</v>
      </c>
      <c r="Q233">
        <v>37.255878000000003</v>
      </c>
      <c r="R233">
        <v>-79.763323499999998</v>
      </c>
      <c r="S233">
        <v>2013</v>
      </c>
    </row>
    <row r="234" spans="1:19" x14ac:dyDescent="0.3">
      <c r="A234">
        <v>51</v>
      </c>
      <c r="B234">
        <v>19</v>
      </c>
      <c r="C234">
        <v>91359</v>
      </c>
      <c r="D234">
        <v>2750018</v>
      </c>
      <c r="E234">
        <v>5101991359</v>
      </c>
      <c r="F234">
        <v>2</v>
      </c>
      <c r="G234" t="s">
        <v>109</v>
      </c>
      <c r="H234">
        <v>28</v>
      </c>
      <c r="I234" t="s">
        <v>46</v>
      </c>
      <c r="J234" t="s">
        <v>42</v>
      </c>
      <c r="N234" t="s">
        <v>47</v>
      </c>
      <c r="O234">
        <v>377975532</v>
      </c>
      <c r="P234">
        <v>29186423</v>
      </c>
      <c r="Q234">
        <v>37.175311800000003</v>
      </c>
      <c r="R234">
        <v>-79.574664600000006</v>
      </c>
      <c r="S234">
        <v>2013</v>
      </c>
    </row>
    <row r="235" spans="1:19" x14ac:dyDescent="0.3">
      <c r="A235">
        <v>51</v>
      </c>
      <c r="B235">
        <v>19</v>
      </c>
      <c r="C235">
        <v>91509</v>
      </c>
      <c r="D235">
        <v>2750019</v>
      </c>
      <c r="E235">
        <v>5101991509</v>
      </c>
      <c r="F235">
        <v>3</v>
      </c>
      <c r="G235" t="s">
        <v>110</v>
      </c>
      <c r="H235">
        <v>28</v>
      </c>
      <c r="I235" t="s">
        <v>46</v>
      </c>
      <c r="J235" t="s">
        <v>42</v>
      </c>
      <c r="N235" t="s">
        <v>47</v>
      </c>
      <c r="O235">
        <v>373862111</v>
      </c>
      <c r="P235">
        <v>2605633</v>
      </c>
      <c r="Q235">
        <v>37.228572100000001</v>
      </c>
      <c r="R235">
        <v>-79.421613199999996</v>
      </c>
      <c r="S235">
        <v>2013</v>
      </c>
    </row>
    <row r="236" spans="1:19" x14ac:dyDescent="0.3">
      <c r="A236">
        <v>51</v>
      </c>
      <c r="B236">
        <v>19</v>
      </c>
      <c r="C236">
        <v>91659</v>
      </c>
      <c r="D236">
        <v>2750034</v>
      </c>
      <c r="E236">
        <v>5101991659</v>
      </c>
      <c r="F236">
        <v>4</v>
      </c>
      <c r="G236" t="s">
        <v>111</v>
      </c>
      <c r="H236">
        <v>28</v>
      </c>
      <c r="I236" t="s">
        <v>46</v>
      </c>
      <c r="J236" t="s">
        <v>42</v>
      </c>
      <c r="N236" t="s">
        <v>47</v>
      </c>
      <c r="O236">
        <v>53328021</v>
      </c>
      <c r="P236">
        <v>732491</v>
      </c>
      <c r="Q236">
        <v>37.3771597</v>
      </c>
      <c r="R236">
        <v>-79.290769499999996</v>
      </c>
      <c r="S236">
        <v>2013</v>
      </c>
    </row>
    <row r="237" spans="1:19" x14ac:dyDescent="0.3">
      <c r="A237">
        <v>51</v>
      </c>
      <c r="B237">
        <v>19</v>
      </c>
      <c r="C237">
        <v>91805</v>
      </c>
      <c r="D237">
        <v>2750054</v>
      </c>
      <c r="E237">
        <v>5101991805</v>
      </c>
      <c r="F237">
        <v>5</v>
      </c>
      <c r="G237" t="s">
        <v>112</v>
      </c>
      <c r="H237">
        <v>28</v>
      </c>
      <c r="I237" t="s">
        <v>46</v>
      </c>
      <c r="J237" t="s">
        <v>42</v>
      </c>
      <c r="N237" t="s">
        <v>47</v>
      </c>
      <c r="O237">
        <v>467073158</v>
      </c>
      <c r="P237">
        <v>3368250</v>
      </c>
      <c r="Q237">
        <v>37.473375900000001</v>
      </c>
      <c r="R237">
        <v>-79.411364899999995</v>
      </c>
      <c r="S237">
        <v>2013</v>
      </c>
    </row>
    <row r="238" spans="1:19" x14ac:dyDescent="0.3">
      <c r="A238">
        <v>51</v>
      </c>
      <c r="B238">
        <v>19</v>
      </c>
      <c r="C238">
        <v>91950</v>
      </c>
      <c r="D238">
        <v>2750055</v>
      </c>
      <c r="E238">
        <v>5101991950</v>
      </c>
      <c r="F238">
        <v>6</v>
      </c>
      <c r="G238" t="s">
        <v>113</v>
      </c>
      <c r="H238">
        <v>28</v>
      </c>
      <c r="I238" t="s">
        <v>46</v>
      </c>
      <c r="J238" t="s">
        <v>42</v>
      </c>
      <c r="N238" t="s">
        <v>47</v>
      </c>
      <c r="O238">
        <v>300684822</v>
      </c>
      <c r="P238">
        <v>249133</v>
      </c>
      <c r="Q238">
        <v>37.360910400000002</v>
      </c>
      <c r="R238">
        <v>-79.689679299999995</v>
      </c>
      <c r="S238">
        <v>2013</v>
      </c>
    </row>
    <row r="239" spans="1:19" x14ac:dyDescent="0.3">
      <c r="A239">
        <v>51</v>
      </c>
      <c r="B239">
        <v>19</v>
      </c>
      <c r="C239">
        <v>94071</v>
      </c>
      <c r="D239">
        <v>1927359</v>
      </c>
      <c r="E239">
        <v>5101994071</v>
      </c>
      <c r="F239" t="s">
        <v>66</v>
      </c>
      <c r="G239" t="s">
        <v>363</v>
      </c>
      <c r="H239">
        <v>27</v>
      </c>
      <c r="I239" t="s">
        <v>46</v>
      </c>
      <c r="J239" t="s">
        <v>42</v>
      </c>
      <c r="N239" t="s">
        <v>47</v>
      </c>
      <c r="O239">
        <v>282876036</v>
      </c>
      <c r="P239">
        <v>2819153</v>
      </c>
      <c r="Q239">
        <v>37.387648800000001</v>
      </c>
      <c r="R239">
        <v>-79.3088549</v>
      </c>
      <c r="S239">
        <v>2013</v>
      </c>
    </row>
    <row r="240" spans="1:19" x14ac:dyDescent="0.3">
      <c r="A240">
        <v>51</v>
      </c>
      <c r="B240">
        <v>19</v>
      </c>
      <c r="C240">
        <v>94167</v>
      </c>
      <c r="D240">
        <v>1927368</v>
      </c>
      <c r="E240">
        <v>5101994167</v>
      </c>
      <c r="F240" t="s">
        <v>364</v>
      </c>
      <c r="G240" t="s">
        <v>365</v>
      </c>
      <c r="H240">
        <v>27</v>
      </c>
      <c r="I240" t="s">
        <v>46</v>
      </c>
      <c r="J240" t="s">
        <v>42</v>
      </c>
      <c r="N240" t="s">
        <v>47</v>
      </c>
      <c r="O240">
        <v>583474318</v>
      </c>
      <c r="P240">
        <v>32546057</v>
      </c>
      <c r="Q240">
        <v>37.171287599999999</v>
      </c>
      <c r="R240">
        <v>-79.514502899999997</v>
      </c>
      <c r="S240">
        <v>2013</v>
      </c>
    </row>
    <row r="241" spans="1:19" x14ac:dyDescent="0.3">
      <c r="A241">
        <v>51</v>
      </c>
      <c r="B241">
        <v>19</v>
      </c>
      <c r="C241">
        <v>95023</v>
      </c>
      <c r="D241">
        <v>1927439</v>
      </c>
      <c r="E241">
        <v>5101995023</v>
      </c>
      <c r="F241" t="s">
        <v>366</v>
      </c>
      <c r="G241" t="s">
        <v>367</v>
      </c>
      <c r="H241">
        <v>27</v>
      </c>
      <c r="I241" t="s">
        <v>46</v>
      </c>
      <c r="J241" t="s">
        <v>42</v>
      </c>
      <c r="N241" t="s">
        <v>47</v>
      </c>
      <c r="O241">
        <v>481071470</v>
      </c>
      <c r="P241">
        <v>1917858</v>
      </c>
      <c r="Q241">
        <v>37.448154000000002</v>
      </c>
      <c r="R241">
        <v>-79.514590299999995</v>
      </c>
      <c r="S241">
        <v>2013</v>
      </c>
    </row>
    <row r="242" spans="1:19" x14ac:dyDescent="0.3">
      <c r="A242">
        <v>51</v>
      </c>
      <c r="B242">
        <v>515</v>
      </c>
      <c r="C242">
        <v>90204</v>
      </c>
      <c r="D242">
        <v>1793650</v>
      </c>
      <c r="E242">
        <v>5151590204</v>
      </c>
      <c r="F242" t="s">
        <v>23</v>
      </c>
      <c r="G242" t="s">
        <v>24</v>
      </c>
      <c r="H242">
        <v>25</v>
      </c>
      <c r="I242" t="s">
        <v>380</v>
      </c>
      <c r="J242" t="s">
        <v>42</v>
      </c>
      <c r="N242" t="s">
        <v>26</v>
      </c>
      <c r="O242">
        <v>17814180</v>
      </c>
      <c r="P242">
        <v>61318</v>
      </c>
      <c r="Q242">
        <v>37.338155499999999</v>
      </c>
      <c r="R242">
        <v>-79.520705399999997</v>
      </c>
      <c r="S242">
        <v>2013</v>
      </c>
    </row>
    <row r="243" spans="1:19" x14ac:dyDescent="0.3">
      <c r="A243">
        <v>55</v>
      </c>
      <c r="B243">
        <v>15</v>
      </c>
      <c r="C243">
        <v>32790</v>
      </c>
      <c r="D243">
        <v>2746307</v>
      </c>
      <c r="E243">
        <v>5501532790</v>
      </c>
      <c r="F243" t="s">
        <v>191</v>
      </c>
      <c r="G243" t="s">
        <v>397</v>
      </c>
      <c r="H243">
        <v>47</v>
      </c>
      <c r="I243" t="s">
        <v>78</v>
      </c>
      <c r="J243" t="s">
        <v>42</v>
      </c>
      <c r="N243" t="s">
        <v>26</v>
      </c>
      <c r="O243">
        <v>82539121</v>
      </c>
      <c r="P243">
        <v>181464</v>
      </c>
      <c r="Q243">
        <v>44.192245700000001</v>
      </c>
      <c r="R243">
        <v>-88.294059399999995</v>
      </c>
      <c r="S243">
        <v>2013</v>
      </c>
    </row>
    <row r="244" spans="1:19" x14ac:dyDescent="0.3">
      <c r="A244">
        <v>55</v>
      </c>
      <c r="B244">
        <v>87</v>
      </c>
      <c r="C244">
        <v>32790</v>
      </c>
      <c r="D244">
        <v>2746307</v>
      </c>
      <c r="E244">
        <v>5508732790</v>
      </c>
      <c r="F244" t="s">
        <v>191</v>
      </c>
      <c r="G244" t="s">
        <v>397</v>
      </c>
      <c r="H244">
        <v>47</v>
      </c>
      <c r="I244" t="s">
        <v>78</v>
      </c>
      <c r="J244" t="s">
        <v>42</v>
      </c>
      <c r="N244" t="s">
        <v>26</v>
      </c>
      <c r="O244">
        <v>43497</v>
      </c>
      <c r="P244">
        <v>0</v>
      </c>
      <c r="Q244">
        <v>44.243496899999997</v>
      </c>
      <c r="R244">
        <v>-88.317072199999998</v>
      </c>
      <c r="S244">
        <v>2013</v>
      </c>
    </row>
    <row r="245" spans="1:19" x14ac:dyDescent="0.3">
      <c r="A245">
        <v>18</v>
      </c>
      <c r="B245">
        <v>11</v>
      </c>
      <c r="C245">
        <v>19288</v>
      </c>
      <c r="D245">
        <v>453269</v>
      </c>
      <c r="E245">
        <v>1801119288</v>
      </c>
      <c r="F245" t="s">
        <v>92</v>
      </c>
      <c r="G245" t="s">
        <v>93</v>
      </c>
      <c r="H245">
        <v>44</v>
      </c>
      <c r="I245" t="s">
        <v>94</v>
      </c>
      <c r="J245" t="s">
        <v>42</v>
      </c>
      <c r="N245" t="s">
        <v>95</v>
      </c>
      <c r="O245">
        <v>5263936</v>
      </c>
      <c r="P245">
        <v>0</v>
      </c>
      <c r="Q245">
        <v>39.9461795</v>
      </c>
      <c r="R245">
        <v>-86.341572499999998</v>
      </c>
      <c r="S245">
        <v>2012</v>
      </c>
    </row>
    <row r="246" spans="1:19" x14ac:dyDescent="0.3">
      <c r="A246">
        <v>18</v>
      </c>
      <c r="B246">
        <v>11</v>
      </c>
      <c r="C246">
        <v>84014</v>
      </c>
      <c r="D246">
        <v>2397741</v>
      </c>
      <c r="E246">
        <v>1801184014</v>
      </c>
      <c r="F246" t="s">
        <v>96</v>
      </c>
      <c r="G246" t="s">
        <v>97</v>
      </c>
      <c r="H246">
        <v>43</v>
      </c>
      <c r="I246" t="s">
        <v>78</v>
      </c>
      <c r="J246" t="s">
        <v>42</v>
      </c>
      <c r="N246" t="s">
        <v>26</v>
      </c>
      <c r="O246">
        <v>4974497</v>
      </c>
      <c r="P246">
        <v>0</v>
      </c>
      <c r="Q246">
        <v>39.946164500000002</v>
      </c>
      <c r="R246">
        <v>-86.342043500000003</v>
      </c>
      <c r="S246">
        <v>2012</v>
      </c>
    </row>
    <row r="247" spans="1:19" x14ac:dyDescent="0.3">
      <c r="A247">
        <v>18</v>
      </c>
      <c r="B247">
        <v>35</v>
      </c>
      <c r="C247">
        <v>51552</v>
      </c>
      <c r="D247">
        <v>453657</v>
      </c>
      <c r="E247">
        <v>1803551552</v>
      </c>
      <c r="F247" t="s">
        <v>98</v>
      </c>
      <c r="G247" t="s">
        <v>99</v>
      </c>
      <c r="H247">
        <v>44</v>
      </c>
      <c r="I247" t="s">
        <v>84</v>
      </c>
      <c r="J247" t="s">
        <v>42</v>
      </c>
      <c r="N247" t="s">
        <v>22</v>
      </c>
      <c r="O247">
        <v>87278701</v>
      </c>
      <c r="P247">
        <v>631637</v>
      </c>
      <c r="Q247">
        <v>40.181874200000003</v>
      </c>
      <c r="R247">
        <v>-85.508381799999995</v>
      </c>
      <c r="S247">
        <v>2012</v>
      </c>
    </row>
    <row r="248" spans="1:19" x14ac:dyDescent="0.3">
      <c r="A248">
        <v>18</v>
      </c>
      <c r="B248">
        <v>35</v>
      </c>
      <c r="C248">
        <v>51876</v>
      </c>
      <c r="D248">
        <v>2395138</v>
      </c>
      <c r="E248">
        <v>1803551876</v>
      </c>
      <c r="F248" t="s">
        <v>100</v>
      </c>
      <c r="G248" t="s">
        <v>101</v>
      </c>
      <c r="H248">
        <v>25</v>
      </c>
      <c r="I248" t="s">
        <v>78</v>
      </c>
      <c r="J248" t="s">
        <v>42</v>
      </c>
      <c r="N248" t="s">
        <v>26</v>
      </c>
      <c r="O248">
        <v>4588711</v>
      </c>
      <c r="P248">
        <v>7878</v>
      </c>
      <c r="Q248">
        <v>40.203128200000002</v>
      </c>
      <c r="R248">
        <v>-85.451294300000001</v>
      </c>
      <c r="S248">
        <v>2012</v>
      </c>
    </row>
    <row r="249" spans="1:19" x14ac:dyDescent="0.3">
      <c r="A249">
        <v>18</v>
      </c>
      <c r="B249">
        <v>35</v>
      </c>
      <c r="C249">
        <v>86084</v>
      </c>
      <c r="D249">
        <v>2397759</v>
      </c>
      <c r="E249">
        <v>1803586084</v>
      </c>
      <c r="F249" t="s">
        <v>102</v>
      </c>
      <c r="G249" t="s">
        <v>103</v>
      </c>
      <c r="H249">
        <v>43</v>
      </c>
      <c r="I249" t="s">
        <v>78</v>
      </c>
      <c r="J249" t="s">
        <v>42</v>
      </c>
      <c r="N249" t="s">
        <v>26</v>
      </c>
      <c r="O249">
        <v>82697776</v>
      </c>
      <c r="P249">
        <v>623421</v>
      </c>
      <c r="Q249">
        <v>40.181873899999999</v>
      </c>
      <c r="R249">
        <v>-85.508379700000006</v>
      </c>
      <c r="S249">
        <v>2012</v>
      </c>
    </row>
    <row r="250" spans="1:19" x14ac:dyDescent="0.3">
      <c r="A250">
        <v>20</v>
      </c>
      <c r="B250">
        <v>21</v>
      </c>
      <c r="C250">
        <v>53450</v>
      </c>
      <c r="D250">
        <v>485637</v>
      </c>
      <c r="E250">
        <v>2002153450</v>
      </c>
      <c r="F250" t="s">
        <v>106</v>
      </c>
      <c r="G250" t="s">
        <v>107</v>
      </c>
      <c r="H250">
        <v>25</v>
      </c>
      <c r="I250" t="s">
        <v>78</v>
      </c>
      <c r="J250" t="s">
        <v>42</v>
      </c>
      <c r="N250" t="s">
        <v>26</v>
      </c>
      <c r="O250">
        <v>117085</v>
      </c>
      <c r="P250">
        <v>0</v>
      </c>
      <c r="Q250">
        <v>37.1642321</v>
      </c>
      <c r="R250">
        <v>-95.041602499999996</v>
      </c>
      <c r="S250">
        <v>2012</v>
      </c>
    </row>
    <row r="251" spans="1:19" x14ac:dyDescent="0.3">
      <c r="A251">
        <v>26</v>
      </c>
      <c r="B251">
        <v>37</v>
      </c>
      <c r="C251">
        <v>46000</v>
      </c>
      <c r="D251">
        <v>1626588</v>
      </c>
      <c r="E251">
        <v>2603746000</v>
      </c>
      <c r="F251" t="s">
        <v>133</v>
      </c>
      <c r="G251" t="s">
        <v>134</v>
      </c>
      <c r="H251">
        <v>25</v>
      </c>
      <c r="I251" t="s">
        <v>78</v>
      </c>
      <c r="J251" t="s">
        <v>42</v>
      </c>
      <c r="N251" t="s">
        <v>26</v>
      </c>
      <c r="O251">
        <v>7613435</v>
      </c>
      <c r="P251">
        <v>24066</v>
      </c>
      <c r="Q251">
        <v>42.779212399999999</v>
      </c>
      <c r="R251">
        <v>-84.577879300000006</v>
      </c>
      <c r="S251">
        <v>2012</v>
      </c>
    </row>
    <row r="252" spans="1:19" x14ac:dyDescent="0.3">
      <c r="A252">
        <v>34</v>
      </c>
      <c r="B252">
        <v>21</v>
      </c>
      <c r="C252">
        <v>60915</v>
      </c>
      <c r="D252">
        <v>882125</v>
      </c>
      <c r="E252">
        <v>3402160915</v>
      </c>
      <c r="F252" t="s">
        <v>263</v>
      </c>
      <c r="G252" t="s">
        <v>264</v>
      </c>
      <c r="H252">
        <v>44</v>
      </c>
      <c r="I252" t="s">
        <v>84</v>
      </c>
      <c r="J252" t="s">
        <v>42</v>
      </c>
      <c r="N252" t="s">
        <v>22</v>
      </c>
      <c r="O252">
        <v>41663953</v>
      </c>
      <c r="P252">
        <v>1114153</v>
      </c>
      <c r="Q252">
        <v>40.357115299999997</v>
      </c>
      <c r="R252">
        <v>-74.670165299999994</v>
      </c>
      <c r="S252">
        <v>2012</v>
      </c>
    </row>
    <row r="253" spans="1:19" x14ac:dyDescent="0.3">
      <c r="A253">
        <v>38</v>
      </c>
      <c r="B253">
        <v>79</v>
      </c>
      <c r="C253">
        <v>51260</v>
      </c>
      <c r="D253">
        <v>1759625</v>
      </c>
      <c r="E253">
        <v>3807951260</v>
      </c>
      <c r="F253" t="s">
        <v>281</v>
      </c>
      <c r="G253" t="s">
        <v>282</v>
      </c>
      <c r="H253">
        <v>44</v>
      </c>
      <c r="I253" t="s">
        <v>84</v>
      </c>
      <c r="J253" t="s">
        <v>42</v>
      </c>
      <c r="N253" t="s">
        <v>22</v>
      </c>
      <c r="O253">
        <v>92557064</v>
      </c>
      <c r="P253">
        <v>750049</v>
      </c>
      <c r="Q253">
        <v>48.754735099999998</v>
      </c>
      <c r="R253">
        <v>-99.712103299999995</v>
      </c>
      <c r="S253">
        <v>2012</v>
      </c>
    </row>
    <row r="254" spans="1:19" x14ac:dyDescent="0.3">
      <c r="A254">
        <v>39</v>
      </c>
      <c r="B254">
        <v>139</v>
      </c>
      <c r="C254">
        <v>47138</v>
      </c>
      <c r="D254">
        <v>1086879</v>
      </c>
      <c r="E254">
        <v>3913947138</v>
      </c>
      <c r="F254" t="s">
        <v>298</v>
      </c>
      <c r="G254" t="s">
        <v>299</v>
      </c>
      <c r="H254">
        <v>25</v>
      </c>
      <c r="I254" t="s">
        <v>291</v>
      </c>
      <c r="J254" t="s">
        <v>42</v>
      </c>
      <c r="N254" t="s">
        <v>26</v>
      </c>
      <c r="O254">
        <v>79890431</v>
      </c>
      <c r="P254">
        <v>152156</v>
      </c>
      <c r="Q254">
        <v>40.766719999999999</v>
      </c>
      <c r="R254">
        <v>-82.530819500000007</v>
      </c>
      <c r="S254">
        <v>2012</v>
      </c>
    </row>
    <row r="255" spans="1:19" x14ac:dyDescent="0.3">
      <c r="A255">
        <v>39</v>
      </c>
      <c r="B255">
        <v>139</v>
      </c>
      <c r="C255">
        <v>47152</v>
      </c>
      <c r="D255">
        <v>2397830</v>
      </c>
      <c r="E255">
        <v>3913947152</v>
      </c>
      <c r="F255" t="s">
        <v>298</v>
      </c>
      <c r="G255" t="s">
        <v>300</v>
      </c>
      <c r="H255">
        <v>44</v>
      </c>
      <c r="I255" t="s">
        <v>46</v>
      </c>
      <c r="J255" t="s">
        <v>42</v>
      </c>
      <c r="N255" t="s">
        <v>47</v>
      </c>
      <c r="O255">
        <v>79961297</v>
      </c>
      <c r="P255">
        <v>136558</v>
      </c>
      <c r="Q255">
        <v>40.766719999999999</v>
      </c>
      <c r="R255">
        <v>-82.530819500000007</v>
      </c>
      <c r="S255">
        <v>2012</v>
      </c>
    </row>
    <row r="256" spans="1:19" x14ac:dyDescent="0.3">
      <c r="A256">
        <v>39</v>
      </c>
      <c r="B256">
        <v>169</v>
      </c>
      <c r="C256">
        <v>67356</v>
      </c>
      <c r="D256">
        <v>2396382</v>
      </c>
      <c r="E256">
        <v>3916967356</v>
      </c>
      <c r="F256" t="s">
        <v>301</v>
      </c>
      <c r="G256" t="s">
        <v>302</v>
      </c>
      <c r="H256">
        <v>25</v>
      </c>
      <c r="I256" t="s">
        <v>78</v>
      </c>
      <c r="J256" t="s">
        <v>42</v>
      </c>
      <c r="N256" t="s">
        <v>26</v>
      </c>
      <c r="O256">
        <v>13837287</v>
      </c>
      <c r="P256">
        <v>340633</v>
      </c>
      <c r="Q256">
        <v>40.970199200000003</v>
      </c>
      <c r="R256">
        <v>-81.777567199999993</v>
      </c>
      <c r="S256">
        <v>2012</v>
      </c>
    </row>
    <row r="257" spans="1:19" x14ac:dyDescent="0.3">
      <c r="A257">
        <v>42</v>
      </c>
      <c r="B257">
        <v>69</v>
      </c>
      <c r="C257">
        <v>140</v>
      </c>
      <c r="D257">
        <v>1216591</v>
      </c>
      <c r="E257">
        <v>4206900140</v>
      </c>
      <c r="F257" t="s">
        <v>313</v>
      </c>
      <c r="G257" t="s">
        <v>314</v>
      </c>
      <c r="H257">
        <v>44</v>
      </c>
      <c r="I257" t="s">
        <v>84</v>
      </c>
      <c r="J257" t="s">
        <v>42</v>
      </c>
      <c r="N257" t="s">
        <v>22</v>
      </c>
      <c r="O257">
        <v>11790758</v>
      </c>
      <c r="P257">
        <v>19516</v>
      </c>
      <c r="Q257">
        <v>41.524686299999999</v>
      </c>
      <c r="R257">
        <v>-75.698800000000006</v>
      </c>
      <c r="S257">
        <v>2012</v>
      </c>
    </row>
    <row r="258" spans="1:19" x14ac:dyDescent="0.3">
      <c r="A258">
        <v>42</v>
      </c>
      <c r="B258">
        <v>69</v>
      </c>
      <c r="C258">
        <v>81668</v>
      </c>
      <c r="D258">
        <v>1216591</v>
      </c>
      <c r="E258">
        <v>4206981668</v>
      </c>
      <c r="F258" t="s">
        <v>315</v>
      </c>
      <c r="G258" t="s">
        <v>316</v>
      </c>
      <c r="H258">
        <v>44</v>
      </c>
      <c r="I258" t="s">
        <v>84</v>
      </c>
      <c r="J258" t="s">
        <v>42</v>
      </c>
      <c r="N258" t="s">
        <v>22</v>
      </c>
      <c r="O258">
        <v>11790763</v>
      </c>
      <c r="P258">
        <v>19516</v>
      </c>
      <c r="Q258">
        <v>41.524686299999999</v>
      </c>
      <c r="R258">
        <v>-75.698800000000006</v>
      </c>
      <c r="S258">
        <v>2012</v>
      </c>
    </row>
    <row r="259" spans="1:19" x14ac:dyDescent="0.3">
      <c r="A259">
        <v>50</v>
      </c>
      <c r="B259">
        <v>11</v>
      </c>
      <c r="C259">
        <v>23875</v>
      </c>
      <c r="D259">
        <v>1462090</v>
      </c>
      <c r="E259">
        <v>5001123875</v>
      </c>
      <c r="F259" t="s">
        <v>354</v>
      </c>
      <c r="G259" t="s">
        <v>355</v>
      </c>
      <c r="H259">
        <v>43</v>
      </c>
      <c r="I259" t="s">
        <v>84</v>
      </c>
      <c r="J259" t="s">
        <v>42</v>
      </c>
      <c r="N259" t="s">
        <v>22</v>
      </c>
      <c r="O259">
        <v>124922173</v>
      </c>
      <c r="P259">
        <v>1262132</v>
      </c>
      <c r="Q259">
        <v>44.877814999999998</v>
      </c>
      <c r="R259">
        <v>-72.750761900000001</v>
      </c>
      <c r="S259">
        <v>2012</v>
      </c>
    </row>
    <row r="260" spans="1:19" x14ac:dyDescent="0.3">
      <c r="A260">
        <v>50</v>
      </c>
      <c r="B260">
        <v>11</v>
      </c>
      <c r="C260">
        <v>24050</v>
      </c>
      <c r="D260">
        <v>1462090</v>
      </c>
      <c r="E260">
        <v>5001124050</v>
      </c>
      <c r="F260" t="s">
        <v>356</v>
      </c>
      <c r="G260" t="s">
        <v>357</v>
      </c>
      <c r="H260">
        <v>43</v>
      </c>
      <c r="I260" t="s">
        <v>84</v>
      </c>
      <c r="J260" t="s">
        <v>42</v>
      </c>
      <c r="N260" t="s">
        <v>22</v>
      </c>
      <c r="O260">
        <v>124950535</v>
      </c>
      <c r="P260">
        <v>1261334</v>
      </c>
      <c r="Q260">
        <v>44.877814999999998</v>
      </c>
      <c r="R260">
        <v>-72.750761900000001</v>
      </c>
      <c r="S260">
        <v>2012</v>
      </c>
    </row>
    <row r="261" spans="1:19" x14ac:dyDescent="0.3">
      <c r="A261">
        <v>51</v>
      </c>
      <c r="B261">
        <v>11</v>
      </c>
      <c r="C261">
        <v>90985</v>
      </c>
      <c r="D261">
        <v>2390678</v>
      </c>
      <c r="E261">
        <v>5101190985</v>
      </c>
      <c r="F261" t="s">
        <v>358</v>
      </c>
      <c r="G261" t="s">
        <v>359</v>
      </c>
      <c r="H261">
        <v>27</v>
      </c>
      <c r="I261" t="s">
        <v>46</v>
      </c>
      <c r="J261" t="s">
        <v>42</v>
      </c>
      <c r="N261" t="s">
        <v>47</v>
      </c>
      <c r="O261">
        <v>39347103</v>
      </c>
      <c r="P261">
        <v>177247</v>
      </c>
      <c r="Q261">
        <v>37.321677800000003</v>
      </c>
      <c r="R261">
        <v>-78.818780399999994</v>
      </c>
      <c r="S261">
        <v>2012</v>
      </c>
    </row>
    <row r="262" spans="1:19" x14ac:dyDescent="0.3">
      <c r="A262">
        <v>51</v>
      </c>
      <c r="B262">
        <v>11</v>
      </c>
      <c r="C262">
        <v>90996</v>
      </c>
      <c r="D262">
        <v>2390678</v>
      </c>
      <c r="E262">
        <v>5101190996</v>
      </c>
      <c r="F262" t="s">
        <v>358</v>
      </c>
      <c r="G262" t="s">
        <v>359</v>
      </c>
      <c r="H262">
        <v>27</v>
      </c>
      <c r="I262" t="s">
        <v>46</v>
      </c>
      <c r="J262" t="s">
        <v>42</v>
      </c>
      <c r="N262" t="s">
        <v>47</v>
      </c>
      <c r="O262">
        <v>39309987</v>
      </c>
      <c r="P262">
        <v>177247</v>
      </c>
      <c r="Q262">
        <v>37.320106000000003</v>
      </c>
      <c r="R262">
        <v>-78.818450100000007</v>
      </c>
      <c r="S262">
        <v>2012</v>
      </c>
    </row>
    <row r="263" spans="1:19" x14ac:dyDescent="0.3">
      <c r="A263">
        <v>51</v>
      </c>
      <c r="B263">
        <v>107</v>
      </c>
      <c r="C263">
        <v>90022</v>
      </c>
      <c r="D263">
        <v>2746028</v>
      </c>
      <c r="E263">
        <v>5110790022</v>
      </c>
      <c r="F263" t="s">
        <v>370</v>
      </c>
      <c r="G263" t="s">
        <v>371</v>
      </c>
      <c r="H263">
        <v>27</v>
      </c>
      <c r="I263" t="s">
        <v>46</v>
      </c>
      <c r="J263" t="s">
        <v>42</v>
      </c>
      <c r="N263" t="s">
        <v>47</v>
      </c>
      <c r="O263">
        <v>30663049</v>
      </c>
      <c r="P263">
        <v>709661</v>
      </c>
      <c r="Q263">
        <v>39.057537600000003</v>
      </c>
      <c r="R263">
        <v>-77.392009000000002</v>
      </c>
      <c r="S263">
        <v>2012</v>
      </c>
    </row>
    <row r="264" spans="1:19" x14ac:dyDescent="0.3">
      <c r="A264">
        <v>51</v>
      </c>
      <c r="B264">
        <v>107</v>
      </c>
      <c r="C264">
        <v>90076</v>
      </c>
      <c r="D264">
        <v>2746030</v>
      </c>
      <c r="E264">
        <v>5110790076</v>
      </c>
      <c r="F264" t="s">
        <v>372</v>
      </c>
      <c r="G264" t="s">
        <v>373</v>
      </c>
      <c r="H264">
        <v>27</v>
      </c>
      <c r="I264" t="s">
        <v>46</v>
      </c>
      <c r="J264" t="s">
        <v>42</v>
      </c>
      <c r="N264" t="s">
        <v>47</v>
      </c>
      <c r="O264">
        <v>32556446</v>
      </c>
      <c r="P264">
        <v>268840</v>
      </c>
      <c r="Q264">
        <v>39.0600004</v>
      </c>
      <c r="R264">
        <v>-77.495700799999995</v>
      </c>
      <c r="S264">
        <v>2012</v>
      </c>
    </row>
    <row r="265" spans="1:19" x14ac:dyDescent="0.3">
      <c r="A265">
        <v>51</v>
      </c>
      <c r="B265">
        <v>107</v>
      </c>
      <c r="C265">
        <v>95131</v>
      </c>
      <c r="D265">
        <v>1955007</v>
      </c>
      <c r="E265">
        <v>5110795131</v>
      </c>
      <c r="F265" t="s">
        <v>374</v>
      </c>
      <c r="G265" t="s">
        <v>375</v>
      </c>
      <c r="H265">
        <v>27</v>
      </c>
      <c r="I265" t="s">
        <v>46</v>
      </c>
      <c r="J265" t="s">
        <v>42</v>
      </c>
      <c r="N265" t="s">
        <v>47</v>
      </c>
      <c r="O265">
        <v>24760855</v>
      </c>
      <c r="P265">
        <v>260675</v>
      </c>
      <c r="Q265">
        <v>39.039060300000003</v>
      </c>
      <c r="R265">
        <v>-77.413232399999998</v>
      </c>
      <c r="S265">
        <v>2012</v>
      </c>
    </row>
    <row r="266" spans="1:19" x14ac:dyDescent="0.3">
      <c r="A266">
        <v>51</v>
      </c>
      <c r="B266">
        <v>107</v>
      </c>
      <c r="C266">
        <v>95991</v>
      </c>
      <c r="D266">
        <v>1927529</v>
      </c>
      <c r="E266">
        <v>5110795991</v>
      </c>
      <c r="F266" t="s">
        <v>376</v>
      </c>
      <c r="G266" t="s">
        <v>377</v>
      </c>
      <c r="H266">
        <v>27</v>
      </c>
      <c r="I266" t="s">
        <v>46</v>
      </c>
      <c r="J266" t="s">
        <v>42</v>
      </c>
      <c r="N266" t="s">
        <v>47</v>
      </c>
      <c r="O266">
        <v>15961166</v>
      </c>
      <c r="P266">
        <v>486094</v>
      </c>
      <c r="Q266">
        <v>39.0329348</v>
      </c>
      <c r="R266">
        <v>-77.366630799999996</v>
      </c>
      <c r="S266">
        <v>2012</v>
      </c>
    </row>
    <row r="267" spans="1:19" x14ac:dyDescent="0.3">
      <c r="A267">
        <v>51</v>
      </c>
      <c r="B267">
        <v>153</v>
      </c>
      <c r="C267">
        <v>93423</v>
      </c>
      <c r="D267">
        <v>1927306</v>
      </c>
      <c r="E267">
        <v>5115393423</v>
      </c>
      <c r="F267" t="s">
        <v>378</v>
      </c>
      <c r="G267" t="s">
        <v>379</v>
      </c>
      <c r="H267">
        <v>27</v>
      </c>
      <c r="I267" t="s">
        <v>46</v>
      </c>
      <c r="J267" t="s">
        <v>42</v>
      </c>
      <c r="N267" t="s">
        <v>47</v>
      </c>
      <c r="O267">
        <v>193922383</v>
      </c>
      <c r="P267">
        <v>5456608</v>
      </c>
      <c r="Q267">
        <v>38.579177199999997</v>
      </c>
      <c r="R267">
        <v>-77.400192799999999</v>
      </c>
      <c r="S267">
        <v>2012</v>
      </c>
    </row>
    <row r="268" spans="1:19" x14ac:dyDescent="0.3">
      <c r="A268">
        <v>51</v>
      </c>
      <c r="B268">
        <v>153</v>
      </c>
      <c r="C268">
        <v>95133</v>
      </c>
      <c r="D268">
        <v>1927306</v>
      </c>
      <c r="E268">
        <v>5115395133</v>
      </c>
      <c r="F268" t="s">
        <v>374</v>
      </c>
      <c r="G268" t="s">
        <v>375</v>
      </c>
      <c r="H268">
        <v>27</v>
      </c>
      <c r="I268" t="s">
        <v>46</v>
      </c>
      <c r="J268" t="s">
        <v>42</v>
      </c>
      <c r="N268" t="s">
        <v>47</v>
      </c>
      <c r="O268">
        <v>203829056</v>
      </c>
      <c r="P268">
        <v>7395244</v>
      </c>
      <c r="Q268">
        <v>38.578956599999998</v>
      </c>
      <c r="R268">
        <v>-77.399914100000004</v>
      </c>
      <c r="S268">
        <v>2012</v>
      </c>
    </row>
    <row r="269" spans="1:19" x14ac:dyDescent="0.3">
      <c r="A269">
        <v>54</v>
      </c>
      <c r="B269">
        <v>43</v>
      </c>
      <c r="C269">
        <v>90384</v>
      </c>
      <c r="D269">
        <v>1928179</v>
      </c>
      <c r="E269">
        <v>5404390384</v>
      </c>
      <c r="F269" t="s">
        <v>381</v>
      </c>
      <c r="G269" t="s">
        <v>382</v>
      </c>
      <c r="H269">
        <v>27</v>
      </c>
      <c r="I269" t="s">
        <v>46</v>
      </c>
      <c r="J269" t="s">
        <v>42</v>
      </c>
      <c r="N269" t="s">
        <v>47</v>
      </c>
      <c r="O269">
        <v>171319658</v>
      </c>
      <c r="P269">
        <v>795583</v>
      </c>
      <c r="Q269">
        <v>38.294082500000002</v>
      </c>
      <c r="R269">
        <v>-82.098842399999995</v>
      </c>
      <c r="S269">
        <v>2012</v>
      </c>
    </row>
    <row r="270" spans="1:19" x14ac:dyDescent="0.3">
      <c r="A270">
        <v>54</v>
      </c>
      <c r="B270">
        <v>43</v>
      </c>
      <c r="C270">
        <v>90770</v>
      </c>
      <c r="D270">
        <v>2727444</v>
      </c>
      <c r="E270">
        <v>5404390770</v>
      </c>
      <c r="F270">
        <v>1</v>
      </c>
      <c r="G270" t="s">
        <v>108</v>
      </c>
      <c r="H270">
        <v>28</v>
      </c>
      <c r="I270" t="s">
        <v>46</v>
      </c>
      <c r="J270" t="s">
        <v>42</v>
      </c>
      <c r="N270" t="s">
        <v>47</v>
      </c>
      <c r="O270">
        <v>359102103</v>
      </c>
      <c r="P270">
        <v>609041</v>
      </c>
      <c r="Q270">
        <v>38.206903400000002</v>
      </c>
      <c r="R270">
        <v>-81.930602699999994</v>
      </c>
      <c r="S270">
        <v>2012</v>
      </c>
    </row>
    <row r="271" spans="1:19" x14ac:dyDescent="0.3">
      <c r="A271">
        <v>54</v>
      </c>
      <c r="B271">
        <v>43</v>
      </c>
      <c r="C271">
        <v>90806</v>
      </c>
      <c r="D271">
        <v>2727447</v>
      </c>
      <c r="E271">
        <v>5404390806</v>
      </c>
      <c r="F271">
        <v>2</v>
      </c>
      <c r="G271" t="s">
        <v>109</v>
      </c>
      <c r="H271">
        <v>28</v>
      </c>
      <c r="I271" t="s">
        <v>46</v>
      </c>
      <c r="J271" t="s">
        <v>42</v>
      </c>
      <c r="N271" t="s">
        <v>47</v>
      </c>
      <c r="O271">
        <v>467044237</v>
      </c>
      <c r="P271">
        <v>1852761</v>
      </c>
      <c r="Q271">
        <v>38.094810000000003</v>
      </c>
      <c r="R271">
        <v>-82.153453499999998</v>
      </c>
      <c r="S271">
        <v>2012</v>
      </c>
    </row>
    <row r="272" spans="1:19" x14ac:dyDescent="0.3">
      <c r="A272">
        <v>54</v>
      </c>
      <c r="B272">
        <v>43</v>
      </c>
      <c r="C272">
        <v>90842</v>
      </c>
      <c r="D272">
        <v>2727449</v>
      </c>
      <c r="E272">
        <v>5404390842</v>
      </c>
      <c r="F272">
        <v>3</v>
      </c>
      <c r="G272" t="s">
        <v>110</v>
      </c>
      <c r="H272">
        <v>28</v>
      </c>
      <c r="I272" t="s">
        <v>46</v>
      </c>
      <c r="J272" t="s">
        <v>42</v>
      </c>
      <c r="N272" t="s">
        <v>47</v>
      </c>
      <c r="O272">
        <v>305783149</v>
      </c>
      <c r="P272">
        <v>1557258</v>
      </c>
      <c r="Q272">
        <v>38.263893699999997</v>
      </c>
      <c r="R272">
        <v>-82.097897700000004</v>
      </c>
      <c r="S272">
        <v>2012</v>
      </c>
    </row>
    <row r="273" spans="1:19" x14ac:dyDescent="0.3">
      <c r="A273">
        <v>54</v>
      </c>
      <c r="B273">
        <v>43</v>
      </c>
      <c r="C273">
        <v>90960</v>
      </c>
      <c r="D273">
        <v>1928255</v>
      </c>
      <c r="E273">
        <v>5404390960</v>
      </c>
      <c r="F273" t="s">
        <v>383</v>
      </c>
      <c r="G273" t="s">
        <v>384</v>
      </c>
      <c r="H273">
        <v>27</v>
      </c>
      <c r="I273" t="s">
        <v>46</v>
      </c>
      <c r="J273" t="s">
        <v>42</v>
      </c>
      <c r="N273" t="s">
        <v>47</v>
      </c>
      <c r="O273">
        <v>271751290</v>
      </c>
      <c r="P273">
        <v>80782</v>
      </c>
      <c r="Q273">
        <v>38.268105900000002</v>
      </c>
      <c r="R273">
        <v>-81.932359599999998</v>
      </c>
      <c r="S273">
        <v>2012</v>
      </c>
    </row>
    <row r="274" spans="1:19" x14ac:dyDescent="0.3">
      <c r="A274">
        <v>54</v>
      </c>
      <c r="B274">
        <v>43</v>
      </c>
      <c r="C274">
        <v>91572</v>
      </c>
      <c r="D274">
        <v>1928289</v>
      </c>
      <c r="E274">
        <v>5404391572</v>
      </c>
      <c r="F274" t="s">
        <v>385</v>
      </c>
      <c r="G274" t="s">
        <v>386</v>
      </c>
      <c r="H274">
        <v>27</v>
      </c>
      <c r="I274" t="s">
        <v>46</v>
      </c>
      <c r="J274" t="s">
        <v>42</v>
      </c>
      <c r="N274" t="s">
        <v>47</v>
      </c>
      <c r="O274">
        <v>238675975</v>
      </c>
      <c r="P274">
        <v>924600</v>
      </c>
      <c r="Q274">
        <v>38.0350891</v>
      </c>
      <c r="R274">
        <v>-82.102010300000003</v>
      </c>
      <c r="S274">
        <v>2012</v>
      </c>
    </row>
    <row r="275" spans="1:19" x14ac:dyDescent="0.3">
      <c r="A275">
        <v>54</v>
      </c>
      <c r="B275">
        <v>43</v>
      </c>
      <c r="C275">
        <v>91812</v>
      </c>
      <c r="D275">
        <v>1928299</v>
      </c>
      <c r="E275">
        <v>5404391812</v>
      </c>
      <c r="F275" t="s">
        <v>387</v>
      </c>
      <c r="G275" t="s">
        <v>388</v>
      </c>
      <c r="H275">
        <v>27</v>
      </c>
      <c r="I275" t="s">
        <v>46</v>
      </c>
      <c r="J275" t="s">
        <v>42</v>
      </c>
      <c r="N275" t="s">
        <v>47</v>
      </c>
      <c r="O275">
        <v>166550624</v>
      </c>
      <c r="P275">
        <v>753847</v>
      </c>
      <c r="Q275">
        <v>38.140171000000002</v>
      </c>
      <c r="R275">
        <v>-82.192797299999995</v>
      </c>
      <c r="S275">
        <v>2012</v>
      </c>
    </row>
    <row r="276" spans="1:19" x14ac:dyDescent="0.3">
      <c r="A276">
        <v>54</v>
      </c>
      <c r="B276">
        <v>43</v>
      </c>
      <c r="C276">
        <v>92784</v>
      </c>
      <c r="D276">
        <v>1928355</v>
      </c>
      <c r="E276">
        <v>5404392784</v>
      </c>
      <c r="F276" t="s">
        <v>389</v>
      </c>
      <c r="G276" t="s">
        <v>390</v>
      </c>
      <c r="H276">
        <v>27</v>
      </c>
      <c r="I276" t="s">
        <v>46</v>
      </c>
      <c r="J276" t="s">
        <v>42</v>
      </c>
      <c r="N276" t="s">
        <v>47</v>
      </c>
      <c r="O276">
        <v>189833348</v>
      </c>
      <c r="P276">
        <v>938262</v>
      </c>
      <c r="Q276">
        <v>38.196668199999998</v>
      </c>
      <c r="R276">
        <v>-82.033911500000002</v>
      </c>
      <c r="S276">
        <v>2012</v>
      </c>
    </row>
    <row r="277" spans="1:19" x14ac:dyDescent="0.3">
      <c r="A277">
        <v>54</v>
      </c>
      <c r="B277">
        <v>43</v>
      </c>
      <c r="C277">
        <v>93516</v>
      </c>
      <c r="D277">
        <v>1928401</v>
      </c>
      <c r="E277">
        <v>5404393516</v>
      </c>
      <c r="F277" t="s">
        <v>72</v>
      </c>
      <c r="G277" t="s">
        <v>391</v>
      </c>
      <c r="H277">
        <v>27</v>
      </c>
      <c r="I277" t="s">
        <v>46</v>
      </c>
      <c r="J277" t="s">
        <v>42</v>
      </c>
      <c r="N277" t="s">
        <v>47</v>
      </c>
      <c r="O277">
        <v>93794284</v>
      </c>
      <c r="P277">
        <v>530449</v>
      </c>
      <c r="Q277">
        <v>38.245397799999999</v>
      </c>
      <c r="R277">
        <v>-81.863476399999996</v>
      </c>
      <c r="S277">
        <v>2012</v>
      </c>
    </row>
    <row r="278" spans="1:19" x14ac:dyDescent="0.3">
      <c r="A278">
        <v>54</v>
      </c>
      <c r="B278">
        <v>87</v>
      </c>
      <c r="C278">
        <v>90793</v>
      </c>
      <c r="D278">
        <v>1953485</v>
      </c>
      <c r="E278">
        <v>5408790793</v>
      </c>
      <c r="F278" t="s">
        <v>95</v>
      </c>
      <c r="G278" t="s">
        <v>392</v>
      </c>
      <c r="H278">
        <v>28</v>
      </c>
      <c r="I278" t="s">
        <v>46</v>
      </c>
      <c r="J278" t="s">
        <v>42</v>
      </c>
      <c r="N278" t="s">
        <v>47</v>
      </c>
      <c r="O278">
        <v>398707573</v>
      </c>
      <c r="P278">
        <v>45667</v>
      </c>
      <c r="Q278">
        <v>38.796429199999999</v>
      </c>
      <c r="R278">
        <v>-81.451815800000006</v>
      </c>
      <c r="S278">
        <v>2012</v>
      </c>
    </row>
    <row r="279" spans="1:19" x14ac:dyDescent="0.3">
      <c r="A279">
        <v>54</v>
      </c>
      <c r="B279">
        <v>87</v>
      </c>
      <c r="C279">
        <v>90829</v>
      </c>
      <c r="D279">
        <v>1953486</v>
      </c>
      <c r="E279">
        <v>5408790829</v>
      </c>
      <c r="F279" t="s">
        <v>393</v>
      </c>
      <c r="G279" t="s">
        <v>394</v>
      </c>
      <c r="H279">
        <v>28</v>
      </c>
      <c r="I279" t="s">
        <v>46</v>
      </c>
      <c r="J279" t="s">
        <v>42</v>
      </c>
      <c r="N279" t="s">
        <v>47</v>
      </c>
      <c r="O279">
        <v>319797051</v>
      </c>
      <c r="P279">
        <v>359015</v>
      </c>
      <c r="Q279">
        <v>38.777256100000002</v>
      </c>
      <c r="R279">
        <v>-81.309881700000005</v>
      </c>
      <c r="S279">
        <v>2012</v>
      </c>
    </row>
    <row r="280" spans="1:19" x14ac:dyDescent="0.3">
      <c r="A280">
        <v>54</v>
      </c>
      <c r="B280">
        <v>87</v>
      </c>
      <c r="C280">
        <v>90865</v>
      </c>
      <c r="D280">
        <v>1953487</v>
      </c>
      <c r="E280">
        <v>5408790865</v>
      </c>
      <c r="F280" t="s">
        <v>395</v>
      </c>
      <c r="G280" t="s">
        <v>396</v>
      </c>
      <c r="H280">
        <v>28</v>
      </c>
      <c r="I280" t="s">
        <v>46</v>
      </c>
      <c r="J280" t="s">
        <v>42</v>
      </c>
      <c r="N280" t="s">
        <v>47</v>
      </c>
      <c r="O280">
        <v>533917134</v>
      </c>
      <c r="P280">
        <v>0</v>
      </c>
      <c r="Q280">
        <v>38.615910900000003</v>
      </c>
      <c r="R280">
        <v>-81.292933599999998</v>
      </c>
      <c r="S280">
        <v>2012</v>
      </c>
    </row>
    <row r="281" spans="1:19" x14ac:dyDescent="0.3">
      <c r="A281">
        <v>54</v>
      </c>
      <c r="B281">
        <v>87</v>
      </c>
      <c r="C281">
        <v>90906</v>
      </c>
      <c r="D281">
        <v>1953485</v>
      </c>
      <c r="E281">
        <v>5408790906</v>
      </c>
      <c r="F281" t="s">
        <v>95</v>
      </c>
      <c r="G281" t="s">
        <v>392</v>
      </c>
      <c r="H281">
        <v>28</v>
      </c>
      <c r="I281" t="s">
        <v>46</v>
      </c>
      <c r="J281" t="s">
        <v>42</v>
      </c>
      <c r="N281" t="s">
        <v>47</v>
      </c>
      <c r="O281">
        <v>398707904</v>
      </c>
      <c r="P281">
        <v>45667</v>
      </c>
      <c r="Q281">
        <v>38.8017416</v>
      </c>
      <c r="R281">
        <v>-81.452885800000004</v>
      </c>
      <c r="S281">
        <v>2012</v>
      </c>
    </row>
    <row r="282" spans="1:19" x14ac:dyDescent="0.3">
      <c r="A282">
        <v>54</v>
      </c>
      <c r="B282">
        <v>87</v>
      </c>
      <c r="C282">
        <v>90918</v>
      </c>
      <c r="D282">
        <v>1953486</v>
      </c>
      <c r="E282">
        <v>5408790918</v>
      </c>
      <c r="F282" t="s">
        <v>393</v>
      </c>
      <c r="G282" t="s">
        <v>394</v>
      </c>
      <c r="H282">
        <v>28</v>
      </c>
      <c r="I282" t="s">
        <v>46</v>
      </c>
      <c r="J282" t="s">
        <v>42</v>
      </c>
      <c r="N282" t="s">
        <v>47</v>
      </c>
      <c r="O282">
        <v>319797048</v>
      </c>
      <c r="P282">
        <v>359015</v>
      </c>
      <c r="Q282">
        <v>38.777256199999997</v>
      </c>
      <c r="R282">
        <v>-81.309881300000001</v>
      </c>
      <c r="S282">
        <v>2012</v>
      </c>
    </row>
    <row r="283" spans="1:19" x14ac:dyDescent="0.3">
      <c r="A283">
        <v>54</v>
      </c>
      <c r="B283">
        <v>87</v>
      </c>
      <c r="C283">
        <v>90930</v>
      </c>
      <c r="D283">
        <v>1953487</v>
      </c>
      <c r="E283">
        <v>5408790930</v>
      </c>
      <c r="F283" t="s">
        <v>395</v>
      </c>
      <c r="G283" t="s">
        <v>396</v>
      </c>
      <c r="H283">
        <v>28</v>
      </c>
      <c r="I283" t="s">
        <v>46</v>
      </c>
      <c r="J283" t="s">
        <v>42</v>
      </c>
      <c r="N283" t="s">
        <v>47</v>
      </c>
      <c r="O283">
        <v>533917423</v>
      </c>
      <c r="P283">
        <v>0</v>
      </c>
      <c r="Q283">
        <v>38.615910700000001</v>
      </c>
      <c r="R283">
        <v>-81.292933599999998</v>
      </c>
      <c r="S283">
        <v>2012</v>
      </c>
    </row>
    <row r="284" spans="1:19" x14ac:dyDescent="0.3">
      <c r="A284">
        <v>55</v>
      </c>
      <c r="B284">
        <v>15</v>
      </c>
      <c r="C284">
        <v>38800</v>
      </c>
      <c r="D284">
        <v>1583463</v>
      </c>
      <c r="E284">
        <v>5501538800</v>
      </c>
      <c r="F284" t="s">
        <v>398</v>
      </c>
      <c r="G284" t="s">
        <v>399</v>
      </c>
      <c r="H284">
        <v>25</v>
      </c>
      <c r="I284" t="s">
        <v>78</v>
      </c>
      <c r="J284" t="s">
        <v>42</v>
      </c>
      <c r="N284" t="s">
        <v>26</v>
      </c>
      <c r="O284">
        <v>38345</v>
      </c>
      <c r="P284">
        <v>0</v>
      </c>
      <c r="Q284">
        <v>44.242539299999997</v>
      </c>
      <c r="R284">
        <v>-88.277831500000005</v>
      </c>
      <c r="S284">
        <v>2012</v>
      </c>
    </row>
    <row r="285" spans="1:19" x14ac:dyDescent="0.3">
      <c r="A285">
        <v>56</v>
      </c>
      <c r="B285">
        <v>13</v>
      </c>
      <c r="C285">
        <v>93685</v>
      </c>
      <c r="D285">
        <v>1939750</v>
      </c>
      <c r="E285">
        <v>5601393685</v>
      </c>
      <c r="F285" t="s">
        <v>421</v>
      </c>
      <c r="G285" t="s">
        <v>422</v>
      </c>
      <c r="H285">
        <v>22</v>
      </c>
      <c r="I285" t="s">
        <v>41</v>
      </c>
      <c r="J285" t="s">
        <v>42</v>
      </c>
      <c r="N285" t="s">
        <v>30</v>
      </c>
      <c r="O285">
        <v>7906935256</v>
      </c>
      <c r="P285">
        <v>149205119</v>
      </c>
      <c r="Q285">
        <v>43.241107200000002</v>
      </c>
      <c r="R285">
        <v>-108.85662619999999</v>
      </c>
      <c r="S285">
        <v>2012</v>
      </c>
    </row>
    <row r="286" spans="1:19" x14ac:dyDescent="0.3">
      <c r="A286">
        <v>56</v>
      </c>
      <c r="B286">
        <v>13</v>
      </c>
      <c r="C286">
        <v>93742</v>
      </c>
      <c r="D286">
        <v>1939750</v>
      </c>
      <c r="E286">
        <v>5601393742</v>
      </c>
      <c r="F286" t="s">
        <v>423</v>
      </c>
      <c r="G286" t="s">
        <v>424</v>
      </c>
      <c r="H286">
        <v>22</v>
      </c>
      <c r="I286" t="s">
        <v>41</v>
      </c>
      <c r="J286" t="s">
        <v>42</v>
      </c>
      <c r="N286" t="s">
        <v>30</v>
      </c>
      <c r="O286">
        <v>7906011389</v>
      </c>
      <c r="P286">
        <v>149843436</v>
      </c>
      <c r="Q286">
        <v>43.238427000000001</v>
      </c>
      <c r="R286">
        <v>-108.8574445</v>
      </c>
      <c r="S286">
        <v>2012</v>
      </c>
    </row>
  </sheetData>
  <autoFilter ref="A1:S286">
    <sortState ref="A2:S286">
      <sortCondition descending="1" ref="S1:S9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F11" sqref="F11"/>
    </sheetView>
  </sheetViews>
  <sheetFormatPr defaultRowHeight="14.4" x14ac:dyDescent="0.3"/>
  <cols>
    <col min="2" max="2" width="13" customWidth="1"/>
    <col min="3" max="3" width="12.77734375" customWidth="1"/>
    <col min="5" max="5" width="18.21875" customWidth="1"/>
    <col min="6" max="6" width="26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46</v>
      </c>
      <c r="B2">
        <v>102</v>
      </c>
      <c r="C2">
        <v>1266992</v>
      </c>
      <c r="D2">
        <v>46102</v>
      </c>
      <c r="E2" t="s">
        <v>33</v>
      </c>
      <c r="F2" t="s">
        <v>34</v>
      </c>
      <c r="G2">
        <v>6</v>
      </c>
      <c r="H2" t="s">
        <v>20</v>
      </c>
      <c r="I2" t="s">
        <v>21</v>
      </c>
      <c r="M2" t="s">
        <v>22</v>
      </c>
      <c r="N2">
        <v>5422402157</v>
      </c>
      <c r="O2">
        <v>7126155</v>
      </c>
      <c r="P2">
        <v>43.3335802</v>
      </c>
      <c r="Q2">
        <v>-102.56168649999999</v>
      </c>
      <c r="R2">
        <v>2013</v>
      </c>
    </row>
    <row r="3" spans="1:18" x14ac:dyDescent="0.3">
      <c r="A3">
        <v>51</v>
      </c>
      <c r="B3">
        <v>515</v>
      </c>
      <c r="C3">
        <v>1793650</v>
      </c>
      <c r="D3">
        <v>51515</v>
      </c>
      <c r="E3" t="s">
        <v>23</v>
      </c>
      <c r="F3" t="s">
        <v>24</v>
      </c>
      <c r="G3">
        <v>25</v>
      </c>
      <c r="H3" t="s">
        <v>25</v>
      </c>
      <c r="I3" t="s">
        <v>21</v>
      </c>
      <c r="K3">
        <v>31340</v>
      </c>
      <c r="M3" t="s">
        <v>26</v>
      </c>
      <c r="N3">
        <v>17814180</v>
      </c>
      <c r="O3">
        <v>61318</v>
      </c>
      <c r="P3">
        <v>37.338155499999999</v>
      </c>
      <c r="Q3">
        <v>-79.520705399999997</v>
      </c>
      <c r="R3">
        <v>2013</v>
      </c>
    </row>
    <row r="4" spans="1:18" x14ac:dyDescent="0.3">
      <c r="A4">
        <v>2</v>
      </c>
      <c r="B4">
        <v>270</v>
      </c>
      <c r="C4">
        <v>1419985</v>
      </c>
      <c r="D4">
        <v>2270</v>
      </c>
      <c r="E4" t="s">
        <v>27</v>
      </c>
      <c r="F4" t="s">
        <v>28</v>
      </c>
      <c r="G4">
        <v>5</v>
      </c>
      <c r="H4" t="s">
        <v>29</v>
      </c>
      <c r="I4" t="s">
        <v>21</v>
      </c>
      <c r="M4" t="s">
        <v>30</v>
      </c>
      <c r="N4">
        <v>44240303572</v>
      </c>
      <c r="O4">
        <v>6712008910</v>
      </c>
      <c r="P4">
        <v>62.283060300000002</v>
      </c>
      <c r="Q4">
        <v>-163.1909034</v>
      </c>
      <c r="R4">
        <v>2013</v>
      </c>
    </row>
    <row r="5" spans="1:18" x14ac:dyDescent="0.3">
      <c r="A5">
        <v>46</v>
      </c>
      <c r="B5">
        <v>113</v>
      </c>
      <c r="C5">
        <v>1266992</v>
      </c>
      <c r="D5">
        <v>46113</v>
      </c>
      <c r="E5" t="s">
        <v>18</v>
      </c>
      <c r="F5" t="s">
        <v>19</v>
      </c>
      <c r="G5">
        <v>6</v>
      </c>
      <c r="H5" t="s">
        <v>20</v>
      </c>
      <c r="I5" t="s">
        <v>21</v>
      </c>
      <c r="M5" t="s">
        <v>22</v>
      </c>
      <c r="N5">
        <v>5422998873</v>
      </c>
      <c r="O5">
        <v>7126223</v>
      </c>
      <c r="P5">
        <v>43.333629899999998</v>
      </c>
      <c r="Q5">
        <v>-102.561699</v>
      </c>
      <c r="R5">
        <v>2013</v>
      </c>
    </row>
    <row r="6" spans="1:18" x14ac:dyDescent="0.3">
      <c r="A6">
        <v>2</v>
      </c>
      <c r="B6">
        <v>158</v>
      </c>
      <c r="C6">
        <v>1419985</v>
      </c>
      <c r="D6">
        <v>2158</v>
      </c>
      <c r="E6" t="s">
        <v>31</v>
      </c>
      <c r="F6" t="s">
        <v>32</v>
      </c>
      <c r="G6">
        <v>5</v>
      </c>
      <c r="H6" t="s">
        <v>29</v>
      </c>
      <c r="I6" t="s">
        <v>21</v>
      </c>
      <c r="M6" t="s">
        <v>30</v>
      </c>
      <c r="N6">
        <v>44221226622</v>
      </c>
      <c r="O6">
        <v>6694349084</v>
      </c>
      <c r="P6">
        <v>62.283587799999999</v>
      </c>
      <c r="Q6">
        <v>-163.1901714</v>
      </c>
      <c r="R6">
        <v>2013</v>
      </c>
    </row>
    <row r="7" spans="1:18" x14ac:dyDescent="0.3">
      <c r="A7">
        <v>46</v>
      </c>
      <c r="B7">
        <v>102</v>
      </c>
      <c r="C7">
        <v>1266992</v>
      </c>
      <c r="D7">
        <v>46102</v>
      </c>
      <c r="E7" t="s">
        <v>33</v>
      </c>
      <c r="F7" t="s">
        <v>34</v>
      </c>
      <c r="G7">
        <v>6</v>
      </c>
      <c r="H7" t="s">
        <v>20</v>
      </c>
      <c r="I7" t="s">
        <v>21</v>
      </c>
      <c r="M7" t="s">
        <v>22</v>
      </c>
      <c r="N7">
        <v>5422402157</v>
      </c>
      <c r="O7">
        <v>7126155</v>
      </c>
      <c r="P7">
        <v>43.3335802</v>
      </c>
      <c r="Q7">
        <v>-102.56168649999999</v>
      </c>
      <c r="R7">
        <v>2013</v>
      </c>
    </row>
  </sheetData>
  <autoFilter ref="A1:R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1" workbookViewId="0">
      <selection activeCell="J12" sqref="J12"/>
    </sheetView>
  </sheetViews>
  <sheetFormatPr defaultRowHeight="14.4" x14ac:dyDescent="0.3"/>
  <sheetData>
    <row r="1" spans="1:14" x14ac:dyDescent="0.3">
      <c r="A1" t="s">
        <v>429</v>
      </c>
      <c r="B1" t="s">
        <v>430</v>
      </c>
      <c r="C1" t="s">
        <v>0</v>
      </c>
      <c r="D1" t="s">
        <v>431</v>
      </c>
      <c r="E1" t="s">
        <v>3</v>
      </c>
      <c r="F1" t="s">
        <v>432</v>
      </c>
      <c r="G1" t="s">
        <v>4</v>
      </c>
      <c r="H1" t="s">
        <v>6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>
        <v>3</v>
      </c>
      <c r="B2">
        <v>5</v>
      </c>
      <c r="C2">
        <v>54</v>
      </c>
      <c r="D2">
        <v>1779805</v>
      </c>
      <c r="E2">
        <v>54</v>
      </c>
      <c r="F2" t="s">
        <v>433</v>
      </c>
      <c r="G2" t="s">
        <v>434</v>
      </c>
      <c r="H2">
        <v>0</v>
      </c>
      <c r="I2" t="s">
        <v>435</v>
      </c>
      <c r="J2" t="s">
        <v>22</v>
      </c>
      <c r="K2">
        <v>62266474513</v>
      </c>
      <c r="L2">
        <v>489028543</v>
      </c>
      <c r="M2">
        <v>38.647285400000001</v>
      </c>
      <c r="N2">
        <v>-80.618327399999998</v>
      </c>
    </row>
    <row r="3" spans="1:14" x14ac:dyDescent="0.3">
      <c r="A3">
        <v>3</v>
      </c>
      <c r="B3">
        <v>5</v>
      </c>
      <c r="C3">
        <v>12</v>
      </c>
      <c r="D3">
        <v>294478</v>
      </c>
      <c r="E3">
        <v>12</v>
      </c>
      <c r="F3" t="s">
        <v>436</v>
      </c>
      <c r="G3" t="s">
        <v>437</v>
      </c>
      <c r="H3">
        <v>0</v>
      </c>
      <c r="I3" t="s">
        <v>435</v>
      </c>
      <c r="J3" t="s">
        <v>22</v>
      </c>
      <c r="K3">
        <v>138949136250</v>
      </c>
      <c r="L3">
        <v>31361101223</v>
      </c>
      <c r="M3">
        <v>28.457430200000001</v>
      </c>
      <c r="N3">
        <v>-82.409147700000005</v>
      </c>
    </row>
    <row r="4" spans="1:14" x14ac:dyDescent="0.3">
      <c r="A4">
        <v>2</v>
      </c>
      <c r="B4">
        <v>3</v>
      </c>
      <c r="C4">
        <v>17</v>
      </c>
      <c r="D4">
        <v>1779784</v>
      </c>
      <c r="E4">
        <v>17</v>
      </c>
      <c r="F4" t="s">
        <v>438</v>
      </c>
      <c r="G4" t="s">
        <v>439</v>
      </c>
      <c r="H4">
        <v>0</v>
      </c>
      <c r="I4" t="s">
        <v>435</v>
      </c>
      <c r="J4" t="s">
        <v>22</v>
      </c>
      <c r="K4">
        <v>143780567633</v>
      </c>
      <c r="L4">
        <v>6214824948</v>
      </c>
      <c r="M4">
        <v>40.102875400000002</v>
      </c>
      <c r="N4">
        <v>-89.152610800000005</v>
      </c>
    </row>
    <row r="5" spans="1:14" x14ac:dyDescent="0.3">
      <c r="A5">
        <v>2</v>
      </c>
      <c r="B5">
        <v>4</v>
      </c>
      <c r="C5">
        <v>27</v>
      </c>
      <c r="D5">
        <v>662849</v>
      </c>
      <c r="E5">
        <v>27</v>
      </c>
      <c r="F5" t="s">
        <v>440</v>
      </c>
      <c r="G5" t="s">
        <v>441</v>
      </c>
      <c r="H5">
        <v>0</v>
      </c>
      <c r="I5" t="s">
        <v>435</v>
      </c>
      <c r="J5" t="s">
        <v>22</v>
      </c>
      <c r="K5">
        <v>206228939448</v>
      </c>
      <c r="L5">
        <v>18945217189</v>
      </c>
      <c r="M5">
        <v>46.315957300000001</v>
      </c>
      <c r="N5">
        <v>-94.199604300000004</v>
      </c>
    </row>
    <row r="6" spans="1:14" x14ac:dyDescent="0.3">
      <c r="A6">
        <v>3</v>
      </c>
      <c r="B6">
        <v>5</v>
      </c>
      <c r="C6">
        <v>24</v>
      </c>
      <c r="D6">
        <v>1714934</v>
      </c>
      <c r="E6">
        <v>24</v>
      </c>
      <c r="F6" t="s">
        <v>442</v>
      </c>
      <c r="G6" t="s">
        <v>443</v>
      </c>
      <c r="H6">
        <v>0</v>
      </c>
      <c r="I6" t="s">
        <v>435</v>
      </c>
      <c r="J6" t="s">
        <v>22</v>
      </c>
      <c r="K6">
        <v>25151100280</v>
      </c>
      <c r="L6">
        <v>6979966958</v>
      </c>
      <c r="M6">
        <v>38.946658399999997</v>
      </c>
      <c r="N6">
        <v>-76.674493900000002</v>
      </c>
    </row>
    <row r="7" spans="1:14" x14ac:dyDescent="0.3">
      <c r="A7">
        <v>1</v>
      </c>
      <c r="B7">
        <v>1</v>
      </c>
      <c r="C7">
        <v>44</v>
      </c>
      <c r="D7">
        <v>1219835</v>
      </c>
      <c r="E7">
        <v>44</v>
      </c>
      <c r="F7" t="s">
        <v>444</v>
      </c>
      <c r="G7" t="s">
        <v>445</v>
      </c>
      <c r="H7">
        <v>0</v>
      </c>
      <c r="I7" t="s">
        <v>435</v>
      </c>
      <c r="J7" t="s">
        <v>22</v>
      </c>
      <c r="K7">
        <v>2677779902</v>
      </c>
      <c r="L7">
        <v>1323670487</v>
      </c>
      <c r="M7">
        <v>41.597418699999999</v>
      </c>
      <c r="N7">
        <v>-71.527272300000007</v>
      </c>
    </row>
    <row r="8" spans="1:14" x14ac:dyDescent="0.3">
      <c r="A8">
        <v>4</v>
      </c>
      <c r="B8">
        <v>8</v>
      </c>
      <c r="C8">
        <v>16</v>
      </c>
      <c r="D8">
        <v>1779783</v>
      </c>
      <c r="E8">
        <v>16</v>
      </c>
      <c r="F8" t="s">
        <v>446</v>
      </c>
      <c r="G8" t="s">
        <v>447</v>
      </c>
      <c r="H8">
        <v>0</v>
      </c>
      <c r="I8" t="s">
        <v>435</v>
      </c>
      <c r="J8" t="s">
        <v>22</v>
      </c>
      <c r="K8">
        <v>214049787659</v>
      </c>
      <c r="L8">
        <v>2391722557</v>
      </c>
      <c r="M8">
        <v>44.348422200000002</v>
      </c>
      <c r="N8">
        <v>-114.55885379999999</v>
      </c>
    </row>
    <row r="9" spans="1:14" x14ac:dyDescent="0.3">
      <c r="A9">
        <v>1</v>
      </c>
      <c r="B9">
        <v>1</v>
      </c>
      <c r="C9">
        <v>33</v>
      </c>
      <c r="D9">
        <v>1779794</v>
      </c>
      <c r="E9">
        <v>33</v>
      </c>
      <c r="F9" t="s">
        <v>448</v>
      </c>
      <c r="G9" t="s">
        <v>449</v>
      </c>
      <c r="H9">
        <v>0</v>
      </c>
      <c r="I9" t="s">
        <v>435</v>
      </c>
      <c r="J9" t="s">
        <v>22</v>
      </c>
      <c r="K9">
        <v>23189413166</v>
      </c>
      <c r="L9">
        <v>1026675248</v>
      </c>
      <c r="M9">
        <v>43.672690699999997</v>
      </c>
      <c r="N9">
        <v>-71.584314500000005</v>
      </c>
    </row>
    <row r="10" spans="1:14" x14ac:dyDescent="0.3">
      <c r="A10">
        <v>3</v>
      </c>
      <c r="B10">
        <v>5</v>
      </c>
      <c r="C10">
        <v>37</v>
      </c>
      <c r="D10">
        <v>1027616</v>
      </c>
      <c r="E10">
        <v>37</v>
      </c>
      <c r="F10" t="s">
        <v>450</v>
      </c>
      <c r="G10" t="s">
        <v>451</v>
      </c>
      <c r="H10">
        <v>0</v>
      </c>
      <c r="I10" t="s">
        <v>435</v>
      </c>
      <c r="J10" t="s">
        <v>22</v>
      </c>
      <c r="K10">
        <v>125923656064</v>
      </c>
      <c r="L10">
        <v>13466071395</v>
      </c>
      <c r="M10">
        <v>35.539709999999999</v>
      </c>
      <c r="N10">
        <v>-79.130863599999998</v>
      </c>
    </row>
    <row r="11" spans="1:14" x14ac:dyDescent="0.3">
      <c r="A11">
        <v>1</v>
      </c>
      <c r="B11">
        <v>1</v>
      </c>
      <c r="C11">
        <v>50</v>
      </c>
      <c r="D11">
        <v>1779802</v>
      </c>
      <c r="E11">
        <v>50</v>
      </c>
      <c r="F11" t="s">
        <v>452</v>
      </c>
      <c r="G11" t="s">
        <v>453</v>
      </c>
      <c r="H11">
        <v>0</v>
      </c>
      <c r="I11" t="s">
        <v>435</v>
      </c>
      <c r="J11" t="s">
        <v>22</v>
      </c>
      <c r="K11">
        <v>23874175944</v>
      </c>
      <c r="L11">
        <v>1030416650</v>
      </c>
      <c r="M11">
        <v>44.068577300000001</v>
      </c>
      <c r="N11">
        <v>-72.669183899999993</v>
      </c>
    </row>
    <row r="12" spans="1:14" x14ac:dyDescent="0.3">
      <c r="A12">
        <v>1</v>
      </c>
      <c r="B12">
        <v>1</v>
      </c>
      <c r="C12">
        <v>9</v>
      </c>
      <c r="D12">
        <v>1779780</v>
      </c>
      <c r="E12">
        <v>9</v>
      </c>
      <c r="F12" t="s">
        <v>454</v>
      </c>
      <c r="G12" t="s">
        <v>455</v>
      </c>
      <c r="H12">
        <v>0</v>
      </c>
      <c r="I12" t="s">
        <v>435</v>
      </c>
      <c r="J12" t="s">
        <v>22</v>
      </c>
      <c r="K12">
        <v>12542497068</v>
      </c>
      <c r="L12">
        <v>1815617571</v>
      </c>
      <c r="M12">
        <v>41.579863699999997</v>
      </c>
      <c r="N12">
        <v>-72.746657200000001</v>
      </c>
    </row>
    <row r="13" spans="1:14" x14ac:dyDescent="0.3">
      <c r="A13">
        <v>3</v>
      </c>
      <c r="B13">
        <v>5</v>
      </c>
      <c r="C13">
        <v>10</v>
      </c>
      <c r="D13">
        <v>1779781</v>
      </c>
      <c r="E13">
        <v>10</v>
      </c>
      <c r="F13" t="s">
        <v>456</v>
      </c>
      <c r="G13" t="s">
        <v>457</v>
      </c>
      <c r="H13">
        <v>0</v>
      </c>
      <c r="I13" t="s">
        <v>435</v>
      </c>
      <c r="J13" t="s">
        <v>22</v>
      </c>
      <c r="K13">
        <v>5045925646</v>
      </c>
      <c r="L13">
        <v>1399985648</v>
      </c>
      <c r="M13">
        <v>38.998566099999998</v>
      </c>
      <c r="N13">
        <v>-75.441643999999997</v>
      </c>
    </row>
    <row r="14" spans="1:14" x14ac:dyDescent="0.3">
      <c r="A14">
        <v>4</v>
      </c>
      <c r="B14">
        <v>8</v>
      </c>
      <c r="C14">
        <v>35</v>
      </c>
      <c r="D14">
        <v>897535</v>
      </c>
      <c r="E14">
        <v>35</v>
      </c>
      <c r="F14" t="s">
        <v>458</v>
      </c>
      <c r="G14" t="s">
        <v>459</v>
      </c>
      <c r="H14">
        <v>0</v>
      </c>
      <c r="I14" t="s">
        <v>435</v>
      </c>
      <c r="J14" t="s">
        <v>22</v>
      </c>
      <c r="K14">
        <v>314196306401</v>
      </c>
      <c r="L14">
        <v>728776523</v>
      </c>
      <c r="M14">
        <v>34.434684300000001</v>
      </c>
      <c r="N14">
        <v>-106.1316181</v>
      </c>
    </row>
    <row r="15" spans="1:14" x14ac:dyDescent="0.3">
      <c r="A15">
        <v>4</v>
      </c>
      <c r="B15">
        <v>9</v>
      </c>
      <c r="C15">
        <v>6</v>
      </c>
      <c r="D15">
        <v>1779778</v>
      </c>
      <c r="E15">
        <v>6</v>
      </c>
      <c r="F15" t="s">
        <v>460</v>
      </c>
      <c r="G15" t="s">
        <v>461</v>
      </c>
      <c r="H15">
        <v>0</v>
      </c>
      <c r="I15" t="s">
        <v>435</v>
      </c>
      <c r="J15" t="s">
        <v>22</v>
      </c>
      <c r="K15">
        <v>403503931312</v>
      </c>
      <c r="L15">
        <v>20463871877</v>
      </c>
      <c r="M15">
        <v>37.155177299999998</v>
      </c>
      <c r="N15">
        <v>-119.5434183</v>
      </c>
    </row>
    <row r="16" spans="1:14" x14ac:dyDescent="0.3">
      <c r="A16">
        <v>1</v>
      </c>
      <c r="B16">
        <v>2</v>
      </c>
      <c r="C16">
        <v>34</v>
      </c>
      <c r="D16">
        <v>1779795</v>
      </c>
      <c r="E16">
        <v>34</v>
      </c>
      <c r="F16" t="s">
        <v>462</v>
      </c>
      <c r="G16" t="s">
        <v>463</v>
      </c>
      <c r="H16">
        <v>0</v>
      </c>
      <c r="I16" t="s">
        <v>435</v>
      </c>
      <c r="J16" t="s">
        <v>22</v>
      </c>
      <c r="K16">
        <v>19047825980</v>
      </c>
      <c r="L16">
        <v>3544860246</v>
      </c>
      <c r="M16">
        <v>40.107274400000001</v>
      </c>
      <c r="N16">
        <v>-74.665201199999998</v>
      </c>
    </row>
    <row r="17" spans="1:14" x14ac:dyDescent="0.3">
      <c r="A17">
        <v>2</v>
      </c>
      <c r="B17">
        <v>3</v>
      </c>
      <c r="C17">
        <v>55</v>
      </c>
      <c r="D17">
        <v>1779806</v>
      </c>
      <c r="E17">
        <v>55</v>
      </c>
      <c r="F17" t="s">
        <v>464</v>
      </c>
      <c r="G17" t="s">
        <v>465</v>
      </c>
      <c r="H17">
        <v>0</v>
      </c>
      <c r="I17" t="s">
        <v>435</v>
      </c>
      <c r="J17" t="s">
        <v>22</v>
      </c>
      <c r="K17">
        <v>140290039723</v>
      </c>
      <c r="L17">
        <v>29344951758</v>
      </c>
      <c r="M17">
        <v>44.630907100000002</v>
      </c>
      <c r="N17">
        <v>-89.709391600000004</v>
      </c>
    </row>
    <row r="18" spans="1:14" x14ac:dyDescent="0.3">
      <c r="A18">
        <v>4</v>
      </c>
      <c r="B18">
        <v>9</v>
      </c>
      <c r="C18">
        <v>41</v>
      </c>
      <c r="D18">
        <v>1155107</v>
      </c>
      <c r="E18">
        <v>41</v>
      </c>
      <c r="F18" t="s">
        <v>466</v>
      </c>
      <c r="G18" t="s">
        <v>467</v>
      </c>
      <c r="H18">
        <v>0</v>
      </c>
      <c r="I18" t="s">
        <v>435</v>
      </c>
      <c r="J18" t="s">
        <v>22</v>
      </c>
      <c r="K18">
        <v>248606993270</v>
      </c>
      <c r="L18">
        <v>6192386935</v>
      </c>
      <c r="M18">
        <v>43.971712500000002</v>
      </c>
      <c r="N18">
        <v>-120.62295779999999</v>
      </c>
    </row>
    <row r="19" spans="1:14" x14ac:dyDescent="0.3">
      <c r="A19">
        <v>2</v>
      </c>
      <c r="B19">
        <v>4</v>
      </c>
      <c r="C19">
        <v>31</v>
      </c>
      <c r="D19">
        <v>1779792</v>
      </c>
      <c r="E19">
        <v>31</v>
      </c>
      <c r="F19" t="s">
        <v>468</v>
      </c>
      <c r="G19" t="s">
        <v>469</v>
      </c>
      <c r="H19">
        <v>0</v>
      </c>
      <c r="I19" t="s">
        <v>435</v>
      </c>
      <c r="J19" t="s">
        <v>22</v>
      </c>
      <c r="K19">
        <v>198956658395</v>
      </c>
      <c r="L19">
        <v>1371829134</v>
      </c>
      <c r="M19">
        <v>41.5433053</v>
      </c>
      <c r="N19">
        <v>-99.811864600000007</v>
      </c>
    </row>
    <row r="20" spans="1:14" x14ac:dyDescent="0.3">
      <c r="A20">
        <v>1</v>
      </c>
      <c r="B20">
        <v>2</v>
      </c>
      <c r="C20">
        <v>42</v>
      </c>
      <c r="D20">
        <v>1779798</v>
      </c>
      <c r="E20">
        <v>42</v>
      </c>
      <c r="F20" t="s">
        <v>470</v>
      </c>
      <c r="G20" t="s">
        <v>471</v>
      </c>
      <c r="H20">
        <v>0</v>
      </c>
      <c r="I20" t="s">
        <v>435</v>
      </c>
      <c r="J20" t="s">
        <v>22</v>
      </c>
      <c r="K20">
        <v>115884442321</v>
      </c>
      <c r="L20">
        <v>3394589990</v>
      </c>
      <c r="M20">
        <v>40.902495700000003</v>
      </c>
      <c r="N20">
        <v>-77.833451400000001</v>
      </c>
    </row>
    <row r="21" spans="1:14" x14ac:dyDescent="0.3">
      <c r="A21">
        <v>4</v>
      </c>
      <c r="B21">
        <v>9</v>
      </c>
      <c r="C21">
        <v>53</v>
      </c>
      <c r="D21">
        <v>1779804</v>
      </c>
      <c r="E21">
        <v>53</v>
      </c>
      <c r="F21" t="s">
        <v>472</v>
      </c>
      <c r="G21" t="s">
        <v>72</v>
      </c>
      <c r="H21">
        <v>0</v>
      </c>
      <c r="I21" t="s">
        <v>435</v>
      </c>
      <c r="J21" t="s">
        <v>22</v>
      </c>
      <c r="K21">
        <v>172112588220</v>
      </c>
      <c r="L21">
        <v>12559278850</v>
      </c>
      <c r="M21">
        <v>47.4073238</v>
      </c>
      <c r="N21">
        <v>-120.57579990000001</v>
      </c>
    </row>
    <row r="22" spans="1:14" x14ac:dyDescent="0.3">
      <c r="A22">
        <v>3</v>
      </c>
      <c r="B22">
        <v>7</v>
      </c>
      <c r="C22">
        <v>22</v>
      </c>
      <c r="D22">
        <v>1629543</v>
      </c>
      <c r="E22">
        <v>22</v>
      </c>
      <c r="F22" t="s">
        <v>473</v>
      </c>
      <c r="G22" t="s">
        <v>474</v>
      </c>
      <c r="H22">
        <v>0</v>
      </c>
      <c r="I22" t="s">
        <v>435</v>
      </c>
      <c r="J22" t="s">
        <v>22</v>
      </c>
      <c r="K22">
        <v>111897594374</v>
      </c>
      <c r="L22">
        <v>23753621895</v>
      </c>
      <c r="M22">
        <v>30.863436799999999</v>
      </c>
      <c r="N22">
        <v>-91.798717300000007</v>
      </c>
    </row>
    <row r="23" spans="1:14" x14ac:dyDescent="0.3">
      <c r="A23">
        <v>3</v>
      </c>
      <c r="B23">
        <v>5</v>
      </c>
      <c r="C23">
        <v>13</v>
      </c>
      <c r="D23">
        <v>1705317</v>
      </c>
      <c r="E23">
        <v>13</v>
      </c>
      <c r="F23" t="s">
        <v>475</v>
      </c>
      <c r="G23" t="s">
        <v>476</v>
      </c>
      <c r="H23">
        <v>0</v>
      </c>
      <c r="I23" t="s">
        <v>435</v>
      </c>
      <c r="J23" t="s">
        <v>22</v>
      </c>
      <c r="K23">
        <v>149482048342</v>
      </c>
      <c r="L23">
        <v>4422936154</v>
      </c>
      <c r="M23">
        <v>32.629578899999998</v>
      </c>
      <c r="N23">
        <v>-83.423510899999997</v>
      </c>
    </row>
    <row r="24" spans="1:14" x14ac:dyDescent="0.3">
      <c r="A24">
        <v>3</v>
      </c>
      <c r="B24">
        <v>6</v>
      </c>
      <c r="C24">
        <v>1</v>
      </c>
      <c r="D24">
        <v>1779775</v>
      </c>
      <c r="E24">
        <v>1</v>
      </c>
      <c r="F24" t="s">
        <v>477</v>
      </c>
      <c r="G24" t="s">
        <v>478</v>
      </c>
      <c r="H24">
        <v>0</v>
      </c>
      <c r="I24" t="s">
        <v>435</v>
      </c>
      <c r="J24" t="s">
        <v>22</v>
      </c>
      <c r="K24">
        <v>131174048583</v>
      </c>
      <c r="L24">
        <v>4593327154</v>
      </c>
      <c r="M24">
        <v>32.739632299999997</v>
      </c>
      <c r="N24">
        <v>-86.843459300000006</v>
      </c>
    </row>
    <row r="25" spans="1:14" x14ac:dyDescent="0.3">
      <c r="A25">
        <v>4</v>
      </c>
      <c r="B25">
        <v>8</v>
      </c>
      <c r="C25">
        <v>49</v>
      </c>
      <c r="D25">
        <v>1455989</v>
      </c>
      <c r="E25">
        <v>49</v>
      </c>
      <c r="F25" t="s">
        <v>479</v>
      </c>
      <c r="G25" t="s">
        <v>480</v>
      </c>
      <c r="H25">
        <v>0</v>
      </c>
      <c r="I25" t="s">
        <v>435</v>
      </c>
      <c r="J25" t="s">
        <v>22</v>
      </c>
      <c r="K25">
        <v>212886221680</v>
      </c>
      <c r="L25">
        <v>6998824394</v>
      </c>
      <c r="M25">
        <v>39.334992499999998</v>
      </c>
      <c r="N25">
        <v>-111.6563326</v>
      </c>
    </row>
    <row r="26" spans="1:14" x14ac:dyDescent="0.3">
      <c r="A26">
        <v>2</v>
      </c>
      <c r="B26">
        <v>3</v>
      </c>
      <c r="C26">
        <v>39</v>
      </c>
      <c r="D26">
        <v>1085497</v>
      </c>
      <c r="E26">
        <v>39</v>
      </c>
      <c r="F26" t="s">
        <v>481</v>
      </c>
      <c r="G26" t="s">
        <v>482</v>
      </c>
      <c r="H26">
        <v>0</v>
      </c>
      <c r="I26" t="s">
        <v>435</v>
      </c>
      <c r="J26" t="s">
        <v>22</v>
      </c>
      <c r="K26">
        <v>105828882568</v>
      </c>
      <c r="L26">
        <v>10268850702</v>
      </c>
      <c r="M26">
        <v>40.414929700000002</v>
      </c>
      <c r="N26">
        <v>-82.711997499999995</v>
      </c>
    </row>
    <row r="27" spans="1:14" x14ac:dyDescent="0.3">
      <c r="A27">
        <v>3</v>
      </c>
      <c r="B27">
        <v>7</v>
      </c>
      <c r="C27">
        <v>48</v>
      </c>
      <c r="D27">
        <v>1779801</v>
      </c>
      <c r="E27">
        <v>48</v>
      </c>
      <c r="F27" t="s">
        <v>483</v>
      </c>
      <c r="G27" t="s">
        <v>484</v>
      </c>
      <c r="H27">
        <v>0</v>
      </c>
      <c r="I27" t="s">
        <v>435</v>
      </c>
      <c r="J27" t="s">
        <v>22</v>
      </c>
      <c r="K27">
        <v>676653171537</v>
      </c>
      <c r="L27">
        <v>19006305260</v>
      </c>
      <c r="M27">
        <v>31.434703200000001</v>
      </c>
      <c r="N27">
        <v>-99.281823799999998</v>
      </c>
    </row>
    <row r="28" spans="1:14" x14ac:dyDescent="0.3">
      <c r="A28">
        <v>4</v>
      </c>
      <c r="B28">
        <v>8</v>
      </c>
      <c r="C28">
        <v>8</v>
      </c>
      <c r="D28">
        <v>1779779</v>
      </c>
      <c r="E28">
        <v>8</v>
      </c>
      <c r="F28" t="s">
        <v>485</v>
      </c>
      <c r="G28" t="s">
        <v>486</v>
      </c>
      <c r="H28">
        <v>0</v>
      </c>
      <c r="I28" t="s">
        <v>435</v>
      </c>
      <c r="J28" t="s">
        <v>22</v>
      </c>
      <c r="K28">
        <v>268422891711</v>
      </c>
      <c r="L28">
        <v>1181621593</v>
      </c>
      <c r="M28">
        <v>38.993848200000002</v>
      </c>
      <c r="N28">
        <v>-105.50831650000001</v>
      </c>
    </row>
    <row r="29" spans="1:14" x14ac:dyDescent="0.3">
      <c r="A29">
        <v>3</v>
      </c>
      <c r="B29">
        <v>5</v>
      </c>
      <c r="C29">
        <v>45</v>
      </c>
      <c r="D29">
        <v>1779799</v>
      </c>
      <c r="E29">
        <v>45</v>
      </c>
      <c r="F29" t="s">
        <v>487</v>
      </c>
      <c r="G29" t="s">
        <v>488</v>
      </c>
      <c r="H29">
        <v>0</v>
      </c>
      <c r="I29" t="s">
        <v>435</v>
      </c>
      <c r="J29" t="s">
        <v>22</v>
      </c>
      <c r="K29">
        <v>77864918488</v>
      </c>
      <c r="L29">
        <v>5075218778</v>
      </c>
      <c r="M29">
        <v>33.874177600000003</v>
      </c>
      <c r="N29">
        <v>-80.854263900000007</v>
      </c>
    </row>
    <row r="30" spans="1:14" x14ac:dyDescent="0.3">
      <c r="A30">
        <v>3</v>
      </c>
      <c r="B30">
        <v>7</v>
      </c>
      <c r="C30">
        <v>40</v>
      </c>
      <c r="D30">
        <v>1102857</v>
      </c>
      <c r="E30">
        <v>40</v>
      </c>
      <c r="F30" t="s">
        <v>489</v>
      </c>
      <c r="G30" t="s">
        <v>490</v>
      </c>
      <c r="H30">
        <v>0</v>
      </c>
      <c r="I30" t="s">
        <v>435</v>
      </c>
      <c r="J30" t="s">
        <v>22</v>
      </c>
      <c r="K30">
        <v>177662925723</v>
      </c>
      <c r="L30">
        <v>3374587997</v>
      </c>
      <c r="M30">
        <v>35.590051199999998</v>
      </c>
      <c r="N30">
        <v>-97.486814899999999</v>
      </c>
    </row>
    <row r="31" spans="1:14" x14ac:dyDescent="0.3">
      <c r="A31">
        <v>3</v>
      </c>
      <c r="B31">
        <v>6</v>
      </c>
      <c r="C31">
        <v>47</v>
      </c>
      <c r="D31">
        <v>1325873</v>
      </c>
      <c r="E31">
        <v>47</v>
      </c>
      <c r="F31" t="s">
        <v>491</v>
      </c>
      <c r="G31" t="s">
        <v>492</v>
      </c>
      <c r="H31">
        <v>0</v>
      </c>
      <c r="I31" t="s">
        <v>435</v>
      </c>
      <c r="J31" t="s">
        <v>22</v>
      </c>
      <c r="K31">
        <v>106802728188</v>
      </c>
      <c r="L31">
        <v>2350123465</v>
      </c>
      <c r="M31">
        <v>35.860802999999997</v>
      </c>
      <c r="N31">
        <v>-86.349989600000001</v>
      </c>
    </row>
    <row r="32" spans="1:14" x14ac:dyDescent="0.3">
      <c r="A32">
        <v>4</v>
      </c>
      <c r="B32">
        <v>8</v>
      </c>
      <c r="C32">
        <v>56</v>
      </c>
      <c r="D32">
        <v>1779807</v>
      </c>
      <c r="E32">
        <v>56</v>
      </c>
      <c r="F32" t="s">
        <v>493</v>
      </c>
      <c r="G32" t="s">
        <v>494</v>
      </c>
      <c r="H32">
        <v>0</v>
      </c>
      <c r="I32" t="s">
        <v>435</v>
      </c>
      <c r="J32" t="s">
        <v>22</v>
      </c>
      <c r="K32">
        <v>251458544898</v>
      </c>
      <c r="L32">
        <v>1867670745</v>
      </c>
      <c r="M32">
        <v>42.989659099999997</v>
      </c>
      <c r="N32">
        <v>-107.5443922</v>
      </c>
    </row>
    <row r="33" spans="1:14" x14ac:dyDescent="0.3">
      <c r="A33">
        <v>4</v>
      </c>
      <c r="B33">
        <v>9</v>
      </c>
      <c r="C33">
        <v>15</v>
      </c>
      <c r="D33">
        <v>1779782</v>
      </c>
      <c r="E33">
        <v>15</v>
      </c>
      <c r="F33" t="s">
        <v>495</v>
      </c>
      <c r="G33" t="s">
        <v>496</v>
      </c>
      <c r="H33">
        <v>0</v>
      </c>
      <c r="I33" t="s">
        <v>435</v>
      </c>
      <c r="J33" t="s">
        <v>22</v>
      </c>
      <c r="K33">
        <v>16633990195</v>
      </c>
      <c r="L33">
        <v>11777809026</v>
      </c>
      <c r="M33">
        <v>19.597764300000001</v>
      </c>
      <c r="N33">
        <v>-155.5024434</v>
      </c>
    </row>
    <row r="34" spans="1:14" x14ac:dyDescent="0.3">
      <c r="A34">
        <v>2</v>
      </c>
      <c r="B34">
        <v>4</v>
      </c>
      <c r="C34">
        <v>38</v>
      </c>
      <c r="D34">
        <v>1779797</v>
      </c>
      <c r="E34">
        <v>38</v>
      </c>
      <c r="F34" t="s">
        <v>497</v>
      </c>
      <c r="G34" t="s">
        <v>498</v>
      </c>
      <c r="H34">
        <v>0</v>
      </c>
      <c r="I34" t="s">
        <v>435</v>
      </c>
      <c r="J34" t="s">
        <v>22</v>
      </c>
      <c r="K34">
        <v>178707534813</v>
      </c>
      <c r="L34">
        <v>4403267548</v>
      </c>
      <c r="M34">
        <v>47.442174000000001</v>
      </c>
      <c r="N34">
        <v>-100.46082579999999</v>
      </c>
    </row>
    <row r="35" spans="1:14" x14ac:dyDescent="0.3">
      <c r="A35">
        <v>3</v>
      </c>
      <c r="B35">
        <v>6</v>
      </c>
      <c r="C35">
        <v>21</v>
      </c>
      <c r="D35">
        <v>1779786</v>
      </c>
      <c r="E35">
        <v>21</v>
      </c>
      <c r="F35" t="s">
        <v>499</v>
      </c>
      <c r="G35" t="s">
        <v>500</v>
      </c>
      <c r="H35">
        <v>0</v>
      </c>
      <c r="I35" t="s">
        <v>435</v>
      </c>
      <c r="J35" t="s">
        <v>22</v>
      </c>
      <c r="K35">
        <v>102279490672</v>
      </c>
      <c r="L35">
        <v>2375337755</v>
      </c>
      <c r="M35">
        <v>37.533684399999999</v>
      </c>
      <c r="N35">
        <v>-85.292980099999994</v>
      </c>
    </row>
    <row r="36" spans="1:14" x14ac:dyDescent="0.3">
      <c r="A36">
        <v>9</v>
      </c>
      <c r="B36">
        <v>0</v>
      </c>
      <c r="C36">
        <v>78</v>
      </c>
      <c r="D36">
        <v>1802710</v>
      </c>
      <c r="E36">
        <v>78</v>
      </c>
      <c r="F36" t="s">
        <v>501</v>
      </c>
      <c r="G36" t="s">
        <v>502</v>
      </c>
      <c r="H36">
        <v>0</v>
      </c>
      <c r="I36" t="s">
        <v>435</v>
      </c>
      <c r="J36" t="s">
        <v>22</v>
      </c>
      <c r="K36">
        <v>348021896</v>
      </c>
      <c r="L36">
        <v>1550236201</v>
      </c>
      <c r="M36">
        <v>18.326747999999998</v>
      </c>
      <c r="N36">
        <v>-64.971250800000007</v>
      </c>
    </row>
    <row r="37" spans="1:14" x14ac:dyDescent="0.3">
      <c r="A37">
        <v>9</v>
      </c>
      <c r="B37">
        <v>0</v>
      </c>
      <c r="C37">
        <v>69</v>
      </c>
      <c r="D37">
        <v>1779809</v>
      </c>
      <c r="E37">
        <v>69</v>
      </c>
      <c r="F37" t="s">
        <v>503</v>
      </c>
      <c r="G37" t="s">
        <v>504</v>
      </c>
      <c r="H37">
        <v>0</v>
      </c>
      <c r="I37" t="s">
        <v>435</v>
      </c>
      <c r="J37" t="s">
        <v>22</v>
      </c>
      <c r="K37">
        <v>472292529</v>
      </c>
      <c r="L37">
        <v>4644252461</v>
      </c>
      <c r="M37">
        <v>14.936783500000001</v>
      </c>
      <c r="N37">
        <v>145.601021</v>
      </c>
    </row>
    <row r="38" spans="1:14" x14ac:dyDescent="0.3">
      <c r="A38">
        <v>9</v>
      </c>
      <c r="B38">
        <v>0</v>
      </c>
      <c r="C38">
        <v>66</v>
      </c>
      <c r="D38">
        <v>1802705</v>
      </c>
      <c r="E38">
        <v>66</v>
      </c>
      <c r="F38" t="s">
        <v>505</v>
      </c>
      <c r="G38" t="s">
        <v>506</v>
      </c>
      <c r="H38">
        <v>0</v>
      </c>
      <c r="I38" t="s">
        <v>435</v>
      </c>
      <c r="J38" t="s">
        <v>22</v>
      </c>
      <c r="K38">
        <v>543555840</v>
      </c>
      <c r="L38">
        <v>934337453</v>
      </c>
      <c r="M38">
        <v>13.4382886</v>
      </c>
      <c r="N38">
        <v>144.77294929999999</v>
      </c>
    </row>
    <row r="39" spans="1:14" x14ac:dyDescent="0.3">
      <c r="A39">
        <v>1</v>
      </c>
      <c r="B39">
        <v>1</v>
      </c>
      <c r="C39">
        <v>23</v>
      </c>
      <c r="D39">
        <v>1779787</v>
      </c>
      <c r="E39">
        <v>23</v>
      </c>
      <c r="F39" t="s">
        <v>507</v>
      </c>
      <c r="G39" t="s">
        <v>508</v>
      </c>
      <c r="H39">
        <v>0</v>
      </c>
      <c r="I39" t="s">
        <v>435</v>
      </c>
      <c r="J39" t="s">
        <v>22</v>
      </c>
      <c r="K39">
        <v>79887426037</v>
      </c>
      <c r="L39">
        <v>11746549764</v>
      </c>
      <c r="M39">
        <v>45.409284300000003</v>
      </c>
      <c r="N39">
        <v>-68.666616000000005</v>
      </c>
    </row>
    <row r="40" spans="1:14" x14ac:dyDescent="0.3">
      <c r="A40">
        <v>1</v>
      </c>
      <c r="B40">
        <v>2</v>
      </c>
      <c r="C40">
        <v>36</v>
      </c>
      <c r="D40">
        <v>1779796</v>
      </c>
      <c r="E40">
        <v>36</v>
      </c>
      <c r="F40" t="s">
        <v>509</v>
      </c>
      <c r="G40" t="s">
        <v>510</v>
      </c>
      <c r="H40">
        <v>0</v>
      </c>
      <c r="I40" t="s">
        <v>435</v>
      </c>
      <c r="J40" t="s">
        <v>22</v>
      </c>
      <c r="K40">
        <v>122049149763</v>
      </c>
      <c r="L40">
        <v>19246994695</v>
      </c>
      <c r="M40">
        <v>42.913397400000001</v>
      </c>
      <c r="N40">
        <v>-75.596272299999995</v>
      </c>
    </row>
    <row r="41" spans="1:14" x14ac:dyDescent="0.3">
      <c r="A41">
        <v>4</v>
      </c>
      <c r="B41">
        <v>8</v>
      </c>
      <c r="C41">
        <v>32</v>
      </c>
      <c r="D41">
        <v>1779793</v>
      </c>
      <c r="E41">
        <v>32</v>
      </c>
      <c r="F41" t="s">
        <v>511</v>
      </c>
      <c r="G41" t="s">
        <v>512</v>
      </c>
      <c r="H41">
        <v>0</v>
      </c>
      <c r="I41" t="s">
        <v>435</v>
      </c>
      <c r="J41" t="s">
        <v>22</v>
      </c>
      <c r="K41">
        <v>284329506470</v>
      </c>
      <c r="L41">
        <v>2047206072</v>
      </c>
      <c r="M41">
        <v>39.3310928</v>
      </c>
      <c r="N41">
        <v>-116.6151469</v>
      </c>
    </row>
    <row r="42" spans="1:14" x14ac:dyDescent="0.3">
      <c r="A42">
        <v>4</v>
      </c>
      <c r="B42">
        <v>9</v>
      </c>
      <c r="C42">
        <v>2</v>
      </c>
      <c r="D42">
        <v>1785533</v>
      </c>
      <c r="E42">
        <v>2</v>
      </c>
      <c r="F42" t="s">
        <v>513</v>
      </c>
      <c r="G42" t="s">
        <v>514</v>
      </c>
      <c r="H42">
        <v>0</v>
      </c>
      <c r="I42" t="s">
        <v>435</v>
      </c>
      <c r="J42" t="s">
        <v>22</v>
      </c>
      <c r="K42">
        <v>1478839695958</v>
      </c>
      <c r="L42">
        <v>245481577452</v>
      </c>
      <c r="M42">
        <v>63.347355999999998</v>
      </c>
      <c r="N42">
        <v>-152.8397334</v>
      </c>
    </row>
    <row r="43" spans="1:14" x14ac:dyDescent="0.3">
      <c r="A43">
        <v>9</v>
      </c>
      <c r="B43">
        <v>0</v>
      </c>
      <c r="C43">
        <v>60</v>
      </c>
      <c r="D43">
        <v>1802701</v>
      </c>
      <c r="E43">
        <v>60</v>
      </c>
      <c r="F43" t="s">
        <v>515</v>
      </c>
      <c r="G43" t="s">
        <v>516</v>
      </c>
      <c r="H43">
        <v>0</v>
      </c>
      <c r="I43" t="s">
        <v>435</v>
      </c>
      <c r="J43" t="s">
        <v>22</v>
      </c>
      <c r="K43">
        <v>197759063</v>
      </c>
      <c r="L43">
        <v>1307243754</v>
      </c>
      <c r="M43">
        <v>-14.267158999999999</v>
      </c>
      <c r="N43">
        <v>-170.66826739999999</v>
      </c>
    </row>
    <row r="44" spans="1:14" x14ac:dyDescent="0.3">
      <c r="A44">
        <v>2</v>
      </c>
      <c r="B44">
        <v>3</v>
      </c>
      <c r="C44">
        <v>26</v>
      </c>
      <c r="D44">
        <v>1779789</v>
      </c>
      <c r="E44">
        <v>26</v>
      </c>
      <c r="F44" t="s">
        <v>517</v>
      </c>
      <c r="G44" t="s">
        <v>518</v>
      </c>
      <c r="H44">
        <v>0</v>
      </c>
      <c r="I44" t="s">
        <v>435</v>
      </c>
      <c r="J44" t="s">
        <v>22</v>
      </c>
      <c r="K44">
        <v>146600952990</v>
      </c>
      <c r="L44">
        <v>103885855702</v>
      </c>
      <c r="M44">
        <v>44.8441768</v>
      </c>
      <c r="N44">
        <v>-85.660490699999997</v>
      </c>
    </row>
    <row r="45" spans="1:14" x14ac:dyDescent="0.3">
      <c r="A45">
        <v>3</v>
      </c>
      <c r="B45">
        <v>7</v>
      </c>
      <c r="C45">
        <v>5</v>
      </c>
      <c r="D45">
        <v>68085</v>
      </c>
      <c r="E45">
        <v>5</v>
      </c>
      <c r="F45" t="s">
        <v>519</v>
      </c>
      <c r="G45" t="s">
        <v>520</v>
      </c>
      <c r="H45">
        <v>0</v>
      </c>
      <c r="I45" t="s">
        <v>435</v>
      </c>
      <c r="J45" t="s">
        <v>22</v>
      </c>
      <c r="K45">
        <v>134768872727</v>
      </c>
      <c r="L45">
        <v>2962859592</v>
      </c>
      <c r="M45">
        <v>34.895525599999999</v>
      </c>
      <c r="N45">
        <v>-92.444626200000002</v>
      </c>
    </row>
    <row r="46" spans="1:14" x14ac:dyDescent="0.3">
      <c r="A46">
        <v>3</v>
      </c>
      <c r="B46">
        <v>6</v>
      </c>
      <c r="C46">
        <v>28</v>
      </c>
      <c r="D46">
        <v>1779790</v>
      </c>
      <c r="E46">
        <v>28</v>
      </c>
      <c r="F46" t="s">
        <v>521</v>
      </c>
      <c r="G46" t="s">
        <v>522</v>
      </c>
      <c r="H46">
        <v>0</v>
      </c>
      <c r="I46" t="s">
        <v>435</v>
      </c>
      <c r="J46" t="s">
        <v>22</v>
      </c>
      <c r="K46">
        <v>121533519481</v>
      </c>
      <c r="L46">
        <v>3926919758</v>
      </c>
      <c r="M46">
        <v>32.686471400000002</v>
      </c>
      <c r="N46">
        <v>-89.656137700000002</v>
      </c>
    </row>
    <row r="47" spans="1:14" x14ac:dyDescent="0.3">
      <c r="A47">
        <v>2</v>
      </c>
      <c r="B47">
        <v>4</v>
      </c>
      <c r="C47">
        <v>29</v>
      </c>
      <c r="D47">
        <v>1779791</v>
      </c>
      <c r="E47">
        <v>29</v>
      </c>
      <c r="F47" t="s">
        <v>523</v>
      </c>
      <c r="G47" t="s">
        <v>524</v>
      </c>
      <c r="H47">
        <v>0</v>
      </c>
      <c r="I47" t="s">
        <v>435</v>
      </c>
      <c r="J47" t="s">
        <v>22</v>
      </c>
      <c r="K47">
        <v>178050802184</v>
      </c>
      <c r="L47">
        <v>2489425460</v>
      </c>
      <c r="M47">
        <v>38.350749999999998</v>
      </c>
      <c r="N47">
        <v>-92.456782599999997</v>
      </c>
    </row>
    <row r="48" spans="1:14" x14ac:dyDescent="0.3">
      <c r="A48">
        <v>4</v>
      </c>
      <c r="B48">
        <v>8</v>
      </c>
      <c r="C48">
        <v>30</v>
      </c>
      <c r="D48">
        <v>767982</v>
      </c>
      <c r="E48">
        <v>30</v>
      </c>
      <c r="F48" t="s">
        <v>525</v>
      </c>
      <c r="G48" t="s">
        <v>526</v>
      </c>
      <c r="H48">
        <v>0</v>
      </c>
      <c r="I48" t="s">
        <v>435</v>
      </c>
      <c r="J48" t="s">
        <v>22</v>
      </c>
      <c r="K48">
        <v>376962738765</v>
      </c>
      <c r="L48">
        <v>3869208832</v>
      </c>
      <c r="M48">
        <v>47.051177099999997</v>
      </c>
      <c r="N48">
        <v>-109.6348174</v>
      </c>
    </row>
    <row r="49" spans="1:14" x14ac:dyDescent="0.3">
      <c r="A49">
        <v>2</v>
      </c>
      <c r="B49">
        <v>4</v>
      </c>
      <c r="C49">
        <v>20</v>
      </c>
      <c r="D49">
        <v>481813</v>
      </c>
      <c r="E49">
        <v>20</v>
      </c>
      <c r="F49" t="s">
        <v>527</v>
      </c>
      <c r="G49" t="s">
        <v>528</v>
      </c>
      <c r="H49">
        <v>0</v>
      </c>
      <c r="I49" t="s">
        <v>435</v>
      </c>
      <c r="J49" t="s">
        <v>22</v>
      </c>
      <c r="K49">
        <v>211755344060</v>
      </c>
      <c r="L49">
        <v>1344141205</v>
      </c>
      <c r="M49">
        <v>38.498546400000002</v>
      </c>
      <c r="N49">
        <v>-98.383429800000002</v>
      </c>
    </row>
    <row r="50" spans="1:14" x14ac:dyDescent="0.3">
      <c r="A50">
        <v>2</v>
      </c>
      <c r="B50">
        <v>3</v>
      </c>
      <c r="C50">
        <v>18</v>
      </c>
      <c r="D50">
        <v>448508</v>
      </c>
      <c r="E50">
        <v>18</v>
      </c>
      <c r="F50" t="s">
        <v>529</v>
      </c>
      <c r="G50" t="s">
        <v>530</v>
      </c>
      <c r="H50">
        <v>0</v>
      </c>
      <c r="I50" t="s">
        <v>435</v>
      </c>
      <c r="J50" t="s">
        <v>22</v>
      </c>
      <c r="K50">
        <v>92789302676</v>
      </c>
      <c r="L50">
        <v>1538002829</v>
      </c>
      <c r="M50">
        <v>39.901313600000002</v>
      </c>
      <c r="N50">
        <v>-86.2919129</v>
      </c>
    </row>
    <row r="51" spans="1:14" x14ac:dyDescent="0.3">
      <c r="A51">
        <v>9</v>
      </c>
      <c r="B51">
        <v>0</v>
      </c>
      <c r="C51">
        <v>72</v>
      </c>
      <c r="D51">
        <v>1779808</v>
      </c>
      <c r="E51">
        <v>72</v>
      </c>
      <c r="F51" t="s">
        <v>531</v>
      </c>
      <c r="G51" t="s">
        <v>532</v>
      </c>
      <c r="H51">
        <v>0</v>
      </c>
      <c r="I51" t="s">
        <v>435</v>
      </c>
      <c r="J51" t="s">
        <v>22</v>
      </c>
      <c r="K51">
        <v>8868896030</v>
      </c>
      <c r="L51">
        <v>4922382562</v>
      </c>
      <c r="M51">
        <v>18.217648000000001</v>
      </c>
      <c r="N51">
        <v>-66.4107992</v>
      </c>
    </row>
    <row r="52" spans="1:14" x14ac:dyDescent="0.3">
      <c r="A52">
        <v>2</v>
      </c>
      <c r="B52">
        <v>4</v>
      </c>
      <c r="C52">
        <v>46</v>
      </c>
      <c r="D52">
        <v>1785534</v>
      </c>
      <c r="E52">
        <v>46</v>
      </c>
      <c r="F52" t="s">
        <v>533</v>
      </c>
      <c r="G52" t="s">
        <v>534</v>
      </c>
      <c r="H52">
        <v>0</v>
      </c>
      <c r="I52" t="s">
        <v>435</v>
      </c>
      <c r="J52" t="s">
        <v>22</v>
      </c>
      <c r="K52">
        <v>196346981786</v>
      </c>
      <c r="L52">
        <v>3382720225</v>
      </c>
      <c r="M52">
        <v>44.446795700000003</v>
      </c>
      <c r="N52">
        <v>-100.2381762</v>
      </c>
    </row>
    <row r="53" spans="1:14" x14ac:dyDescent="0.3">
      <c r="A53">
        <v>1</v>
      </c>
      <c r="B53">
        <v>1</v>
      </c>
      <c r="C53">
        <v>25</v>
      </c>
      <c r="D53">
        <v>606926</v>
      </c>
      <c r="E53">
        <v>25</v>
      </c>
      <c r="F53" t="s">
        <v>535</v>
      </c>
      <c r="G53" t="s">
        <v>536</v>
      </c>
      <c r="H53">
        <v>0</v>
      </c>
      <c r="I53" t="s">
        <v>435</v>
      </c>
      <c r="J53" t="s">
        <v>22</v>
      </c>
      <c r="K53">
        <v>20205125364</v>
      </c>
      <c r="L53">
        <v>7129925486</v>
      </c>
      <c r="M53">
        <v>42.156519600000003</v>
      </c>
      <c r="N53">
        <v>-71.489591500000003</v>
      </c>
    </row>
    <row r="54" spans="1:14" x14ac:dyDescent="0.3">
      <c r="A54">
        <v>3</v>
      </c>
      <c r="B54">
        <v>5</v>
      </c>
      <c r="C54">
        <v>51</v>
      </c>
      <c r="D54">
        <v>1779803</v>
      </c>
      <c r="E54">
        <v>51</v>
      </c>
      <c r="F54" t="s">
        <v>537</v>
      </c>
      <c r="G54" t="s">
        <v>538</v>
      </c>
      <c r="H54">
        <v>0</v>
      </c>
      <c r="I54" t="s">
        <v>435</v>
      </c>
      <c r="J54" t="s">
        <v>22</v>
      </c>
      <c r="K54">
        <v>102257717110</v>
      </c>
      <c r="L54">
        <v>8528531774</v>
      </c>
      <c r="M54">
        <v>37.522251199999999</v>
      </c>
      <c r="N54">
        <v>-78.668193799999997</v>
      </c>
    </row>
    <row r="55" spans="1:14" x14ac:dyDescent="0.3">
      <c r="A55">
        <v>3</v>
      </c>
      <c r="B55">
        <v>5</v>
      </c>
      <c r="C55">
        <v>11</v>
      </c>
      <c r="D55">
        <v>1702382</v>
      </c>
      <c r="E55">
        <v>11</v>
      </c>
      <c r="F55" t="s">
        <v>539</v>
      </c>
      <c r="G55" t="s">
        <v>540</v>
      </c>
      <c r="H55">
        <v>0</v>
      </c>
      <c r="I55" t="s">
        <v>435</v>
      </c>
      <c r="J55" t="s">
        <v>22</v>
      </c>
      <c r="K55">
        <v>158340391</v>
      </c>
      <c r="L55">
        <v>18687198</v>
      </c>
      <c r="M55">
        <v>38.9041031</v>
      </c>
      <c r="N55">
        <v>-77.017229</v>
      </c>
    </row>
    <row r="56" spans="1:14" x14ac:dyDescent="0.3">
      <c r="A56">
        <v>2</v>
      </c>
      <c r="B56">
        <v>4</v>
      </c>
      <c r="C56">
        <v>19</v>
      </c>
      <c r="D56">
        <v>1779785</v>
      </c>
      <c r="E56">
        <v>19</v>
      </c>
      <c r="F56" t="s">
        <v>541</v>
      </c>
      <c r="G56" t="s">
        <v>542</v>
      </c>
      <c r="H56">
        <v>0</v>
      </c>
      <c r="I56" t="s">
        <v>435</v>
      </c>
      <c r="J56" t="s">
        <v>22</v>
      </c>
      <c r="K56">
        <v>144661267977</v>
      </c>
      <c r="L56">
        <v>1084180812</v>
      </c>
      <c r="M56">
        <v>42.0700243</v>
      </c>
      <c r="N56">
        <v>-93.493347299999996</v>
      </c>
    </row>
    <row r="57" spans="1:14" x14ac:dyDescent="0.3">
      <c r="A57">
        <v>4</v>
      </c>
      <c r="B57">
        <v>8</v>
      </c>
      <c r="C57">
        <v>4</v>
      </c>
      <c r="D57">
        <v>1779777</v>
      </c>
      <c r="E57">
        <v>4</v>
      </c>
      <c r="F57" t="s">
        <v>543</v>
      </c>
      <c r="G57" t="s">
        <v>544</v>
      </c>
      <c r="H57">
        <v>0</v>
      </c>
      <c r="I57" t="s">
        <v>435</v>
      </c>
      <c r="J57" t="s">
        <v>22</v>
      </c>
      <c r="K57">
        <v>294198551143</v>
      </c>
      <c r="L57">
        <v>1027337603</v>
      </c>
      <c r="M57">
        <v>34.2039355</v>
      </c>
      <c r="N57">
        <v>-111.6063565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Changes</vt:lpstr>
      <vt:lpstr>County SubDivisions</vt:lpstr>
      <vt:lpstr>Counties</vt:lpstr>
      <vt:lpstr>States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Mayro Najarro</dc:creator>
  <cp:lastModifiedBy>Mayro Najarro</cp:lastModifiedBy>
  <dcterms:created xsi:type="dcterms:W3CDTF">2019-11-25T15:34:24Z</dcterms:created>
  <dcterms:modified xsi:type="dcterms:W3CDTF">2019-11-25T16:19:20Z</dcterms:modified>
</cp:coreProperties>
</file>