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ymtlca0-my.sharepoint.com/personal/morteza_namvar_polymtl_ca/Documents/Courses/ArrayFire-Programming/Ordinary Differential Equations/"/>
    </mc:Choice>
  </mc:AlternateContent>
  <xr:revisionPtr revIDLastSave="73" documentId="13_ncr:1_{434ABFCB-DC58-4E4F-B00B-329479E7E2CC}" xr6:coauthVersionLast="47" xr6:coauthVersionMax="47" xr10:uidLastSave="{A72AB1BD-14B8-47DC-9980-E318FE5AEB0D}"/>
  <bookViews>
    <workbookView xWindow="-108" yWindow="-108" windowWidth="23256" windowHeight="12576" xr2:uid="{908EE9AC-BFFE-4FB4-AA60-768EC5F90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J14" i="1"/>
  <c r="J13" i="1"/>
  <c r="J12" i="1"/>
  <c r="J11" i="1"/>
  <c r="H14" i="1"/>
  <c r="H13" i="1"/>
  <c r="H12" i="1"/>
  <c r="H11" i="1"/>
  <c r="F14" i="1"/>
  <c r="F13" i="1"/>
  <c r="F12" i="1"/>
  <c r="F11" i="1"/>
  <c r="B14" i="1"/>
  <c r="B10" i="1"/>
  <c r="D12" i="1" l="1"/>
  <c r="D13" i="1"/>
  <c r="D14" i="1"/>
</calcChain>
</file>

<file path=xl/sharedStrings.xml><?xml version="1.0" encoding="utf-8"?>
<sst xmlns="http://schemas.openxmlformats.org/spreadsheetml/2006/main" count="15" uniqueCount="9">
  <si>
    <t>Order</t>
  </si>
  <si>
    <t>3D streamline</t>
  </si>
  <si>
    <t>time step</t>
  </si>
  <si>
    <t xml:space="preserve">( dt ) </t>
  </si>
  <si>
    <t>Forward Euler</t>
  </si>
  <si>
    <t>Second Order Runge-Kutta</t>
  </si>
  <si>
    <t>Fourth Order Runge-Kutta</t>
  </si>
  <si>
    <t xml:space="preserve"> Two-step Adams-Bashforth with forward Euler’s predictor</t>
  </si>
  <si>
    <t>L2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</si>
</sst>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9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18"/>
      <color rgb="FFFFFFFF"/>
      <name val="Calibri"/>
    </font>
    <font>
      <sz val="18"/>
      <color rgb="FF000000"/>
      <name val="Calibri"/>
    </font>
    <font>
      <sz val="16"/>
      <color rgb="FF000000"/>
      <name val="Calibri"/>
    </font>
    <font>
      <b/>
      <sz val="18"/>
      <color theme="0"/>
      <name val="Arial"/>
      <family val="2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  <font>
      <sz val="16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22">
    <border>
      <left/>
      <right/>
      <top/>
      <bottom/>
      <diagonal/>
    </border>
    <border>
      <left/>
      <right style="medium">
        <color rgb="FFFFFFFF"/>
      </right>
      <top style="thick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rgb="FFFFFFFF"/>
      </bottom>
      <diagonal/>
    </border>
    <border>
      <left/>
      <right style="medium">
        <color indexed="64"/>
      </right>
      <top/>
      <bottom style="thick">
        <color rgb="FFFFFFFF"/>
      </bottom>
      <diagonal/>
    </border>
    <border>
      <left style="medium">
        <color rgb="FFFFFFFF"/>
      </left>
      <right style="medium">
        <color indexed="64"/>
      </right>
      <top style="thick">
        <color rgb="FFFFFFFF"/>
      </top>
      <bottom/>
      <diagonal/>
    </border>
    <border>
      <left style="medium">
        <color rgb="FFFFFFFF"/>
      </left>
      <right style="medium">
        <color indexed="64"/>
      </right>
      <top/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rgb="FFFFFFFF"/>
      </bottom>
      <diagonal/>
    </border>
    <border>
      <left style="medium">
        <color indexed="64"/>
      </left>
      <right style="medium">
        <color indexed="64"/>
      </right>
      <top style="thick">
        <color rgb="FFFFFFFF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5" borderId="12" xfId="0" applyFont="1" applyFill="1" applyBorder="1" applyAlignment="1">
      <alignment horizontal="center" wrapText="1"/>
    </xf>
    <xf numFmtId="0" fontId="1" fillId="3" borderId="12" xfId="0" applyNumberFormat="1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 wrapText="1"/>
    </xf>
    <xf numFmtId="0" fontId="1" fillId="4" borderId="14" xfId="0" applyFont="1" applyFill="1" applyBorder="1" applyAlignment="1">
      <alignment horizontal="center" wrapText="1"/>
    </xf>
    <xf numFmtId="11" fontId="1" fillId="4" borderId="3" xfId="0" applyNumberFormat="1" applyFont="1" applyFill="1" applyBorder="1" applyAlignment="1">
      <alignment horizontal="center" wrapText="1"/>
    </xf>
    <xf numFmtId="11" fontId="1" fillId="3" borderId="3" xfId="0" applyNumberFormat="1" applyFont="1" applyFill="1" applyBorder="1" applyAlignment="1">
      <alignment horizontal="center" wrapText="1"/>
    </xf>
    <xf numFmtId="11" fontId="1" fillId="4" borderId="13" xfId="0" applyNumberFormat="1" applyFont="1" applyFill="1" applyBorder="1" applyAlignment="1">
      <alignment horizontal="center" wrapText="1"/>
    </xf>
    <xf numFmtId="164" fontId="4" fillId="4" borderId="20" xfId="0" applyNumberFormat="1" applyFont="1" applyFill="1" applyBorder="1" applyAlignment="1">
      <alignment horizontal="center" vertical="center" wrapText="1" readingOrder="1"/>
    </xf>
    <xf numFmtId="164" fontId="4" fillId="3" borderId="20" xfId="0" applyNumberFormat="1" applyFont="1" applyFill="1" applyBorder="1" applyAlignment="1">
      <alignment horizontal="center" vertical="center" wrapText="1" readingOrder="1"/>
    </xf>
    <xf numFmtId="0" fontId="7" fillId="3" borderId="18" xfId="0" applyFont="1" applyFill="1" applyBorder="1" applyAlignment="1">
      <alignment horizontal="center" vertical="center" wrapText="1" readingOrder="1"/>
    </xf>
    <xf numFmtId="0" fontId="7" fillId="3" borderId="19" xfId="0" applyFont="1" applyFill="1" applyBorder="1" applyAlignment="1">
      <alignment horizontal="center" vertical="center" wrapText="1" readingOrder="1"/>
    </xf>
    <xf numFmtId="164" fontId="8" fillId="4" borderId="21" xfId="0" applyNumberFormat="1" applyFont="1" applyFill="1" applyBorder="1" applyAlignment="1">
      <alignment horizontal="center" vertical="center" wrapText="1" readingOrder="1"/>
    </xf>
    <xf numFmtId="0" fontId="6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9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10" xfId="0" applyFont="1" applyFill="1" applyBorder="1" applyAlignment="1">
      <alignment horizontal="center" vertical="center" wrapText="1" readingOrder="1"/>
    </xf>
    <xf numFmtId="0" fontId="3" fillId="3" borderId="11" xfId="0" applyFont="1" applyFill="1" applyBorder="1" applyAlignment="1">
      <alignment horizontal="center" vertical="center" wrapText="1" readingOrder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4EF2-974B-471C-8DBB-47B4450BA879}">
  <dimension ref="B2:J14"/>
  <sheetViews>
    <sheetView tabSelected="1" topLeftCell="A4" workbookViewId="0">
      <selection activeCell="K16" sqref="K16"/>
    </sheetView>
  </sheetViews>
  <sheetFormatPr defaultRowHeight="14.4" x14ac:dyDescent="0.3"/>
  <cols>
    <col min="2" max="2" width="20.5546875" customWidth="1"/>
    <col min="3" max="3" width="16.33203125" bestFit="1" customWidth="1"/>
    <col min="4" max="4" width="12.88671875" bestFit="1" customWidth="1"/>
    <col min="5" max="5" width="16.109375" bestFit="1" customWidth="1"/>
    <col min="6" max="6" width="12.88671875" bestFit="1" customWidth="1"/>
    <col min="7" max="7" width="15.44140625" bestFit="1" customWidth="1"/>
    <col min="8" max="8" width="12.88671875" bestFit="1" customWidth="1"/>
    <col min="9" max="9" width="16.33203125" bestFit="1" customWidth="1"/>
    <col min="10" max="10" width="19.44140625" customWidth="1"/>
  </cols>
  <sheetData>
    <row r="2" spans="2:10" ht="23.25" customHeight="1" x14ac:dyDescent="0.3"/>
    <row r="3" spans="2:10" ht="23.25" customHeight="1" x14ac:dyDescent="0.3"/>
    <row r="4" spans="2:10" ht="15" thickBot="1" x14ac:dyDescent="0.35"/>
    <row r="5" spans="2:10" ht="23.25" customHeight="1" x14ac:dyDescent="0.3">
      <c r="B5" s="24" t="s">
        <v>1</v>
      </c>
      <c r="C5" s="14" t="s">
        <v>4</v>
      </c>
      <c r="D5" s="15"/>
      <c r="E5" s="14" t="s">
        <v>5</v>
      </c>
      <c r="F5" s="15"/>
      <c r="G5" s="14" t="s">
        <v>6</v>
      </c>
      <c r="H5" s="15"/>
      <c r="I5" s="14" t="s">
        <v>7</v>
      </c>
      <c r="J5" s="15"/>
    </row>
    <row r="6" spans="2:10" ht="23.25" customHeight="1" x14ac:dyDescent="0.3">
      <c r="B6" s="25"/>
      <c r="C6" s="16"/>
      <c r="D6" s="17"/>
      <c r="E6" s="16"/>
      <c r="F6" s="17"/>
      <c r="G6" s="16"/>
      <c r="H6" s="17"/>
      <c r="I6" s="16"/>
      <c r="J6" s="17"/>
    </row>
    <row r="7" spans="2:10" ht="30" customHeight="1" thickBot="1" x14ac:dyDescent="0.35">
      <c r="B7" s="26"/>
      <c r="C7" s="18"/>
      <c r="D7" s="19"/>
      <c r="E7" s="18"/>
      <c r="F7" s="19"/>
      <c r="G7" s="18"/>
      <c r="H7" s="19"/>
      <c r="I7" s="18"/>
      <c r="J7" s="19"/>
    </row>
    <row r="8" spans="2:10" ht="24" thickTop="1" x14ac:dyDescent="0.3">
      <c r="B8" s="11" t="s">
        <v>2</v>
      </c>
      <c r="C8" s="20" t="s">
        <v>8</v>
      </c>
      <c r="D8" s="22" t="s">
        <v>0</v>
      </c>
      <c r="E8" s="20" t="s">
        <v>8</v>
      </c>
      <c r="F8" s="22" t="s">
        <v>0</v>
      </c>
      <c r="G8" s="20" t="s">
        <v>8</v>
      </c>
      <c r="H8" s="22" t="s">
        <v>0</v>
      </c>
      <c r="I8" s="20" t="s">
        <v>8</v>
      </c>
      <c r="J8" s="22" t="s">
        <v>0</v>
      </c>
    </row>
    <row r="9" spans="2:10" ht="24" thickBot="1" x14ac:dyDescent="0.35">
      <c r="B9" s="12" t="s">
        <v>3</v>
      </c>
      <c r="C9" s="21"/>
      <c r="D9" s="23"/>
      <c r="E9" s="21"/>
      <c r="F9" s="23"/>
      <c r="G9" s="21"/>
      <c r="H9" s="23"/>
      <c r="I9" s="21"/>
      <c r="J9" s="23"/>
    </row>
    <row r="10" spans="2:10" ht="23.4" thickBot="1" x14ac:dyDescent="0.45">
      <c r="B10" s="9">
        <f>0.1</f>
        <v>0.1</v>
      </c>
      <c r="C10" s="6">
        <v>2.3535257235537901</v>
      </c>
      <c r="D10" s="1"/>
      <c r="E10" s="6">
        <v>0.100794479007392</v>
      </c>
      <c r="F10" s="1"/>
      <c r="G10" s="6">
        <v>9.2229588852806103E-5</v>
      </c>
      <c r="H10" s="1"/>
      <c r="I10" s="6">
        <v>2.4225393749572999</v>
      </c>
      <c r="J10" s="1"/>
    </row>
    <row r="11" spans="2:10" ht="23.4" thickBot="1" x14ac:dyDescent="0.45">
      <c r="B11" s="10">
        <v>0.05</v>
      </c>
      <c r="C11" s="7">
        <v>1.1342382743384101</v>
      </c>
      <c r="D11" s="2">
        <f>LOG(C10/C11)/LOG(2)</f>
        <v>1.0530998761708625</v>
      </c>
      <c r="E11" s="7">
        <v>2.6824881290492701E-2</v>
      </c>
      <c r="F11" s="2">
        <f>LOG(E10/E11)/LOG(2)</f>
        <v>1.9097729260616179</v>
      </c>
      <c r="G11" s="7">
        <v>8.3891678767834708E-6</v>
      </c>
      <c r="H11" s="2">
        <f t="shared" ref="H11:H14" si="0">LOG(G10/G11)/LOG(2)</f>
        <v>3.4586300448536011</v>
      </c>
      <c r="I11" s="7">
        <v>0.65051146950000405</v>
      </c>
      <c r="J11" s="2">
        <f t="shared" ref="J11:J14" si="1">LOG(I10/I11)/LOG(2)</f>
        <v>1.8968737156287974</v>
      </c>
    </row>
    <row r="12" spans="2:10" ht="23.4" thickBot="1" x14ac:dyDescent="0.45">
      <c r="B12" s="9">
        <v>2.5000000000000001E-2</v>
      </c>
      <c r="C12" s="6">
        <v>0.55648234031822497</v>
      </c>
      <c r="D12" s="3">
        <f>LOG(C11/C12)/LOG(2)</f>
        <v>1.0273159350847638</v>
      </c>
      <c r="E12" s="6">
        <v>6.9031539083882496E-3</v>
      </c>
      <c r="F12" s="3">
        <f>LOG(E11/E12)/LOG(2)</f>
        <v>1.9582442313866057</v>
      </c>
      <c r="G12" s="6">
        <v>6.1018712173066203E-7</v>
      </c>
      <c r="H12" s="3">
        <f t="shared" si="0"/>
        <v>3.781204079923068</v>
      </c>
      <c r="I12" s="6">
        <v>0.168161089681169</v>
      </c>
      <c r="J12" s="3">
        <f t="shared" si="1"/>
        <v>1.9517305709767352</v>
      </c>
    </row>
    <row r="13" spans="2:10" ht="23.4" thickBot="1" x14ac:dyDescent="0.45">
      <c r="B13" s="10">
        <v>1.2500000000000001E-2</v>
      </c>
      <c r="C13" s="7">
        <v>0.27558154573148003</v>
      </c>
      <c r="D13" s="4">
        <f>LOG(C12/C13)/LOG(2)</f>
        <v>1.0138566236426769</v>
      </c>
      <c r="E13" s="7">
        <v>1.75002685191385E-3</v>
      </c>
      <c r="F13" s="4">
        <f>LOG(E12/E13)/LOG(2)</f>
        <v>1.9798785915357062</v>
      </c>
      <c r="G13" s="7">
        <v>4.0851414824044003E-8</v>
      </c>
      <c r="H13" s="4">
        <f t="shared" si="0"/>
        <v>3.9007937817139795</v>
      </c>
      <c r="I13" s="7">
        <v>4.27251423054784E-2</v>
      </c>
      <c r="J13" s="4">
        <f t="shared" si="1"/>
        <v>1.9766867208487617</v>
      </c>
    </row>
    <row r="14" spans="2:10" ht="23.4" thickBot="1" x14ac:dyDescent="0.45">
      <c r="B14" s="13">
        <f>0.0125/2</f>
        <v>6.2500000000000003E-3</v>
      </c>
      <c r="C14" s="8">
        <v>0.13712582970971199</v>
      </c>
      <c r="D14" s="5">
        <f>LOG(C13/C14)/LOG(2)</f>
        <v>1.0069789314679258</v>
      </c>
      <c r="E14" s="8">
        <v>4.4051354911900202E-4</v>
      </c>
      <c r="F14" s="5">
        <f>LOG(E13/E14)/LOG(2)</f>
        <v>1.990118759818972</v>
      </c>
      <c r="G14" s="8">
        <v>2.63332086654851E-9</v>
      </c>
      <c r="H14" s="5">
        <f t="shared" si="0"/>
        <v>3.9554308170674051</v>
      </c>
      <c r="I14" s="8">
        <v>1.07664155806834E-2</v>
      </c>
      <c r="J14" s="5">
        <f t="shared" si="1"/>
        <v>1.9885472779454094</v>
      </c>
    </row>
  </sheetData>
  <mergeCells count="13">
    <mergeCell ref="G5:H7"/>
    <mergeCell ref="G8:G9"/>
    <mergeCell ref="H8:H9"/>
    <mergeCell ref="I5:J7"/>
    <mergeCell ref="I8:I9"/>
    <mergeCell ref="J8:J9"/>
    <mergeCell ref="C5:D7"/>
    <mergeCell ref="C8:C9"/>
    <mergeCell ref="D8:D9"/>
    <mergeCell ref="B5:B7"/>
    <mergeCell ref="E5:F7"/>
    <mergeCell ref="E8:E9"/>
    <mergeCell ref="F8:F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Leclaire</dc:creator>
  <cp:lastModifiedBy>mnamvarcfd@gmail.com</cp:lastModifiedBy>
  <dcterms:created xsi:type="dcterms:W3CDTF">2020-06-12T19:46:25Z</dcterms:created>
  <dcterms:modified xsi:type="dcterms:W3CDTF">2021-10-05T18:44:03Z</dcterms:modified>
</cp:coreProperties>
</file>