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onam.GPUSL2\Desktop\ArrayFire-Programming\05-Advection problem\"/>
    </mc:Choice>
  </mc:AlternateContent>
  <bookViews>
    <workbookView xWindow="-289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G11" i="1"/>
  <c r="I11" i="1"/>
  <c r="E12" i="1"/>
  <c r="G12" i="1"/>
  <c r="I12" i="1"/>
  <c r="E13" i="1"/>
  <c r="G13" i="1"/>
  <c r="I13" i="1"/>
  <c r="E14" i="1"/>
  <c r="G14" i="1"/>
  <c r="I14" i="1"/>
  <c r="E15" i="1"/>
  <c r="G15" i="1"/>
  <c r="I15" i="1"/>
  <c r="E16" i="1"/>
  <c r="G16" i="1"/>
  <c r="I16" i="1"/>
  <c r="C10" i="1" l="1"/>
  <c r="K16" i="1"/>
  <c r="K15" i="1"/>
  <c r="K14" i="1"/>
  <c r="K13" i="1"/>
  <c r="K12" i="1"/>
  <c r="K11" i="1"/>
</calcChain>
</file>

<file path=xl/sharedStrings.xml><?xml version="1.0" encoding="utf-8"?>
<sst xmlns="http://schemas.openxmlformats.org/spreadsheetml/2006/main" count="27" uniqueCount="19">
  <si>
    <t>Donor-Cell</t>
  </si>
  <si>
    <t>Upwind</t>
  </si>
  <si>
    <t>Corner-</t>
  </si>
  <si>
    <t>Transport</t>
  </si>
  <si>
    <t>Lax-</t>
  </si>
  <si>
    <t>Wendroff</t>
  </si>
  <si>
    <t>Splitting</t>
  </si>
  <si>
    <t>Spatial step</t>
  </si>
  <si>
    <t>Error</t>
  </si>
  <si>
    <t>Order</t>
  </si>
  <si>
    <t>1/40</t>
  </si>
  <si>
    <t>1/80</t>
  </si>
  <si>
    <t>1/160</t>
  </si>
  <si>
    <t>1/320</t>
  </si>
  <si>
    <t>1/640</t>
  </si>
  <si>
    <t>1/1280</t>
  </si>
  <si>
    <t>(dx=dy)</t>
  </si>
  <si>
    <t>Bump function</t>
  </si>
  <si>
    <t>Final time (CFL=0.9)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</si>
</sst>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b/>
      <sz val="18"/>
      <color rgb="FFFFFFFF"/>
      <name val="Calibri"/>
      <family val="2"/>
    </font>
    <font>
      <sz val="16"/>
      <color rgb="FF000000"/>
      <name val="Calibri"/>
      <family val="2"/>
    </font>
    <font>
      <b/>
      <sz val="18"/>
      <color theme="0"/>
      <name val="Arial"/>
      <family val="2"/>
    </font>
    <font>
      <b/>
      <sz val="18"/>
      <color rgb="FFFFFFFF"/>
      <name val="Calibri"/>
      <family val="2"/>
    </font>
    <font>
      <sz val="14"/>
      <color rgb="FF000000"/>
      <name val="Calibri"/>
      <family val="2"/>
    </font>
    <font>
      <sz val="10"/>
      <color rgb="FF000000"/>
      <name val="Calibri"/>
      <family val="2"/>
    </font>
    <font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00E26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ck">
        <color rgb="FFFFFFFF"/>
      </bottom>
      <diagonal/>
    </border>
    <border>
      <left/>
      <right style="medium">
        <color rgb="FF000000"/>
      </right>
      <top/>
      <bottom style="thick">
        <color rgb="FFFFFFFF"/>
      </bottom>
      <diagonal/>
    </border>
    <border>
      <left style="medium">
        <color rgb="FFFFFFFF"/>
      </left>
      <right style="medium">
        <color rgb="FF000000"/>
      </right>
      <top style="thick">
        <color rgb="FFFFFFFF"/>
      </top>
      <bottom/>
      <diagonal/>
    </border>
    <border>
      <left style="medium">
        <color rgb="FFFFFFFF"/>
      </left>
      <right style="medium">
        <color rgb="FF000000"/>
      </right>
      <top/>
      <bottom style="medium">
        <color rgb="FFFFFFFF"/>
      </bottom>
      <diagonal/>
    </border>
    <border>
      <left style="medium">
        <color rgb="FF000000"/>
      </left>
      <right style="medium">
        <color rgb="FFFFFFFF"/>
      </right>
      <top style="thick">
        <color rgb="FFFFFFFF"/>
      </top>
      <bottom/>
      <diagonal/>
    </border>
    <border>
      <left style="medium">
        <color rgb="FF000000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 style="medium">
        <color rgb="FFFFFFFF"/>
      </right>
      <top style="medium">
        <color rgb="FFFFFFFF"/>
      </top>
      <bottom style="medium">
        <color rgb="FF000000"/>
      </bottom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000000"/>
      </bottom>
      <diagonal/>
    </border>
    <border>
      <left/>
      <right style="medium">
        <color rgb="FFFFFFFF"/>
      </right>
      <top style="thick">
        <color rgb="FFFFFFFF"/>
      </top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FFFFFF"/>
      </bottom>
      <diagonal/>
    </border>
    <border>
      <left style="medium">
        <color rgb="FF000000"/>
      </left>
      <right style="medium">
        <color indexed="64"/>
      </right>
      <top/>
      <bottom style="medium">
        <color rgb="FFFFFFFF"/>
      </bottom>
      <diagonal/>
    </border>
    <border>
      <left style="medium">
        <color indexed="64"/>
      </left>
      <right style="medium">
        <color rgb="FF000000"/>
      </right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rgb="FF000000"/>
      </right>
      <top style="medium">
        <color rgb="FFFFFFFF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FFFFF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ck">
        <color rgb="FFFFFFFF"/>
      </bottom>
      <diagonal/>
    </border>
    <border>
      <left/>
      <right style="medium">
        <color indexed="64"/>
      </right>
      <top/>
      <bottom style="thick">
        <color rgb="FFFFFFFF"/>
      </bottom>
      <diagonal/>
    </border>
    <border>
      <left style="medium">
        <color indexed="64"/>
      </left>
      <right style="medium">
        <color rgb="FF000000"/>
      </right>
      <top style="thick">
        <color rgb="FFFFFFFF"/>
      </top>
      <bottom/>
      <diagonal/>
    </border>
    <border>
      <left style="medium">
        <color rgb="FF000000"/>
      </left>
      <right style="medium">
        <color indexed="64"/>
      </right>
      <top style="thick">
        <color rgb="FFFFFFFF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4" borderId="21" xfId="0" applyFont="1" applyFill="1" applyBorder="1" applyAlignment="1">
      <alignment horizontal="center" vertical="center" wrapText="1" readingOrder="1"/>
    </xf>
    <xf numFmtId="0" fontId="3" fillId="3" borderId="21" xfId="0" applyFont="1" applyFill="1" applyBorder="1" applyAlignment="1">
      <alignment horizontal="center" vertical="center" wrapText="1" readingOrder="1"/>
    </xf>
    <xf numFmtId="0" fontId="3" fillId="4" borderId="23" xfId="0" applyFont="1" applyFill="1" applyBorder="1" applyAlignment="1">
      <alignment horizontal="center" vertical="center" wrapText="1" readingOrder="1"/>
    </xf>
    <xf numFmtId="13" fontId="3" fillId="4" borderId="22" xfId="0" applyNumberFormat="1" applyFont="1" applyFill="1" applyBorder="1" applyAlignment="1">
      <alignment horizontal="center" vertical="center" wrapText="1" readingOrder="1"/>
    </xf>
    <xf numFmtId="13" fontId="3" fillId="3" borderId="22" xfId="0" applyNumberFormat="1" applyFont="1" applyFill="1" applyBorder="1" applyAlignment="1">
      <alignment horizontal="center" vertical="center" wrapText="1" readingOrder="1"/>
    </xf>
    <xf numFmtId="13" fontId="3" fillId="4" borderId="24" xfId="0" applyNumberFormat="1" applyFont="1" applyFill="1" applyBorder="1" applyAlignment="1">
      <alignment horizontal="center" vertical="center" wrapText="1" readingOrder="1"/>
    </xf>
    <xf numFmtId="0" fontId="4" fillId="8" borderId="25" xfId="0" applyFont="1" applyFill="1" applyBorder="1" applyAlignment="1">
      <alignment horizontal="center" vertical="center" wrapText="1"/>
    </xf>
    <xf numFmtId="0" fontId="1" fillId="8" borderId="26" xfId="0" applyFont="1" applyFill="1" applyBorder="1" applyAlignment="1">
      <alignment horizontal="center" vertical="center" wrapText="1"/>
    </xf>
    <xf numFmtId="0" fontId="1" fillId="8" borderId="27" xfId="0" applyFont="1" applyFill="1" applyBorder="1" applyAlignment="1">
      <alignment horizontal="center" vertical="center" wrapText="1"/>
    </xf>
    <xf numFmtId="0" fontId="1" fillId="8" borderId="28" xfId="0" applyFont="1" applyFill="1" applyBorder="1" applyAlignment="1">
      <alignment horizontal="center" vertical="center" wrapText="1"/>
    </xf>
    <xf numFmtId="0" fontId="1" fillId="8" borderId="29" xfId="0" applyFont="1" applyFill="1" applyBorder="1" applyAlignment="1">
      <alignment horizontal="center" vertical="center" wrapText="1"/>
    </xf>
    <xf numFmtId="0" fontId="1" fillId="8" borderId="30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27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29" xfId="0" applyFont="1" applyFill="1" applyBorder="1" applyAlignment="1">
      <alignment horizontal="center" vertical="center" wrapText="1" readingOrder="1"/>
    </xf>
    <xf numFmtId="0" fontId="2" fillId="2" borderId="6" xfId="0" applyFont="1" applyFill="1" applyBorder="1" applyAlignment="1">
      <alignment horizontal="center" vertical="center" wrapText="1" readingOrder="1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 readingOrder="1"/>
    </xf>
    <xf numFmtId="0" fontId="2" fillId="2" borderId="2" xfId="0" applyFont="1" applyFill="1" applyBorder="1" applyAlignment="1">
      <alignment horizontal="center" wrapText="1" readingOrder="1"/>
    </xf>
    <xf numFmtId="0" fontId="2" fillId="2" borderId="3" xfId="0" applyFont="1" applyFill="1" applyBorder="1" applyAlignment="1">
      <alignment horizontal="center" wrapText="1" readingOrder="1"/>
    </xf>
    <xf numFmtId="0" fontId="2" fillId="2" borderId="4" xfId="0" applyFont="1" applyFill="1" applyBorder="1" applyAlignment="1">
      <alignment horizontal="center" wrapText="1" readingOrder="1"/>
    </xf>
    <xf numFmtId="0" fontId="2" fillId="2" borderId="5" xfId="0" applyFont="1" applyFill="1" applyBorder="1" applyAlignment="1">
      <alignment horizontal="center" wrapText="1" readingOrder="1"/>
    </xf>
    <xf numFmtId="0" fontId="2" fillId="2" borderId="6" xfId="0" applyFont="1" applyFill="1" applyBorder="1" applyAlignment="1">
      <alignment horizontal="center" wrapText="1" readingOrder="1"/>
    </xf>
    <xf numFmtId="0" fontId="5" fillId="2" borderId="3" xfId="0" applyFont="1" applyFill="1" applyBorder="1" applyAlignment="1">
      <alignment horizontal="center" wrapText="1" readingOrder="1"/>
    </xf>
    <xf numFmtId="0" fontId="5" fillId="2" borderId="4" xfId="0" applyFont="1" applyFill="1" applyBorder="1" applyAlignment="1">
      <alignment horizontal="center" wrapText="1" readingOrder="1"/>
    </xf>
    <xf numFmtId="0" fontId="7" fillId="3" borderId="31" xfId="0" applyFont="1" applyFill="1" applyBorder="1" applyAlignment="1">
      <alignment horizontal="center" vertical="center" wrapText="1" readingOrder="1"/>
    </xf>
    <xf numFmtId="0" fontId="7" fillId="3" borderId="32" xfId="0" applyFont="1" applyFill="1" applyBorder="1" applyAlignment="1">
      <alignment horizontal="center" vertical="center" wrapText="1" readingOrder="1"/>
    </xf>
    <xf numFmtId="0" fontId="7" fillId="3" borderId="19" xfId="0" applyFont="1" applyFill="1" applyBorder="1" applyAlignment="1">
      <alignment horizontal="center" vertical="center" wrapText="1" readingOrder="1"/>
    </xf>
    <xf numFmtId="0" fontId="7" fillId="3" borderId="20" xfId="0" applyFont="1" applyFill="1" applyBorder="1" applyAlignment="1">
      <alignment horizontal="center" vertical="center" wrapText="1" readingOrder="1"/>
    </xf>
    <xf numFmtId="0" fontId="6" fillId="3" borderId="15" xfId="0" applyFont="1" applyFill="1" applyBorder="1" applyAlignment="1">
      <alignment horizontal="center" vertical="center" wrapText="1" readingOrder="1"/>
    </xf>
    <xf numFmtId="0" fontId="6" fillId="3" borderId="7" xfId="0" applyFont="1" applyFill="1" applyBorder="1" applyAlignment="1">
      <alignment horizontal="center" vertical="center" wrapText="1" readingOrder="1"/>
    </xf>
    <xf numFmtId="0" fontId="6" fillId="3" borderId="9" xfId="0" applyFont="1" applyFill="1" applyBorder="1" applyAlignment="1">
      <alignment horizontal="center" vertical="center" wrapText="1" readingOrder="1"/>
    </xf>
    <xf numFmtId="0" fontId="6" fillId="3" borderId="16" xfId="0" applyFont="1" applyFill="1" applyBorder="1" applyAlignment="1">
      <alignment horizontal="center" vertical="center" wrapText="1" readingOrder="1"/>
    </xf>
    <xf numFmtId="0" fontId="6" fillId="3" borderId="8" xfId="0" applyFont="1" applyFill="1" applyBorder="1" applyAlignment="1">
      <alignment horizontal="center" vertical="center" wrapText="1" readingOrder="1"/>
    </xf>
    <xf numFmtId="0" fontId="6" fillId="3" borderId="10" xfId="0" applyFont="1" applyFill="1" applyBorder="1" applyAlignment="1">
      <alignment horizontal="center" vertical="center" wrapText="1" readingOrder="1"/>
    </xf>
    <xf numFmtId="11" fontId="8" fillId="4" borderId="17" xfId="0" applyNumberFormat="1" applyFont="1" applyFill="1" applyBorder="1" applyAlignment="1">
      <alignment horizontal="center" wrapText="1"/>
    </xf>
    <xf numFmtId="0" fontId="8" fillId="7" borderId="11" xfId="0" applyFont="1" applyFill="1" applyBorder="1" applyAlignment="1">
      <alignment horizontal="center" wrapText="1"/>
    </xf>
    <xf numFmtId="11" fontId="8" fillId="4" borderId="12" xfId="0" applyNumberFormat="1" applyFont="1" applyFill="1" applyBorder="1" applyAlignment="1">
      <alignment horizontal="center" wrapText="1"/>
    </xf>
    <xf numFmtId="11" fontId="8" fillId="3" borderId="17" xfId="0" applyNumberFormat="1" applyFont="1" applyFill="1" applyBorder="1" applyAlignment="1">
      <alignment horizontal="center" wrapText="1"/>
    </xf>
    <xf numFmtId="0" fontId="8" fillId="3" borderId="11" xfId="0" applyNumberFormat="1" applyFont="1" applyFill="1" applyBorder="1" applyAlignment="1">
      <alignment horizontal="center" wrapText="1"/>
    </xf>
    <xf numFmtId="11" fontId="8" fillId="3" borderId="12" xfId="0" applyNumberFormat="1" applyFont="1" applyFill="1" applyBorder="1" applyAlignment="1">
      <alignment horizontal="center" wrapText="1"/>
    </xf>
    <xf numFmtId="0" fontId="8" fillId="3" borderId="11" xfId="0" applyFont="1" applyFill="1" applyBorder="1" applyAlignment="1">
      <alignment horizontal="center" wrapText="1"/>
    </xf>
    <xf numFmtId="0" fontId="8" fillId="4" borderId="11" xfId="0" applyFont="1" applyFill="1" applyBorder="1" applyAlignment="1">
      <alignment horizontal="center" wrapText="1"/>
    </xf>
    <xf numFmtId="11" fontId="8" fillId="4" borderId="18" xfId="0" applyNumberFormat="1" applyFont="1" applyFill="1" applyBorder="1" applyAlignment="1">
      <alignment horizontal="center" wrapText="1"/>
    </xf>
    <xf numFmtId="0" fontId="8" fillId="5" borderId="14" xfId="0" applyFont="1" applyFill="1" applyBorder="1" applyAlignment="1">
      <alignment horizontal="center" wrapText="1"/>
    </xf>
    <xf numFmtId="11" fontId="8" fillId="4" borderId="13" xfId="0" applyNumberFormat="1" applyFont="1" applyFill="1" applyBorder="1" applyAlignment="1">
      <alignment horizontal="center" wrapText="1"/>
    </xf>
    <xf numFmtId="11" fontId="8" fillId="6" borderId="1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6"/>
  <sheetViews>
    <sheetView tabSelected="1" workbookViewId="0">
      <selection activeCell="M13" sqref="M13"/>
    </sheetView>
  </sheetViews>
  <sheetFormatPr defaultRowHeight="14.4" x14ac:dyDescent="0.3"/>
  <cols>
    <col min="1" max="1" width="20.77734375" customWidth="1"/>
    <col min="2" max="2" width="9.21875" customWidth="1"/>
    <col min="3" max="3" width="10.21875" customWidth="1"/>
    <col min="4" max="4" width="13.44140625" customWidth="1"/>
    <col min="5" max="5" width="8.33203125" customWidth="1"/>
    <col min="6" max="6" width="13.5546875" customWidth="1"/>
    <col min="7" max="7" width="7.5546875" customWidth="1"/>
    <col min="8" max="8" width="12.21875" customWidth="1"/>
    <col min="9" max="9" width="9.44140625" customWidth="1"/>
    <col min="10" max="10" width="13" customWidth="1"/>
    <col min="11" max="11" width="8.88671875" customWidth="1"/>
  </cols>
  <sheetData>
    <row r="2" spans="2:11" ht="23.25" customHeight="1" x14ac:dyDescent="0.3"/>
    <row r="3" spans="2:11" ht="23.25" customHeight="1" x14ac:dyDescent="0.3"/>
    <row r="4" spans="2:11" ht="15" thickBot="1" x14ac:dyDescent="0.35"/>
    <row r="5" spans="2:11" ht="23.25" customHeight="1" x14ac:dyDescent="0.45">
      <c r="B5" s="7" t="s">
        <v>17</v>
      </c>
      <c r="C5" s="8"/>
      <c r="D5" s="13" t="s">
        <v>0</v>
      </c>
      <c r="E5" s="14"/>
      <c r="F5" s="21" t="s">
        <v>2</v>
      </c>
      <c r="G5" s="22"/>
      <c r="H5" s="21" t="s">
        <v>4</v>
      </c>
      <c r="I5" s="22"/>
      <c r="J5" s="21" t="s">
        <v>4</v>
      </c>
      <c r="K5" s="22"/>
    </row>
    <row r="6" spans="2:11" ht="23.25" customHeight="1" x14ac:dyDescent="0.45">
      <c r="B6" s="9"/>
      <c r="C6" s="10"/>
      <c r="D6" s="15"/>
      <c r="E6" s="16"/>
      <c r="F6" s="23" t="s">
        <v>3</v>
      </c>
      <c r="G6" s="24"/>
      <c r="H6" s="23" t="s">
        <v>5</v>
      </c>
      <c r="I6" s="24"/>
      <c r="J6" s="27" t="s">
        <v>5</v>
      </c>
      <c r="K6" s="28"/>
    </row>
    <row r="7" spans="2:11" ht="24" thickBot="1" x14ac:dyDescent="0.5">
      <c r="B7" s="11"/>
      <c r="C7" s="12"/>
      <c r="D7" s="17"/>
      <c r="E7" s="18"/>
      <c r="F7" s="25" t="s">
        <v>1</v>
      </c>
      <c r="G7" s="26"/>
      <c r="H7" s="25" t="s">
        <v>6</v>
      </c>
      <c r="I7" s="26"/>
      <c r="J7" s="19"/>
      <c r="K7" s="20"/>
    </row>
    <row r="8" spans="2:11" ht="15" thickTop="1" x14ac:dyDescent="0.3">
      <c r="B8" s="29" t="s">
        <v>18</v>
      </c>
      <c r="C8" s="30" t="s">
        <v>7</v>
      </c>
      <c r="D8" s="33" t="s">
        <v>8</v>
      </c>
      <c r="E8" s="34" t="s">
        <v>9</v>
      </c>
      <c r="F8" s="35" t="s">
        <v>8</v>
      </c>
      <c r="G8" s="34" t="s">
        <v>9</v>
      </c>
      <c r="H8" s="35" t="s">
        <v>8</v>
      </c>
      <c r="I8" s="34" t="s">
        <v>9</v>
      </c>
      <c r="J8" s="35" t="s">
        <v>8</v>
      </c>
      <c r="K8" s="34" t="s">
        <v>9</v>
      </c>
    </row>
    <row r="9" spans="2:11" ht="15" thickBot="1" x14ac:dyDescent="0.35">
      <c r="B9" s="31"/>
      <c r="C9" s="32" t="s">
        <v>16</v>
      </c>
      <c r="D9" s="36"/>
      <c r="E9" s="37"/>
      <c r="F9" s="38"/>
      <c r="G9" s="37"/>
      <c r="H9" s="38"/>
      <c r="I9" s="37"/>
      <c r="J9" s="38"/>
      <c r="K9" s="37"/>
    </row>
    <row r="10" spans="2:11" ht="21.6" thickBot="1" x14ac:dyDescent="0.35">
      <c r="B10" s="1">
        <v>2</v>
      </c>
      <c r="C10" s="4">
        <f>1/20</f>
        <v>0.05</v>
      </c>
      <c r="D10" s="39">
        <v>0.12910402000000001</v>
      </c>
      <c r="E10" s="40"/>
      <c r="F10" s="41">
        <v>9.2115080000000002E-2</v>
      </c>
      <c r="G10" s="40"/>
      <c r="H10" s="41">
        <v>5.9114130000000001E-2</v>
      </c>
      <c r="I10" s="40"/>
      <c r="J10" s="41">
        <v>4.2455350000000003E-2</v>
      </c>
      <c r="K10" s="40"/>
    </row>
    <row r="11" spans="2:11" ht="21.6" thickBot="1" x14ac:dyDescent="0.35">
      <c r="B11" s="2">
        <v>2</v>
      </c>
      <c r="C11" s="5" t="s">
        <v>10</v>
      </c>
      <c r="D11" s="42">
        <v>7.4848120000000004E-2</v>
      </c>
      <c r="E11" s="43">
        <f t="shared" ref="E11:E16" si="0">LOG(D10/D11)/LOG(2)</f>
        <v>0.78649593861130163</v>
      </c>
      <c r="F11" s="44">
        <v>4.6710410000000001E-2</v>
      </c>
      <c r="G11" s="45">
        <f t="shared" ref="G11:G16" si="1">LOG(F10/F11)/LOG(2)</f>
        <v>0.97969324832419213</v>
      </c>
      <c r="H11" s="44">
        <v>2.681507E-2</v>
      </c>
      <c r="I11" s="45">
        <f t="shared" ref="I11:I16" si="2">LOG(H10/H11)/LOG(2)</f>
        <v>1.140458998304819</v>
      </c>
      <c r="J11" s="44">
        <v>3.0593929999999998E-2</v>
      </c>
      <c r="K11" s="45">
        <f t="shared" ref="K11:K16" si="3">LOG(J10/J11)/LOG(2)</f>
        <v>0.472700923211746</v>
      </c>
    </row>
    <row r="12" spans="2:11" ht="21.6" thickBot="1" x14ac:dyDescent="0.35">
      <c r="B12" s="1">
        <v>2</v>
      </c>
      <c r="C12" s="4" t="s">
        <v>11</v>
      </c>
      <c r="D12" s="39">
        <v>4.395777E-2</v>
      </c>
      <c r="E12" s="46">
        <f t="shared" si="0"/>
        <v>0.76784788030956541</v>
      </c>
      <c r="F12" s="41">
        <v>3.012507E-2</v>
      </c>
      <c r="G12" s="46">
        <f t="shared" si="1"/>
        <v>0.63277951477100636</v>
      </c>
      <c r="H12" s="41">
        <v>2.166891E-2</v>
      </c>
      <c r="I12" s="46">
        <f t="shared" si="2"/>
        <v>0.30741743536953348</v>
      </c>
      <c r="J12" s="41">
        <v>9.9509799999999999E-3</v>
      </c>
      <c r="K12" s="46">
        <f t="shared" si="3"/>
        <v>1.6203349245077727</v>
      </c>
    </row>
    <row r="13" spans="2:11" ht="21.6" thickBot="1" x14ac:dyDescent="0.35">
      <c r="B13" s="2">
        <v>2</v>
      </c>
      <c r="C13" s="5" t="s">
        <v>12</v>
      </c>
      <c r="D13" s="42">
        <v>2.4287340000000001E-2</v>
      </c>
      <c r="E13" s="45">
        <f t="shared" si="0"/>
        <v>0.85591370782754406</v>
      </c>
      <c r="F13" s="44">
        <v>1.2256899999999999E-2</v>
      </c>
      <c r="G13" s="45">
        <f t="shared" si="1"/>
        <v>1.2973704531418793</v>
      </c>
      <c r="H13" s="44">
        <v>5.0592700000000003E-3</v>
      </c>
      <c r="I13" s="45">
        <f t="shared" si="2"/>
        <v>2.0986254449412662</v>
      </c>
      <c r="J13" s="44">
        <v>8.1459800000000006E-3</v>
      </c>
      <c r="K13" s="45">
        <f t="shared" si="3"/>
        <v>0.28875034100346497</v>
      </c>
    </row>
    <row r="14" spans="2:11" ht="21.6" thickBot="1" x14ac:dyDescent="0.35">
      <c r="B14" s="1">
        <v>2</v>
      </c>
      <c r="C14" s="4" t="s">
        <v>13</v>
      </c>
      <c r="D14" s="39">
        <v>1.2988909999999999E-2</v>
      </c>
      <c r="E14" s="46">
        <f t="shared" si="0"/>
        <v>0.90292412350880658</v>
      </c>
      <c r="F14" s="41">
        <v>6.5567100000000003E-3</v>
      </c>
      <c r="G14" s="46">
        <f t="shared" si="1"/>
        <v>0.90255014881080309</v>
      </c>
      <c r="H14" s="41">
        <v>3.1444899999999998E-3</v>
      </c>
      <c r="I14" s="46">
        <f t="shared" si="2"/>
        <v>0.6861031864721906</v>
      </c>
      <c r="J14" s="41">
        <v>2.1741600000000001E-3</v>
      </c>
      <c r="K14" s="46">
        <f t="shared" si="3"/>
        <v>1.9056301576764989</v>
      </c>
    </row>
    <row r="15" spans="2:11" ht="21.6" thickBot="1" x14ac:dyDescent="0.35">
      <c r="B15" s="2">
        <v>2</v>
      </c>
      <c r="C15" s="5" t="s">
        <v>14</v>
      </c>
      <c r="D15" s="42">
        <v>6.8451099999999997E-3</v>
      </c>
      <c r="E15" s="45">
        <f t="shared" si="0"/>
        <v>0.92413473745696717</v>
      </c>
      <c r="F15" s="44">
        <v>3.7708500000000001E-3</v>
      </c>
      <c r="G15" s="45">
        <f t="shared" si="1"/>
        <v>0.79808232369318688</v>
      </c>
      <c r="H15" s="44">
        <v>2.3281999999999999E-3</v>
      </c>
      <c r="I15" s="45">
        <f t="shared" si="2"/>
        <v>0.43361105179095533</v>
      </c>
      <c r="J15" s="44">
        <v>1.01961E-3</v>
      </c>
      <c r="K15" s="45">
        <f t="shared" si="3"/>
        <v>1.0924406865448382</v>
      </c>
    </row>
    <row r="16" spans="2:11" ht="21.6" thickBot="1" x14ac:dyDescent="0.35">
      <c r="B16" s="3">
        <v>2</v>
      </c>
      <c r="C16" s="6" t="s">
        <v>15</v>
      </c>
      <c r="D16" s="47">
        <v>3.5179199999999999E-3</v>
      </c>
      <c r="E16" s="48">
        <f t="shared" si="0"/>
        <v>0.96035105031259105</v>
      </c>
      <c r="F16" s="49">
        <v>1.83461E-3</v>
      </c>
      <c r="G16" s="48">
        <f t="shared" si="1"/>
        <v>1.0394163542548487</v>
      </c>
      <c r="H16" s="50">
        <v>1.06617E-3</v>
      </c>
      <c r="I16" s="48">
        <f t="shared" si="2"/>
        <v>1.1267775027238529</v>
      </c>
      <c r="J16" s="50">
        <v>8.0296999999999996E-4</v>
      </c>
      <c r="K16" s="48">
        <f t="shared" si="3"/>
        <v>0.34459943511588731</v>
      </c>
    </row>
  </sheetData>
  <mergeCells count="20">
    <mergeCell ref="J7:K7"/>
    <mergeCell ref="F5:G5"/>
    <mergeCell ref="F6:G6"/>
    <mergeCell ref="F7:G7"/>
    <mergeCell ref="I8:I9"/>
    <mergeCell ref="J8:J9"/>
    <mergeCell ref="K8:K9"/>
    <mergeCell ref="F8:F9"/>
    <mergeCell ref="G8:G9"/>
    <mergeCell ref="H8:H9"/>
    <mergeCell ref="H5:I5"/>
    <mergeCell ref="H6:I6"/>
    <mergeCell ref="H7:I7"/>
    <mergeCell ref="J5:K5"/>
    <mergeCell ref="J6:K6"/>
    <mergeCell ref="B5:C7"/>
    <mergeCell ref="D5:E7"/>
    <mergeCell ref="B8:B9"/>
    <mergeCell ref="D8:D9"/>
    <mergeCell ref="E8:E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Leclaire</dc:creator>
  <cp:lastModifiedBy>Morteza Namvar</cp:lastModifiedBy>
  <dcterms:created xsi:type="dcterms:W3CDTF">2020-06-12T19:46:25Z</dcterms:created>
  <dcterms:modified xsi:type="dcterms:W3CDTF">2021-12-01T21:06:06Z</dcterms:modified>
</cp:coreProperties>
</file>