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\_svdavl\049\GASOSBOR\"/>
    </mc:Choice>
  </mc:AlternateContent>
  <bookViews>
    <workbookView xWindow="0" yWindow="0" windowWidth="28800" windowHeight="12435"/>
  </bookViews>
  <sheets>
    <sheet name="Аркуш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D5" i="1"/>
  <c r="C6" i="1"/>
</calcChain>
</file>

<file path=xl/sharedStrings.xml><?xml version="1.0" encoding="utf-8"?>
<sst xmlns="http://schemas.openxmlformats.org/spreadsheetml/2006/main" count="25" uniqueCount="24">
  <si>
    <t>Сечения</t>
  </si>
  <si>
    <t>L</t>
  </si>
  <si>
    <t>l</t>
  </si>
  <si>
    <t>R1</t>
  </si>
  <si>
    <t>R2</t>
  </si>
  <si>
    <t>Б3</t>
  </si>
  <si>
    <t>Б4</t>
  </si>
  <si>
    <t>Б5</t>
  </si>
  <si>
    <t>Б6</t>
  </si>
  <si>
    <t>Б7</t>
  </si>
  <si>
    <t>Б8</t>
  </si>
  <si>
    <t>Б9</t>
  </si>
  <si>
    <t>Б10</t>
  </si>
  <si>
    <t>Б11</t>
  </si>
  <si>
    <t>Б12</t>
  </si>
  <si>
    <t>Б13</t>
  </si>
  <si>
    <t>Б14</t>
  </si>
  <si>
    <t>Б15</t>
  </si>
  <si>
    <t>Б16</t>
  </si>
  <si>
    <t>Угол</t>
  </si>
  <si>
    <t>Б2</t>
  </si>
  <si>
    <t>Б1</t>
  </si>
  <si>
    <t>Б</t>
  </si>
  <si>
    <t>Вид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</si>
</sst>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 cmpd="dbl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Аркуш1!$G$3:$G$21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0</c:v>
                </c:pt>
              </c:numCache>
            </c:numRef>
          </c:cat>
          <c:val>
            <c:numRef>
              <c:f>Аркуш1!$E$3:$E$21</c:f>
              <c:numCache>
                <c:formatCode>General</c:formatCode>
                <c:ptCount val="19"/>
                <c:pt idx="0">
                  <c:v>32.5</c:v>
                </c:pt>
                <c:pt idx="1">
                  <c:v>41.5</c:v>
                </c:pt>
                <c:pt idx="2">
                  <c:v>90</c:v>
                </c:pt>
                <c:pt idx="3">
                  <c:v>68.5</c:v>
                </c:pt>
                <c:pt idx="4">
                  <c:v>64.8</c:v>
                </c:pt>
                <c:pt idx="5">
                  <c:v>63.7</c:v>
                </c:pt>
                <c:pt idx="6">
                  <c:v>62.5</c:v>
                </c:pt>
                <c:pt idx="7">
                  <c:v>61.1</c:v>
                </c:pt>
                <c:pt idx="8">
                  <c:v>59.9</c:v>
                </c:pt>
                <c:pt idx="9">
                  <c:v>58.1</c:v>
                </c:pt>
                <c:pt idx="10">
                  <c:v>56.3</c:v>
                </c:pt>
                <c:pt idx="11">
                  <c:v>54.4</c:v>
                </c:pt>
                <c:pt idx="12">
                  <c:v>52.1</c:v>
                </c:pt>
                <c:pt idx="13">
                  <c:v>49.5</c:v>
                </c:pt>
                <c:pt idx="14">
                  <c:v>46.6</c:v>
                </c:pt>
                <c:pt idx="15">
                  <c:v>43.5</c:v>
                </c:pt>
                <c:pt idx="16">
                  <c:v>40</c:v>
                </c:pt>
                <c:pt idx="17">
                  <c:v>36.200000000000003</c:v>
                </c:pt>
                <c:pt idx="18">
                  <c:v>32.5</c:v>
                </c:pt>
              </c:numCache>
            </c:numRef>
          </c:val>
          <c:smooth val="0"/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Аркуш1!$F$3:$F$21</c:f>
              <c:numCache>
                <c:formatCode>General</c:formatCode>
                <c:ptCount val="19"/>
                <c:pt idx="0">
                  <c:v>17.100000000000001</c:v>
                </c:pt>
                <c:pt idx="1">
                  <c:v>18.5</c:v>
                </c:pt>
                <c:pt idx="2">
                  <c:v>105</c:v>
                </c:pt>
                <c:pt idx="3">
                  <c:v>55</c:v>
                </c:pt>
                <c:pt idx="4">
                  <c:v>47</c:v>
                </c:pt>
                <c:pt idx="5">
                  <c:v>46.4</c:v>
                </c:pt>
                <c:pt idx="6">
                  <c:v>45.4</c:v>
                </c:pt>
                <c:pt idx="7">
                  <c:v>44.4</c:v>
                </c:pt>
                <c:pt idx="8">
                  <c:v>43.4</c:v>
                </c:pt>
                <c:pt idx="9">
                  <c:v>41.8</c:v>
                </c:pt>
                <c:pt idx="10">
                  <c:v>40</c:v>
                </c:pt>
                <c:pt idx="11">
                  <c:v>38.1</c:v>
                </c:pt>
                <c:pt idx="12">
                  <c:v>35.700000000000003</c:v>
                </c:pt>
                <c:pt idx="13">
                  <c:v>32.700000000000003</c:v>
                </c:pt>
                <c:pt idx="14">
                  <c:v>29.8</c:v>
                </c:pt>
                <c:pt idx="15">
                  <c:v>26.2</c:v>
                </c:pt>
                <c:pt idx="16">
                  <c:v>22.5</c:v>
                </c:pt>
                <c:pt idx="17">
                  <c:v>19</c:v>
                </c:pt>
                <c:pt idx="18">
                  <c:v>17.100000000000001</c:v>
                </c:pt>
              </c:numCache>
            </c:numRef>
          </c:val>
          <c:smooth val="0"/>
        </c:ser>
        <c:ser>
          <c:idx val="2"/>
          <c:order val="2"/>
          <c:tx>
            <c:v>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Аркуш1!$D$3:$D$21</c:f>
              <c:numCache>
                <c:formatCode>General</c:formatCode>
                <c:ptCount val="19"/>
                <c:pt idx="0">
                  <c:v>0</c:v>
                </c:pt>
                <c:pt idx="1">
                  <c:v>22.8</c:v>
                </c:pt>
                <c:pt idx="2">
                  <c:v>16.2</c:v>
                </c:pt>
                <c:pt idx="3">
                  <c:v>89.3</c:v>
                </c:pt>
                <c:pt idx="4">
                  <c:v>114</c:v>
                </c:pt>
                <c:pt idx="5">
                  <c:v>107</c:v>
                </c:pt>
                <c:pt idx="6">
                  <c:v>100.1</c:v>
                </c:pt>
                <c:pt idx="7">
                  <c:v>93.1</c:v>
                </c:pt>
                <c:pt idx="8">
                  <c:v>86.2</c:v>
                </c:pt>
                <c:pt idx="9">
                  <c:v>79.3</c:v>
                </c:pt>
                <c:pt idx="10">
                  <c:v>72.3</c:v>
                </c:pt>
                <c:pt idx="11">
                  <c:v>65.400000000000006</c:v>
                </c:pt>
                <c:pt idx="12">
                  <c:v>58.4</c:v>
                </c:pt>
                <c:pt idx="13">
                  <c:v>51.5</c:v>
                </c:pt>
                <c:pt idx="14">
                  <c:v>43.2</c:v>
                </c:pt>
                <c:pt idx="15">
                  <c:v>33.799999999999997</c:v>
                </c:pt>
                <c:pt idx="16">
                  <c:v>22.5</c:v>
                </c:pt>
                <c:pt idx="17">
                  <c:v>10</c:v>
                </c:pt>
                <c:pt idx="1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Аркуш1!$C$3:$C$21</c:f>
              <c:numCache>
                <c:formatCode>General</c:formatCode>
                <c:ptCount val="19"/>
                <c:pt idx="0">
                  <c:v>84</c:v>
                </c:pt>
                <c:pt idx="1">
                  <c:v>105.5</c:v>
                </c:pt>
                <c:pt idx="2">
                  <c:v>279.7</c:v>
                </c:pt>
                <c:pt idx="3">
                  <c:v>192.3</c:v>
                </c:pt>
                <c:pt idx="4">
                  <c:v>181</c:v>
                </c:pt>
                <c:pt idx="5">
                  <c:v>177.8</c:v>
                </c:pt>
                <c:pt idx="6">
                  <c:v>174</c:v>
                </c:pt>
                <c:pt idx="7">
                  <c:v>170</c:v>
                </c:pt>
                <c:pt idx="8">
                  <c:v>166.2</c:v>
                </c:pt>
                <c:pt idx="9">
                  <c:v>161</c:v>
                </c:pt>
                <c:pt idx="10">
                  <c:v>155.4</c:v>
                </c:pt>
                <c:pt idx="11">
                  <c:v>149.80000000000001</c:v>
                </c:pt>
                <c:pt idx="12">
                  <c:v>143</c:v>
                </c:pt>
                <c:pt idx="13">
                  <c:v>135</c:v>
                </c:pt>
                <c:pt idx="14">
                  <c:v>126.3</c:v>
                </c:pt>
                <c:pt idx="15">
                  <c:v>117.2</c:v>
                </c:pt>
                <c:pt idx="16">
                  <c:v>106.5</c:v>
                </c:pt>
                <c:pt idx="17">
                  <c:v>95.2</c:v>
                </c:pt>
                <c:pt idx="18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711096"/>
        <c:axId val="451229624"/>
      </c:lineChart>
      <c:catAx>
        <c:axId val="44871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1229624"/>
        <c:crosses val="autoZero"/>
        <c:auto val="1"/>
        <c:lblAlgn val="ctr"/>
        <c:lblOffset val="100"/>
        <c:noMultiLvlLbl val="0"/>
      </c:catAx>
      <c:valAx>
        <c:axId val="4512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48711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114300</xdr:rowOff>
    </xdr:from>
    <xdr:to>
      <xdr:col>18</xdr:col>
      <xdr:colOff>400050</xdr:colOff>
      <xdr:row>19</xdr:row>
      <xdr:rowOff>100012</xdr:rowOff>
    </xdr:to>
    <xdr:graphicFrame macro="">
      <xdr:nvGraphicFramePr>
        <xdr:cNvPr id="3" name="Ді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workbookViewId="0">
      <selection activeCell="C5" sqref="C5"/>
    </sheetView>
  </sheetViews>
  <sheetFormatPr defaultRowHeight="18.75" x14ac:dyDescent="0.25"/>
  <cols>
    <col min="1" max="1" width="9.140625" style="1"/>
    <col min="2" max="2" width="11" style="1" bestFit="1" customWidth="1"/>
    <col min="3" max="16384" width="9.140625" style="1"/>
  </cols>
  <sheetData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19</v>
      </c>
    </row>
    <row r="3" spans="2:7" x14ac:dyDescent="0.25">
      <c r="B3" s="1" t="s">
        <v>23</v>
      </c>
      <c r="C3" s="1">
        <v>84</v>
      </c>
      <c r="D3" s="1">
        <v>0</v>
      </c>
      <c r="E3" s="1">
        <v>32.5</v>
      </c>
      <c r="F3" s="1">
        <v>17.100000000000001</v>
      </c>
      <c r="G3" s="1">
        <v>0</v>
      </c>
    </row>
    <row r="4" spans="2:7" x14ac:dyDescent="0.25">
      <c r="B4" s="1" t="s">
        <v>22</v>
      </c>
      <c r="C4" s="1">
        <f>64+41.5</f>
        <v>105.5</v>
      </c>
      <c r="D4" s="1">
        <v>22.8</v>
      </c>
      <c r="E4" s="1">
        <v>41.5</v>
      </c>
      <c r="F4" s="1">
        <v>18.5</v>
      </c>
      <c r="G4" s="1">
        <v>10</v>
      </c>
    </row>
    <row r="5" spans="2:7" x14ac:dyDescent="0.25">
      <c r="B5" s="1" t="s">
        <v>21</v>
      </c>
      <c r="C5" s="1">
        <f>174.7+105</f>
        <v>279.7</v>
      </c>
      <c r="D5" s="1">
        <f>9+7.2</f>
        <v>16.2</v>
      </c>
      <c r="E5" s="1">
        <v>90</v>
      </c>
      <c r="F5" s="1">
        <v>105</v>
      </c>
      <c r="G5" s="1">
        <v>20</v>
      </c>
    </row>
    <row r="6" spans="2:7" x14ac:dyDescent="0.25">
      <c r="B6" s="1" t="s">
        <v>20</v>
      </c>
      <c r="C6" s="1">
        <f>137.3+55</f>
        <v>192.3</v>
      </c>
      <c r="D6" s="1">
        <v>89.3</v>
      </c>
      <c r="E6" s="1">
        <v>68.5</v>
      </c>
      <c r="F6" s="1">
        <v>55</v>
      </c>
      <c r="G6" s="1">
        <v>30</v>
      </c>
    </row>
    <row r="7" spans="2:7" x14ac:dyDescent="0.25">
      <c r="B7" s="1" t="s">
        <v>5</v>
      </c>
      <c r="C7" s="1">
        <v>181</v>
      </c>
      <c r="D7" s="1">
        <v>114</v>
      </c>
      <c r="E7" s="1">
        <v>64.8</v>
      </c>
      <c r="F7" s="1">
        <v>47</v>
      </c>
      <c r="G7" s="1">
        <v>40</v>
      </c>
    </row>
    <row r="8" spans="2:7" x14ac:dyDescent="0.25">
      <c r="B8" s="1" t="s">
        <v>6</v>
      </c>
      <c r="C8" s="1">
        <v>177.8</v>
      </c>
      <c r="D8" s="1">
        <v>107</v>
      </c>
      <c r="E8" s="1">
        <v>63.7</v>
      </c>
      <c r="F8" s="1">
        <v>46.4</v>
      </c>
      <c r="G8" s="1">
        <v>50</v>
      </c>
    </row>
    <row r="9" spans="2:7" x14ac:dyDescent="0.25">
      <c r="B9" s="1" t="s">
        <v>7</v>
      </c>
      <c r="C9" s="1">
        <v>174</v>
      </c>
      <c r="D9" s="1">
        <v>100.1</v>
      </c>
      <c r="E9" s="1">
        <v>62.5</v>
      </c>
      <c r="F9" s="1">
        <v>45.4</v>
      </c>
      <c r="G9" s="1">
        <v>60</v>
      </c>
    </row>
    <row r="10" spans="2:7" x14ac:dyDescent="0.25">
      <c r="B10" s="1" t="s">
        <v>8</v>
      </c>
      <c r="C10" s="1">
        <v>170</v>
      </c>
      <c r="D10" s="1">
        <v>93.1</v>
      </c>
      <c r="E10" s="1">
        <v>61.1</v>
      </c>
      <c r="F10" s="1">
        <v>44.4</v>
      </c>
      <c r="G10" s="1">
        <v>70</v>
      </c>
    </row>
    <row r="11" spans="2:7" x14ac:dyDescent="0.25">
      <c r="B11" s="1" t="s">
        <v>9</v>
      </c>
      <c r="C11" s="1">
        <v>166.2</v>
      </c>
      <c r="D11" s="1">
        <v>86.2</v>
      </c>
      <c r="E11" s="1">
        <v>59.9</v>
      </c>
      <c r="F11" s="1">
        <v>43.4</v>
      </c>
      <c r="G11" s="1">
        <v>80</v>
      </c>
    </row>
    <row r="12" spans="2:7" x14ac:dyDescent="0.25">
      <c r="B12" s="1" t="s">
        <v>10</v>
      </c>
      <c r="C12" s="1">
        <v>161</v>
      </c>
      <c r="D12" s="1">
        <v>79.3</v>
      </c>
      <c r="E12" s="1">
        <v>58.1</v>
      </c>
      <c r="F12" s="1">
        <v>41.8</v>
      </c>
      <c r="G12" s="1">
        <v>90</v>
      </c>
    </row>
    <row r="13" spans="2:7" x14ac:dyDescent="0.25">
      <c r="B13" s="1" t="s">
        <v>11</v>
      </c>
      <c r="C13" s="1">
        <v>155.4</v>
      </c>
      <c r="D13" s="1">
        <v>72.3</v>
      </c>
      <c r="E13" s="1">
        <v>56.3</v>
      </c>
      <c r="F13" s="1">
        <v>40</v>
      </c>
      <c r="G13" s="1">
        <v>100</v>
      </c>
    </row>
    <row r="14" spans="2:7" x14ac:dyDescent="0.25">
      <c r="B14" s="1" t="s">
        <v>12</v>
      </c>
      <c r="C14" s="1">
        <v>149.80000000000001</v>
      </c>
      <c r="D14" s="1">
        <v>65.400000000000006</v>
      </c>
      <c r="E14" s="1">
        <v>54.4</v>
      </c>
      <c r="F14" s="1">
        <v>38.1</v>
      </c>
      <c r="G14" s="1">
        <v>110</v>
      </c>
    </row>
    <row r="15" spans="2:7" x14ac:dyDescent="0.25">
      <c r="B15" s="1" t="s">
        <v>13</v>
      </c>
      <c r="C15" s="1">
        <v>143</v>
      </c>
      <c r="D15" s="1">
        <v>58.4</v>
      </c>
      <c r="E15" s="1">
        <v>52.1</v>
      </c>
      <c r="F15" s="1">
        <v>35.700000000000003</v>
      </c>
      <c r="G15" s="1">
        <v>120</v>
      </c>
    </row>
    <row r="16" spans="2:7" x14ac:dyDescent="0.25">
      <c r="B16" s="1" t="s">
        <v>14</v>
      </c>
      <c r="C16" s="1">
        <v>135</v>
      </c>
      <c r="D16" s="1">
        <v>51.5</v>
      </c>
      <c r="E16" s="1">
        <v>49.5</v>
      </c>
      <c r="F16" s="1">
        <v>32.700000000000003</v>
      </c>
      <c r="G16" s="1">
        <v>130</v>
      </c>
    </row>
    <row r="17" spans="2:7" x14ac:dyDescent="0.25">
      <c r="B17" s="1" t="s">
        <v>15</v>
      </c>
      <c r="C17" s="1">
        <v>126.3</v>
      </c>
      <c r="D17" s="1">
        <v>43.2</v>
      </c>
      <c r="E17" s="1">
        <v>46.6</v>
      </c>
      <c r="F17" s="1">
        <v>29.8</v>
      </c>
      <c r="G17" s="1">
        <v>140</v>
      </c>
    </row>
    <row r="18" spans="2:7" x14ac:dyDescent="0.25">
      <c r="B18" s="1" t="s">
        <v>16</v>
      </c>
      <c r="C18" s="1">
        <v>117.2</v>
      </c>
      <c r="D18" s="1">
        <v>33.799999999999997</v>
      </c>
      <c r="E18" s="1">
        <v>43.5</v>
      </c>
      <c r="F18" s="1">
        <v>26.2</v>
      </c>
      <c r="G18" s="1">
        <v>150</v>
      </c>
    </row>
    <row r="19" spans="2:7" x14ac:dyDescent="0.25">
      <c r="B19" s="1" t="s">
        <v>17</v>
      </c>
      <c r="C19" s="1">
        <v>106.5</v>
      </c>
      <c r="D19" s="1">
        <v>22.5</v>
      </c>
      <c r="E19" s="1">
        <v>40</v>
      </c>
      <c r="F19" s="1">
        <v>22.5</v>
      </c>
      <c r="G19" s="1">
        <v>160</v>
      </c>
    </row>
    <row r="20" spans="2:7" x14ac:dyDescent="0.25">
      <c r="B20" s="1" t="s">
        <v>18</v>
      </c>
      <c r="C20" s="1">
        <v>95.2</v>
      </c>
      <c r="D20" s="1">
        <v>10</v>
      </c>
      <c r="E20" s="1">
        <v>36.200000000000003</v>
      </c>
      <c r="F20" s="1">
        <v>19</v>
      </c>
      <c r="G20" s="1">
        <v>170</v>
      </c>
    </row>
    <row r="21" spans="2:7" x14ac:dyDescent="0.25">
      <c r="B21" s="1" t="s">
        <v>23</v>
      </c>
      <c r="C21" s="1">
        <v>84</v>
      </c>
      <c r="D21" s="1">
        <v>0</v>
      </c>
      <c r="E21" s="1">
        <v>32.5</v>
      </c>
      <c r="F21" s="1">
        <v>17.100000000000001</v>
      </c>
      <c r="G21" s="1">
        <v>0</v>
      </c>
    </row>
  </sheetData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Аркуш1!E3:E3</xm:f>
              <xm:sqref>G3</xm:sqref>
            </x14:sparkline>
            <x14:sparkline>
              <xm:f>Аркуш1!E4:E4</xm:f>
              <xm:sqref>G4</xm:sqref>
            </x14:sparkline>
            <x14:sparkline>
              <xm:f>Аркуш1!E5:E5</xm:f>
              <xm:sqref>G5</xm:sqref>
            </x14:sparkline>
            <x14:sparkline>
              <xm:f>Аркуш1!E6:E6</xm:f>
              <xm:sqref>G6</xm:sqref>
            </x14:sparkline>
            <x14:sparkline>
              <xm:f>Аркуш1!E7:E7</xm:f>
              <xm:sqref>G7</xm:sqref>
            </x14:sparkline>
            <x14:sparkline>
              <xm:f>Аркуш1!E8:E8</xm:f>
              <xm:sqref>G8</xm:sqref>
            </x14:sparkline>
            <x14:sparkline>
              <xm:f>Аркуш1!E9:E9</xm:f>
              <xm:sqref>G9</xm:sqref>
            </x14:sparkline>
            <x14:sparkline>
              <xm:f>Аркуш1!E10:E10</xm:f>
              <xm:sqref>G10</xm:sqref>
            </x14:sparkline>
            <x14:sparkline>
              <xm:f>Аркуш1!E11:E11</xm:f>
              <xm:sqref>G11</xm:sqref>
            </x14:sparkline>
            <x14:sparkline>
              <xm:f>Аркуш1!E12:E12</xm:f>
              <xm:sqref>G12</xm:sqref>
            </x14:sparkline>
            <x14:sparkline>
              <xm:f>Аркуш1!E13:E13</xm:f>
              <xm:sqref>G13</xm:sqref>
            </x14:sparkline>
            <x14:sparkline>
              <xm:f>Аркуш1!E14:E14</xm:f>
              <xm:sqref>G14</xm:sqref>
            </x14:sparkline>
            <x14:sparkline>
              <xm:f>Аркуш1!E15:E15</xm:f>
              <xm:sqref>G15</xm:sqref>
            </x14:sparkline>
            <x14:sparkline>
              <xm:f>Аркуш1!E16:E16</xm:f>
              <xm:sqref>G16</xm:sqref>
            </x14:sparkline>
            <x14:sparkline>
              <xm:f>Аркуш1!E17:E17</xm:f>
              <xm:sqref>G17</xm:sqref>
            </x14:sparkline>
            <x14:sparkline>
              <xm:f>Аркуш1!E18:E18</xm:f>
              <xm:sqref>G18</xm:sqref>
            </x14:sparkline>
            <x14:sparkline>
              <xm:f>Аркуш1!E19:E19</xm:f>
              <xm:sqref>G19</xm:sqref>
            </x14:sparkline>
            <x14:sparkline>
              <xm:f>Аркуш1!E20:E20</xm:f>
              <xm:sqref>G20</xm:sqref>
            </x14:sparkline>
            <x14:sparkline>
              <xm:f>Аркуш1!E21:E21</xm:f>
              <xm:sqref>G21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>zm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Давлеткужин Сергей Викторович</dc:creator>
  <cp:lastModifiedBy>Давлеткужин Сергей Викторович</cp:lastModifiedBy>
  <dcterms:created xsi:type="dcterms:W3CDTF">2021-11-09T12:10:08Z</dcterms:created>
  <dcterms:modified xsi:type="dcterms:W3CDTF">2021-11-09T12:50:30Z</dcterms:modified>
</cp:coreProperties>
</file>