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querivard/Desktop/"/>
    </mc:Choice>
  </mc:AlternateContent>
  <xr:revisionPtr revIDLastSave="0" documentId="8_{948B37E9-F62D-B74B-A57F-F9CF798BFCD2}" xr6:coauthVersionLast="47" xr6:coauthVersionMax="47" xr10:uidLastSave="{00000000-0000-0000-0000-000000000000}"/>
  <bookViews>
    <workbookView xWindow="1240" yWindow="500" windowWidth="27180" windowHeight="16940" xr2:uid="{0A317ACC-581C-5748-BE69-7BDA1101A1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E20" i="1"/>
  <c r="F20" i="1"/>
  <c r="D21" i="1"/>
  <c r="E21" i="1"/>
  <c r="F21" i="1"/>
  <c r="C21" i="1"/>
  <c r="C20" i="1"/>
</calcChain>
</file>

<file path=xl/sharedStrings.xml><?xml version="1.0" encoding="utf-8"?>
<sst xmlns="http://schemas.openxmlformats.org/spreadsheetml/2006/main" count="7" uniqueCount="7">
  <si>
    <t>LabView Input Volts [V]</t>
  </si>
  <si>
    <t>VCO1</t>
  </si>
  <si>
    <t>VCO2</t>
  </si>
  <si>
    <t>VCO3</t>
  </si>
  <si>
    <t>VCO4</t>
  </si>
  <si>
    <t xml:space="preserve">Min </t>
  </si>
  <si>
    <t xml:space="preserve">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</si>
</sst>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VCO1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Sheet1!$C$3:$C$18</c:f>
              <c:numCache>
                <c:formatCode>General</c:formatCode>
                <c:ptCount val="16"/>
                <c:pt idx="0">
                  <c:v>49.66</c:v>
                </c:pt>
                <c:pt idx="1">
                  <c:v>50.38</c:v>
                </c:pt>
                <c:pt idx="2">
                  <c:v>53.55</c:v>
                </c:pt>
                <c:pt idx="3">
                  <c:v>57.11</c:v>
                </c:pt>
                <c:pt idx="4">
                  <c:v>60.4</c:v>
                </c:pt>
                <c:pt idx="5">
                  <c:v>63.66</c:v>
                </c:pt>
                <c:pt idx="6">
                  <c:v>67.14</c:v>
                </c:pt>
                <c:pt idx="7">
                  <c:v>70.48</c:v>
                </c:pt>
                <c:pt idx="8">
                  <c:v>74.09</c:v>
                </c:pt>
                <c:pt idx="9">
                  <c:v>77.8</c:v>
                </c:pt>
                <c:pt idx="10">
                  <c:v>81.62</c:v>
                </c:pt>
                <c:pt idx="11">
                  <c:v>85.49</c:v>
                </c:pt>
                <c:pt idx="12">
                  <c:v>89.43</c:v>
                </c:pt>
                <c:pt idx="13">
                  <c:v>93.42</c:v>
                </c:pt>
                <c:pt idx="14">
                  <c:v>97.55</c:v>
                </c:pt>
                <c:pt idx="15">
                  <c:v>101.89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0-DB44-982C-7E41B1C8AF39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VCO2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Sheet1!$D$3:$D$18</c:f>
              <c:numCache>
                <c:formatCode>General</c:formatCode>
                <c:ptCount val="16"/>
                <c:pt idx="0">
                  <c:v>92.45</c:v>
                </c:pt>
                <c:pt idx="1">
                  <c:v>94.01</c:v>
                </c:pt>
                <c:pt idx="2">
                  <c:v>100.24</c:v>
                </c:pt>
                <c:pt idx="3">
                  <c:v>107.35</c:v>
                </c:pt>
                <c:pt idx="4">
                  <c:v>114.04</c:v>
                </c:pt>
                <c:pt idx="5">
                  <c:v>120.72</c:v>
                </c:pt>
                <c:pt idx="6">
                  <c:v>127.64</c:v>
                </c:pt>
                <c:pt idx="7">
                  <c:v>134.87</c:v>
                </c:pt>
                <c:pt idx="8">
                  <c:v>142.44</c:v>
                </c:pt>
                <c:pt idx="9">
                  <c:v>150.22</c:v>
                </c:pt>
                <c:pt idx="10">
                  <c:v>158.13999999999999</c:v>
                </c:pt>
                <c:pt idx="11">
                  <c:v>166.01</c:v>
                </c:pt>
                <c:pt idx="12">
                  <c:v>173.79</c:v>
                </c:pt>
                <c:pt idx="13">
                  <c:v>181.48</c:v>
                </c:pt>
                <c:pt idx="14">
                  <c:v>189.29</c:v>
                </c:pt>
                <c:pt idx="15">
                  <c:v>197.32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A0-DB44-982C-7E41B1C8AF39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VCO3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Sheet1!$E$3:$E$18</c:f>
              <c:numCache>
                <c:formatCode>General</c:formatCode>
                <c:ptCount val="16"/>
                <c:pt idx="0">
                  <c:v>192.4</c:v>
                </c:pt>
                <c:pt idx="1">
                  <c:v>194.47</c:v>
                </c:pt>
                <c:pt idx="2">
                  <c:v>202.07</c:v>
                </c:pt>
                <c:pt idx="3">
                  <c:v>212.63</c:v>
                </c:pt>
                <c:pt idx="4">
                  <c:v>223.08</c:v>
                </c:pt>
                <c:pt idx="5">
                  <c:v>233.91</c:v>
                </c:pt>
                <c:pt idx="6">
                  <c:v>245.64</c:v>
                </c:pt>
                <c:pt idx="7">
                  <c:v>257.64999999999998</c:v>
                </c:pt>
                <c:pt idx="8">
                  <c:v>271.47000000000003</c:v>
                </c:pt>
                <c:pt idx="9">
                  <c:v>285.3</c:v>
                </c:pt>
                <c:pt idx="10">
                  <c:v>298.39999999999998</c:v>
                </c:pt>
                <c:pt idx="11">
                  <c:v>313.36</c:v>
                </c:pt>
                <c:pt idx="12">
                  <c:v>327.35000000000002</c:v>
                </c:pt>
                <c:pt idx="13">
                  <c:v>339.8</c:v>
                </c:pt>
                <c:pt idx="14">
                  <c:v>353.38</c:v>
                </c:pt>
                <c:pt idx="15">
                  <c:v>368.84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A0-DB44-982C-7E41B1C8AF39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VCO4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Sheet1!$F$3:$F$18</c:f>
              <c:numCache>
                <c:formatCode>General</c:formatCode>
                <c:ptCount val="16"/>
                <c:pt idx="0">
                  <c:v>351.5</c:v>
                </c:pt>
                <c:pt idx="1">
                  <c:v>355.5</c:v>
                </c:pt>
                <c:pt idx="2">
                  <c:v>379.54</c:v>
                </c:pt>
                <c:pt idx="3">
                  <c:v>415.17</c:v>
                </c:pt>
                <c:pt idx="4">
                  <c:v>451.8</c:v>
                </c:pt>
                <c:pt idx="5">
                  <c:v>487.88</c:v>
                </c:pt>
                <c:pt idx="6">
                  <c:v>524.94000000000005</c:v>
                </c:pt>
                <c:pt idx="7">
                  <c:v>556.96</c:v>
                </c:pt>
                <c:pt idx="8">
                  <c:v>1146.52</c:v>
                </c:pt>
                <c:pt idx="9">
                  <c:v>1242.4100000000001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A0-DB44-982C-7E41B1C8A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426240"/>
        <c:axId val="621367311"/>
      </c:scatterChart>
      <c:valAx>
        <c:axId val="186242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LabVIEW Voltage [V]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367311"/>
        <c:crosses val="autoZero"/>
        <c:crossBetween val="midCat"/>
      </c:valAx>
      <c:valAx>
        <c:axId val="62136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</a:t>
                </a:r>
                <a:r>
                  <a:rPr lang="en-US" baseline="0"/>
                  <a:t> Frequency [MHz]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42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VCO1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Sheet1!$C$3:$C$18</c:f>
              <c:numCache>
                <c:formatCode>General</c:formatCode>
                <c:ptCount val="16"/>
                <c:pt idx="0">
                  <c:v>49.66</c:v>
                </c:pt>
                <c:pt idx="1">
                  <c:v>50.38</c:v>
                </c:pt>
                <c:pt idx="2">
                  <c:v>53.55</c:v>
                </c:pt>
                <c:pt idx="3">
                  <c:v>57.11</c:v>
                </c:pt>
                <c:pt idx="4">
                  <c:v>60.4</c:v>
                </c:pt>
                <c:pt idx="5">
                  <c:v>63.66</c:v>
                </c:pt>
                <c:pt idx="6">
                  <c:v>67.14</c:v>
                </c:pt>
                <c:pt idx="7">
                  <c:v>70.48</c:v>
                </c:pt>
                <c:pt idx="8">
                  <c:v>74.09</c:v>
                </c:pt>
                <c:pt idx="9">
                  <c:v>77.8</c:v>
                </c:pt>
                <c:pt idx="10">
                  <c:v>81.62</c:v>
                </c:pt>
                <c:pt idx="11">
                  <c:v>85.49</c:v>
                </c:pt>
                <c:pt idx="12">
                  <c:v>89.43</c:v>
                </c:pt>
                <c:pt idx="13">
                  <c:v>93.42</c:v>
                </c:pt>
                <c:pt idx="14">
                  <c:v>97.55</c:v>
                </c:pt>
                <c:pt idx="15">
                  <c:v>101.89</c:v>
                </c:pt>
              </c:numCache>
            </c:numRef>
          </c:xVal>
          <c:yVal>
            <c:numRef>
              <c:f>Sheet1!$C$3:$C$18</c:f>
              <c:numCache>
                <c:formatCode>General</c:formatCode>
                <c:ptCount val="16"/>
                <c:pt idx="0">
                  <c:v>49.66</c:v>
                </c:pt>
                <c:pt idx="1">
                  <c:v>50.38</c:v>
                </c:pt>
                <c:pt idx="2">
                  <c:v>53.55</c:v>
                </c:pt>
                <c:pt idx="3">
                  <c:v>57.11</c:v>
                </c:pt>
                <c:pt idx="4">
                  <c:v>60.4</c:v>
                </c:pt>
                <c:pt idx="5">
                  <c:v>63.66</c:v>
                </c:pt>
                <c:pt idx="6">
                  <c:v>67.14</c:v>
                </c:pt>
                <c:pt idx="7">
                  <c:v>70.48</c:v>
                </c:pt>
                <c:pt idx="8">
                  <c:v>74.09</c:v>
                </c:pt>
                <c:pt idx="9">
                  <c:v>77.8</c:v>
                </c:pt>
                <c:pt idx="10">
                  <c:v>81.62</c:v>
                </c:pt>
                <c:pt idx="11">
                  <c:v>85.49</c:v>
                </c:pt>
                <c:pt idx="12">
                  <c:v>89.43</c:v>
                </c:pt>
                <c:pt idx="13">
                  <c:v>93.42</c:v>
                </c:pt>
                <c:pt idx="14">
                  <c:v>97.55</c:v>
                </c:pt>
                <c:pt idx="15">
                  <c:v>101.89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E3-2E4E-AF9C-4B7337FAD6DC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VCO2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Sheet1!$D$3:$D$18</c:f>
              <c:numCache>
                <c:formatCode>General</c:formatCode>
                <c:ptCount val="16"/>
                <c:pt idx="0">
                  <c:v>92.45</c:v>
                </c:pt>
                <c:pt idx="1">
                  <c:v>94.01</c:v>
                </c:pt>
                <c:pt idx="2">
                  <c:v>100.24</c:v>
                </c:pt>
                <c:pt idx="3">
                  <c:v>107.35</c:v>
                </c:pt>
                <c:pt idx="4">
                  <c:v>114.04</c:v>
                </c:pt>
                <c:pt idx="5">
                  <c:v>120.72</c:v>
                </c:pt>
                <c:pt idx="6">
                  <c:v>127.64</c:v>
                </c:pt>
                <c:pt idx="7">
                  <c:v>134.87</c:v>
                </c:pt>
                <c:pt idx="8">
                  <c:v>142.44</c:v>
                </c:pt>
                <c:pt idx="9">
                  <c:v>150.22</c:v>
                </c:pt>
                <c:pt idx="10">
                  <c:v>158.13999999999999</c:v>
                </c:pt>
                <c:pt idx="11">
                  <c:v>166.01</c:v>
                </c:pt>
                <c:pt idx="12">
                  <c:v>173.79</c:v>
                </c:pt>
                <c:pt idx="13">
                  <c:v>181.48</c:v>
                </c:pt>
                <c:pt idx="14">
                  <c:v>189.29</c:v>
                </c:pt>
                <c:pt idx="15">
                  <c:v>197.32</c:v>
                </c:pt>
              </c:numCache>
            </c:numRef>
          </c:xVal>
          <c:yVal>
            <c:numRef>
              <c:f>Sheet1!$D$3:$D$18</c:f>
              <c:numCache>
                <c:formatCode>General</c:formatCode>
                <c:ptCount val="16"/>
                <c:pt idx="0">
                  <c:v>92.45</c:v>
                </c:pt>
                <c:pt idx="1">
                  <c:v>94.01</c:v>
                </c:pt>
                <c:pt idx="2">
                  <c:v>100.24</c:v>
                </c:pt>
                <c:pt idx="3">
                  <c:v>107.35</c:v>
                </c:pt>
                <c:pt idx="4">
                  <c:v>114.04</c:v>
                </c:pt>
                <c:pt idx="5">
                  <c:v>120.72</c:v>
                </c:pt>
                <c:pt idx="6">
                  <c:v>127.64</c:v>
                </c:pt>
                <c:pt idx="7">
                  <c:v>134.87</c:v>
                </c:pt>
                <c:pt idx="8">
                  <c:v>142.44</c:v>
                </c:pt>
                <c:pt idx="9">
                  <c:v>150.22</c:v>
                </c:pt>
                <c:pt idx="10">
                  <c:v>158.13999999999999</c:v>
                </c:pt>
                <c:pt idx="11">
                  <c:v>166.01</c:v>
                </c:pt>
                <c:pt idx="12">
                  <c:v>173.79</c:v>
                </c:pt>
                <c:pt idx="13">
                  <c:v>181.48</c:v>
                </c:pt>
                <c:pt idx="14">
                  <c:v>189.29</c:v>
                </c:pt>
                <c:pt idx="15">
                  <c:v>197.32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BE3-2E4E-AF9C-4B7337FAD6DC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VCO3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Sheet1!$E$3:$E$18</c:f>
              <c:numCache>
                <c:formatCode>General</c:formatCode>
                <c:ptCount val="16"/>
                <c:pt idx="0">
                  <c:v>192.4</c:v>
                </c:pt>
                <c:pt idx="1">
                  <c:v>194.47</c:v>
                </c:pt>
                <c:pt idx="2">
                  <c:v>202.07</c:v>
                </c:pt>
                <c:pt idx="3">
                  <c:v>212.63</c:v>
                </c:pt>
                <c:pt idx="4">
                  <c:v>223.08</c:v>
                </c:pt>
                <c:pt idx="5">
                  <c:v>233.91</c:v>
                </c:pt>
                <c:pt idx="6">
                  <c:v>245.64</c:v>
                </c:pt>
                <c:pt idx="7">
                  <c:v>257.64999999999998</c:v>
                </c:pt>
                <c:pt idx="8">
                  <c:v>271.47000000000003</c:v>
                </c:pt>
                <c:pt idx="9">
                  <c:v>285.3</c:v>
                </c:pt>
                <c:pt idx="10">
                  <c:v>298.39999999999998</c:v>
                </c:pt>
                <c:pt idx="11">
                  <c:v>313.36</c:v>
                </c:pt>
                <c:pt idx="12">
                  <c:v>327.35000000000002</c:v>
                </c:pt>
                <c:pt idx="13">
                  <c:v>339.8</c:v>
                </c:pt>
                <c:pt idx="14">
                  <c:v>353.38</c:v>
                </c:pt>
                <c:pt idx="15">
                  <c:v>368.84</c:v>
                </c:pt>
              </c:numCache>
            </c:numRef>
          </c:xVal>
          <c:yVal>
            <c:numRef>
              <c:f>Sheet1!$E$3:$E$18</c:f>
              <c:numCache>
                <c:formatCode>General</c:formatCode>
                <c:ptCount val="16"/>
                <c:pt idx="0">
                  <c:v>192.4</c:v>
                </c:pt>
                <c:pt idx="1">
                  <c:v>194.47</c:v>
                </c:pt>
                <c:pt idx="2">
                  <c:v>202.07</c:v>
                </c:pt>
                <c:pt idx="3">
                  <c:v>212.63</c:v>
                </c:pt>
                <c:pt idx="4">
                  <c:v>223.08</c:v>
                </c:pt>
                <c:pt idx="5">
                  <c:v>233.91</c:v>
                </c:pt>
                <c:pt idx="6">
                  <c:v>245.64</c:v>
                </c:pt>
                <c:pt idx="7">
                  <c:v>257.64999999999998</c:v>
                </c:pt>
                <c:pt idx="8">
                  <c:v>271.47000000000003</c:v>
                </c:pt>
                <c:pt idx="9">
                  <c:v>285.3</c:v>
                </c:pt>
                <c:pt idx="10">
                  <c:v>298.39999999999998</c:v>
                </c:pt>
                <c:pt idx="11">
                  <c:v>313.36</c:v>
                </c:pt>
                <c:pt idx="12">
                  <c:v>327.35000000000002</c:v>
                </c:pt>
                <c:pt idx="13">
                  <c:v>339.8</c:v>
                </c:pt>
                <c:pt idx="14">
                  <c:v>353.38</c:v>
                </c:pt>
                <c:pt idx="15">
                  <c:v>368.84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E3-2E4E-AF9C-4B7337FAD6DC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VCO4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Sheet1!$F$3:$F$18</c:f>
              <c:numCache>
                <c:formatCode>General</c:formatCode>
                <c:ptCount val="16"/>
                <c:pt idx="0">
                  <c:v>351.5</c:v>
                </c:pt>
                <c:pt idx="1">
                  <c:v>355.5</c:v>
                </c:pt>
                <c:pt idx="2">
                  <c:v>379.54</c:v>
                </c:pt>
                <c:pt idx="3">
                  <c:v>415.17</c:v>
                </c:pt>
                <c:pt idx="4">
                  <c:v>451.8</c:v>
                </c:pt>
                <c:pt idx="5">
                  <c:v>487.88</c:v>
                </c:pt>
                <c:pt idx="6">
                  <c:v>524.94000000000005</c:v>
                </c:pt>
                <c:pt idx="7">
                  <c:v>556.96</c:v>
                </c:pt>
                <c:pt idx="8">
                  <c:v>1146.52</c:v>
                </c:pt>
                <c:pt idx="9">
                  <c:v>1242.4100000000001</c:v>
                </c:pt>
              </c:numCache>
            </c:numRef>
          </c:xVal>
          <c:yVal>
            <c:numRef>
              <c:f>Sheet1!$F$3:$F$18</c:f>
              <c:numCache>
                <c:formatCode>General</c:formatCode>
                <c:ptCount val="16"/>
                <c:pt idx="0">
                  <c:v>351.5</c:v>
                </c:pt>
                <c:pt idx="1">
                  <c:v>355.5</c:v>
                </c:pt>
                <c:pt idx="2">
                  <c:v>379.54</c:v>
                </c:pt>
                <c:pt idx="3">
                  <c:v>415.17</c:v>
                </c:pt>
                <c:pt idx="4">
                  <c:v>451.8</c:v>
                </c:pt>
                <c:pt idx="5">
                  <c:v>487.88</c:v>
                </c:pt>
                <c:pt idx="6">
                  <c:v>524.94000000000005</c:v>
                </c:pt>
                <c:pt idx="7">
                  <c:v>556.96</c:v>
                </c:pt>
                <c:pt idx="8">
                  <c:v>1146.52</c:v>
                </c:pt>
                <c:pt idx="9">
                  <c:v>1242.4100000000001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BE3-2E4E-AF9C-4B7337FAD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202719"/>
        <c:axId val="1982211663"/>
      </c:scatterChart>
      <c:valAx>
        <c:axId val="198220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</a:t>
                </a:r>
                <a:r>
                  <a:rPr lang="en-US" baseline="0"/>
                  <a:t> Frequency [MHz]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211663"/>
        <c:crosses val="autoZero"/>
        <c:crossBetween val="midCat"/>
      </c:valAx>
      <c:valAx>
        <c:axId val="198221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Output Frequency [MHz]</a:t>
                </a:r>
                <a:endParaRPr lang="en-CA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202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673100</xdr:colOff>
      <xdr:row>4</xdr:row>
      <xdr:rowOff>76200</xdr:rowOff>
    </xdr:from>
    <xdr:to>
      <xdr:col>14</xdr:col>
      <xdr:colOff>292100</xdr:colOff>
      <xdr:row>17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F2A65-8FFC-0F45-8ACB-1F1F1CE34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660400</xdr:colOff>
      <xdr:row>19</xdr:row>
      <xdr:rowOff>50800</xdr:rowOff>
    </xdr:from>
    <xdr:to>
      <xdr:col>14</xdr:col>
      <xdr:colOff>279400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CD83F0-EE94-DD4D-BF62-668BB3E1A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EBC3-9B30-1F4D-B1CE-6B6D2EBE30A5}">
  <dimension ref="B2:G21"/>
  <sheetViews>
    <sheetView tabSelected="1" workbookViewId="0">
      <selection activeCell="G13" sqref="G13"/>
    </sheetView>
  </sheetViews>
  <sheetFormatPr defaultColWidth="11" defaultRowHeight="15.95"/>
  <sheetData>
    <row r="2" spans="2:7" ht="4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</row>
    <row r="3" spans="2:7">
      <c r="B3" s="1">
        <v>0</v>
      </c>
      <c r="C3" s="1">
        <v>49.66</v>
      </c>
      <c r="D3" s="1">
        <v>92.45</v>
      </c>
      <c r="E3" s="1">
        <v>192.4</v>
      </c>
      <c r="F3" s="1">
        <v>351.5</v>
      </c>
    </row>
    <row r="4" spans="2:7">
      <c r="B4" s="1">
        <v>1</v>
      </c>
      <c r="C4" s="1">
        <v>50.38</v>
      </c>
      <c r="D4" s="1">
        <v>94.01</v>
      </c>
      <c r="E4" s="1">
        <v>194.47</v>
      </c>
      <c r="F4" s="1">
        <v>355.5</v>
      </c>
    </row>
    <row r="5" spans="2:7">
      <c r="B5" s="1">
        <v>2</v>
      </c>
      <c r="C5" s="1">
        <v>53.55</v>
      </c>
      <c r="D5" s="1">
        <v>100.24</v>
      </c>
      <c r="E5" s="1">
        <v>202.07</v>
      </c>
      <c r="F5" s="1">
        <v>379.54</v>
      </c>
    </row>
    <row r="6" spans="2:7">
      <c r="B6" s="1">
        <v>3</v>
      </c>
      <c r="C6" s="1">
        <v>57.11</v>
      </c>
      <c r="D6" s="1">
        <v>107.35</v>
      </c>
      <c r="E6" s="1">
        <v>212.63</v>
      </c>
      <c r="F6" s="1">
        <v>415.17</v>
      </c>
    </row>
    <row r="7" spans="2:7">
      <c r="B7" s="1">
        <v>4</v>
      </c>
      <c r="C7" s="1">
        <v>60.4</v>
      </c>
      <c r="D7" s="1">
        <v>114.04</v>
      </c>
      <c r="E7" s="1">
        <v>223.08</v>
      </c>
      <c r="F7" s="1">
        <v>451.8</v>
      </c>
    </row>
    <row r="8" spans="2:7">
      <c r="B8" s="1">
        <v>5</v>
      </c>
      <c r="C8" s="1">
        <v>63.66</v>
      </c>
      <c r="D8" s="1">
        <v>120.72</v>
      </c>
      <c r="E8" s="1">
        <v>233.91</v>
      </c>
      <c r="F8" s="1">
        <v>487.88</v>
      </c>
    </row>
    <row r="9" spans="2:7">
      <c r="B9" s="1">
        <v>6</v>
      </c>
      <c r="C9" s="1">
        <v>67.14</v>
      </c>
      <c r="D9" s="1">
        <v>127.64</v>
      </c>
      <c r="E9" s="1">
        <v>245.64</v>
      </c>
      <c r="F9" s="1">
        <v>524.94000000000005</v>
      </c>
    </row>
    <row r="10" spans="2:7">
      <c r="B10" s="1">
        <v>7</v>
      </c>
      <c r="C10" s="1">
        <v>70.48</v>
      </c>
      <c r="D10" s="1">
        <v>134.87</v>
      </c>
      <c r="E10" s="1">
        <v>257.64999999999998</v>
      </c>
      <c r="F10" s="1">
        <v>556.96</v>
      </c>
    </row>
    <row r="11" spans="2:7">
      <c r="B11" s="1">
        <v>8</v>
      </c>
      <c r="C11" s="1">
        <v>74.09</v>
      </c>
      <c r="D11" s="1">
        <v>142.44</v>
      </c>
      <c r="E11" s="1">
        <v>271.47000000000003</v>
      </c>
      <c r="F11" s="1">
        <v>1146.52</v>
      </c>
    </row>
    <row r="12" spans="2:7">
      <c r="B12" s="1">
        <v>9</v>
      </c>
      <c r="C12" s="1">
        <v>77.8</v>
      </c>
      <c r="D12" s="1">
        <v>150.22</v>
      </c>
      <c r="E12" s="1">
        <v>285.3</v>
      </c>
      <c r="F12" s="1">
        <v>1242.4100000000001</v>
      </c>
    </row>
    <row r="13" spans="2:7">
      <c r="B13" s="1">
        <v>10</v>
      </c>
      <c r="C13" s="1">
        <v>81.62</v>
      </c>
      <c r="D13" s="1">
        <v>158.13999999999999</v>
      </c>
      <c r="E13" s="1">
        <v>298.39999999999998</v>
      </c>
      <c r="F13" s="1"/>
    </row>
    <row r="14" spans="2:7">
      <c r="B14" s="1">
        <v>11</v>
      </c>
      <c r="C14" s="1">
        <v>85.49</v>
      </c>
      <c r="D14" s="1">
        <v>166.01</v>
      </c>
      <c r="E14" s="1">
        <v>313.36</v>
      </c>
      <c r="F14" s="1"/>
    </row>
    <row r="15" spans="2:7">
      <c r="B15" s="1">
        <v>12</v>
      </c>
      <c r="C15" s="1">
        <v>89.43</v>
      </c>
      <c r="D15" s="1">
        <v>173.79</v>
      </c>
      <c r="E15" s="1">
        <v>327.35000000000002</v>
      </c>
      <c r="F15" s="1"/>
    </row>
    <row r="16" spans="2:7">
      <c r="B16" s="1">
        <v>13</v>
      </c>
      <c r="C16" s="1">
        <v>93.42</v>
      </c>
      <c r="D16" s="1">
        <v>181.48</v>
      </c>
      <c r="E16" s="1">
        <v>339.8</v>
      </c>
      <c r="F16" s="1"/>
    </row>
    <row r="17" spans="2:6">
      <c r="B17" s="1">
        <v>14</v>
      </c>
      <c r="C17" s="1">
        <v>97.55</v>
      </c>
      <c r="D17" s="1">
        <v>189.29</v>
      </c>
      <c r="E17" s="1">
        <v>353.38</v>
      </c>
      <c r="F17" s="1"/>
    </row>
    <row r="18" spans="2:6">
      <c r="B18" s="1">
        <v>15</v>
      </c>
      <c r="C18" s="1">
        <v>101.89</v>
      </c>
      <c r="D18" s="1">
        <v>197.32</v>
      </c>
      <c r="E18" s="1">
        <v>368.84</v>
      </c>
      <c r="F18" s="1"/>
    </row>
    <row r="20" spans="2:6">
      <c r="B20" t="s">
        <v>5</v>
      </c>
      <c r="C20">
        <f>MIN(C3:C18)</f>
        <v>49.66</v>
      </c>
      <c r="D20">
        <f t="shared" ref="D20:F20" si="0">MIN(D3:D18)</f>
        <v>92.45</v>
      </c>
      <c r="E20">
        <f t="shared" si="0"/>
        <v>192.4</v>
      </c>
      <c r="F20">
        <f t="shared" si="0"/>
        <v>351.5</v>
      </c>
    </row>
    <row r="21" spans="2:6">
      <c r="B21" t="s">
        <v>6</v>
      </c>
      <c r="C21">
        <f>MAX(C3:C18)</f>
        <v>101.89</v>
      </c>
      <c r="D21">
        <f t="shared" ref="D21:F21" si="1">MAX(D3:D18)</f>
        <v>197.32</v>
      </c>
      <c r="E21">
        <f t="shared" si="1"/>
        <v>368.84</v>
      </c>
      <c r="F21">
        <f t="shared" si="1"/>
        <v>1242.4100000000001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F2C0CB63F5E4394CFD54531411B62" ma:contentTypeVersion="8" ma:contentTypeDescription="Create a new document." ma:contentTypeScope="" ma:versionID="72edbd30099049b33a5504c41b74f25e">
  <xsd:schema xmlns:xsd="http://www.w3.org/2001/XMLSchema" xmlns:xs="http://www.w3.org/2001/XMLSchema" xmlns:p="http://schemas.microsoft.com/office/2006/metadata/properties" xmlns:ns2="745db5b7-1bff-402b-bd83-ca0d351b80fd" xmlns:ns3="b1ceb210-ebb5-4094-ad71-17448680c6e8" targetNamespace="http://schemas.microsoft.com/office/2006/metadata/properties" ma:root="true" ma:fieldsID="02c62ee28511c50d2fff107be57b27c5" ns2:_="" ns3:_="">
    <xsd:import namespace="745db5b7-1bff-402b-bd83-ca0d351b80fd"/>
    <xsd:import namespace="b1ceb210-ebb5-4094-ad71-17448680c6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db5b7-1bff-402b-bd83-ca0d351b80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eb210-ebb5-4094-ad71-17448680c6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20D120-3C72-4FF8-BB10-E7E493122F86}"/>
</file>

<file path=customXml/itemProps2.xml><?xml version="1.0" encoding="utf-8"?>
<ds:datastoreItem xmlns:ds="http://schemas.openxmlformats.org/officeDocument/2006/customXml" ds:itemID="{19A480D5-8B8A-40D9-BE1F-6C2B49A33B24}"/>
</file>

<file path=customXml/itemProps3.xml><?xml version="1.0" encoding="utf-8"?>
<ds:datastoreItem xmlns:ds="http://schemas.openxmlformats.org/officeDocument/2006/customXml" ds:itemID="{A2C63214-0A25-4682-A20A-0F01FBF093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Monique Rivard</dc:creator>
  <cp:keywords/>
  <dc:description/>
  <cp:lastModifiedBy>Maurice Nayman</cp:lastModifiedBy>
  <cp:revision/>
  <dcterms:created xsi:type="dcterms:W3CDTF">2022-03-10T21:11:02Z</dcterms:created>
  <dcterms:modified xsi:type="dcterms:W3CDTF">2022-03-15T20:07:33Z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0x010100ACAF2C0CB63F5E4394CFD54531411B62</vt:lpwstr>
  </property>
</Properties>
</file>