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Data\"/>
    </mc:Choice>
  </mc:AlternateContent>
  <bookViews>
    <workbookView xWindow="0" yWindow="0" windowWidth="11568" windowHeight="8412" tabRatio="884"/>
  </bookViews>
  <sheets>
    <sheet name="10.1" sheetId="11" r:id="rId1"/>
    <sheet name="10.2" sheetId="44" r:id="rId2"/>
    <sheet name="10.3" sheetId="45" r:id="rId3"/>
    <sheet name="10.4" sheetId="16" r:id="rId4"/>
    <sheet name="10.5" sheetId="46" r:id="rId5"/>
    <sheet name="10.6" sheetId="47" r:id="rId6"/>
    <sheet name="10.7" sheetId="26" r:id="rId7"/>
  </sheets>
  <definedNames>
    <definedName name="coin_2mir" localSheetId="0" hidden="1">2</definedName>
    <definedName name="coin_2mir" localSheetId="1" hidden="1">2</definedName>
    <definedName name="coin_2mir" localSheetId="2" hidden="1">2</definedName>
    <definedName name="coin_clq" localSheetId="0" hidden="1">2</definedName>
    <definedName name="coin_clq" localSheetId="1" hidden="1">2</definedName>
    <definedName name="coin_clq" localSheetId="2" hidden="1">2</definedName>
    <definedName name="coin_cuttype" localSheetId="0" hidden="1">1</definedName>
    <definedName name="coin_dualtol" localSheetId="0" hidden="1">0.0000001</definedName>
    <definedName name="coin_dualtol" localSheetId="1" hidden="1">0.0000001</definedName>
    <definedName name="coin_dualtol" localSheetId="2" hidden="1">0.0000001</definedName>
    <definedName name="coin_flow" localSheetId="0" hidden="1">2</definedName>
    <definedName name="coin_flow" localSheetId="1" hidden="1">2</definedName>
    <definedName name="coin_flow" localSheetId="2" hidden="1">2</definedName>
    <definedName name="coin_gom" localSheetId="0" hidden="1">2</definedName>
    <definedName name="coin_gom" localSheetId="1" hidden="1">2</definedName>
    <definedName name="coin_gom" localSheetId="2" hidden="1">2</definedName>
    <definedName name="coin_heur1" localSheetId="0" hidden="1">2</definedName>
    <definedName name="coin_heur1" localSheetId="1" hidden="1">2</definedName>
    <definedName name="coin_heur1" localSheetId="2" hidden="1">2</definedName>
    <definedName name="coin_heur2" localSheetId="0" hidden="1">2</definedName>
    <definedName name="coin_heur2" localSheetId="1" hidden="1">2</definedName>
    <definedName name="coin_heur2" localSheetId="2" hidden="1">2</definedName>
    <definedName name="coin_heurs" localSheetId="0" hidden="1">1</definedName>
    <definedName name="coin_integerpresolve" localSheetId="0" hidden="1">1</definedName>
    <definedName name="coin_knap" localSheetId="0" hidden="1">2</definedName>
    <definedName name="coin_knap" localSheetId="1" hidden="1">2</definedName>
    <definedName name="coin_knap" localSheetId="2" hidden="1">2</definedName>
    <definedName name="coin_lift" localSheetId="0" hidden="1">2</definedName>
    <definedName name="coin_lift" localSheetId="1" hidden="1">2</definedName>
    <definedName name="coin_lift" localSheetId="2" hidden="1">2</definedName>
    <definedName name="coin_mir" localSheetId="0" hidden="1">2</definedName>
    <definedName name="coin_mir" localSheetId="1" hidden="1">2</definedName>
    <definedName name="coin_mir" localSheetId="2" hidden="1">2</definedName>
    <definedName name="coin_odd" localSheetId="0" hidden="1">2</definedName>
    <definedName name="coin_odd" localSheetId="1" hidden="1">2</definedName>
    <definedName name="coin_odd" localSheetId="2" hidden="1">2</definedName>
    <definedName name="coin_presolve1" localSheetId="0" hidden="1">1</definedName>
    <definedName name="coin_presolve1" localSheetId="1" hidden="1">1</definedName>
    <definedName name="coin_presolve1" localSheetId="2" hidden="1">1</definedName>
    <definedName name="coin_primaltol" localSheetId="0" hidden="1">0.0000001</definedName>
    <definedName name="coin_primaltol" localSheetId="1" hidden="1">0.0000001</definedName>
    <definedName name="coin_primaltol" localSheetId="2" hidden="1">0.0000001</definedName>
    <definedName name="coin_prob" localSheetId="0" hidden="1">1</definedName>
    <definedName name="coin_prob" localSheetId="1" hidden="1">1</definedName>
    <definedName name="coin_prob" localSheetId="2" hidden="1">1</definedName>
    <definedName name="coin_rootcuts" localSheetId="0" hidden="1">-1</definedName>
    <definedName name="coin_rootcuts" localSheetId="1" hidden="1">-1</definedName>
    <definedName name="coin_rootcuts" localSheetId="2" hidden="1">-1</definedName>
    <definedName name="coin_round" localSheetId="0" hidden="1">2</definedName>
    <definedName name="coin_round" localSheetId="1" hidden="1">2</definedName>
    <definedName name="coin_round" localSheetId="2" hidden="1">2</definedName>
    <definedName name="coin_strong" localSheetId="0" hidden="1">1</definedName>
    <definedName name="coin_strong" localSheetId="1" hidden="1">1</definedName>
    <definedName name="coin_strong" localSheetId="2" hidden="1">1</definedName>
    <definedName name="coin_treecuts" localSheetId="0" hidden="1">10</definedName>
    <definedName name="coin_treecuts" localSheetId="1" hidden="1">10</definedName>
    <definedName name="coin_treecuts" localSheetId="2" hidden="1">10</definedName>
    <definedName name="solver_adj_ob" localSheetId="0" hidden="1">1</definedName>
    <definedName name="solver_cct" localSheetId="0" hidden="1">20</definedName>
    <definedName name="solver_cct" localSheetId="1" hidden="1">20</definedName>
    <definedName name="solver_cct" localSheetId="2" hidden="1">20</definedName>
    <definedName name="solver_cct" localSheetId="4" hidden="1">20</definedName>
    <definedName name="solver_cct" localSheetId="5" hidden="1">20</definedName>
    <definedName name="solver_cgt" localSheetId="0" hidden="1">1</definedName>
    <definedName name="solver_cgt" localSheetId="1" hidden="1">1</definedName>
    <definedName name="solver_cgt" localSheetId="2" hidden="1">1</definedName>
    <definedName name="solver_cgt" localSheetId="4" hidden="1">1</definedName>
    <definedName name="solver_cgt" localSheetId="5" hidden="1">1</definedName>
    <definedName name="solver_cha" localSheetId="0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1" localSheetId="4" hidden="1">0</definedName>
    <definedName name="solver_chc1" localSheetId="5" hidden="1">0</definedName>
    <definedName name="solver_chc2" localSheetId="0" hidden="1">0</definedName>
    <definedName name="solver_chc2" localSheetId="1" hidden="1">0</definedName>
    <definedName name="solver_chn" localSheetId="0" hidden="1">4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1" localSheetId="4" hidden="1">0</definedName>
    <definedName name="solver_chp1" localSheetId="5" hidden="1">0</definedName>
    <definedName name="solver_chp2" localSheetId="0" hidden="1">0</definedName>
    <definedName name="solver_chp2" localSheetId="1" hidden="1">0</definedName>
    <definedName name="solver_cht" localSheetId="0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" localSheetId="4" hidden="1">1</definedName>
    <definedName name="solver_cir1" localSheetId="5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2" localSheetId="4" hidden="1">1</definedName>
    <definedName name="solver_cir2" localSheetId="5" hidden="1">1</definedName>
    <definedName name="solver_cir3" localSheetId="1" hidden="1">1</definedName>
    <definedName name="solver_cir3" localSheetId="5" hidden="1">1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1" localSheetId="4" hidden="1">" "</definedName>
    <definedName name="solver_con1" localSheetId="5" hidden="1">" "</definedName>
    <definedName name="solver_con2" localSheetId="0" hidden="1">" "</definedName>
    <definedName name="solver_con2" localSheetId="1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4" hidden="1">5</definedName>
    <definedName name="solver_dia" localSheetId="5" hidden="1">5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ua" localSheetId="0" hidden="1">1</definedName>
    <definedName name="solver_dua" localSheetId="1" hidden="1">1</definedName>
    <definedName name="solver_dua" localSheetId="2" hidden="1">1</definedName>
    <definedName name="solver_dua" localSheetId="4" hidden="1">1</definedName>
    <definedName name="solver_dua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gct" localSheetId="0" hidden="1">20</definedName>
    <definedName name="solver_gct" localSheetId="1" hidden="1">20</definedName>
    <definedName name="solver_gct" localSheetId="2" hidden="1">20</definedName>
    <definedName name="solver_gct" localSheetId="4" hidden="1">20</definedName>
    <definedName name="solver_gct" localSheetId="5" hidden="1">20</definedName>
    <definedName name="solver_gop" localSheetId="0" hidden="1">1</definedName>
    <definedName name="solver_gop" localSheetId="1" hidden="1">1</definedName>
    <definedName name="solver_gop" localSheetId="2" hidden="1">1</definedName>
    <definedName name="solver_gop" localSheetId="4" hidden="1">1</definedName>
    <definedName name="solver_gop" localSheetId="5" hidden="1">1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4" hidden="1">0</definedName>
    <definedName name="solver_iao" localSheetId="5" hidden="1">0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fs" localSheetId="0" hidden="1">0</definedName>
    <definedName name="solver_ifs" localSheetId="1" hidden="1">0</definedName>
    <definedName name="solver_ifs" localSheetId="2" hidden="1">0</definedName>
    <definedName name="solver_ifs" localSheetId="4" hidden="1">0</definedName>
    <definedName name="solver_ifs" localSheetId="5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4" hidden="1">0</definedName>
    <definedName name="solver_int" localSheetId="5" hidden="1">0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4" hidden="1">0</definedName>
    <definedName name="solver_irs" localSheetId="5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4" hidden="1">0</definedName>
    <definedName name="solver_ism" localSheetId="5" hidden="1">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kiv" localSheetId="0" hidden="1">2E+30</definedName>
    <definedName name="solver_lhs_ob1" localSheetId="0" hidden="1">0</definedName>
    <definedName name="solver_lhs_ob1" localSheetId="1" hidden="1">0</definedName>
    <definedName name="solver_lhs_ob1" localSheetId="2" hidden="1">0</definedName>
    <definedName name="solver_lhs_ob1" localSheetId="4" hidden="1">0</definedName>
    <definedName name="solver_lhs_ob1" localSheetId="5" hidden="1">0</definedName>
    <definedName name="solver_lhs_ob2" localSheetId="0" hidden="1">0</definedName>
    <definedName name="solver_lhs_ob2" localSheetId="1" hidden="1">0</definedName>
    <definedName name="solver_lhs1" localSheetId="0" hidden="1">'10.1'!#REF!</definedName>
    <definedName name="solver_lhs1" localSheetId="1" hidden="1">'10.2'!#REF!</definedName>
    <definedName name="solver_lhs1" localSheetId="2" hidden="1">'10.3'!#REF!</definedName>
    <definedName name="solver_lhs1" localSheetId="4" hidden="1">'10.5'!#REF!</definedName>
    <definedName name="solver_lhs1" localSheetId="5" hidden="1">'10.6'!#REF!</definedName>
    <definedName name="solver_lhs1" localSheetId="6" hidden="1">'10.7'!#REF!</definedName>
    <definedName name="solver_lhs2" localSheetId="0" hidden="1">'10.1'!#REF!</definedName>
    <definedName name="solver_lhs2" localSheetId="1" hidden="1">'10.2'!#REF!</definedName>
    <definedName name="solver_lhs2" localSheetId="2" hidden="1">'10.3'!#REF!</definedName>
    <definedName name="solver_lhs2" localSheetId="4" hidden="1">'10.5'!#REF!</definedName>
    <definedName name="solver_lhs2" localSheetId="5" hidden="1">'10.6'!#REF!</definedName>
    <definedName name="solver_lhs2" localSheetId="6" hidden="1">'10.7'!#REF!</definedName>
    <definedName name="solver_lhs3" localSheetId="1" hidden="1">'10.2'!#REF!</definedName>
    <definedName name="solver_lhs3" localSheetId="5" hidden="1">'10.6'!#REF!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oc" localSheetId="0" hidden="1">1</definedName>
    <definedName name="solver_loc" localSheetId="4" hidden="1">1</definedName>
    <definedName name="solver_loc" localSheetId="6" hidden="1">1</definedName>
    <definedName name="solver_lva" localSheetId="0" hidden="1">2</definedName>
    <definedName name="solver_lva" localSheetId="4" hidden="1">2</definedName>
    <definedName name="solver_lva" localSheetId="6" hidden="1">2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4" hidden="1">4</definedName>
    <definedName name="solver_mda" localSheetId="5" hidden="1">4</definedName>
    <definedName name="solver_mip" localSheetId="0" hidden="1">5000</definedName>
    <definedName name="solver_mip" localSheetId="1" hidden="1">1000</definedName>
    <definedName name="solver_mip" localSheetId="2" hidden="1">1000</definedName>
    <definedName name="solver_mip" localSheetId="4" hidden="1">5000</definedName>
    <definedName name="solver_mip" localSheetId="5" hidden="1">1000</definedName>
    <definedName name="solver_mip" localSheetId="6" hidden="1">5000</definedName>
    <definedName name="solver_mni" localSheetId="0" hidden="1">30</definedName>
    <definedName name="solver_mni" localSheetId="4" hidden="1">30</definedName>
    <definedName name="solver_mni" localSheetId="6" hidden="1">30</definedName>
    <definedName name="solver_mod" localSheetId="0" hidden="1">3</definedName>
    <definedName name="solver_mod" localSheetId="1" hidden="1">3</definedName>
    <definedName name="solver_mod" localSheetId="2" hidden="1">3</definedName>
    <definedName name="solver_mod" localSheetId="4" hidden="1">3</definedName>
    <definedName name="solver_mod" localSheetId="5" hidden="1">3</definedName>
    <definedName name="solver_mrt" localSheetId="0" hidden="1">0.075</definedName>
    <definedName name="solver_mrt" localSheetId="4" hidden="1">0.075</definedName>
    <definedName name="solver_mrt" localSheetId="6" hidden="1">0.075</definedName>
    <definedName name="solver_mtr" localSheetId="0" hidden="1">0</definedName>
    <definedName name="solver_mtr" localSheetId="1" hidden="1">0</definedName>
    <definedName name="solver_mtr" localSheetId="2" hidden="1">0</definedName>
    <definedName name="solver_mtr" localSheetId="6" hidden="1">0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5000</definedName>
    <definedName name="solver_nod" localSheetId="1" hidden="1">1000</definedName>
    <definedName name="solver_nod" localSheetId="2" hidden="1">1000</definedName>
    <definedName name="solver_nod" localSheetId="4" hidden="1">5000</definedName>
    <definedName name="solver_nod" localSheetId="5" hidden="1">1000</definedName>
    <definedName name="solver_nod" localSheetId="6" hidden="1">5000</definedName>
    <definedName name="solver_ntr" localSheetId="0" hidden="1">0</definedName>
    <definedName name="solver_ntr" localSheetId="1" hidden="1">0</definedName>
    <definedName name="solver_ntr" localSheetId="2" hidden="1">0</definedName>
    <definedName name="solver_ntr" localSheetId="4" hidden="1">0</definedName>
    <definedName name="solver_ntr" localSheetId="5" hidden="1">0</definedName>
    <definedName name="solver_ntri" hidden="1">1000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phr" localSheetId="0" hidden="1">2</definedName>
    <definedName name="solver_phr" localSheetId="1" hidden="1">2</definedName>
    <definedName name="solver_phr" localSheetId="2" hidden="1">2</definedName>
    <definedName name="solver_phr" localSheetId="4" hidden="1">2</definedName>
    <definedName name="solver_phr" localSheetId="5" hidden="1">2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si" localSheetId="0" hidden="1">0</definedName>
    <definedName name="solver_rbv" localSheetId="0" hidden="1">1</definedName>
    <definedName name="solver_rbv" localSheetId="4" hidden="1">1</definedName>
    <definedName name="solver_rbv" localSheetId="6" hidden="1">1</definedName>
    <definedName name="solver_rdp" localSheetId="0" hidden="1">0</definedName>
    <definedName name="solver_rdp" localSheetId="1" hidden="1">0</definedName>
    <definedName name="solver_rdp" localSheetId="2" hidden="1">0</definedName>
    <definedName name="solver_rdp" localSheetId="4" hidden="1">0</definedName>
    <definedName name="solver_rdp" localSheetId="5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4" hidden="1">3</definedName>
    <definedName name="solver_rel1" localSheetId="5" hidden="1">2</definedName>
    <definedName name="solver_rel1" localSheetId="6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el2" localSheetId="5" hidden="1">2</definedName>
    <definedName name="solver_rel2" localSheetId="6" hidden="1">1</definedName>
    <definedName name="solver_rel3" localSheetId="1" hidden="1">1</definedName>
    <definedName name="solver_rel3" localSheetId="5" hidden="1">2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hs1" localSheetId="0" hidden="1">'10.1'!$C$8:$F$8</definedName>
    <definedName name="solver_rhs1" localSheetId="1" hidden="1">'10.2'!$C$9:$G$9</definedName>
    <definedName name="solver_rhs1" localSheetId="2" hidden="1">'10.3'!$C$9:$G$9</definedName>
    <definedName name="solver_rhs1" localSheetId="4" hidden="1">1</definedName>
    <definedName name="solver_rhs1" localSheetId="5" hidden="1">1</definedName>
    <definedName name="solver_rhs1" localSheetId="6" hidden="1">'10.7'!$C$8:$E$8</definedName>
    <definedName name="solver_rhs2" localSheetId="0" hidden="1">'10.1'!$G$4:$G$7</definedName>
    <definedName name="solver_rhs2" localSheetId="1" hidden="1">'10.2'!#REF!</definedName>
    <definedName name="solver_rhs2" localSheetId="2" hidden="1">'10.3'!$H$5:$H$8</definedName>
    <definedName name="solver_rhs2" localSheetId="4" hidden="1">1</definedName>
    <definedName name="solver_rhs2" localSheetId="5" hidden="1">1</definedName>
    <definedName name="solver_rhs2" localSheetId="6" hidden="1">'10.7'!$F$4:$F$7</definedName>
    <definedName name="solver_rhs3" localSheetId="1" hidden="1">'10.2'!#REF!</definedName>
    <definedName name="solver_rhs3" localSheetId="5" hidden="1">1</definedName>
    <definedName name="solver_rlx" localSheetId="0" hidden="1">0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4" hidden="1">0</definedName>
    <definedName name="solver_rtr" localSheetId="5" hidden="1">0</definedName>
    <definedName name="solver_rxc1" localSheetId="0" hidden="1">1</definedName>
    <definedName name="solver_rxc1" localSheetId="1" hidden="1">1</definedName>
    <definedName name="solver_rxc1" localSheetId="2" hidden="1">1</definedName>
    <definedName name="solver_rxc1" localSheetId="4" hidden="1">1</definedName>
    <definedName name="solver_rxc1" localSheetId="5" hidden="1">1</definedName>
    <definedName name="solver_rxc2" localSheetId="0" hidden="1">1</definedName>
    <definedName name="solver_rxc2" localSheetId="1" hidden="1">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4" hidden="1">1</definedName>
    <definedName name="solver_se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4" hidden="1">0</definedName>
    <definedName name="solver_slv" localSheetId="5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4" hidden="1">0</definedName>
    <definedName name="solver_slvu" localSheetId="5" hidden="1">0</definedName>
    <definedName name="solver_ssz" localSheetId="0" hidden="1">100</definedName>
    <definedName name="solver_ssz" localSheetId="4" hidden="1">100</definedName>
    <definedName name="solver_ssz" localSheetId="6" hidden="1">100</definedName>
    <definedName name="solver_std" localSheetId="0" hidden="1">0</definedName>
    <definedName name="solver_std" localSheetId="1" hidden="1">0</definedName>
    <definedName name="solver_std" localSheetId="2" hidden="1">0</definedName>
    <definedName name="solver_std" localSheetId="4" hidden="1">0</definedName>
    <definedName name="solver_std" localSheetId="5" hidden="1">0</definedName>
    <definedName name="solver_std" localSheetId="6" hidden="1">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4" hidden="1">0.0005</definedName>
    <definedName name="solver_tol" localSheetId="5" hidden="1">0.0005</definedName>
    <definedName name="solver_tol" localSheetId="6" hidden="1">0.0005</definedName>
    <definedName name="solver_typ" localSheetId="6" hidden="1">1</definedName>
    <definedName name="solver_umod" localSheetId="0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4" hidden="1">0</definedName>
    <definedName name="solver_urs" localSheetId="5" hidden="1">0</definedName>
    <definedName name="solver_val" localSheetId="6" hidden="1">0</definedName>
    <definedName name="solver_ver" localSheetId="0" hidden="1">10</definedName>
    <definedName name="solver_ver" localSheetId="1" hidden="1">10</definedName>
    <definedName name="solver_ver" localSheetId="2" hidden="1">10</definedName>
    <definedName name="solver_ver" localSheetId="4" hidden="1">10</definedName>
    <definedName name="solver_ver" localSheetId="5" hidden="1">10</definedName>
    <definedName name="solver_ver" localSheetId="6" hidden="1">6</definedName>
    <definedName name="solver_vol" localSheetId="0" hidden="1">0</definedName>
  </definedNames>
  <calcPr calcId="162913"/>
</workbook>
</file>

<file path=xl/calcChain.xml><?xml version="1.0" encoding="utf-8"?>
<calcChain xmlns="http://schemas.openxmlformats.org/spreadsheetml/2006/main">
  <c r="O8" i="16" l="1"/>
  <c r="O7" i="16"/>
  <c r="O6" i="16"/>
  <c r="O5" i="16"/>
</calcChain>
</file>

<file path=xl/sharedStrings.xml><?xml version="1.0" encoding="utf-8"?>
<sst xmlns="http://schemas.openxmlformats.org/spreadsheetml/2006/main" count="86" uniqueCount="76">
  <si>
    <t>Data</t>
  </si>
  <si>
    <t>Cost</t>
  </si>
  <si>
    <t>(a)</t>
  </si>
  <si>
    <t>(b)</t>
  </si>
  <si>
    <t>Capacity</t>
  </si>
  <si>
    <t>Mine 1</t>
  </si>
  <si>
    <t>Mine 2</t>
  </si>
  <si>
    <t>Mine 3</t>
  </si>
  <si>
    <t>Demand</t>
  </si>
  <si>
    <t>P1</t>
  </si>
  <si>
    <t>P2</t>
  </si>
  <si>
    <t>P3</t>
  </si>
  <si>
    <t>P4</t>
  </si>
  <si>
    <t>Mine 4</t>
  </si>
  <si>
    <t>From</t>
  </si>
  <si>
    <t>Supply</t>
  </si>
  <si>
    <t>Mfg</t>
  </si>
  <si>
    <t>Tac</t>
  </si>
  <si>
    <t>SanD</t>
  </si>
  <si>
    <t>Dal</t>
  </si>
  <si>
    <t>Den</t>
  </si>
  <si>
    <t>StL</t>
  </si>
  <si>
    <t>Tam</t>
  </si>
  <si>
    <t>Bal</t>
  </si>
  <si>
    <t>Atl</t>
  </si>
  <si>
    <t>Lou</t>
  </si>
  <si>
    <t>Det</t>
  </si>
  <si>
    <t>Pho</t>
  </si>
  <si>
    <t>C1</t>
  </si>
  <si>
    <t>C2</t>
  </si>
  <si>
    <t>C3</t>
  </si>
  <si>
    <t>C4</t>
  </si>
  <si>
    <t>Yields</t>
  </si>
  <si>
    <t>Grapes</t>
  </si>
  <si>
    <t>Peaches</t>
  </si>
  <si>
    <t>Bananas</t>
  </si>
  <si>
    <t>Capacities</t>
  </si>
  <si>
    <t>Truck1</t>
  </si>
  <si>
    <t>Truck2</t>
  </si>
  <si>
    <t>Truck3</t>
  </si>
  <si>
    <t>Truck4</t>
  </si>
  <si>
    <t>Prices</t>
  </si>
  <si>
    <t>Planning Procurement</t>
  </si>
  <si>
    <t>Supplier 1</t>
  </si>
  <si>
    <t>Supplier 2</t>
  </si>
  <si>
    <t>Supplier 3</t>
  </si>
  <si>
    <t>Supplier 4</t>
  </si>
  <si>
    <t>Supplier 5</t>
  </si>
  <si>
    <t>C5</t>
  </si>
  <si>
    <t>To Distributor:</t>
  </si>
  <si>
    <t>D1</t>
  </si>
  <si>
    <t>D2</t>
  </si>
  <si>
    <t>D3</t>
  </si>
  <si>
    <t>D4</t>
  </si>
  <si>
    <t>D5</t>
  </si>
  <si>
    <t>From F1</t>
  </si>
  <si>
    <t>From F2</t>
  </si>
  <si>
    <t>From F3</t>
  </si>
  <si>
    <t>From F4</t>
  </si>
  <si>
    <t>Shipping Carpets</t>
  </si>
  <si>
    <t>Scheduling Umpires</t>
  </si>
  <si>
    <t>Previous Pairings</t>
  </si>
  <si>
    <t>Singles</t>
  </si>
  <si>
    <t>Doubles</t>
  </si>
  <si>
    <t>Junior</t>
  </si>
  <si>
    <t>Umpire</t>
  </si>
  <si>
    <t>Semifinal1</t>
  </si>
  <si>
    <t>Semifinal2</t>
  </si>
  <si>
    <t>Final</t>
  </si>
  <si>
    <t>Assigning Engineers</t>
  </si>
  <si>
    <t>Project</t>
  </si>
  <si>
    <t>Designer</t>
  </si>
  <si>
    <t>Time</t>
  </si>
  <si>
    <t>Transporting Coal</t>
  </si>
  <si>
    <t>Distributing Locks</t>
  </si>
  <si>
    <t>Shipping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</si>
</sst>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9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38" fontId="4" fillId="0" borderId="0" xfId="0" applyNumberFormat="1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9" xfId="0" applyNumberFormat="1" applyFont="1" applyBorder="1"/>
    <xf numFmtId="2" fontId="4" fillId="0" borderId="0" xfId="0" applyNumberFormat="1" applyFont="1" applyBorder="1"/>
    <xf numFmtId="2" fontId="4" fillId="0" borderId="4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4" fillId="0" borderId="5" xfId="0" applyFont="1" applyBorder="1" applyAlignment="1">
      <alignment horizontal="center"/>
    </xf>
    <xf numFmtId="2" fontId="4" fillId="0" borderId="10" xfId="0" applyNumberFormat="1" applyFont="1" applyBorder="1"/>
    <xf numFmtId="2" fontId="4" fillId="0" borderId="6" xfId="0" applyNumberFormat="1" applyFont="1" applyBorder="1"/>
    <xf numFmtId="2" fontId="4" fillId="0" borderId="6" xfId="0" applyNumberFormat="1" applyFont="1" applyFill="1" applyBorder="1"/>
    <xf numFmtId="2" fontId="4" fillId="0" borderId="12" xfId="0" applyNumberFormat="1" applyFont="1" applyBorder="1"/>
    <xf numFmtId="2" fontId="4" fillId="0" borderId="7" xfId="0" applyNumberFormat="1" applyFont="1" applyBorder="1"/>
    <xf numFmtId="2" fontId="4" fillId="0" borderId="7" xfId="0" applyNumberFormat="1" applyFont="1" applyFill="1" applyBorder="1"/>
    <xf numFmtId="2" fontId="4" fillId="0" borderId="14" xfId="0" applyNumberFormat="1" applyFont="1" applyBorder="1"/>
    <xf numFmtId="2" fontId="4" fillId="0" borderId="8" xfId="0" applyNumberFormat="1" applyFont="1" applyBorder="1"/>
    <xf numFmtId="2" fontId="4" fillId="0" borderId="8" xfId="0" applyNumberFormat="1" applyFont="1" applyFill="1" applyBorder="1"/>
    <xf numFmtId="2" fontId="4" fillId="0" borderId="11" xfId="0" applyNumberFormat="1" applyFont="1" applyBorder="1"/>
    <xf numFmtId="2" fontId="4" fillId="0" borderId="13" xfId="0" applyNumberFormat="1" applyFont="1" applyBorder="1"/>
    <xf numFmtId="2" fontId="4" fillId="0" borderId="15" xfId="0" applyNumberFormat="1" applyFont="1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6" fillId="0" borderId="0" xfId="0" applyFont="1" applyAlignment="1">
      <alignment horizontal="center"/>
    </xf>
    <xf numFmtId="9" fontId="0" fillId="0" borderId="10" xfId="0" applyNumberFormat="1" applyBorder="1"/>
    <xf numFmtId="9" fontId="0" fillId="0" borderId="9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0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4" xfId="0" applyNumberFormat="1" applyBorder="1"/>
    <xf numFmtId="9" fontId="0" fillId="0" borderId="15" xfId="0" applyNumberFormat="1" applyBorder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0" xfId="1" applyNumberFormat="1" applyFont="1"/>
    <xf numFmtId="0" fontId="5" fillId="0" borderId="0" xfId="0" applyFont="1" applyFill="1" applyBorder="1" applyAlignment="1">
      <alignment horizontal="center"/>
    </xf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4"/>
  <sheetViews>
    <sheetView tabSelected="1" workbookViewId="0">
      <selection activeCell="A2" sqref="A2"/>
    </sheetView>
  </sheetViews>
  <sheetFormatPr defaultColWidth="11.44140625" defaultRowHeight="13.2" x14ac:dyDescent="0.25"/>
  <cols>
    <col min="1" max="1" width="12.6640625" style="1" customWidth="1"/>
    <col min="2" max="2" width="14.44140625" style="2" bestFit="1" customWidth="1"/>
    <col min="3" max="3" width="8.6640625" style="2" customWidth="1"/>
    <col min="4" max="12" width="7.6640625" style="2" customWidth="1"/>
    <col min="13" max="16384" width="11.44140625" style="2"/>
  </cols>
  <sheetData>
    <row r="1" spans="1:13" x14ac:dyDescent="0.25">
      <c r="A1" s="1" t="s">
        <v>73</v>
      </c>
    </row>
    <row r="2" spans="1:13" x14ac:dyDescent="0.25">
      <c r="C2" s="5"/>
      <c r="D2" s="5"/>
      <c r="E2" s="5"/>
      <c r="F2" s="5"/>
    </row>
    <row r="3" spans="1:13" x14ac:dyDescent="0.25">
      <c r="C3" s="5" t="s">
        <v>9</v>
      </c>
      <c r="D3" s="5" t="s">
        <v>10</v>
      </c>
      <c r="E3" s="5" t="s">
        <v>11</v>
      </c>
      <c r="F3" s="5" t="s">
        <v>12</v>
      </c>
      <c r="G3" s="5" t="s">
        <v>4</v>
      </c>
      <c r="H3" s="23" t="s">
        <v>1</v>
      </c>
      <c r="I3" s="14"/>
      <c r="J3" s="14"/>
      <c r="K3" s="14"/>
      <c r="L3" s="14"/>
      <c r="M3" s="14"/>
    </row>
    <row r="4" spans="1:13" x14ac:dyDescent="0.25">
      <c r="B4" s="3" t="s">
        <v>5</v>
      </c>
      <c r="C4" s="16">
        <v>9</v>
      </c>
      <c r="D4" s="13">
        <v>15</v>
      </c>
      <c r="E4" s="13">
        <v>8</v>
      </c>
      <c r="F4" s="17">
        <v>10</v>
      </c>
      <c r="G4" s="9">
        <v>125</v>
      </c>
      <c r="H4" s="9">
        <v>50</v>
      </c>
      <c r="I4" s="20"/>
      <c r="J4" s="20"/>
      <c r="K4" s="20"/>
      <c r="L4" s="20"/>
      <c r="M4" s="14"/>
    </row>
    <row r="5" spans="1:13" x14ac:dyDescent="0.25">
      <c r="B5" s="3" t="s">
        <v>6</v>
      </c>
      <c r="C5" s="18">
        <v>7</v>
      </c>
      <c r="D5" s="14">
        <v>15</v>
      </c>
      <c r="E5" s="14">
        <v>14</v>
      </c>
      <c r="F5" s="19">
        <v>12</v>
      </c>
      <c r="G5" s="9">
        <v>100</v>
      </c>
      <c r="H5" s="9">
        <v>57</v>
      </c>
      <c r="I5" s="20"/>
      <c r="J5" s="20"/>
      <c r="K5" s="20"/>
      <c r="L5" s="20"/>
      <c r="M5" s="14"/>
    </row>
    <row r="6" spans="1:13" x14ac:dyDescent="0.25">
      <c r="B6" s="3" t="s">
        <v>7</v>
      </c>
      <c r="C6" s="18">
        <v>5</v>
      </c>
      <c r="D6" s="14">
        <v>5</v>
      </c>
      <c r="E6" s="14">
        <v>11</v>
      </c>
      <c r="F6" s="19">
        <v>12</v>
      </c>
      <c r="G6" s="9">
        <v>150</v>
      </c>
      <c r="H6" s="9">
        <v>55</v>
      </c>
      <c r="I6" s="20"/>
      <c r="J6" s="20"/>
      <c r="K6" s="20"/>
      <c r="L6" s="20"/>
      <c r="M6" s="14"/>
    </row>
    <row r="7" spans="1:13" x14ac:dyDescent="0.25">
      <c r="B7" s="3" t="s">
        <v>13</v>
      </c>
      <c r="C7" s="21">
        <v>3</v>
      </c>
      <c r="D7" s="15">
        <v>6</v>
      </c>
      <c r="E7" s="15">
        <v>8</v>
      </c>
      <c r="F7" s="22">
        <v>11</v>
      </c>
      <c r="G7" s="9">
        <v>120</v>
      </c>
      <c r="H7" s="9">
        <v>61</v>
      </c>
      <c r="I7" s="20"/>
      <c r="J7" s="20"/>
      <c r="K7" s="20"/>
      <c r="L7" s="20"/>
    </row>
    <row r="8" spans="1:13" x14ac:dyDescent="0.25">
      <c r="B8" s="5" t="s">
        <v>8</v>
      </c>
      <c r="C8" s="9">
        <v>110</v>
      </c>
      <c r="D8" s="9">
        <v>115</v>
      </c>
      <c r="E8" s="9">
        <v>135</v>
      </c>
      <c r="F8" s="9">
        <v>130</v>
      </c>
    </row>
    <row r="9" spans="1:13" x14ac:dyDescent="0.25">
      <c r="C9" s="9"/>
      <c r="D9" s="9"/>
      <c r="E9" s="9"/>
      <c r="F9" s="9"/>
    </row>
    <row r="11" spans="1:13" x14ac:dyDescent="0.25">
      <c r="A11" s="4"/>
    </row>
    <row r="12" spans="1:13" x14ac:dyDescent="0.25">
      <c r="A12" s="4"/>
    </row>
    <row r="13" spans="1:13" x14ac:dyDescent="0.25">
      <c r="A13" s="4"/>
    </row>
    <row r="14" spans="1:13" x14ac:dyDescent="0.25">
      <c r="A14" s="4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3.2" x14ac:dyDescent="0.25"/>
  <cols>
    <col min="1" max="1" width="10.6640625" customWidth="1"/>
    <col min="2" max="2" width="12.33203125" customWidth="1"/>
    <col min="3" max="4" width="8.33203125" customWidth="1"/>
    <col min="5" max="5" width="10.109375" customWidth="1"/>
    <col min="6" max="7" width="8.33203125" customWidth="1"/>
    <col min="8" max="8" width="9.6640625" customWidth="1"/>
    <col min="9" max="9" width="10.33203125" bestFit="1" customWidth="1"/>
  </cols>
  <sheetData>
    <row r="1" spans="1:7" x14ac:dyDescent="0.25">
      <c r="A1" s="1" t="s">
        <v>42</v>
      </c>
    </row>
    <row r="3" spans="1:7" x14ac:dyDescent="0.25">
      <c r="A3" s="1" t="s">
        <v>0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48</v>
      </c>
    </row>
    <row r="4" spans="1:7" x14ac:dyDescent="0.25">
      <c r="B4" s="10" t="s">
        <v>43</v>
      </c>
      <c r="C4" s="52">
        <v>25</v>
      </c>
      <c r="D4" s="53">
        <v>999</v>
      </c>
      <c r="E4" s="53">
        <v>55</v>
      </c>
      <c r="F4" s="53">
        <v>42</v>
      </c>
      <c r="G4" s="31">
        <v>40</v>
      </c>
    </row>
    <row r="5" spans="1:7" x14ac:dyDescent="0.25">
      <c r="B5" s="10" t="s">
        <v>44</v>
      </c>
      <c r="C5" s="54">
        <v>28</v>
      </c>
      <c r="D5" s="55">
        <v>78</v>
      </c>
      <c r="E5" s="55">
        <v>999</v>
      </c>
      <c r="F5" s="55">
        <v>44</v>
      </c>
      <c r="G5" s="32">
        <v>41</v>
      </c>
    </row>
    <row r="6" spans="1:7" x14ac:dyDescent="0.25">
      <c r="B6" s="10" t="s">
        <v>45</v>
      </c>
      <c r="C6" s="54">
        <v>30</v>
      </c>
      <c r="D6" s="55">
        <v>80</v>
      </c>
      <c r="E6" s="55">
        <v>58</v>
      </c>
      <c r="F6" s="55">
        <v>40</v>
      </c>
      <c r="G6" s="32">
        <v>999</v>
      </c>
    </row>
    <row r="7" spans="1:7" x14ac:dyDescent="0.25">
      <c r="B7" s="10" t="s">
        <v>46</v>
      </c>
      <c r="C7" s="54">
        <v>999</v>
      </c>
      <c r="D7" s="55">
        <v>82</v>
      </c>
      <c r="E7" s="55">
        <v>57</v>
      </c>
      <c r="F7" s="55">
        <v>43</v>
      </c>
      <c r="G7" s="32">
        <v>999</v>
      </c>
    </row>
    <row r="8" spans="1:7" x14ac:dyDescent="0.25">
      <c r="B8" s="10" t="s">
        <v>47</v>
      </c>
      <c r="C8" s="56">
        <v>32</v>
      </c>
      <c r="D8" s="12">
        <v>88</v>
      </c>
      <c r="E8" s="12">
        <v>60</v>
      </c>
      <c r="F8" s="12">
        <v>999</v>
      </c>
      <c r="G8" s="33">
        <v>42</v>
      </c>
    </row>
    <row r="9" spans="1:7" x14ac:dyDescent="0.25">
      <c r="B9" s="79" t="s">
        <v>8</v>
      </c>
      <c r="C9" s="78">
        <v>40000</v>
      </c>
      <c r="D9" s="78">
        <v>10000</v>
      </c>
      <c r="E9" s="78">
        <v>25000</v>
      </c>
      <c r="F9" s="78">
        <v>10000</v>
      </c>
      <c r="G9" s="78">
        <v>30000</v>
      </c>
    </row>
  </sheetData>
  <phoneticPr fontId="2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defaultColWidth="9.6640625" defaultRowHeight="13.2" x14ac:dyDescent="0.25"/>
  <cols>
    <col min="1" max="1" width="9.6640625" customWidth="1"/>
    <col min="2" max="2" width="11.5546875" customWidth="1"/>
  </cols>
  <sheetData>
    <row r="1" spans="1:8" x14ac:dyDescent="0.25">
      <c r="A1" s="1" t="s">
        <v>59</v>
      </c>
    </row>
    <row r="3" spans="1:8" x14ac:dyDescent="0.25">
      <c r="A3" s="1" t="s">
        <v>0</v>
      </c>
      <c r="C3" t="s">
        <v>49</v>
      </c>
    </row>
    <row r="4" spans="1:8" x14ac:dyDescent="0.25">
      <c r="C4" s="10" t="s">
        <v>50</v>
      </c>
      <c r="D4" s="10" t="s">
        <v>51</v>
      </c>
      <c r="E4" s="10" t="s">
        <v>52</v>
      </c>
      <c r="F4" s="10" t="s">
        <v>53</v>
      </c>
      <c r="G4" s="10" t="s">
        <v>54</v>
      </c>
      <c r="H4" s="5" t="s">
        <v>4</v>
      </c>
    </row>
    <row r="5" spans="1:8" x14ac:dyDescent="0.25">
      <c r="B5" s="48" t="s">
        <v>55</v>
      </c>
      <c r="C5" s="70">
        <v>11</v>
      </c>
      <c r="D5" s="71">
        <v>16</v>
      </c>
      <c r="E5" s="71">
        <v>18</v>
      </c>
      <c r="F5" s="71">
        <v>22</v>
      </c>
      <c r="G5" s="72">
        <v>15</v>
      </c>
      <c r="H5" s="10">
        <v>40</v>
      </c>
    </row>
    <row r="6" spans="1:8" x14ac:dyDescent="0.25">
      <c r="B6" s="48" t="s">
        <v>56</v>
      </c>
      <c r="C6" s="73">
        <v>12</v>
      </c>
      <c r="D6" s="74">
        <v>24</v>
      </c>
      <c r="E6" s="74">
        <v>20</v>
      </c>
      <c r="F6" s="74">
        <v>21</v>
      </c>
      <c r="G6" s="75">
        <v>18</v>
      </c>
      <c r="H6" s="10">
        <v>50</v>
      </c>
    </row>
    <row r="7" spans="1:8" x14ac:dyDescent="0.25">
      <c r="B7" s="48" t="s">
        <v>57</v>
      </c>
      <c r="C7" s="73">
        <v>18</v>
      </c>
      <c r="D7" s="74">
        <v>17</v>
      </c>
      <c r="E7" s="74">
        <v>15</v>
      </c>
      <c r="F7" s="74">
        <v>15</v>
      </c>
      <c r="G7" s="75">
        <v>20</v>
      </c>
      <c r="H7" s="10">
        <v>50</v>
      </c>
    </row>
    <row r="8" spans="1:8" x14ac:dyDescent="0.25">
      <c r="B8" s="48" t="s">
        <v>58</v>
      </c>
      <c r="C8" s="76">
        <v>17</v>
      </c>
      <c r="D8" s="11">
        <v>22</v>
      </c>
      <c r="E8" s="11">
        <v>14</v>
      </c>
      <c r="F8" s="11">
        <v>24</v>
      </c>
      <c r="G8" s="77">
        <v>21</v>
      </c>
      <c r="H8" s="10">
        <v>60</v>
      </c>
    </row>
    <row r="9" spans="1:8" x14ac:dyDescent="0.25">
      <c r="B9" s="5" t="s">
        <v>8</v>
      </c>
      <c r="C9" s="74">
        <v>30</v>
      </c>
      <c r="D9" s="74">
        <v>24</v>
      </c>
      <c r="E9" s="24">
        <v>42</v>
      </c>
      <c r="F9" s="24">
        <v>36</v>
      </c>
      <c r="G9" s="74">
        <v>48</v>
      </c>
    </row>
    <row r="10" spans="1:8" x14ac:dyDescent="0.25">
      <c r="A10" s="28"/>
      <c r="B10" s="28"/>
      <c r="C10" s="28"/>
      <c r="D10" s="28"/>
      <c r="E10" s="28"/>
      <c r="F10" s="28"/>
      <c r="G10" s="28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9"/>
  <sheetViews>
    <sheetView workbookViewId="0">
      <selection activeCell="A2" sqref="A2"/>
    </sheetView>
  </sheetViews>
  <sheetFormatPr defaultColWidth="6.6640625" defaultRowHeight="13.2" x14ac:dyDescent="0.25"/>
  <cols>
    <col min="1" max="1" width="10.33203125" style="2" customWidth="1"/>
    <col min="2" max="2" width="6.6640625" style="2" customWidth="1"/>
    <col min="3" max="3" width="11" style="2" customWidth="1"/>
    <col min="4" max="11" width="7.6640625" style="2" customWidth="1"/>
    <col min="12" max="16384" width="6.6640625" style="2"/>
  </cols>
  <sheetData>
    <row r="1" spans="1:15" x14ac:dyDescent="0.25">
      <c r="A1" s="1" t="s">
        <v>74</v>
      </c>
    </row>
    <row r="3" spans="1:15" x14ac:dyDescent="0.25">
      <c r="A3" s="1"/>
      <c r="N3" s="29" t="s">
        <v>16</v>
      </c>
      <c r="O3" s="30" t="s">
        <v>1</v>
      </c>
    </row>
    <row r="4" spans="1:15" x14ac:dyDescent="0.25">
      <c r="A4" s="1"/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6" t="s">
        <v>15</v>
      </c>
      <c r="N4" s="34" t="s">
        <v>2</v>
      </c>
      <c r="O4" s="30" t="s">
        <v>3</v>
      </c>
    </row>
    <row r="5" spans="1:15" x14ac:dyDescent="0.25">
      <c r="A5" s="1"/>
      <c r="C5" s="3" t="s">
        <v>24</v>
      </c>
      <c r="D5" s="35">
        <v>2.5</v>
      </c>
      <c r="E5" s="25">
        <v>2.75</v>
      </c>
      <c r="F5" s="25">
        <v>1.75</v>
      </c>
      <c r="G5" s="25">
        <v>2</v>
      </c>
      <c r="H5" s="25">
        <v>2.1</v>
      </c>
      <c r="I5" s="25">
        <v>1.8</v>
      </c>
      <c r="J5" s="44">
        <v>1.65</v>
      </c>
      <c r="K5" s="80">
        <v>18000</v>
      </c>
      <c r="N5" s="36">
        <v>35.5</v>
      </c>
      <c r="O5" s="37">
        <f>N5+10</f>
        <v>45.5</v>
      </c>
    </row>
    <row r="6" spans="1:15" x14ac:dyDescent="0.25">
      <c r="A6" s="1"/>
      <c r="C6" s="3" t="s">
        <v>25</v>
      </c>
      <c r="D6" s="38">
        <v>1.85</v>
      </c>
      <c r="E6" s="26">
        <v>1.9</v>
      </c>
      <c r="F6" s="26">
        <v>1.5</v>
      </c>
      <c r="G6" s="26">
        <v>1.6</v>
      </c>
      <c r="H6" s="26">
        <v>1</v>
      </c>
      <c r="I6" s="26">
        <v>1.9</v>
      </c>
      <c r="J6" s="45">
        <v>1.85</v>
      </c>
      <c r="K6" s="81">
        <v>15000</v>
      </c>
      <c r="N6" s="39">
        <v>37.5</v>
      </c>
      <c r="O6" s="40">
        <f>N6+10</f>
        <v>47.5</v>
      </c>
    </row>
    <row r="7" spans="1:15" x14ac:dyDescent="0.25">
      <c r="A7" s="1"/>
      <c r="B7" s="7" t="s">
        <v>14</v>
      </c>
      <c r="C7" s="3" t="s">
        <v>26</v>
      </c>
      <c r="D7" s="38">
        <v>2.2999999999999998</v>
      </c>
      <c r="E7" s="26">
        <v>2.25</v>
      </c>
      <c r="F7" s="26">
        <v>1.85</v>
      </c>
      <c r="G7" s="26">
        <v>1.25</v>
      </c>
      <c r="H7" s="26">
        <v>1.5</v>
      </c>
      <c r="I7" s="26">
        <v>2.25</v>
      </c>
      <c r="J7" s="45">
        <v>2</v>
      </c>
      <c r="K7" s="81">
        <v>25000</v>
      </c>
      <c r="N7" s="39">
        <v>37.25</v>
      </c>
      <c r="O7" s="40">
        <f>N7+10</f>
        <v>47.25</v>
      </c>
    </row>
    <row r="8" spans="1:15" x14ac:dyDescent="0.25">
      <c r="A8" s="1"/>
      <c r="B8" s="7"/>
      <c r="C8" s="3" t="s">
        <v>27</v>
      </c>
      <c r="D8" s="41">
        <v>1.9</v>
      </c>
      <c r="E8" s="27">
        <v>0.9</v>
      </c>
      <c r="F8" s="27">
        <v>1.6</v>
      </c>
      <c r="G8" s="27">
        <v>1.75</v>
      </c>
      <c r="H8" s="27">
        <v>2</v>
      </c>
      <c r="I8" s="27">
        <v>2.5</v>
      </c>
      <c r="J8" s="46">
        <v>2.65</v>
      </c>
      <c r="K8" s="82">
        <v>20000</v>
      </c>
      <c r="N8" s="42">
        <v>36.25</v>
      </c>
      <c r="O8" s="43">
        <f>N8+10</f>
        <v>46.25</v>
      </c>
    </row>
    <row r="9" spans="1:15" x14ac:dyDescent="0.25">
      <c r="A9" s="4"/>
      <c r="D9"/>
      <c r="E9"/>
      <c r="F9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ColWidth="10.6640625" defaultRowHeight="13.2" x14ac:dyDescent="0.25"/>
  <sheetData>
    <row r="1" spans="1:7" x14ac:dyDescent="0.25">
      <c r="A1" s="1" t="s">
        <v>60</v>
      </c>
    </row>
    <row r="3" spans="1:7" x14ac:dyDescent="0.25">
      <c r="B3" t="s">
        <v>61</v>
      </c>
    </row>
    <row r="4" spans="1:7" x14ac:dyDescent="0.25">
      <c r="C4" s="10" t="s">
        <v>62</v>
      </c>
      <c r="D4" s="10" t="s">
        <v>62</v>
      </c>
      <c r="E4" s="10" t="s">
        <v>63</v>
      </c>
      <c r="F4" s="10" t="s">
        <v>63</v>
      </c>
      <c r="G4" s="10" t="s">
        <v>64</v>
      </c>
    </row>
    <row r="5" spans="1:7" x14ac:dyDescent="0.25">
      <c r="B5" s="10" t="s">
        <v>65</v>
      </c>
      <c r="C5" s="10" t="s">
        <v>66</v>
      </c>
      <c r="D5" s="10" t="s">
        <v>67</v>
      </c>
      <c r="E5" s="10" t="s">
        <v>66</v>
      </c>
      <c r="F5" s="10" t="s">
        <v>66</v>
      </c>
      <c r="G5" s="10" t="s">
        <v>68</v>
      </c>
    </row>
    <row r="6" spans="1:7" x14ac:dyDescent="0.25">
      <c r="B6" s="10">
        <v>1</v>
      </c>
      <c r="C6" s="52">
        <v>2</v>
      </c>
      <c r="D6" s="53">
        <v>1</v>
      </c>
      <c r="E6" s="53">
        <v>2</v>
      </c>
      <c r="F6" s="53">
        <v>2</v>
      </c>
      <c r="G6" s="31">
        <v>2</v>
      </c>
    </row>
    <row r="7" spans="1:7" x14ac:dyDescent="0.25">
      <c r="B7" s="10">
        <v>2</v>
      </c>
      <c r="C7" s="54">
        <v>3</v>
      </c>
      <c r="D7" s="55">
        <v>0</v>
      </c>
      <c r="E7" s="55">
        <v>1</v>
      </c>
      <c r="F7" s="55">
        <v>4</v>
      </c>
      <c r="G7" s="32">
        <v>1</v>
      </c>
    </row>
    <row r="8" spans="1:7" x14ac:dyDescent="0.25">
      <c r="B8" s="10">
        <v>3</v>
      </c>
      <c r="C8" s="54">
        <v>2</v>
      </c>
      <c r="D8" s="55">
        <v>2</v>
      </c>
      <c r="E8" s="55">
        <v>2</v>
      </c>
      <c r="F8" s="55">
        <v>2</v>
      </c>
      <c r="G8" s="32">
        <v>0</v>
      </c>
    </row>
    <row r="9" spans="1:7" x14ac:dyDescent="0.25">
      <c r="B9" s="10">
        <v>4</v>
      </c>
      <c r="C9" s="54">
        <v>3</v>
      </c>
      <c r="D9" s="55">
        <v>2</v>
      </c>
      <c r="E9" s="55">
        <v>0</v>
      </c>
      <c r="F9" s="55">
        <v>2</v>
      </c>
      <c r="G9" s="32">
        <v>3</v>
      </c>
    </row>
    <row r="10" spans="1:7" x14ac:dyDescent="0.25">
      <c r="B10" s="10">
        <v>5</v>
      </c>
      <c r="C10" s="54">
        <v>3</v>
      </c>
      <c r="D10" s="55">
        <v>3</v>
      </c>
      <c r="E10" s="55">
        <v>4</v>
      </c>
      <c r="F10" s="55">
        <v>1</v>
      </c>
      <c r="G10" s="32">
        <v>0</v>
      </c>
    </row>
    <row r="11" spans="1:7" x14ac:dyDescent="0.25">
      <c r="B11" s="10">
        <v>6</v>
      </c>
      <c r="C11" s="56">
        <v>0</v>
      </c>
      <c r="D11" s="12">
        <v>1</v>
      </c>
      <c r="E11" s="12">
        <v>1</v>
      </c>
      <c r="F11" s="12">
        <v>5</v>
      </c>
      <c r="G11" s="33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"/>
    </sheetView>
  </sheetViews>
  <sheetFormatPr defaultRowHeight="13.2" x14ac:dyDescent="0.25"/>
  <cols>
    <col min="1" max="1" width="13" customWidth="1"/>
    <col min="2" max="2" width="11" bestFit="1" customWidth="1"/>
  </cols>
  <sheetData>
    <row r="1" spans="1:6" x14ac:dyDescent="0.25">
      <c r="A1" s="1" t="s">
        <v>69</v>
      </c>
    </row>
    <row r="3" spans="1:6" x14ac:dyDescent="0.25">
      <c r="D3" s="6" t="s">
        <v>70</v>
      </c>
    </row>
    <row r="4" spans="1:6" x14ac:dyDescent="0.25">
      <c r="B4" s="5" t="s">
        <v>71</v>
      </c>
      <c r="C4">
        <v>1</v>
      </c>
      <c r="D4">
        <v>2</v>
      </c>
      <c r="E4">
        <v>3</v>
      </c>
      <c r="F4">
        <v>4</v>
      </c>
    </row>
    <row r="5" spans="1:6" x14ac:dyDescent="0.25">
      <c r="B5" s="10">
        <v>1</v>
      </c>
      <c r="C5" s="52">
        <v>90</v>
      </c>
      <c r="D5" s="53">
        <v>80</v>
      </c>
      <c r="E5" s="53">
        <v>25</v>
      </c>
      <c r="F5" s="31">
        <v>50</v>
      </c>
    </row>
    <row r="6" spans="1:6" x14ac:dyDescent="0.25">
      <c r="B6" s="10">
        <v>2</v>
      </c>
      <c r="C6" s="54">
        <v>60</v>
      </c>
      <c r="D6" s="55">
        <v>70</v>
      </c>
      <c r="E6" s="55">
        <v>50</v>
      </c>
      <c r="F6" s="32">
        <v>65</v>
      </c>
    </row>
    <row r="7" spans="1:6" x14ac:dyDescent="0.25">
      <c r="B7" s="10">
        <v>3</v>
      </c>
      <c r="C7" s="54">
        <v>70</v>
      </c>
      <c r="D7" s="55">
        <v>40</v>
      </c>
      <c r="E7" s="55">
        <v>80</v>
      </c>
      <c r="F7" s="32">
        <v>85</v>
      </c>
    </row>
    <row r="8" spans="1:6" x14ac:dyDescent="0.25">
      <c r="B8" s="10">
        <v>4</v>
      </c>
      <c r="C8" s="56">
        <v>65</v>
      </c>
      <c r="D8" s="12">
        <v>55</v>
      </c>
      <c r="E8" s="12">
        <v>60</v>
      </c>
      <c r="F8" s="33">
        <v>75</v>
      </c>
    </row>
    <row r="9" spans="1:6" x14ac:dyDescent="0.25">
      <c r="B9" s="5" t="s">
        <v>72</v>
      </c>
      <c r="C9" s="56">
        <v>70</v>
      </c>
      <c r="D9" s="12">
        <v>50</v>
      </c>
      <c r="E9" s="12">
        <v>85</v>
      </c>
      <c r="F9" s="33">
        <v>35</v>
      </c>
    </row>
  </sheetData>
  <phoneticPr fontId="2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9"/>
  <sheetViews>
    <sheetView workbookViewId="0">
      <selection activeCell="A2" sqref="A2"/>
    </sheetView>
  </sheetViews>
  <sheetFormatPr defaultRowHeight="13.2" x14ac:dyDescent="0.25"/>
  <cols>
    <col min="1" max="1" width="9.109375" style="1"/>
    <col min="2" max="2" width="10.33203125" bestFit="1" customWidth="1"/>
    <col min="3" max="3" width="11.33203125" bestFit="1" customWidth="1"/>
    <col min="4" max="5" width="10.33203125" customWidth="1"/>
    <col min="6" max="6" width="10.5546875" bestFit="1" customWidth="1"/>
  </cols>
  <sheetData>
    <row r="1" spans="1:6" x14ac:dyDescent="0.25">
      <c r="A1" s="1" t="s">
        <v>75</v>
      </c>
    </row>
    <row r="3" spans="1:6" x14ac:dyDescent="0.25">
      <c r="B3" s="57" t="s">
        <v>32</v>
      </c>
      <c r="C3" s="5" t="s">
        <v>33</v>
      </c>
      <c r="D3" s="5" t="s">
        <v>34</v>
      </c>
      <c r="E3" s="5" t="s">
        <v>35</v>
      </c>
      <c r="F3" s="57" t="s">
        <v>36</v>
      </c>
    </row>
    <row r="4" spans="1:6" x14ac:dyDescent="0.25">
      <c r="B4" t="s">
        <v>37</v>
      </c>
      <c r="C4" s="58">
        <v>0.88</v>
      </c>
      <c r="D4" s="59">
        <v>0.9</v>
      </c>
      <c r="E4" s="60">
        <v>0.96</v>
      </c>
      <c r="F4" s="49">
        <v>40</v>
      </c>
    </row>
    <row r="5" spans="1:6" x14ac:dyDescent="0.25">
      <c r="B5" t="s">
        <v>38</v>
      </c>
      <c r="C5" s="61">
        <v>0.88</v>
      </c>
      <c r="D5" s="62">
        <v>0.86</v>
      </c>
      <c r="E5" s="63">
        <v>0.95</v>
      </c>
      <c r="F5" s="50">
        <v>50</v>
      </c>
    </row>
    <row r="6" spans="1:6" x14ac:dyDescent="0.25">
      <c r="B6" t="s">
        <v>39</v>
      </c>
      <c r="C6" s="61">
        <v>0.84</v>
      </c>
      <c r="D6" s="62">
        <v>0.87</v>
      </c>
      <c r="E6" s="63">
        <v>0.94</v>
      </c>
      <c r="F6" s="50">
        <v>55</v>
      </c>
    </row>
    <row r="7" spans="1:6" x14ac:dyDescent="0.25">
      <c r="B7" t="s">
        <v>40</v>
      </c>
      <c r="C7" s="64">
        <v>0.82</v>
      </c>
      <c r="D7" s="65">
        <v>0.83</v>
      </c>
      <c r="E7" s="66">
        <v>0.92</v>
      </c>
      <c r="F7" s="51">
        <v>75</v>
      </c>
    </row>
    <row r="8" spans="1:6" x14ac:dyDescent="0.25">
      <c r="B8" s="8" t="s">
        <v>15</v>
      </c>
      <c r="C8" s="47">
        <v>57</v>
      </c>
      <c r="D8" s="47">
        <v>62</v>
      </c>
      <c r="E8" s="47">
        <v>81</v>
      </c>
    </row>
    <row r="9" spans="1:6" x14ac:dyDescent="0.25">
      <c r="B9" s="8" t="s">
        <v>41</v>
      </c>
      <c r="C9" s="67">
        <v>500</v>
      </c>
      <c r="D9" s="68">
        <v>1000</v>
      </c>
      <c r="E9" s="69">
        <v>1750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10.1</vt:lpstr>
      <vt:lpstr>10.2</vt:lpstr>
      <vt:lpstr>10.3</vt:lpstr>
      <vt:lpstr>10.4</vt:lpstr>
      <vt:lpstr>10.5</vt:lpstr>
      <vt:lpstr>10.6</vt:lpstr>
      <vt:lpstr>10.7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Kane</dc:creator>
  <cp:lastModifiedBy>Baker, Kenneth R.</cp:lastModifiedBy>
  <cp:lastPrinted>2006-08-03T00:10:58Z</cp:lastPrinted>
  <dcterms:created xsi:type="dcterms:W3CDTF">2006-07-10T01:18:50Z</dcterms:created>
  <dcterms:modified xsi:type="dcterms:W3CDTF">2016-08-23T16:32:33Z</dcterms:modified>
</cp:coreProperties>
</file>