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600" yWindow="60" windowWidth="15480" windowHeight="11220"/>
  </bookViews>
  <sheets>
    <sheet name="States" sheetId="2" r:id="rId1"/>
  </sheets>
  <definedNames>
    <definedName name="_xlnm._FilterDatabase" localSheetId="0" hidden="1">States!$A$2:$M$53</definedName>
    <definedName name="Data">States!$A$3:$M$53</definedName>
  </definedNames>
  <calcPr calcId="124519"/>
</workbook>
</file>

<file path=xl/calcChain.xml><?xml version="1.0" encoding="utf-8"?>
<calcChain xmlns="http://schemas.openxmlformats.org/spreadsheetml/2006/main">
  <c r="C60" i="2"/>
  <c r="D60"/>
  <c r="E60"/>
  <c r="F60"/>
  <c r="G60"/>
  <c r="H60"/>
  <c r="I60"/>
  <c r="J60"/>
  <c r="K60"/>
  <c r="B60"/>
  <c r="D59"/>
  <c r="K59"/>
  <c r="K56"/>
  <c r="K57"/>
  <c r="H57"/>
  <c r="E57"/>
  <c r="E56"/>
  <c r="F56"/>
  <c r="G56"/>
  <c r="J56"/>
  <c r="J59" s="1"/>
  <c r="I56"/>
  <c r="I59" s="1"/>
  <c r="H56"/>
  <c r="H59" s="1"/>
  <c r="F59"/>
  <c r="D56"/>
  <c r="C56"/>
  <c r="B56"/>
  <c r="G59"/>
  <c r="C59"/>
  <c r="E59"/>
  <c r="B59"/>
  <c r="J57"/>
  <c r="I57"/>
  <c r="G57"/>
  <c r="F57"/>
  <c r="D57"/>
  <c r="C57"/>
  <c r="B57"/>
  <c r="L4"/>
  <c r="M4" s="1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 s="1"/>
  <c r="L18"/>
  <c r="M18"/>
  <c r="L19"/>
  <c r="M19"/>
  <c r="L20"/>
  <c r="M20"/>
  <c r="L21"/>
  <c r="M21"/>
  <c r="L22"/>
  <c r="M22"/>
  <c r="L23"/>
  <c r="M23"/>
  <c r="L24"/>
  <c r="M24"/>
  <c r="L25"/>
  <c r="M25"/>
  <c r="L26"/>
  <c r="M26" s="1"/>
  <c r="L27"/>
  <c r="M27"/>
  <c r="L28"/>
  <c r="M28"/>
  <c r="L29"/>
  <c r="M29"/>
  <c r="L30"/>
  <c r="M30"/>
  <c r="L31"/>
  <c r="M31"/>
  <c r="L32"/>
  <c r="M32" s="1"/>
  <c r="L33"/>
  <c r="M33"/>
  <c r="L34"/>
  <c r="M34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3"/>
  <c r="M3" s="1"/>
</calcChain>
</file>

<file path=xl/sharedStrings.xml><?xml version="1.0" encoding="utf-8"?>
<sst xmlns="http://schemas.openxmlformats.org/spreadsheetml/2006/main" count="61" uniqueCount="60">
  <si>
    <t>State Populations</t>
  </si>
  <si>
    <t>Utah</t>
  </si>
  <si>
    <t>Vermont</t>
  </si>
  <si>
    <t>Virginia</t>
  </si>
  <si>
    <t>Washington</t>
  </si>
  <si>
    <t>West Virginia</t>
  </si>
  <si>
    <t>Wisconsin</t>
  </si>
  <si>
    <t>Wyoming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</si>
  <si>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</si>
  <si>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</si>
  <si>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</si>
  <si>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</si>
  <si>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</si>
  <si>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</si>
  <si>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</si>
  <si>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</si>
  <si>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</si>
  <si>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</si>
  <si>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</si>
  <si>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</si>
  <si>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</si>
  <si>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</si>
  <si>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</si>
  <si>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</si>
  <si>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</si>
  <si>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</si>
  <si>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</si>
  <si>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</si>
  <si>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</si>
  <si>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</si>
  <si>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</si>
  <si>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</si>
  <si>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</si>
  <si>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</si>
  <si>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</si>
  <si>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</si>
  <si>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</si>
  <si>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</si>
  <si>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</si>
  <si>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</si>
  <si>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</si>
  <si>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</si>
  <si>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</si>
  <si>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</si>
  <si>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</si>
  <si>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</si>
  <si>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</si>
  <si>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</si>
  <si>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</si>
  <si>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</si>
  <si>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</si>
  <si>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</si>
  <si>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 xml:space="preserve">State </t>
  </si>
  <si>
    <t>abs growth</t>
  </si>
  <si>
    <t>% growth</t>
  </si>
  <si>
    <t>with DC</t>
  </si>
  <si>
    <t>w/out DC</t>
  </si>
  <si>
    <t>w/ DC</t>
  </si>
  <si>
    <t>Averages</t>
  </si>
  <si>
    <t>Differences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</si>
</sst>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9"/>
      <name val="Geneva"/>
    </font>
    <font>
      <b/>
      <sz val="9"/>
      <name val="Geneva"/>
    </font>
    <font>
      <sz val="9"/>
      <color rgb="FFFF0000"/>
      <name val="Geneva"/>
    </font>
    <font>
      <b/>
      <sz val="9"/>
      <color rgb="FFFF0000"/>
      <name val="Genev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2" fillId="2" borderId="0" xfId="0" applyNumberFormat="1" applyFont="1" applyFill="1"/>
    <xf numFmtId="3" fontId="2" fillId="2" borderId="0" xfId="0" applyNumberFormat="1" applyFont="1" applyFill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zoomScaleNormal="100" workbookViewId="0">
      <selection activeCell="K42" sqref="K42"/>
    </sheetView>
  </sheetViews>
  <sheetFormatPr defaultColWidth="11.42578125" defaultRowHeight="12"/>
  <cols>
    <col min="1" max="1" width="16.5703125" customWidth="1"/>
    <col min="12" max="12" width="12.85546875" customWidth="1"/>
    <col min="13" max="13" width="14.5703125" customWidth="1"/>
  </cols>
  <sheetData>
    <row r="1" spans="1:13">
      <c r="A1" t="s">
        <v>0</v>
      </c>
    </row>
    <row r="2" spans="1:13">
      <c r="A2" s="1" t="s">
        <v>52</v>
      </c>
      <c r="B2" s="1">
        <v>1999</v>
      </c>
      <c r="C2" s="1">
        <v>1998</v>
      </c>
      <c r="D2" s="1">
        <v>1997</v>
      </c>
      <c r="E2" s="1">
        <v>1996</v>
      </c>
      <c r="F2" s="1">
        <v>1995</v>
      </c>
      <c r="G2" s="1">
        <v>1994</v>
      </c>
      <c r="H2" s="1">
        <v>1993</v>
      </c>
      <c r="I2" s="1">
        <v>1992</v>
      </c>
      <c r="J2" s="1">
        <v>1991</v>
      </c>
      <c r="K2" s="1">
        <v>1990</v>
      </c>
      <c r="L2" s="1" t="s">
        <v>53</v>
      </c>
      <c r="M2" s="1" t="s">
        <v>54</v>
      </c>
    </row>
    <row r="3" spans="1:13">
      <c r="A3" t="s">
        <v>36</v>
      </c>
      <c r="B3" s="2">
        <v>1809253</v>
      </c>
      <c r="C3" s="2">
        <v>1743772</v>
      </c>
      <c r="D3" s="2">
        <v>1675581</v>
      </c>
      <c r="E3" s="2">
        <v>1596476</v>
      </c>
      <c r="F3" s="2">
        <v>1525777</v>
      </c>
      <c r="G3" s="2">
        <v>1456388</v>
      </c>
      <c r="H3" s="2">
        <v>1380197</v>
      </c>
      <c r="I3" s="2">
        <v>1330694</v>
      </c>
      <c r="J3" s="2">
        <v>1285046</v>
      </c>
      <c r="K3" s="2">
        <v>1218629</v>
      </c>
      <c r="L3" s="2">
        <f t="shared" ref="L3:L34" si="0">B3-K3</f>
        <v>590624</v>
      </c>
      <c r="M3" s="4">
        <f t="shared" ref="M3:M34" si="1">L3/K3</f>
        <v>0.48466268240785343</v>
      </c>
    </row>
    <row r="4" spans="1:13">
      <c r="A4" t="s">
        <v>10</v>
      </c>
      <c r="B4" s="2">
        <v>4778332</v>
      </c>
      <c r="C4" s="2">
        <v>4667277</v>
      </c>
      <c r="D4" s="2">
        <v>4552207</v>
      </c>
      <c r="E4" s="2">
        <v>4432308</v>
      </c>
      <c r="F4" s="2">
        <v>4306908</v>
      </c>
      <c r="G4" s="2">
        <v>4147561</v>
      </c>
      <c r="H4" s="2">
        <v>3993390</v>
      </c>
      <c r="I4" s="2">
        <v>3867333</v>
      </c>
      <c r="J4" s="2">
        <v>3762394</v>
      </c>
      <c r="K4" s="2">
        <v>3679056</v>
      </c>
      <c r="L4" s="2">
        <f t="shared" si="0"/>
        <v>1099276</v>
      </c>
      <c r="M4" s="3">
        <f t="shared" si="1"/>
        <v>0.29879295123531691</v>
      </c>
    </row>
    <row r="5" spans="1:13">
      <c r="A5" t="s">
        <v>20</v>
      </c>
      <c r="B5" s="2">
        <v>1251700</v>
      </c>
      <c r="C5" s="2">
        <v>1230923</v>
      </c>
      <c r="D5" s="2">
        <v>1210638</v>
      </c>
      <c r="E5" s="2">
        <v>1187706</v>
      </c>
      <c r="F5" s="2">
        <v>1165000</v>
      </c>
      <c r="G5" s="2">
        <v>1135459</v>
      </c>
      <c r="H5" s="2">
        <v>1101204</v>
      </c>
      <c r="I5" s="2">
        <v>1066490</v>
      </c>
      <c r="J5" s="2">
        <v>1038915</v>
      </c>
      <c r="K5" s="2">
        <v>1011882</v>
      </c>
      <c r="L5" s="2">
        <f t="shared" si="0"/>
        <v>239818</v>
      </c>
      <c r="M5" s="3">
        <f t="shared" si="1"/>
        <v>0.23700194291429239</v>
      </c>
    </row>
    <row r="6" spans="1:13">
      <c r="A6" t="s">
        <v>1</v>
      </c>
      <c r="B6" s="2">
        <v>2129836</v>
      </c>
      <c r="C6" s="2">
        <v>2100562</v>
      </c>
      <c r="D6" s="2">
        <v>2065397</v>
      </c>
      <c r="E6" s="2">
        <v>2022253</v>
      </c>
      <c r="F6" s="2">
        <v>1976774</v>
      </c>
      <c r="G6" s="2">
        <v>1930436</v>
      </c>
      <c r="H6" s="2">
        <v>1875993</v>
      </c>
      <c r="I6" s="2">
        <v>1821498</v>
      </c>
      <c r="J6" s="2">
        <v>1771941</v>
      </c>
      <c r="K6" s="2">
        <v>1729722</v>
      </c>
      <c r="L6" s="2">
        <f t="shared" si="0"/>
        <v>400114</v>
      </c>
      <c r="M6" s="3">
        <f t="shared" si="1"/>
        <v>0.23131693994757538</v>
      </c>
    </row>
    <row r="7" spans="1:13" ht="12" customHeight="1">
      <c r="A7" t="s">
        <v>13</v>
      </c>
      <c r="B7" s="2">
        <v>4056133</v>
      </c>
      <c r="C7" s="2">
        <v>3968967</v>
      </c>
      <c r="D7" s="2">
        <v>3891293</v>
      </c>
      <c r="E7" s="2">
        <v>3812716</v>
      </c>
      <c r="F7" s="2">
        <v>3738061</v>
      </c>
      <c r="G7" s="2">
        <v>3653910</v>
      </c>
      <c r="H7" s="2">
        <v>3560884</v>
      </c>
      <c r="I7" s="2">
        <v>3459995</v>
      </c>
      <c r="J7" s="2">
        <v>3367567</v>
      </c>
      <c r="K7" s="2">
        <v>3303862</v>
      </c>
      <c r="L7" s="2">
        <f t="shared" si="0"/>
        <v>752271</v>
      </c>
      <c r="M7" s="3">
        <f t="shared" si="1"/>
        <v>0.22769443760060196</v>
      </c>
    </row>
    <row r="8" spans="1:13">
      <c r="A8" t="s">
        <v>18</v>
      </c>
      <c r="B8" s="2">
        <v>7788240</v>
      </c>
      <c r="C8" s="2">
        <v>7636522</v>
      </c>
      <c r="D8" s="2">
        <v>7486094</v>
      </c>
      <c r="E8" s="2">
        <v>7332225</v>
      </c>
      <c r="F8" s="2">
        <v>7188538</v>
      </c>
      <c r="G8" s="2">
        <v>7045900</v>
      </c>
      <c r="H8" s="2">
        <v>6894092</v>
      </c>
      <c r="I8" s="2">
        <v>6759474</v>
      </c>
      <c r="J8" s="2">
        <v>6621279</v>
      </c>
      <c r="K8" s="2">
        <v>6506531</v>
      </c>
      <c r="L8" s="2">
        <f t="shared" si="0"/>
        <v>1281709</v>
      </c>
      <c r="M8" s="3">
        <f t="shared" si="1"/>
        <v>0.19698807244597774</v>
      </c>
    </row>
    <row r="9" spans="1:13">
      <c r="A9" t="s">
        <v>51</v>
      </c>
      <c r="B9" s="2">
        <v>20044141</v>
      </c>
      <c r="C9" s="2">
        <v>19712389</v>
      </c>
      <c r="D9" s="2">
        <v>19355427</v>
      </c>
      <c r="E9" s="2">
        <v>19006240</v>
      </c>
      <c r="F9" s="2">
        <v>18679706</v>
      </c>
      <c r="G9" s="2">
        <v>18338319</v>
      </c>
      <c r="H9" s="2">
        <v>17996764</v>
      </c>
      <c r="I9" s="2">
        <v>17650479</v>
      </c>
      <c r="J9" s="2">
        <v>17339904</v>
      </c>
      <c r="K9" s="2">
        <v>17044714</v>
      </c>
      <c r="L9" s="2">
        <f t="shared" si="0"/>
        <v>2999427</v>
      </c>
      <c r="M9" s="3">
        <f t="shared" si="1"/>
        <v>0.17597402925035879</v>
      </c>
    </row>
    <row r="10" spans="1:13">
      <c r="A10" t="s">
        <v>4</v>
      </c>
      <c r="B10" s="2">
        <v>5756361</v>
      </c>
      <c r="C10" s="2">
        <v>5687832</v>
      </c>
      <c r="D10" s="2">
        <v>5604105</v>
      </c>
      <c r="E10" s="2">
        <v>5509963</v>
      </c>
      <c r="F10" s="2">
        <v>5431024</v>
      </c>
      <c r="G10" s="2">
        <v>5334896</v>
      </c>
      <c r="H10" s="2">
        <v>5247704</v>
      </c>
      <c r="I10" s="2">
        <v>5139011</v>
      </c>
      <c r="J10" s="2">
        <v>5013443</v>
      </c>
      <c r="K10" s="2">
        <v>4900780</v>
      </c>
      <c r="L10" s="2">
        <f t="shared" si="0"/>
        <v>855581</v>
      </c>
      <c r="M10" s="3">
        <f t="shared" si="1"/>
        <v>0.1745805769693804</v>
      </c>
    </row>
    <row r="11" spans="1:13">
      <c r="A11" t="s">
        <v>17</v>
      </c>
      <c r="B11" s="2">
        <v>15111244</v>
      </c>
      <c r="C11" s="2">
        <v>14908230</v>
      </c>
      <c r="D11" s="2">
        <v>14683350</v>
      </c>
      <c r="E11" s="2">
        <v>14426911</v>
      </c>
      <c r="F11" s="2">
        <v>14185403</v>
      </c>
      <c r="G11" s="2">
        <v>13961798</v>
      </c>
      <c r="H11" s="2">
        <v>13713593</v>
      </c>
      <c r="I11" s="2">
        <v>13504775</v>
      </c>
      <c r="J11" s="2">
        <v>13289497</v>
      </c>
      <c r="K11" s="2">
        <v>13018365</v>
      </c>
      <c r="L11" s="2">
        <f t="shared" si="0"/>
        <v>2092879</v>
      </c>
      <c r="M11" s="3">
        <f t="shared" si="1"/>
        <v>0.16076358283087008</v>
      </c>
    </row>
    <row r="12" spans="1:13" ht="12" customHeight="1">
      <c r="A12" t="s">
        <v>45</v>
      </c>
      <c r="B12" s="2">
        <v>3316154</v>
      </c>
      <c r="C12" s="2">
        <v>3282055</v>
      </c>
      <c r="D12" s="2">
        <v>3243254</v>
      </c>
      <c r="E12" s="2">
        <v>3195087</v>
      </c>
      <c r="F12" s="2">
        <v>3141421</v>
      </c>
      <c r="G12" s="2">
        <v>3087142</v>
      </c>
      <c r="H12" s="2">
        <v>3034490</v>
      </c>
      <c r="I12" s="2">
        <v>2973934</v>
      </c>
      <c r="J12" s="2">
        <v>2918745</v>
      </c>
      <c r="K12" s="2">
        <v>2858547</v>
      </c>
      <c r="L12" s="2">
        <f t="shared" si="0"/>
        <v>457607</v>
      </c>
      <c r="M12" s="3">
        <f t="shared" si="1"/>
        <v>0.16008377682787794</v>
      </c>
    </row>
    <row r="13" spans="1:13" ht="12" customHeight="1">
      <c r="A13" t="s">
        <v>41</v>
      </c>
      <c r="B13" s="2">
        <v>7650789</v>
      </c>
      <c r="C13" s="2">
        <v>7545828</v>
      </c>
      <c r="D13" s="2">
        <v>7428672</v>
      </c>
      <c r="E13" s="2">
        <v>7307658</v>
      </c>
      <c r="F13" s="2">
        <v>7185403</v>
      </c>
      <c r="G13" s="2">
        <v>7060959</v>
      </c>
      <c r="H13" s="2">
        <v>6947412</v>
      </c>
      <c r="I13" s="2">
        <v>6831850</v>
      </c>
      <c r="J13" s="2">
        <v>6748135</v>
      </c>
      <c r="K13" s="2">
        <v>6656987</v>
      </c>
      <c r="L13" s="2">
        <f t="shared" si="0"/>
        <v>993802</v>
      </c>
      <c r="M13" s="3">
        <f t="shared" si="1"/>
        <v>0.14928705734290904</v>
      </c>
    </row>
    <row r="14" spans="1:13">
      <c r="A14" t="s">
        <v>39</v>
      </c>
      <c r="B14" s="2">
        <v>1739844</v>
      </c>
      <c r="C14" s="2">
        <v>1733535</v>
      </c>
      <c r="D14" s="2">
        <v>1722939</v>
      </c>
      <c r="E14" s="2">
        <v>1706151</v>
      </c>
      <c r="F14" s="2">
        <v>1682417</v>
      </c>
      <c r="G14" s="2">
        <v>1653329</v>
      </c>
      <c r="H14" s="2">
        <v>1614937</v>
      </c>
      <c r="I14" s="2">
        <v>1580750</v>
      </c>
      <c r="J14" s="2">
        <v>1547115</v>
      </c>
      <c r="K14" s="2">
        <v>1519933</v>
      </c>
      <c r="L14" s="2">
        <f t="shared" si="0"/>
        <v>219911</v>
      </c>
      <c r="M14" s="3">
        <f t="shared" si="1"/>
        <v>0.14468466702150687</v>
      </c>
    </row>
    <row r="15" spans="1:13">
      <c r="A15" t="s">
        <v>15</v>
      </c>
      <c r="B15" s="2">
        <v>753538</v>
      </c>
      <c r="C15" s="2">
        <v>744066</v>
      </c>
      <c r="D15" s="2">
        <v>735024</v>
      </c>
      <c r="E15" s="2">
        <v>727090</v>
      </c>
      <c r="F15" s="2">
        <v>718265</v>
      </c>
      <c r="G15" s="2">
        <v>708416</v>
      </c>
      <c r="H15" s="2">
        <v>699475</v>
      </c>
      <c r="I15" s="2">
        <v>690158</v>
      </c>
      <c r="J15" s="2">
        <v>680495</v>
      </c>
      <c r="K15" s="2">
        <v>669063</v>
      </c>
      <c r="L15" s="2">
        <f t="shared" si="0"/>
        <v>84475</v>
      </c>
      <c r="M15" s="3">
        <f t="shared" si="1"/>
        <v>0.12625866323500179</v>
      </c>
    </row>
    <row r="16" spans="1:13" ht="12" customHeight="1">
      <c r="A16" t="s">
        <v>50</v>
      </c>
      <c r="B16" s="2">
        <v>5483535</v>
      </c>
      <c r="C16" s="2">
        <v>5432679</v>
      </c>
      <c r="D16" s="2">
        <v>5378433</v>
      </c>
      <c r="E16" s="2">
        <v>5313576</v>
      </c>
      <c r="F16" s="2">
        <v>5241168</v>
      </c>
      <c r="G16" s="2">
        <v>5163016</v>
      </c>
      <c r="H16" s="2">
        <v>5085666</v>
      </c>
      <c r="I16" s="2">
        <v>5013999</v>
      </c>
      <c r="J16" s="2">
        <v>4946886</v>
      </c>
      <c r="K16" s="2">
        <v>4890626</v>
      </c>
      <c r="L16" s="2">
        <f t="shared" si="0"/>
        <v>592909</v>
      </c>
      <c r="M16" s="3">
        <f t="shared" si="1"/>
        <v>0.12123376434836768</v>
      </c>
    </row>
    <row r="17" spans="1:13" ht="12" customHeight="1">
      <c r="A17" t="s">
        <v>9</v>
      </c>
      <c r="B17" s="2">
        <v>619500</v>
      </c>
      <c r="C17" s="2">
        <v>615205</v>
      </c>
      <c r="D17" s="2">
        <v>608846</v>
      </c>
      <c r="E17" s="2">
        <v>604918</v>
      </c>
      <c r="F17" s="2">
        <v>601345</v>
      </c>
      <c r="G17" s="2">
        <v>600624</v>
      </c>
      <c r="H17" s="2">
        <v>596993</v>
      </c>
      <c r="I17" s="2">
        <v>587073</v>
      </c>
      <c r="J17" s="2">
        <v>569273</v>
      </c>
      <c r="K17" s="2">
        <v>553120</v>
      </c>
      <c r="L17" s="2">
        <f t="shared" si="0"/>
        <v>66380</v>
      </c>
      <c r="M17" s="3">
        <f t="shared" si="1"/>
        <v>0.12001012438530517</v>
      </c>
    </row>
    <row r="18" spans="1:13">
      <c r="A18" t="s">
        <v>48</v>
      </c>
      <c r="B18" s="2">
        <v>3885736</v>
      </c>
      <c r="C18" s="2">
        <v>3839578</v>
      </c>
      <c r="D18" s="2">
        <v>3790066</v>
      </c>
      <c r="E18" s="2">
        <v>3738974</v>
      </c>
      <c r="F18" s="2">
        <v>3699943</v>
      </c>
      <c r="G18" s="2">
        <v>3666456</v>
      </c>
      <c r="H18" s="2">
        <v>3634507</v>
      </c>
      <c r="I18" s="2">
        <v>3600576</v>
      </c>
      <c r="J18" s="2">
        <v>3559470</v>
      </c>
      <c r="K18" s="2">
        <v>3499064</v>
      </c>
      <c r="L18" s="2">
        <f t="shared" si="0"/>
        <v>386672</v>
      </c>
      <c r="M18" s="3">
        <f t="shared" si="1"/>
        <v>0.11050726708628364</v>
      </c>
    </row>
    <row r="19" spans="1:13">
      <c r="A19" t="s">
        <v>12</v>
      </c>
      <c r="B19" s="2">
        <v>33145121</v>
      </c>
      <c r="C19" s="2">
        <v>32682794</v>
      </c>
      <c r="D19" s="2">
        <v>32217708</v>
      </c>
      <c r="E19" s="2">
        <v>31780829</v>
      </c>
      <c r="F19" s="2">
        <v>31493525</v>
      </c>
      <c r="G19" s="2">
        <v>31317179</v>
      </c>
      <c r="H19" s="2">
        <v>31147208</v>
      </c>
      <c r="I19" s="2">
        <v>30875920</v>
      </c>
      <c r="J19" s="2">
        <v>30414114</v>
      </c>
      <c r="K19" s="2">
        <v>29950111</v>
      </c>
      <c r="L19" s="5">
        <f t="shared" si="0"/>
        <v>3195010</v>
      </c>
      <c r="M19" s="3">
        <f t="shared" si="1"/>
        <v>0.10667773485046517</v>
      </c>
    </row>
    <row r="20" spans="1:13">
      <c r="A20" t="s">
        <v>3</v>
      </c>
      <c r="B20" s="2">
        <v>6872912</v>
      </c>
      <c r="C20" s="2">
        <v>6789225</v>
      </c>
      <c r="D20" s="2">
        <v>6732878</v>
      </c>
      <c r="E20" s="2">
        <v>6665491</v>
      </c>
      <c r="F20" s="2">
        <v>6601392</v>
      </c>
      <c r="G20" s="2">
        <v>6536771</v>
      </c>
      <c r="H20" s="2">
        <v>6464795</v>
      </c>
      <c r="I20" s="2">
        <v>6383315</v>
      </c>
      <c r="J20" s="2">
        <v>6283853</v>
      </c>
      <c r="K20" s="2">
        <v>6213526</v>
      </c>
      <c r="L20" s="2">
        <f t="shared" si="0"/>
        <v>659386</v>
      </c>
      <c r="M20" s="3">
        <f t="shared" si="1"/>
        <v>0.1061210655592332</v>
      </c>
    </row>
    <row r="21" spans="1:13">
      <c r="A21" t="s">
        <v>34</v>
      </c>
      <c r="B21" s="2">
        <v>882779</v>
      </c>
      <c r="C21" s="2">
        <v>879533</v>
      </c>
      <c r="D21" s="2">
        <v>878706</v>
      </c>
      <c r="E21" s="2">
        <v>876656</v>
      </c>
      <c r="F21" s="2">
        <v>868522</v>
      </c>
      <c r="G21" s="2">
        <v>854923</v>
      </c>
      <c r="H21" s="2">
        <v>839876</v>
      </c>
      <c r="I21" s="2">
        <v>822436</v>
      </c>
      <c r="J21" s="2">
        <v>807837</v>
      </c>
      <c r="K21" s="2">
        <v>799824</v>
      </c>
      <c r="L21" s="2">
        <f t="shared" si="0"/>
        <v>82955</v>
      </c>
      <c r="M21" s="3">
        <f t="shared" si="1"/>
        <v>0.10371656764488188</v>
      </c>
    </row>
    <row r="22" spans="1:13">
      <c r="A22" t="s">
        <v>31</v>
      </c>
      <c r="B22" s="2">
        <v>4775508</v>
      </c>
      <c r="C22" s="2">
        <v>4726411</v>
      </c>
      <c r="D22" s="2">
        <v>4687726</v>
      </c>
      <c r="E22" s="2">
        <v>4647723</v>
      </c>
      <c r="F22" s="2">
        <v>4605445</v>
      </c>
      <c r="G22" s="2">
        <v>4566028</v>
      </c>
      <c r="H22" s="2">
        <v>4521709</v>
      </c>
      <c r="I22" s="2">
        <v>4471503</v>
      </c>
      <c r="J22" s="2">
        <v>4427429</v>
      </c>
      <c r="K22" s="2">
        <v>4387283</v>
      </c>
      <c r="L22" s="2">
        <f t="shared" si="0"/>
        <v>388225</v>
      </c>
      <c r="M22" s="3">
        <f t="shared" si="1"/>
        <v>8.8488707019811583E-2</v>
      </c>
    </row>
    <row r="23" spans="1:13" ht="12" customHeight="1">
      <c r="A23" t="s">
        <v>11</v>
      </c>
      <c r="B23" s="2">
        <v>2551373</v>
      </c>
      <c r="C23" s="2">
        <v>2538202</v>
      </c>
      <c r="D23" s="2">
        <v>2524007</v>
      </c>
      <c r="E23" s="2">
        <v>2504858</v>
      </c>
      <c r="F23" s="2">
        <v>2480121</v>
      </c>
      <c r="G23" s="2">
        <v>2450605</v>
      </c>
      <c r="H23" s="2">
        <v>2423743</v>
      </c>
      <c r="I23" s="2">
        <v>2394098</v>
      </c>
      <c r="J23" s="2">
        <v>2370666</v>
      </c>
      <c r="K23" s="2">
        <v>2354343</v>
      </c>
      <c r="L23" s="2">
        <f t="shared" si="0"/>
        <v>197030</v>
      </c>
      <c r="M23" s="3">
        <f t="shared" si="1"/>
        <v>8.3687890846830731E-2</v>
      </c>
    </row>
    <row r="24" spans="1:13" ht="12" customHeight="1">
      <c r="A24" t="s">
        <v>37</v>
      </c>
      <c r="B24" s="2">
        <v>1201134</v>
      </c>
      <c r="C24" s="2">
        <v>1185823</v>
      </c>
      <c r="D24" s="2">
        <v>1173239</v>
      </c>
      <c r="E24" s="2">
        <v>1160768</v>
      </c>
      <c r="F24" s="2">
        <v>1145604</v>
      </c>
      <c r="G24" s="2">
        <v>1133054</v>
      </c>
      <c r="H24" s="2">
        <v>1122191</v>
      </c>
      <c r="I24" s="2">
        <v>1112766</v>
      </c>
      <c r="J24" s="2">
        <v>1107055</v>
      </c>
      <c r="K24" s="2">
        <v>1111831</v>
      </c>
      <c r="L24" s="2">
        <f t="shared" si="0"/>
        <v>89303</v>
      </c>
      <c r="M24" s="3">
        <f t="shared" si="1"/>
        <v>8.0320660244227765E-2</v>
      </c>
    </row>
    <row r="25" spans="1:13" ht="12" customHeight="1">
      <c r="A25" t="s">
        <v>8</v>
      </c>
      <c r="B25" s="2">
        <v>4369862</v>
      </c>
      <c r="C25" s="2">
        <v>4351037</v>
      </c>
      <c r="D25" s="2">
        <v>4320281</v>
      </c>
      <c r="E25" s="2">
        <v>4290403</v>
      </c>
      <c r="F25" s="2">
        <v>4262731</v>
      </c>
      <c r="G25" s="2">
        <v>4232965</v>
      </c>
      <c r="H25" s="2">
        <v>4193114</v>
      </c>
      <c r="I25" s="2">
        <v>4139269</v>
      </c>
      <c r="J25" s="2">
        <v>4091025</v>
      </c>
      <c r="K25" s="2">
        <v>4048508</v>
      </c>
      <c r="L25" s="2">
        <f t="shared" si="0"/>
        <v>321354</v>
      </c>
      <c r="M25" s="3">
        <f t="shared" si="1"/>
        <v>7.9375908359326453E-2</v>
      </c>
    </row>
    <row r="26" spans="1:13">
      <c r="A26" t="s">
        <v>28</v>
      </c>
      <c r="B26" s="2">
        <v>5171634</v>
      </c>
      <c r="C26" s="2">
        <v>5130072</v>
      </c>
      <c r="D26" s="2">
        <v>5092914</v>
      </c>
      <c r="E26" s="2">
        <v>5057142</v>
      </c>
      <c r="F26" s="2">
        <v>5023650</v>
      </c>
      <c r="G26" s="2">
        <v>4985411</v>
      </c>
      <c r="H26" s="2">
        <v>4942504</v>
      </c>
      <c r="I26" s="2">
        <v>4902545</v>
      </c>
      <c r="J26" s="2">
        <v>4856176</v>
      </c>
      <c r="K26" s="2">
        <v>4797431</v>
      </c>
      <c r="L26" s="2">
        <f t="shared" si="0"/>
        <v>374203</v>
      </c>
      <c r="M26" s="3">
        <f t="shared" si="1"/>
        <v>7.8000704960634146E-2</v>
      </c>
    </row>
    <row r="27" spans="1:13">
      <c r="A27" t="s">
        <v>32</v>
      </c>
      <c r="B27" s="2">
        <v>2768619</v>
      </c>
      <c r="C27" s="2">
        <v>2751335</v>
      </c>
      <c r="D27" s="2">
        <v>2731826</v>
      </c>
      <c r="E27" s="2">
        <v>2709925</v>
      </c>
      <c r="F27" s="2">
        <v>2690788</v>
      </c>
      <c r="G27" s="2">
        <v>2663450</v>
      </c>
      <c r="H27" s="2">
        <v>2635574</v>
      </c>
      <c r="I27" s="2">
        <v>2610193</v>
      </c>
      <c r="J27" s="2">
        <v>2591230</v>
      </c>
      <c r="K27" s="2">
        <v>2577426</v>
      </c>
      <c r="L27" s="2">
        <f t="shared" si="0"/>
        <v>191193</v>
      </c>
      <c r="M27" s="3">
        <f t="shared" si="1"/>
        <v>7.4179821263539669E-2</v>
      </c>
    </row>
    <row r="28" spans="1:13" ht="12" customHeight="1">
      <c r="A28" t="s">
        <v>25</v>
      </c>
      <c r="B28" s="2">
        <v>3960825</v>
      </c>
      <c r="C28" s="2">
        <v>3934310</v>
      </c>
      <c r="D28" s="2">
        <v>3907816</v>
      </c>
      <c r="E28" s="2">
        <v>3881051</v>
      </c>
      <c r="F28" s="2">
        <v>3855248</v>
      </c>
      <c r="G28" s="2">
        <v>3823215</v>
      </c>
      <c r="H28" s="2">
        <v>3792288</v>
      </c>
      <c r="I28" s="2">
        <v>3756358</v>
      </c>
      <c r="J28" s="2">
        <v>3714686</v>
      </c>
      <c r="K28" s="2">
        <v>3692584</v>
      </c>
      <c r="L28" s="2">
        <f t="shared" si="0"/>
        <v>268241</v>
      </c>
      <c r="M28" s="3">
        <f t="shared" si="1"/>
        <v>7.2643168036258615E-2</v>
      </c>
    </row>
    <row r="29" spans="1:13">
      <c r="A29" t="s">
        <v>6</v>
      </c>
      <c r="B29" s="2">
        <v>5250446</v>
      </c>
      <c r="C29" s="2">
        <v>5222124</v>
      </c>
      <c r="D29" s="2">
        <v>5200235</v>
      </c>
      <c r="E29" s="2">
        <v>5173828</v>
      </c>
      <c r="F29" s="2">
        <v>5137004</v>
      </c>
      <c r="G29" s="2">
        <v>5095504</v>
      </c>
      <c r="H29" s="2">
        <v>5055318</v>
      </c>
      <c r="I29" s="2">
        <v>5004636</v>
      </c>
      <c r="J29" s="2">
        <v>4952675</v>
      </c>
      <c r="K29" s="2">
        <v>4902265</v>
      </c>
      <c r="L29" s="2">
        <f t="shared" si="0"/>
        <v>348181</v>
      </c>
      <c r="M29" s="3">
        <f t="shared" si="1"/>
        <v>7.1024516218523473E-2</v>
      </c>
    </row>
    <row r="30" spans="1:13">
      <c r="A30" t="s">
        <v>24</v>
      </c>
      <c r="B30" s="2">
        <v>2654052</v>
      </c>
      <c r="C30" s="2">
        <v>2638667</v>
      </c>
      <c r="D30" s="2">
        <v>2616339</v>
      </c>
      <c r="E30" s="2">
        <v>2598266</v>
      </c>
      <c r="F30" s="2">
        <v>2586942</v>
      </c>
      <c r="G30" s="2">
        <v>2569118</v>
      </c>
      <c r="H30" s="2">
        <v>2547605</v>
      </c>
      <c r="I30" s="2">
        <v>2526042</v>
      </c>
      <c r="J30" s="2">
        <v>2495209</v>
      </c>
      <c r="K30" s="2">
        <v>2480683</v>
      </c>
      <c r="L30" s="2">
        <f t="shared" si="0"/>
        <v>173369</v>
      </c>
      <c r="M30" s="3">
        <f t="shared" si="1"/>
        <v>6.9887607566142068E-2</v>
      </c>
    </row>
    <row r="31" spans="1:13">
      <c r="A31" t="s">
        <v>22</v>
      </c>
      <c r="B31" s="2">
        <v>5942901</v>
      </c>
      <c r="C31" s="2">
        <v>5907617</v>
      </c>
      <c r="D31" s="2">
        <v>5872370</v>
      </c>
      <c r="E31" s="2">
        <v>5834908</v>
      </c>
      <c r="F31" s="2">
        <v>5791819</v>
      </c>
      <c r="G31" s="2">
        <v>5745626</v>
      </c>
      <c r="H31" s="2">
        <v>5701965</v>
      </c>
      <c r="I31" s="2">
        <v>5648649</v>
      </c>
      <c r="J31" s="2">
        <v>5602062</v>
      </c>
      <c r="K31" s="2">
        <v>5555097</v>
      </c>
      <c r="L31" s="2">
        <f t="shared" si="0"/>
        <v>387804</v>
      </c>
      <c r="M31" s="3">
        <f t="shared" si="1"/>
        <v>6.9810482157197248E-2</v>
      </c>
    </row>
    <row r="32" spans="1:13">
      <c r="A32" t="s">
        <v>44</v>
      </c>
      <c r="B32" s="2">
        <v>3358044</v>
      </c>
      <c r="C32" s="2">
        <v>3339478</v>
      </c>
      <c r="D32" s="2">
        <v>3314259</v>
      </c>
      <c r="E32" s="2">
        <v>3289634</v>
      </c>
      <c r="F32" s="2">
        <v>3265547</v>
      </c>
      <c r="G32" s="2">
        <v>3246119</v>
      </c>
      <c r="H32" s="2">
        <v>3228829</v>
      </c>
      <c r="I32" s="2">
        <v>3204174</v>
      </c>
      <c r="J32" s="2">
        <v>3166471</v>
      </c>
      <c r="K32" s="2">
        <v>3147105</v>
      </c>
      <c r="L32" s="2">
        <f t="shared" si="0"/>
        <v>210939</v>
      </c>
      <c r="M32" s="3">
        <f t="shared" si="1"/>
        <v>6.7026362323468716E-2</v>
      </c>
    </row>
    <row r="33" spans="1:13" ht="12" customHeight="1">
      <c r="A33" t="s">
        <v>33</v>
      </c>
      <c r="B33" s="2">
        <v>5468338</v>
      </c>
      <c r="C33" s="2">
        <v>5437562</v>
      </c>
      <c r="D33" s="2">
        <v>5407113</v>
      </c>
      <c r="E33" s="2">
        <v>5367888</v>
      </c>
      <c r="F33" s="2">
        <v>5324610</v>
      </c>
      <c r="G33" s="2">
        <v>5281206</v>
      </c>
      <c r="H33" s="2">
        <v>5237757</v>
      </c>
      <c r="I33" s="2">
        <v>5193686</v>
      </c>
      <c r="J33" s="2">
        <v>5157770</v>
      </c>
      <c r="K33" s="2">
        <v>5126370</v>
      </c>
      <c r="L33" s="2">
        <f t="shared" si="0"/>
        <v>341968</v>
      </c>
      <c r="M33" s="3">
        <f t="shared" si="1"/>
        <v>6.6707631325869959E-2</v>
      </c>
    </row>
    <row r="34" spans="1:13">
      <c r="A34" t="s">
        <v>19</v>
      </c>
      <c r="B34" s="2">
        <v>1185497</v>
      </c>
      <c r="C34" s="2">
        <v>1190472</v>
      </c>
      <c r="D34" s="2">
        <v>1189322</v>
      </c>
      <c r="E34" s="2">
        <v>1184434</v>
      </c>
      <c r="F34" s="2">
        <v>1180490</v>
      </c>
      <c r="G34" s="2">
        <v>1173903</v>
      </c>
      <c r="H34" s="2">
        <v>1161508</v>
      </c>
      <c r="I34" s="2">
        <v>1149926</v>
      </c>
      <c r="J34" s="2">
        <v>1131412</v>
      </c>
      <c r="K34" s="2">
        <v>1112703</v>
      </c>
      <c r="L34" s="2">
        <f t="shared" si="0"/>
        <v>72794</v>
      </c>
      <c r="M34" s="3">
        <f t="shared" si="1"/>
        <v>6.5420871517377049E-2</v>
      </c>
    </row>
    <row r="35" spans="1:13" ht="12" customHeight="1">
      <c r="A35" t="s">
        <v>21</v>
      </c>
      <c r="B35" s="2">
        <v>12128370</v>
      </c>
      <c r="C35" s="2">
        <v>12069774</v>
      </c>
      <c r="D35" s="2">
        <v>12011509</v>
      </c>
      <c r="E35" s="2">
        <v>11953003</v>
      </c>
      <c r="F35" s="2">
        <v>11884935</v>
      </c>
      <c r="G35" s="2">
        <v>11804986</v>
      </c>
      <c r="H35" s="2">
        <v>11725984</v>
      </c>
      <c r="I35" s="2">
        <v>11635197</v>
      </c>
      <c r="J35" s="2">
        <v>11535973</v>
      </c>
      <c r="K35" s="2">
        <v>11446979</v>
      </c>
      <c r="L35" s="2">
        <f t="shared" ref="L35:L53" si="2">B35-K35</f>
        <v>681391</v>
      </c>
      <c r="M35" s="3">
        <f t="shared" ref="M35:M53" si="3">L35/K35</f>
        <v>5.9525836467420795E-2</v>
      </c>
    </row>
    <row r="36" spans="1:13" ht="12" customHeight="1">
      <c r="A36" t="s">
        <v>30</v>
      </c>
      <c r="B36" s="2">
        <v>9863775</v>
      </c>
      <c r="C36" s="2">
        <v>9820231</v>
      </c>
      <c r="D36" s="2">
        <v>9785450</v>
      </c>
      <c r="E36" s="2">
        <v>9739184</v>
      </c>
      <c r="F36" s="2">
        <v>9659871</v>
      </c>
      <c r="G36" s="2">
        <v>9584481</v>
      </c>
      <c r="H36" s="2">
        <v>9529240</v>
      </c>
      <c r="I36" s="2">
        <v>9470323</v>
      </c>
      <c r="J36" s="2">
        <v>9395022</v>
      </c>
      <c r="K36" s="2">
        <v>9310462</v>
      </c>
      <c r="L36" s="2">
        <f t="shared" si="2"/>
        <v>553313</v>
      </c>
      <c r="M36" s="3">
        <f t="shared" si="3"/>
        <v>5.9429166887744134E-2</v>
      </c>
    </row>
    <row r="37" spans="1:13">
      <c r="A37" t="s">
        <v>7</v>
      </c>
      <c r="B37" s="2">
        <v>479602</v>
      </c>
      <c r="C37" s="2">
        <v>480045</v>
      </c>
      <c r="D37" s="2">
        <v>480031</v>
      </c>
      <c r="E37" s="2">
        <v>480085</v>
      </c>
      <c r="F37" s="2">
        <v>478447</v>
      </c>
      <c r="G37" s="2">
        <v>474982</v>
      </c>
      <c r="H37" s="2">
        <v>469033</v>
      </c>
      <c r="I37" s="2">
        <v>463491</v>
      </c>
      <c r="J37" s="2">
        <v>457739</v>
      </c>
      <c r="K37" s="2">
        <v>453401</v>
      </c>
      <c r="L37" s="2">
        <f t="shared" si="2"/>
        <v>26201</v>
      </c>
      <c r="M37" s="3">
        <f t="shared" si="3"/>
        <v>5.7787697865686223E-2</v>
      </c>
    </row>
    <row r="38" spans="1:13" ht="12" customHeight="1">
      <c r="A38" t="s">
        <v>35</v>
      </c>
      <c r="B38" s="2">
        <v>1666028</v>
      </c>
      <c r="C38" s="2">
        <v>1660772</v>
      </c>
      <c r="D38" s="2">
        <v>1656042</v>
      </c>
      <c r="E38" s="2">
        <v>1647657</v>
      </c>
      <c r="F38" s="2">
        <v>1635142</v>
      </c>
      <c r="G38" s="2">
        <v>1621551</v>
      </c>
      <c r="H38" s="2">
        <v>1612149</v>
      </c>
      <c r="I38" s="2">
        <v>1602406</v>
      </c>
      <c r="J38" s="2">
        <v>1590805</v>
      </c>
      <c r="K38" s="2">
        <v>1580664</v>
      </c>
      <c r="L38" s="2">
        <f t="shared" si="2"/>
        <v>85364</v>
      </c>
      <c r="M38" s="3">
        <f t="shared" si="3"/>
        <v>5.4005152265124021E-2</v>
      </c>
    </row>
    <row r="39" spans="1:13">
      <c r="A39" t="s">
        <v>49</v>
      </c>
      <c r="B39" s="2">
        <v>733133</v>
      </c>
      <c r="C39" s="2">
        <v>730789</v>
      </c>
      <c r="D39" s="2">
        <v>730855</v>
      </c>
      <c r="E39" s="2">
        <v>730699</v>
      </c>
      <c r="F39" s="2">
        <v>728251</v>
      </c>
      <c r="G39" s="2">
        <v>723038</v>
      </c>
      <c r="H39" s="2">
        <v>716258</v>
      </c>
      <c r="I39" s="2">
        <v>708698</v>
      </c>
      <c r="J39" s="2">
        <v>701445</v>
      </c>
      <c r="K39" s="2">
        <v>696667</v>
      </c>
      <c r="L39" s="2">
        <f t="shared" si="2"/>
        <v>36466</v>
      </c>
      <c r="M39" s="3">
        <f t="shared" si="3"/>
        <v>5.2343515625112143E-2</v>
      </c>
    </row>
    <row r="40" spans="1:13">
      <c r="A40" t="s">
        <v>2</v>
      </c>
      <c r="B40" s="2">
        <v>593740</v>
      </c>
      <c r="C40" s="2">
        <v>590579</v>
      </c>
      <c r="D40" s="2">
        <v>588665</v>
      </c>
      <c r="E40" s="2">
        <v>586352</v>
      </c>
      <c r="F40" s="2">
        <v>582827</v>
      </c>
      <c r="G40" s="2">
        <v>578900</v>
      </c>
      <c r="H40" s="2">
        <v>574004</v>
      </c>
      <c r="I40" s="2">
        <v>570115</v>
      </c>
      <c r="J40" s="2">
        <v>567141</v>
      </c>
      <c r="K40" s="2">
        <v>564526</v>
      </c>
      <c r="L40" s="2">
        <f t="shared" si="2"/>
        <v>29214</v>
      </c>
      <c r="M40" s="3">
        <f t="shared" si="3"/>
        <v>5.1749609406829801E-2</v>
      </c>
    </row>
    <row r="41" spans="1:13" ht="12" customHeight="1">
      <c r="A41" t="s">
        <v>38</v>
      </c>
      <c r="B41" s="2">
        <v>8143412</v>
      </c>
      <c r="C41" s="2">
        <v>8095542</v>
      </c>
      <c r="D41" s="2">
        <v>8054178</v>
      </c>
      <c r="E41" s="2">
        <v>8009624</v>
      </c>
      <c r="F41" s="2">
        <v>7965523</v>
      </c>
      <c r="G41" s="2">
        <v>7918796</v>
      </c>
      <c r="H41" s="2">
        <v>7874891</v>
      </c>
      <c r="I41" s="2">
        <v>7827770</v>
      </c>
      <c r="J41" s="2">
        <v>7784269</v>
      </c>
      <c r="K41" s="2">
        <v>7757158</v>
      </c>
      <c r="L41" s="2">
        <f t="shared" si="2"/>
        <v>386254</v>
      </c>
      <c r="M41" s="3">
        <f t="shared" si="3"/>
        <v>4.9793236131067592E-2</v>
      </c>
    </row>
    <row r="42" spans="1:13">
      <c r="A42" t="s">
        <v>43</v>
      </c>
      <c r="B42" s="2">
        <v>11256654</v>
      </c>
      <c r="C42" s="2">
        <v>11237752</v>
      </c>
      <c r="D42" s="2">
        <v>11212498</v>
      </c>
      <c r="E42" s="2">
        <v>11187032</v>
      </c>
      <c r="F42" s="2">
        <v>11155493</v>
      </c>
      <c r="G42" s="2">
        <v>11111451</v>
      </c>
      <c r="H42" s="2">
        <v>11070385</v>
      </c>
      <c r="I42" s="2">
        <v>11007609</v>
      </c>
      <c r="J42" s="2">
        <v>10933683</v>
      </c>
      <c r="K42" s="2">
        <v>10861837</v>
      </c>
      <c r="L42" s="2">
        <f t="shared" si="2"/>
        <v>394817</v>
      </c>
      <c r="M42" s="3">
        <f t="shared" si="3"/>
        <v>3.6349007999291465E-2</v>
      </c>
    </row>
    <row r="43" spans="1:13">
      <c r="A43" t="s">
        <v>26</v>
      </c>
      <c r="B43" s="2">
        <v>4372035</v>
      </c>
      <c r="C43" s="2">
        <v>4362758</v>
      </c>
      <c r="D43" s="2">
        <v>4351390</v>
      </c>
      <c r="E43" s="2">
        <v>4338763</v>
      </c>
      <c r="F43" s="2">
        <v>4327978</v>
      </c>
      <c r="G43" s="2">
        <v>4306500</v>
      </c>
      <c r="H43" s="2">
        <v>4284749</v>
      </c>
      <c r="I43" s="2">
        <v>4270849</v>
      </c>
      <c r="J43" s="2">
        <v>4240950</v>
      </c>
      <c r="K43" s="2">
        <v>4219179</v>
      </c>
      <c r="L43" s="2">
        <f t="shared" si="2"/>
        <v>152856</v>
      </c>
      <c r="M43" s="3">
        <f t="shared" si="3"/>
        <v>3.6228849261906164E-2</v>
      </c>
    </row>
    <row r="44" spans="1:13">
      <c r="A44" t="s">
        <v>23</v>
      </c>
      <c r="B44" s="2">
        <v>2869413</v>
      </c>
      <c r="C44" s="2">
        <v>2861025</v>
      </c>
      <c r="D44" s="2">
        <v>2854396</v>
      </c>
      <c r="E44" s="2">
        <v>2848473</v>
      </c>
      <c r="F44" s="2">
        <v>2840860</v>
      </c>
      <c r="G44" s="2">
        <v>2829422</v>
      </c>
      <c r="H44" s="2">
        <v>2820525</v>
      </c>
      <c r="I44" s="2">
        <v>2806923</v>
      </c>
      <c r="J44" s="2">
        <v>2791227</v>
      </c>
      <c r="K44" s="2">
        <v>2779769</v>
      </c>
      <c r="L44" s="2">
        <f t="shared" si="2"/>
        <v>89644</v>
      </c>
      <c r="M44" s="3">
        <f t="shared" si="3"/>
        <v>3.2248722825529749E-2</v>
      </c>
    </row>
    <row r="45" spans="1:13" ht="12" customHeight="1">
      <c r="A45" t="s">
        <v>29</v>
      </c>
      <c r="B45" s="2">
        <v>6175169</v>
      </c>
      <c r="C45" s="2">
        <v>6144407</v>
      </c>
      <c r="D45" s="2">
        <v>6115476</v>
      </c>
      <c r="E45" s="2">
        <v>6085393</v>
      </c>
      <c r="F45" s="2">
        <v>6062335</v>
      </c>
      <c r="G45" s="2">
        <v>6031352</v>
      </c>
      <c r="H45" s="2">
        <v>6010884</v>
      </c>
      <c r="I45" s="2">
        <v>5993474</v>
      </c>
      <c r="J45" s="2">
        <v>5998652</v>
      </c>
      <c r="K45" s="2">
        <v>6018664</v>
      </c>
      <c r="L45" s="2">
        <f t="shared" si="2"/>
        <v>156505</v>
      </c>
      <c r="M45" s="3">
        <f t="shared" si="3"/>
        <v>2.600327913304348E-2</v>
      </c>
    </row>
    <row r="46" spans="1:13" ht="12" customHeight="1">
      <c r="A46" t="s">
        <v>27</v>
      </c>
      <c r="B46" s="2">
        <v>1253040</v>
      </c>
      <c r="C46" s="2">
        <v>1247554</v>
      </c>
      <c r="D46" s="2">
        <v>1245215</v>
      </c>
      <c r="E46" s="2">
        <v>1241436</v>
      </c>
      <c r="F46" s="2">
        <v>1237438</v>
      </c>
      <c r="G46" s="2">
        <v>1237687</v>
      </c>
      <c r="H46" s="2">
        <v>1238256</v>
      </c>
      <c r="I46" s="2">
        <v>1235748</v>
      </c>
      <c r="J46" s="2">
        <v>1235439</v>
      </c>
      <c r="K46" s="2">
        <v>1231296</v>
      </c>
      <c r="L46" s="2">
        <f t="shared" si="2"/>
        <v>21744</v>
      </c>
      <c r="M46" s="3">
        <f t="shared" si="3"/>
        <v>1.7659441758927179E-2</v>
      </c>
    </row>
    <row r="47" spans="1:13">
      <c r="A47" t="s">
        <v>40</v>
      </c>
      <c r="B47" s="2">
        <v>18196601</v>
      </c>
      <c r="C47" s="2">
        <v>18159175</v>
      </c>
      <c r="D47" s="2">
        <v>18143184</v>
      </c>
      <c r="E47" s="2">
        <v>18143805</v>
      </c>
      <c r="F47" s="2">
        <v>18150928</v>
      </c>
      <c r="G47" s="2">
        <v>18156652</v>
      </c>
      <c r="H47" s="2">
        <v>18140894</v>
      </c>
      <c r="I47" s="2">
        <v>18082032</v>
      </c>
      <c r="J47" s="2">
        <v>18029532</v>
      </c>
      <c r="K47" s="2">
        <v>18002855</v>
      </c>
      <c r="L47" s="2">
        <f t="shared" si="2"/>
        <v>193746</v>
      </c>
      <c r="M47" s="3">
        <f t="shared" si="3"/>
        <v>1.0761959700280873E-2</v>
      </c>
    </row>
    <row r="48" spans="1:13">
      <c r="A48" t="s">
        <v>46</v>
      </c>
      <c r="B48" s="2">
        <v>11994016</v>
      </c>
      <c r="C48" s="2">
        <v>12002329</v>
      </c>
      <c r="D48" s="2">
        <v>12015888</v>
      </c>
      <c r="E48" s="2">
        <v>12038008</v>
      </c>
      <c r="F48" s="2">
        <v>12044780</v>
      </c>
      <c r="G48" s="2">
        <v>12042545</v>
      </c>
      <c r="H48" s="2">
        <v>12022128</v>
      </c>
      <c r="I48" s="2">
        <v>11980819</v>
      </c>
      <c r="J48" s="2">
        <v>11943160</v>
      </c>
      <c r="K48" s="2">
        <v>11895604</v>
      </c>
      <c r="L48" s="2">
        <f t="shared" si="2"/>
        <v>98412</v>
      </c>
      <c r="M48" s="3">
        <f t="shared" si="3"/>
        <v>8.272972099609234E-3</v>
      </c>
    </row>
    <row r="49" spans="1:13" ht="12" customHeight="1">
      <c r="A49" t="s">
        <v>5</v>
      </c>
      <c r="B49" s="2">
        <v>1806928</v>
      </c>
      <c r="C49" s="2">
        <v>1811688</v>
      </c>
      <c r="D49" s="2">
        <v>1815588</v>
      </c>
      <c r="E49" s="2">
        <v>1818983</v>
      </c>
      <c r="F49" s="2">
        <v>1820560</v>
      </c>
      <c r="G49" s="2">
        <v>1818490</v>
      </c>
      <c r="H49" s="2">
        <v>1816179</v>
      </c>
      <c r="I49" s="2">
        <v>1805462</v>
      </c>
      <c r="J49" s="2">
        <v>1798212</v>
      </c>
      <c r="K49" s="2">
        <v>1792481</v>
      </c>
      <c r="L49" s="2">
        <f t="shared" si="2"/>
        <v>14447</v>
      </c>
      <c r="M49" s="3">
        <f t="shared" si="3"/>
        <v>8.0597785973742543E-3</v>
      </c>
    </row>
    <row r="50" spans="1:13" ht="12" customHeight="1">
      <c r="A50" t="s">
        <v>14</v>
      </c>
      <c r="B50" s="2">
        <v>3282031</v>
      </c>
      <c r="C50" s="2">
        <v>3272563</v>
      </c>
      <c r="D50" s="2">
        <v>3268514</v>
      </c>
      <c r="E50" s="2">
        <v>3267030</v>
      </c>
      <c r="F50" s="2">
        <v>3265293</v>
      </c>
      <c r="G50" s="2">
        <v>3268346</v>
      </c>
      <c r="H50" s="2">
        <v>3272325</v>
      </c>
      <c r="I50" s="2">
        <v>3274997</v>
      </c>
      <c r="J50" s="2">
        <v>3288640</v>
      </c>
      <c r="K50" s="2">
        <v>3289056</v>
      </c>
      <c r="L50" s="2">
        <f t="shared" si="2"/>
        <v>-7025</v>
      </c>
      <c r="M50" s="3">
        <f t="shared" si="3"/>
        <v>-2.1358712043820474E-3</v>
      </c>
    </row>
    <row r="51" spans="1:13">
      <c r="A51" t="s">
        <v>42</v>
      </c>
      <c r="B51" s="2">
        <v>633666</v>
      </c>
      <c r="C51" s="2">
        <v>637808</v>
      </c>
      <c r="D51" s="2">
        <v>640945</v>
      </c>
      <c r="E51" s="2">
        <v>642858</v>
      </c>
      <c r="F51" s="2">
        <v>641548</v>
      </c>
      <c r="G51" s="2">
        <v>639762</v>
      </c>
      <c r="H51" s="2">
        <v>637229</v>
      </c>
      <c r="I51" s="2">
        <v>635427</v>
      </c>
      <c r="J51" s="2">
        <v>634199</v>
      </c>
      <c r="K51" s="2">
        <v>637364</v>
      </c>
      <c r="L51" s="2">
        <f t="shared" si="2"/>
        <v>-3698</v>
      </c>
      <c r="M51" s="3">
        <f t="shared" si="3"/>
        <v>-5.8020220784355562E-3</v>
      </c>
    </row>
    <row r="52" spans="1:13" ht="12" customHeight="1">
      <c r="A52" t="s">
        <v>47</v>
      </c>
      <c r="B52" s="2">
        <v>990819</v>
      </c>
      <c r="C52" s="2">
        <v>987704</v>
      </c>
      <c r="D52" s="2">
        <v>986966</v>
      </c>
      <c r="E52" s="2">
        <v>987858</v>
      </c>
      <c r="F52" s="2">
        <v>989203</v>
      </c>
      <c r="G52" s="2">
        <v>993412</v>
      </c>
      <c r="H52" s="2">
        <v>997852</v>
      </c>
      <c r="I52" s="2">
        <v>1000571</v>
      </c>
      <c r="J52" s="2">
        <v>1003990</v>
      </c>
      <c r="K52" s="2">
        <v>1004649</v>
      </c>
      <c r="L52" s="2">
        <f t="shared" si="2"/>
        <v>-13830</v>
      </c>
      <c r="M52" s="3">
        <f t="shared" si="3"/>
        <v>-1.3766001857365109E-2</v>
      </c>
    </row>
    <row r="53" spans="1:13">
      <c r="A53" t="s">
        <v>16</v>
      </c>
      <c r="B53" s="2">
        <v>519000</v>
      </c>
      <c r="C53" s="2">
        <v>521426</v>
      </c>
      <c r="D53" s="2">
        <v>528752</v>
      </c>
      <c r="E53" s="2">
        <v>538273</v>
      </c>
      <c r="F53" s="2">
        <v>551273</v>
      </c>
      <c r="G53" s="2">
        <v>564982</v>
      </c>
      <c r="H53" s="2">
        <v>576358</v>
      </c>
      <c r="I53" s="2">
        <v>584183</v>
      </c>
      <c r="J53" s="2">
        <v>593239</v>
      </c>
      <c r="K53" s="2">
        <v>603814</v>
      </c>
      <c r="L53" s="2">
        <f t="shared" si="2"/>
        <v>-84814</v>
      </c>
      <c r="M53" s="3">
        <f t="shared" si="3"/>
        <v>-0.14046378520537781</v>
      </c>
    </row>
    <row r="54" spans="1:1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</row>
    <row r="55" spans="1:13">
      <c r="A55" t="s">
        <v>58</v>
      </c>
    </row>
    <row r="56" spans="1:13">
      <c r="A56" t="s">
        <v>55</v>
      </c>
      <c r="B56" s="2">
        <f t="shared" ref="B56:K56" si="4">AVERAGE(B3:B53)</f>
        <v>5346878.6862745099</v>
      </c>
      <c r="C56" s="2">
        <f t="shared" si="4"/>
        <v>5298980.4509803923</v>
      </c>
      <c r="D56" s="2">
        <f t="shared" si="4"/>
        <v>5250658.9607843133</v>
      </c>
      <c r="E56" s="2">
        <f t="shared" si="4"/>
        <v>5200560.2352941176</v>
      </c>
      <c r="F56" s="2">
        <f t="shared" si="4"/>
        <v>5153005.4117647056</v>
      </c>
      <c r="G56" s="2">
        <f t="shared" si="4"/>
        <v>5104451.3921568627</v>
      </c>
      <c r="H56" s="2">
        <f t="shared" si="4"/>
        <v>5054560.9411764704</v>
      </c>
      <c r="I56" s="2">
        <f t="shared" si="4"/>
        <v>5000582.333333333</v>
      </c>
      <c r="J56" s="2">
        <f t="shared" si="4"/>
        <v>4944178.2745098043</v>
      </c>
      <c r="K56" s="2">
        <f t="shared" si="4"/>
        <v>4891458.7450980395</v>
      </c>
      <c r="L56" s="2"/>
    </row>
    <row r="57" spans="1:13">
      <c r="A57" t="s">
        <v>56</v>
      </c>
      <c r="B57" s="2">
        <f>AVERAGE(B3:B52)</f>
        <v>5443436.2599999998</v>
      </c>
      <c r="C57" s="2">
        <f t="shared" ref="C57:D57" si="5">AVERAGE(C3:C52)</f>
        <v>5394531.54</v>
      </c>
      <c r="D57" s="2">
        <f t="shared" si="5"/>
        <v>5345097.0999999996</v>
      </c>
      <c r="E57" s="2">
        <f>AVERAGE(E3:E52)</f>
        <v>5293805.9800000004</v>
      </c>
      <c r="F57" s="2">
        <f t="shared" ref="F57:J57" si="6">AVERAGE(F3:F52)</f>
        <v>5245040.0599999996</v>
      </c>
      <c r="G57" s="2">
        <f t="shared" si="6"/>
        <v>5195240.78</v>
      </c>
      <c r="H57" s="2">
        <f>AVERAGE(H3:H52)</f>
        <v>5144125</v>
      </c>
      <c r="I57" s="2">
        <f t="shared" si="6"/>
        <v>5088910.32</v>
      </c>
      <c r="J57" s="2">
        <f t="shared" si="6"/>
        <v>5031197.0599999996</v>
      </c>
      <c r="K57" s="2">
        <f>AVERAGE(K3:K52)</f>
        <v>4977211.6399999997</v>
      </c>
      <c r="L57" s="2"/>
    </row>
    <row r="58" spans="1:13">
      <c r="A58" t="s">
        <v>59</v>
      </c>
      <c r="B58" s="2"/>
    </row>
    <row r="59" spans="1:13">
      <c r="A59" t="s">
        <v>57</v>
      </c>
      <c r="B59" s="2">
        <f t="shared" ref="B59:E59" si="7">$B$56-B56</f>
        <v>0</v>
      </c>
      <c r="C59" s="2">
        <f>$B$56-C56</f>
        <v>47898.235294117592</v>
      </c>
      <c r="D59" s="2">
        <f>$B$56-D56</f>
        <v>96219.725490196608</v>
      </c>
      <c r="E59" s="2">
        <f t="shared" si="7"/>
        <v>146318.45098039228</v>
      </c>
      <c r="F59" s="6">
        <f>$B$56-F56</f>
        <v>193873.27450980432</v>
      </c>
      <c r="G59" s="2">
        <f>$B$56-G56</f>
        <v>242427.29411764722</v>
      </c>
      <c r="H59" s="2">
        <f t="shared" ref="H59:J59" si="8">$B$56-H56</f>
        <v>292317.74509803951</v>
      </c>
      <c r="I59" s="2">
        <f t="shared" si="8"/>
        <v>346296.35294117685</v>
      </c>
      <c r="J59" s="2">
        <f t="shared" si="8"/>
        <v>402700.41176470555</v>
      </c>
      <c r="K59" s="2">
        <f>$B$56-K56</f>
        <v>455419.94117647037</v>
      </c>
      <c r="L59" s="2"/>
    </row>
    <row r="60" spans="1:13">
      <c r="A60" t="s">
        <v>56</v>
      </c>
      <c r="B60" s="2">
        <f>$B$57-B57</f>
        <v>0</v>
      </c>
      <c r="C60" s="2">
        <f t="shared" ref="C60:K60" si="9">$B$57-C57</f>
        <v>48904.719999999739</v>
      </c>
      <c r="D60" s="2">
        <f t="shared" si="9"/>
        <v>98339.160000000149</v>
      </c>
      <c r="E60" s="2">
        <f t="shared" si="9"/>
        <v>149630.27999999933</v>
      </c>
      <c r="F60" s="6">
        <f t="shared" si="9"/>
        <v>198396.20000000019</v>
      </c>
      <c r="G60" s="2">
        <f t="shared" si="9"/>
        <v>248195.47999999952</v>
      </c>
      <c r="H60" s="2">
        <f t="shared" si="9"/>
        <v>299311.25999999978</v>
      </c>
      <c r="I60" s="2">
        <f t="shared" si="9"/>
        <v>354525.93999999948</v>
      </c>
      <c r="J60" s="2">
        <f t="shared" si="9"/>
        <v>412239.20000000019</v>
      </c>
      <c r="K60" s="2">
        <f t="shared" si="9"/>
        <v>466224.62000000011</v>
      </c>
      <c r="L60" s="2"/>
    </row>
  </sheetData>
  <autoFilter ref="A2:M53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States</vt:lpstr>
      <vt:lpstr>Data</vt:lpstr>
    </vt:vector>
  </TitlesOfParts>
  <Company>The Tuck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Robert.Shumsky</cp:lastModifiedBy>
  <dcterms:created xsi:type="dcterms:W3CDTF">2001-06-08T18:32:00Z</dcterms:created>
  <dcterms:modified xsi:type="dcterms:W3CDTF">2007-09-28T20:41:33Z</dcterms:modified>
</cp:coreProperties>
</file>