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mnbo229\Desktop\Big Data in Transportation\ce599\17-Discrete Choice\"/>
    </mc:Choice>
  </mc:AlternateContent>
  <xr:revisionPtr revIDLastSave="0" documentId="13_ncr:1_{8A5CA3C5-8316-4493-B1B4-1612B7A5F63F}" xr6:coauthVersionLast="45" xr6:coauthVersionMax="45" xr10:uidLastSave="{00000000-0000-0000-0000-000000000000}"/>
  <bookViews>
    <workbookView xWindow="-38520" yWindow="-1485" windowWidth="38640" windowHeight="15840" xr2:uid="{00000000-000D-0000-FFFF-FFFF00000000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2" l="1"/>
  <c r="F8" i="2"/>
  <c r="F7" i="2"/>
  <c r="F6" i="2"/>
  <c r="D18" i="2"/>
  <c r="G14" i="2"/>
  <c r="G10" i="2"/>
  <c r="G6" i="2"/>
  <c r="G2" i="2"/>
  <c r="G18" i="1"/>
  <c r="G6" i="1"/>
  <c r="G10" i="1"/>
  <c r="G14" i="1"/>
  <c r="G2" i="1"/>
  <c r="E18" i="1"/>
  <c r="E6" i="1"/>
  <c r="E10" i="1"/>
  <c r="E14" i="1"/>
  <c r="E2" i="1"/>
  <c r="C18" i="1"/>
  <c r="G18" i="2" l="1"/>
  <c r="I10" i="2" s="1"/>
  <c r="I14" i="2" l="1"/>
  <c r="I6" i="2"/>
  <c r="I2" i="2"/>
  <c r="I18" i="2" l="1"/>
</calcChain>
</file>

<file path=xl/sharedStrings.xml><?xml version="1.0" encoding="utf-8"?>
<sst xmlns="http://schemas.openxmlformats.org/spreadsheetml/2006/main" count="13" uniqueCount="7">
  <si>
    <t>U</t>
  </si>
  <si>
    <t>exp(U)</t>
  </si>
  <si>
    <t>Probability</t>
  </si>
  <si>
    <t># Cars</t>
  </si>
  <si>
    <t>Sum</t>
  </si>
  <si>
    <t>3+</t>
  </si>
  <si>
    <t>U=1.449+0.039*NP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</si>
</sst>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DB4B7-5367-4F8D-BD64-9C8E1181E868}">
  <dimension ref="A1:I18"/>
  <sheetViews>
    <sheetView tabSelected="1" workbookViewId="0">
      <selection activeCell="F27" sqref="F27"/>
    </sheetView>
  </sheetViews>
  <sheetFormatPr defaultRowHeight="14.4" x14ac:dyDescent="0.3"/>
  <cols>
    <col min="2" max="2" width="16.88671875" bestFit="1" customWidth="1"/>
    <col min="9" max="9" width="12" bestFit="1" customWidth="1"/>
  </cols>
  <sheetData>
    <row r="1" spans="1:9" x14ac:dyDescent="0.3">
      <c r="A1" t="s">
        <v>3</v>
      </c>
      <c r="D1" t="s">
        <v>0</v>
      </c>
      <c r="G1" t="s">
        <v>1</v>
      </c>
      <c r="I1" t="s">
        <v>2</v>
      </c>
    </row>
    <row r="2" spans="1:9" x14ac:dyDescent="0.3">
      <c r="A2">
        <v>0</v>
      </c>
      <c r="D2">
        <v>0</v>
      </c>
      <c r="G2">
        <f>EXP(D2)</f>
        <v>1</v>
      </c>
      <c r="I2">
        <f>G2/$G$18</f>
        <v>5.2914219143155056E-2</v>
      </c>
    </row>
    <row r="6" spans="1:9" x14ac:dyDescent="0.3">
      <c r="A6">
        <v>1</v>
      </c>
      <c r="B6" s="2" t="s">
        <v>6</v>
      </c>
      <c r="C6">
        <v>1.4490000000000001</v>
      </c>
      <c r="D6">
        <v>1.4446000000000001</v>
      </c>
      <c r="E6">
        <v>1</v>
      </c>
      <c r="F6">
        <f>E6*D6</f>
        <v>1.4446000000000001</v>
      </c>
      <c r="G6">
        <f t="shared" ref="G6:G21" si="0">EXP(D6)</f>
        <v>4.2401557412662365</v>
      </c>
      <c r="I6">
        <f t="shared" ref="I6:I20" si="1">G6/$G$18</f>
        <v>0.22436453009446872</v>
      </c>
    </row>
    <row r="7" spans="1:9" x14ac:dyDescent="0.3">
      <c r="C7">
        <v>3.8899999999999997E-2</v>
      </c>
      <c r="D7">
        <v>3.8899999999999997E-2</v>
      </c>
      <c r="E7">
        <v>2</v>
      </c>
      <c r="F7">
        <f>E7*D7</f>
        <v>7.7799999999999994E-2</v>
      </c>
    </row>
    <row r="8" spans="1:9" x14ac:dyDescent="0.3">
      <c r="F8">
        <f>SUM(F6+F7)</f>
        <v>1.5224000000000002</v>
      </c>
      <c r="G8">
        <f>EXP(F8)</f>
        <v>4.5832117141597939</v>
      </c>
    </row>
    <row r="10" spans="1:9" x14ac:dyDescent="0.3">
      <c r="A10">
        <v>2</v>
      </c>
      <c r="D10">
        <v>1.7286999999999999</v>
      </c>
      <c r="G10">
        <f t="shared" si="0"/>
        <v>5.6333258226351681</v>
      </c>
      <c r="I10">
        <f t="shared" si="1"/>
        <v>0.29808303708371153</v>
      </c>
    </row>
    <row r="14" spans="1:9" x14ac:dyDescent="0.3">
      <c r="A14" t="s">
        <v>5</v>
      </c>
      <c r="D14">
        <v>1.236</v>
      </c>
      <c r="G14">
        <f t="shared" si="0"/>
        <v>3.4418186189882962</v>
      </c>
      <c r="I14">
        <f t="shared" si="1"/>
        <v>0.18212114465613802</v>
      </c>
    </row>
    <row r="18" spans="1:9" x14ac:dyDescent="0.3">
      <c r="A18" s="1" t="s">
        <v>4</v>
      </c>
      <c r="B18" s="1"/>
      <c r="C18" s="1"/>
      <c r="D18" s="1">
        <f>SUM(D2:D17)</f>
        <v>4.4481999999999999</v>
      </c>
      <c r="E18" s="1"/>
      <c r="F18" s="1"/>
      <c r="G18" s="1">
        <f>SUM(G2:G17)</f>
        <v>18.898511897049495</v>
      </c>
      <c r="H18" s="1"/>
      <c r="I18" s="1">
        <f t="shared" ref="I18" si="2">SUM(I2:I17)</f>
        <v>0.75748293097747332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workbookViewId="0">
      <selection activeCell="H18" sqref="H18"/>
    </sheetView>
  </sheetViews>
  <sheetFormatPr defaultRowHeight="14.4" x14ac:dyDescent="0.3"/>
  <cols>
    <col min="7" max="7" width="12" bestFit="1" customWidth="1"/>
  </cols>
  <sheetData>
    <row r="1" spans="1:7" x14ac:dyDescent="0.3">
      <c r="A1" t="s">
        <v>3</v>
      </c>
      <c r="C1" t="s">
        <v>0</v>
      </c>
      <c r="E1" t="s">
        <v>1</v>
      </c>
      <c r="G1" t="s">
        <v>2</v>
      </c>
    </row>
    <row r="2" spans="1:7" x14ac:dyDescent="0.3">
      <c r="A2">
        <v>0</v>
      </c>
      <c r="C2">
        <v>0</v>
      </c>
      <c r="E2">
        <f>EXP(C2)</f>
        <v>1</v>
      </c>
      <c r="G2">
        <f>E2/$E$18</f>
        <v>6.8492846193368206E-2</v>
      </c>
    </row>
    <row r="6" spans="1:7" x14ac:dyDescent="0.3">
      <c r="A6">
        <v>1</v>
      </c>
      <c r="C6">
        <v>1.5096000000000001</v>
      </c>
      <c r="E6">
        <f t="shared" ref="E3:E18" si="0">EXP(C6)</f>
        <v>4.5249204640867102</v>
      </c>
      <c r="G6">
        <f t="shared" ref="G3:G17" si="1">E6/$E$18</f>
        <v>0.30992468138391538</v>
      </c>
    </row>
    <row r="10" spans="1:7" x14ac:dyDescent="0.3">
      <c r="A10">
        <v>2</v>
      </c>
      <c r="C10">
        <v>1.7286999999999999</v>
      </c>
      <c r="E10">
        <f t="shared" si="0"/>
        <v>5.6333258226351681</v>
      </c>
      <c r="G10">
        <f t="shared" si="1"/>
        <v>0.38584251912688006</v>
      </c>
    </row>
    <row r="14" spans="1:7" x14ac:dyDescent="0.3">
      <c r="A14" t="s">
        <v>5</v>
      </c>
      <c r="C14">
        <v>1.236</v>
      </c>
      <c r="E14">
        <f t="shared" si="0"/>
        <v>3.4418186189882962</v>
      </c>
      <c r="G14">
        <f t="shared" si="1"/>
        <v>0.23573995329583636</v>
      </c>
    </row>
    <row r="18" spans="1:7" x14ac:dyDescent="0.3">
      <c r="A18" s="1" t="s">
        <v>4</v>
      </c>
      <c r="B18" s="1"/>
      <c r="C18" s="1">
        <f>SUM(C2:C17)</f>
        <v>4.4742999999999995</v>
      </c>
      <c r="D18" s="1"/>
      <c r="E18" s="1">
        <f>SUM(E2:E17)</f>
        <v>14.600064905710175</v>
      </c>
      <c r="F18" s="1"/>
      <c r="G18" s="1">
        <f t="shared" ref="F18:G18" si="2">SUM(G2:G17)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 Hatoum, Makram</dc:creator>
  <cp:lastModifiedBy>Bou Hatoum, Makram</cp:lastModifiedBy>
  <dcterms:created xsi:type="dcterms:W3CDTF">2015-06-05T18:17:20Z</dcterms:created>
  <dcterms:modified xsi:type="dcterms:W3CDTF">2020-03-31T17:53:02Z</dcterms:modified>
</cp:coreProperties>
</file>