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de\Documents\Github\Penn\Epidemiology-course material and code\R_Felipe\4_temporal_progress\data\"/>
    </mc:Choice>
  </mc:AlternateContent>
  <xr:revisionPtr revIDLastSave="0" documentId="13_ncr:1_{996B44BD-D67C-4197-A5D1-AF1F754D18F5}" xr6:coauthVersionLast="46" xr6:coauthVersionMax="46" xr10:uidLastSave="{00000000-0000-0000-0000-000000000000}"/>
  <bookViews>
    <workbookView xWindow="-110" yWindow="-110" windowWidth="19420" windowHeight="10420" activeTab="1" xr2:uid="{D352B6AB-2D07-9149-B9C6-11BD235ECEA6}"/>
  </bookViews>
  <sheets>
    <sheet name="1" sheetId="1" r:id="rId1"/>
    <sheet name="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E5" i="1" s="1"/>
  <c r="D6" i="1"/>
  <c r="E6" i="1" s="1"/>
  <c r="D7" i="1"/>
  <c r="D8" i="1"/>
  <c r="D9" i="1"/>
  <c r="E9" i="1" s="1"/>
  <c r="D10" i="1"/>
  <c r="E10" i="1" s="1"/>
  <c r="D11" i="1"/>
  <c r="D12" i="1"/>
  <c r="D13" i="1"/>
  <c r="E13" i="1" s="1"/>
  <c r="D14" i="1"/>
  <c r="E14" i="1" s="1"/>
  <c r="D2" i="1"/>
  <c r="E11" i="1" l="1"/>
  <c r="E7" i="1"/>
  <c r="E3" i="1"/>
  <c r="E12" i="1"/>
  <c r="E4" i="1"/>
  <c r="E8" i="1"/>
</calcChain>
</file>

<file path=xl/sharedStrings.xml><?xml version="1.0" encoding="utf-8"?>
<sst xmlns="http://schemas.openxmlformats.org/spreadsheetml/2006/main" count="12" uniqueCount="6">
  <si>
    <t>Infected</t>
  </si>
  <si>
    <t>New</t>
  </si>
  <si>
    <t>Proportion</t>
  </si>
  <si>
    <t>Rate</t>
  </si>
  <si>
    <t>NA</t>
  </si>
  <si>
    <t>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</si>
</sst>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87BD-793B-8A46-876D-25387D356C13}">
  <dimension ref="A1:K14"/>
  <sheetViews>
    <sheetView workbookViewId="0">
      <selection activeCell="A14" sqref="A14"/>
    </sheetView>
  </sheetViews>
  <sheetFormatPr defaultColWidth="10.6640625" defaultRowHeight="15.5" x14ac:dyDescent="0.35"/>
  <cols>
    <col min="1" max="3" width="10.83203125" style="1"/>
    <col min="5" max="5" width="10.83203125" style="1"/>
    <col min="7" max="9" width="10.83203125" style="1"/>
  </cols>
  <sheetData>
    <row r="1" spans="1:11" x14ac:dyDescent="0.35">
      <c r="A1" s="1" t="s">
        <v>5</v>
      </c>
      <c r="B1" s="1" t="s">
        <v>1</v>
      </c>
      <c r="C1" s="1" t="s">
        <v>0</v>
      </c>
      <c r="D1" s="1" t="s">
        <v>2</v>
      </c>
      <c r="E1" s="1" t="s">
        <v>3</v>
      </c>
      <c r="J1" s="1"/>
      <c r="K1" s="1"/>
    </row>
    <row r="2" spans="1:11" x14ac:dyDescent="0.35">
      <c r="A2" s="1">
        <v>6</v>
      </c>
      <c r="B2" s="1">
        <v>4</v>
      </c>
      <c r="C2" s="1">
        <v>4</v>
      </c>
      <c r="D2" s="2">
        <f>C2/$C$14</f>
        <v>6.420545746388443E-3</v>
      </c>
      <c r="E2" s="1" t="s">
        <v>4</v>
      </c>
      <c r="J2" s="2"/>
      <c r="K2" s="1"/>
    </row>
    <row r="3" spans="1:11" x14ac:dyDescent="0.35">
      <c r="A3" s="1">
        <v>14</v>
      </c>
      <c r="B3" s="1">
        <v>12</v>
      </c>
      <c r="C3" s="1">
        <v>16</v>
      </c>
      <c r="D3" s="2">
        <f>C3/$C$14</f>
        <v>2.5682182985553772E-2</v>
      </c>
      <c r="E3" s="2">
        <f>(D3-D2)</f>
        <v>1.9261637239165328E-2</v>
      </c>
      <c r="J3" s="2"/>
      <c r="K3" s="2"/>
    </row>
    <row r="4" spans="1:11" x14ac:dyDescent="0.35">
      <c r="A4" s="1">
        <v>20</v>
      </c>
      <c r="B4" s="1">
        <v>20</v>
      </c>
      <c r="C4" s="1">
        <v>36</v>
      </c>
      <c r="D4" s="2">
        <f>C4/$C$14</f>
        <v>5.7784911717495988E-2</v>
      </c>
      <c r="E4" s="2">
        <f t="shared" ref="E4:E14" si="0">(D4-D3)</f>
        <v>3.2102728731942212E-2</v>
      </c>
      <c r="J4" s="2"/>
      <c r="K4" s="2"/>
    </row>
    <row r="5" spans="1:11" x14ac:dyDescent="0.35">
      <c r="A5" s="1">
        <v>28</v>
      </c>
      <c r="B5" s="1">
        <v>28</v>
      </c>
      <c r="C5" s="1">
        <v>64</v>
      </c>
      <c r="D5" s="2">
        <f>C5/$C$14</f>
        <v>0.10272873194221509</v>
      </c>
      <c r="E5" s="2">
        <f t="shared" si="0"/>
        <v>4.49438202247191E-2</v>
      </c>
      <c r="J5" s="2"/>
      <c r="K5" s="2"/>
    </row>
    <row r="6" spans="1:11" x14ac:dyDescent="0.35">
      <c r="A6" s="1">
        <v>34</v>
      </c>
      <c r="B6" s="1">
        <v>37</v>
      </c>
      <c r="C6" s="1">
        <v>101</v>
      </c>
      <c r="D6" s="2">
        <f>C6/$C$14</f>
        <v>0.16211878009630817</v>
      </c>
      <c r="E6" s="2">
        <f t="shared" si="0"/>
        <v>5.9390048154093086E-2</v>
      </c>
      <c r="J6" s="2"/>
      <c r="K6" s="2"/>
    </row>
    <row r="7" spans="1:11" x14ac:dyDescent="0.35">
      <c r="A7" s="1">
        <v>42</v>
      </c>
      <c r="B7" s="1">
        <v>50</v>
      </c>
      <c r="C7" s="1">
        <v>151</v>
      </c>
      <c r="D7" s="2">
        <f>C7/$C$14</f>
        <v>0.24237560192616373</v>
      </c>
      <c r="E7" s="2">
        <f t="shared" si="0"/>
        <v>8.0256821829855551E-2</v>
      </c>
      <c r="J7" s="2"/>
      <c r="K7" s="2"/>
    </row>
    <row r="8" spans="1:11" x14ac:dyDescent="0.35">
      <c r="A8" s="1">
        <v>50</v>
      </c>
      <c r="B8" s="1">
        <v>67</v>
      </c>
      <c r="C8" s="1">
        <v>218</v>
      </c>
      <c r="D8" s="2">
        <f>C8/$C$14</f>
        <v>0.34991974317817015</v>
      </c>
      <c r="E8" s="2">
        <f t="shared" si="0"/>
        <v>0.10754414125200643</v>
      </c>
      <c r="J8" s="2"/>
      <c r="K8" s="2"/>
    </row>
    <row r="9" spans="1:11" x14ac:dyDescent="0.35">
      <c r="A9" s="1">
        <v>56</v>
      </c>
      <c r="B9" s="1">
        <v>82</v>
      </c>
      <c r="C9" s="1">
        <v>300</v>
      </c>
      <c r="D9" s="2">
        <f>C9/$C$14</f>
        <v>0.48154093097913325</v>
      </c>
      <c r="E9" s="2">
        <f t="shared" si="0"/>
        <v>0.1316211878009631</v>
      </c>
      <c r="J9" s="2"/>
      <c r="K9" s="2"/>
    </row>
    <row r="10" spans="1:11" x14ac:dyDescent="0.35">
      <c r="A10" s="1">
        <v>64</v>
      </c>
      <c r="B10" s="1">
        <v>86</v>
      </c>
      <c r="C10" s="1">
        <v>386</v>
      </c>
      <c r="D10" s="2">
        <f>C10/$C$14</f>
        <v>0.61958266452648481</v>
      </c>
      <c r="E10" s="2">
        <f t="shared" si="0"/>
        <v>0.13804173354735155</v>
      </c>
    </row>
    <row r="11" spans="1:11" x14ac:dyDescent="0.35">
      <c r="A11" s="1">
        <v>70</v>
      </c>
      <c r="B11" s="1">
        <v>86</v>
      </c>
      <c r="C11" s="1">
        <v>472</v>
      </c>
      <c r="D11" s="2">
        <f>C11/$C$14</f>
        <v>0.7576243980738363</v>
      </c>
      <c r="E11" s="2">
        <f t="shared" si="0"/>
        <v>0.1380417335473515</v>
      </c>
    </row>
    <row r="12" spans="1:11" x14ac:dyDescent="0.35">
      <c r="A12" s="1">
        <v>77</v>
      </c>
      <c r="B12" s="1">
        <v>77</v>
      </c>
      <c r="C12" s="1">
        <v>549</v>
      </c>
      <c r="D12" s="2">
        <f>C12/$C$14</f>
        <v>0.8812199036918138</v>
      </c>
      <c r="E12" s="2">
        <f t="shared" si="0"/>
        <v>0.1235955056179775</v>
      </c>
    </row>
    <row r="13" spans="1:11" x14ac:dyDescent="0.35">
      <c r="A13" s="1">
        <v>84</v>
      </c>
      <c r="B13" s="1">
        <v>65</v>
      </c>
      <c r="C13" s="1">
        <v>614</v>
      </c>
      <c r="D13" s="2">
        <f>C13/$C$14</f>
        <v>0.985553772070626</v>
      </c>
      <c r="E13" s="2">
        <f t="shared" si="0"/>
        <v>0.1043338683788122</v>
      </c>
    </row>
    <row r="14" spans="1:11" x14ac:dyDescent="0.35">
      <c r="A14" s="1">
        <v>91</v>
      </c>
      <c r="B14" s="1">
        <v>9</v>
      </c>
      <c r="C14" s="1">
        <v>623</v>
      </c>
      <c r="D14" s="2">
        <f>C14/$C$14</f>
        <v>1</v>
      </c>
      <c r="E14" s="2">
        <f t="shared" si="0"/>
        <v>1.4446227929374E-2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2C78-1C25-4D2E-9147-C7F70F54F859}">
  <dimension ref="A1:I14"/>
  <sheetViews>
    <sheetView tabSelected="1" workbookViewId="0">
      <selection activeCell="A10" sqref="A10"/>
    </sheetView>
  </sheetViews>
  <sheetFormatPr defaultRowHeight="15.5" x14ac:dyDescent="0.35"/>
  <sheetData>
    <row r="1" spans="1:9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9" x14ac:dyDescent="0.35">
      <c r="A2">
        <v>7</v>
      </c>
      <c r="B2">
        <v>4</v>
      </c>
      <c r="C2">
        <v>4</v>
      </c>
      <c r="D2">
        <v>6.462035541195477E-3</v>
      </c>
      <c r="E2" t="s">
        <v>4</v>
      </c>
    </row>
    <row r="3" spans="1:9" x14ac:dyDescent="0.35">
      <c r="A3">
        <v>13</v>
      </c>
      <c r="B3">
        <v>36</v>
      </c>
      <c r="C3">
        <v>32</v>
      </c>
      <c r="D3">
        <v>5.8158319870759291E-2</v>
      </c>
      <c r="E3">
        <v>5.1696284329563816E-2</v>
      </c>
    </row>
    <row r="4" spans="1:9" x14ac:dyDescent="0.35">
      <c r="A4">
        <v>21</v>
      </c>
      <c r="B4">
        <v>100</v>
      </c>
      <c r="C4">
        <v>64</v>
      </c>
      <c r="D4">
        <v>0.16155088852988692</v>
      </c>
      <c r="E4">
        <v>0.10339256865912763</v>
      </c>
    </row>
    <row r="5" spans="1:9" x14ac:dyDescent="0.35">
      <c r="A5">
        <v>29</v>
      </c>
      <c r="B5">
        <v>198</v>
      </c>
      <c r="C5">
        <v>98</v>
      </c>
      <c r="D5">
        <v>0.31987075928917608</v>
      </c>
      <c r="E5">
        <v>0.15831987075928916</v>
      </c>
    </row>
    <row r="6" spans="1:9" x14ac:dyDescent="0.35">
      <c r="A6">
        <v>35</v>
      </c>
      <c r="B6">
        <v>337</v>
      </c>
      <c r="C6">
        <v>139</v>
      </c>
      <c r="D6">
        <v>0.54442649434571888</v>
      </c>
      <c r="E6">
        <v>0.2245557350565428</v>
      </c>
    </row>
    <row r="7" spans="1:9" x14ac:dyDescent="0.35">
      <c r="A7">
        <v>41</v>
      </c>
      <c r="B7">
        <v>510</v>
      </c>
      <c r="C7">
        <v>173</v>
      </c>
      <c r="D7">
        <v>0.8239095315024233</v>
      </c>
      <c r="E7">
        <v>0.27948303715670442</v>
      </c>
    </row>
    <row r="8" spans="1:9" x14ac:dyDescent="0.35">
      <c r="A8">
        <v>48</v>
      </c>
      <c r="B8">
        <v>618</v>
      </c>
      <c r="C8">
        <v>108</v>
      </c>
      <c r="D8">
        <v>0.99838449111470118</v>
      </c>
      <c r="E8">
        <v>0.17447495961227788</v>
      </c>
    </row>
    <row r="9" spans="1:9" x14ac:dyDescent="0.35">
      <c r="A9">
        <v>55</v>
      </c>
      <c r="B9">
        <v>619</v>
      </c>
      <c r="C9">
        <v>1</v>
      </c>
      <c r="D9">
        <v>1</v>
      </c>
      <c r="E9">
        <v>1.615508885298822E-3</v>
      </c>
    </row>
    <row r="14" spans="1:9" x14ac:dyDescent="0.35">
      <c r="B14" s="1"/>
      <c r="C14" s="1"/>
      <c r="D14" s="1"/>
      <c r="E14" s="1"/>
      <c r="F14" s="1"/>
      <c r="G14" s="1"/>
      <c r="H14" s="1"/>
      <c r="I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Mladen Čučak</cp:lastModifiedBy>
  <dcterms:created xsi:type="dcterms:W3CDTF">2019-11-20T01:56:50Z</dcterms:created>
  <dcterms:modified xsi:type="dcterms:W3CDTF">2021-04-21T20:52:05Z</dcterms:modified>
</cp:coreProperties>
</file>