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<sst xmlns="http://schemas.openxmlformats.org/spreadsheetml/2006/main" count="15" uniqueCount="11">
  <si>
    <t xml:space="preserve">Condition</t>
  </si>
  <si>
    <t xml:space="preserve">Replicate</t>
  </si>
  <si>
    <t xml:space="preserve">OD</t>
  </si>
  <si>
    <t xml:space="preserve">Average</t>
  </si>
  <si>
    <t xml:space="preserve">Average – Blank</t>
  </si>
  <si>
    <t xml:space="preserve">Percent Improvement from Nitrite</t>
  </si>
  <si>
    <t xml:space="preserve">Glucose alone</t>
  </si>
  <si>
    <t xml:space="preserve">Glucose + 5mM Nitrite</t>
  </si>
  <si>
    <t xml:space="preserve">Acetate Alone</t>
  </si>
  <si>
    <t xml:space="preserve">Acetate + 5mM Nitrite</t>
  </si>
  <si>
    <t xml:space="preserve">Blank (base media + B. fragilis, no C source or nitrite)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</si>
</sst>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31.13671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1" t="s">
        <v>6</v>
      </c>
      <c r="B2" s="1" t="n">
        <v>1</v>
      </c>
      <c r="C2" s="1" t="n">
        <v>0.666</v>
      </c>
      <c r="D2" s="1" t="n">
        <f aca="false">AVERAGE(C2:C3)</f>
        <v>0.587</v>
      </c>
      <c r="E2" s="2" t="n">
        <f aca="false">D2-$C$10</f>
        <v>0.52</v>
      </c>
    </row>
    <row r="3" customFormat="false" ht="13.8" hidden="false" customHeight="false" outlineLevel="0" collapsed="false">
      <c r="A3" s="1" t="s">
        <v>6</v>
      </c>
      <c r="B3" s="1" t="n">
        <v>2</v>
      </c>
      <c r="C3" s="1" t="n">
        <v>0.508</v>
      </c>
    </row>
    <row r="4" customFormat="false" ht="13.8" hidden="false" customHeight="false" outlineLevel="0" collapsed="false">
      <c r="A4" s="1" t="s">
        <v>7</v>
      </c>
      <c r="B4" s="1" t="n">
        <v>1</v>
      </c>
      <c r="C4" s="1" t="n">
        <v>0.868</v>
      </c>
      <c r="D4" s="1" t="n">
        <f aca="false">AVERAGE(C4:C5)</f>
        <v>0.8245</v>
      </c>
      <c r="E4" s="2" t="n">
        <f aca="false">D4-$C$10</f>
        <v>0.7575</v>
      </c>
      <c r="F4" s="2" t="n">
        <f aca="false">ROUND(100*(E4-E2)/E2,0)</f>
        <v>46</v>
      </c>
    </row>
    <row r="5" customFormat="false" ht="13.8" hidden="false" customHeight="false" outlineLevel="0" collapsed="false">
      <c r="A5" s="1" t="s">
        <v>7</v>
      </c>
      <c r="B5" s="1" t="n">
        <v>2</v>
      </c>
      <c r="C5" s="1" t="n">
        <v>0.781</v>
      </c>
    </row>
    <row r="6" customFormat="false" ht="13.8" hidden="false" customHeight="false" outlineLevel="0" collapsed="false">
      <c r="A6" s="1" t="s">
        <v>8</v>
      </c>
      <c r="B6" s="1" t="n">
        <v>1</v>
      </c>
      <c r="C6" s="0" t="n">
        <v>0.078</v>
      </c>
      <c r="D6" s="1" t="n">
        <f aca="false">AVERAGE(C6:C7)</f>
        <v>0.079</v>
      </c>
      <c r="E6" s="2" t="n">
        <f aca="false">D6-$C$10</f>
        <v>0.012</v>
      </c>
    </row>
    <row r="7" customFormat="false" ht="13.8" hidden="false" customHeight="false" outlineLevel="0" collapsed="false">
      <c r="A7" s="1" t="s">
        <v>8</v>
      </c>
      <c r="B7" s="1" t="n">
        <v>2</v>
      </c>
      <c r="C7" s="0" t="n">
        <v>0.08</v>
      </c>
    </row>
    <row r="8" customFormat="false" ht="13.8" hidden="false" customHeight="false" outlineLevel="0" collapsed="false">
      <c r="A8" s="1" t="s">
        <v>9</v>
      </c>
      <c r="B8" s="1" t="n">
        <v>1</v>
      </c>
      <c r="C8" s="0" t="n">
        <v>0.109</v>
      </c>
      <c r="D8" s="1" t="n">
        <f aca="false">AVERAGE(C8:C9)</f>
        <v>0.1055</v>
      </c>
      <c r="E8" s="2" t="n">
        <f aca="false">D8-$C$10</f>
        <v>0.0385</v>
      </c>
      <c r="F8" s="2" t="n">
        <f aca="false">ROUND(100*(E8-E6)/E6,0)</f>
        <v>221</v>
      </c>
    </row>
    <row r="9" customFormat="false" ht="13.8" hidden="false" customHeight="false" outlineLevel="0" collapsed="false">
      <c r="A9" s="1" t="s">
        <v>9</v>
      </c>
      <c r="B9" s="1" t="n">
        <v>2</v>
      </c>
      <c r="C9" s="0" t="n">
        <v>0.102</v>
      </c>
    </row>
    <row r="10" customFormat="false" ht="13.8" hidden="false" customHeight="false" outlineLevel="0" collapsed="false">
      <c r="A10" s="0" t="s">
        <v>10</v>
      </c>
      <c r="B10" s="0" t="n">
        <v>1</v>
      </c>
      <c r="C10" s="0" t="n">
        <v>0.067</v>
      </c>
      <c r="D10" s="0" t="n">
        <f aca="false">AVERAGE(C10)</f>
        <v>0.067</v>
      </c>
      <c r="E10" s="0" t="n">
        <f aca="false">D10-$C$10</f>
        <v>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2025-07-03T11:43:47Z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