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eff\Documents\Git\Projects\Projects\Evergy History\"/>
    </mc:Choice>
  </mc:AlternateContent>
  <xr:revisionPtr revIDLastSave="0" documentId="13_ncr:1_{1FDE175A-7208-4D4A-AF98-771A70D1BF4F}" xr6:coauthVersionLast="45" xr6:coauthVersionMax="45" xr10:uidLastSave="{00000000-0000-0000-0000-000000000000}"/>
  <bookViews>
    <workbookView xWindow="-108" yWindow="-108" windowWidth="23256" windowHeight="12576" activeTab="1" xr2:uid="{1CF64646-7E38-4840-8534-861A5DEE5330}"/>
  </bookViews>
  <sheets>
    <sheet name="KCP&amp;L" sheetId="1" r:id="rId1"/>
    <sheet name="West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1"/>
  <c r="D6" i="1" s="1"/>
  <c r="D7" i="1" s="1"/>
  <c r="D4" i="1"/>
  <c r="D9" i="1"/>
</calcChain>
</file>

<file path=xl/sharedStrings.xml><?xml version="1.0" encoding="utf-8"?>
<sst xmlns="http://schemas.openxmlformats.org/spreadsheetml/2006/main" count="65" uniqueCount="32">
  <si>
    <t>Year</t>
  </si>
  <si>
    <t># Customers</t>
  </si>
  <si>
    <t>CEO</t>
  </si>
  <si>
    <t>Other Notable Events</t>
  </si>
  <si>
    <t>Kawsmouth Electric Light Company</t>
  </si>
  <si>
    <t>Founders</t>
  </si>
  <si>
    <t>First to use automatic regulators</t>
  </si>
  <si>
    <t>Kansas City Electric Light Company</t>
  </si>
  <si>
    <t>Bought by CEO to focus on building capacity to supply his railway's energy</t>
  </si>
  <si>
    <t>New Name</t>
  </si>
  <si>
    <t>J. Ogden Armour</t>
  </si>
  <si>
    <t>Kansas City Light &amp; Power Company (KPL)</t>
  </si>
  <si>
    <t>Joseph F. Porter</t>
  </si>
  <si>
    <t>Became independent after holding company dissolved</t>
  </si>
  <si>
    <t>Evergy</t>
  </si>
  <si>
    <t>Kansas Gas and Electric Company (KG&amp;E)</t>
  </si>
  <si>
    <t>Organized by American Power and Light Company to operate utilities in Wichita, Pittsburg and Frontenac.</t>
  </si>
  <si>
    <t>Western Resources</t>
  </si>
  <si>
    <t>Merged with KPL. Had 1.06 M natural gas customers in 3 states</t>
  </si>
  <si>
    <t>To renew focus on being a pure electric utility, sold nat. gas resources to ONEOK, Inc in exchange for 45% ownership.</t>
  </si>
  <si>
    <t>Westar Energy</t>
  </si>
  <si>
    <t>Spun off railway business. Developed additional capacity and more efficient plants.</t>
  </si>
  <si>
    <t>Company</t>
  </si>
  <si>
    <t>KCPL</t>
  </si>
  <si>
    <t xml:space="preserve">Merged with Aquila </t>
  </si>
  <si>
    <t>Expanded service to 50 communities. Provided nat. gas to four cities in Kansas</t>
  </si>
  <si>
    <t>Western Resources -&gt; Westar Energy</t>
  </si>
  <si>
    <t>Rapid growth!</t>
  </si>
  <si>
    <t>Acquired the Carroll County Electric Company. Name changed to KCP&amp;L</t>
  </si>
  <si>
    <t>Merged with Westar Energy and became Evergy</t>
  </si>
  <si>
    <t>Merged with KCP&amp;L and became Evergy</t>
  </si>
  <si>
    <t>Kansas City Power &amp; Light Company (KCP&amp;L)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</si>
</sst>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2A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8288-8293-4DD3-9CCF-1B36E37F370D}">
  <dimension ref="A1:M12"/>
  <sheetViews>
    <sheetView workbookViewId="0">
      <selection activeCell="C8" sqref="C8"/>
    </sheetView>
  </sheetViews>
  <sheetFormatPr defaultRowHeight="14.4" x14ac:dyDescent="0.3"/>
  <cols>
    <col min="1" max="1" width="5" bestFit="1" customWidth="1"/>
    <col min="2" max="2" width="9.109375" bestFit="1" customWidth="1"/>
    <col min="3" max="3" width="38.21875" bestFit="1" customWidth="1"/>
    <col min="4" max="4" width="17.44140625" bestFit="1" customWidth="1"/>
    <col min="5" max="5" width="18.33203125" customWidth="1"/>
    <col min="6" max="6" width="18.6640625" bestFit="1" customWidth="1"/>
  </cols>
  <sheetData>
    <row r="1" spans="1:13" s="1" customFormat="1" x14ac:dyDescent="0.3">
      <c r="A1" s="1" t="s">
        <v>0</v>
      </c>
      <c r="B1" s="1" t="s">
        <v>22</v>
      </c>
      <c r="C1" s="1" t="s">
        <v>9</v>
      </c>
      <c r="D1" s="1" t="s">
        <v>1</v>
      </c>
      <c r="E1" s="1" t="s">
        <v>2</v>
      </c>
      <c r="F1" s="1" t="s">
        <v>3</v>
      </c>
    </row>
    <row r="2" spans="1:13" x14ac:dyDescent="0.3">
      <c r="A2">
        <v>1882</v>
      </c>
      <c r="B2" t="s">
        <v>23</v>
      </c>
      <c r="C2" t="s">
        <v>4</v>
      </c>
      <c r="D2" s="3">
        <v>13</v>
      </c>
      <c r="E2" t="s">
        <v>5</v>
      </c>
      <c r="F2" t="s">
        <v>6</v>
      </c>
    </row>
    <row r="3" spans="1:13" x14ac:dyDescent="0.3">
      <c r="A3">
        <v>1883</v>
      </c>
      <c r="B3" t="s">
        <v>23</v>
      </c>
      <c r="C3" t="s">
        <v>4</v>
      </c>
      <c r="D3" s="3">
        <v>48</v>
      </c>
    </row>
    <row r="4" spans="1:13" x14ac:dyDescent="0.3">
      <c r="A4">
        <v>1885</v>
      </c>
      <c r="B4" t="s">
        <v>23</v>
      </c>
      <c r="C4" t="s">
        <v>7</v>
      </c>
      <c r="D4" s="3">
        <f>D3+((D$8-D$3)/5)</f>
        <v>39959</v>
      </c>
      <c r="M4" s="3"/>
    </row>
    <row r="5" spans="1:13" x14ac:dyDescent="0.3">
      <c r="A5">
        <v>1900</v>
      </c>
      <c r="B5" t="s">
        <v>23</v>
      </c>
      <c r="C5" t="s">
        <v>7</v>
      </c>
      <c r="D5" s="3">
        <f t="shared" ref="D5:D7" si="0">D4+((D$8-D$3)/5)</f>
        <v>79870</v>
      </c>
      <c r="E5" t="s">
        <v>10</v>
      </c>
      <c r="F5" t="s">
        <v>8</v>
      </c>
      <c r="M5" s="3"/>
    </row>
    <row r="6" spans="1:13" x14ac:dyDescent="0.3">
      <c r="A6">
        <v>1916</v>
      </c>
      <c r="B6" t="s">
        <v>23</v>
      </c>
      <c r="C6" t="s">
        <v>11</v>
      </c>
      <c r="D6" s="3">
        <f t="shared" si="0"/>
        <v>119781</v>
      </c>
      <c r="E6" t="s">
        <v>12</v>
      </c>
      <c r="F6" t="s">
        <v>21</v>
      </c>
      <c r="M6" s="3"/>
    </row>
    <row r="7" spans="1:13" x14ac:dyDescent="0.3">
      <c r="A7">
        <v>1922</v>
      </c>
      <c r="B7" t="s">
        <v>23</v>
      </c>
      <c r="C7" t="s">
        <v>31</v>
      </c>
      <c r="D7" s="3">
        <f t="shared" si="0"/>
        <v>159692</v>
      </c>
      <c r="F7" t="s">
        <v>28</v>
      </c>
      <c r="M7" s="3"/>
    </row>
    <row r="8" spans="1:13" x14ac:dyDescent="0.3">
      <c r="A8">
        <v>1948</v>
      </c>
      <c r="B8" t="s">
        <v>23</v>
      </c>
      <c r="C8" t="s">
        <v>31</v>
      </c>
      <c r="D8" s="3">
        <v>199603</v>
      </c>
      <c r="M8" s="3"/>
    </row>
    <row r="9" spans="1:13" x14ac:dyDescent="0.3">
      <c r="A9">
        <v>1950</v>
      </c>
      <c r="B9" t="s">
        <v>23</v>
      </c>
      <c r="C9" t="s">
        <v>31</v>
      </c>
      <c r="D9" s="3">
        <f>AVERAGE(D8,D10)</f>
        <v>239801.5</v>
      </c>
      <c r="F9" t="s">
        <v>13</v>
      </c>
    </row>
    <row r="10" spans="1:13" x14ac:dyDescent="0.3">
      <c r="A10">
        <v>1966</v>
      </c>
      <c r="B10" t="s">
        <v>23</v>
      </c>
      <c r="C10" t="s">
        <v>31</v>
      </c>
      <c r="D10" s="3">
        <v>280000</v>
      </c>
    </row>
    <row r="11" spans="1:13" x14ac:dyDescent="0.3">
      <c r="A11">
        <v>2008</v>
      </c>
      <c r="B11" t="s">
        <v>23</v>
      </c>
      <c r="C11" t="s">
        <v>31</v>
      </c>
      <c r="D11" s="3">
        <v>800000</v>
      </c>
      <c r="F11" t="s">
        <v>24</v>
      </c>
    </row>
    <row r="12" spans="1:13" x14ac:dyDescent="0.3">
      <c r="A12">
        <v>2018</v>
      </c>
      <c r="B12" t="s">
        <v>23</v>
      </c>
      <c r="C12" t="s">
        <v>14</v>
      </c>
      <c r="D12" s="3">
        <v>1600000</v>
      </c>
      <c r="F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46D1-CD09-4CE7-8149-C16F4506CD99}">
  <dimension ref="A1:P13"/>
  <sheetViews>
    <sheetView tabSelected="1" workbookViewId="0">
      <selection activeCell="C9" sqref="C9"/>
    </sheetView>
  </sheetViews>
  <sheetFormatPr defaultRowHeight="14.4" x14ac:dyDescent="0.3"/>
  <cols>
    <col min="1" max="1" width="5" bestFit="1" customWidth="1"/>
    <col min="2" max="2" width="12.77734375" bestFit="1" customWidth="1"/>
    <col min="3" max="3" width="34.77734375" bestFit="1" customWidth="1"/>
    <col min="4" max="4" width="11.33203125" bestFit="1" customWidth="1"/>
    <col min="5" max="5" width="4.44140625" bestFit="1" customWidth="1"/>
    <col min="6" max="6" width="19.109375" bestFit="1" customWidth="1"/>
  </cols>
  <sheetData>
    <row r="1" spans="1:16" s="1" customFormat="1" x14ac:dyDescent="0.3">
      <c r="A1" s="1" t="s">
        <v>0</v>
      </c>
      <c r="B1" s="1" t="s">
        <v>22</v>
      </c>
      <c r="C1" s="1" t="s">
        <v>9</v>
      </c>
      <c r="D1" s="1" t="s">
        <v>1</v>
      </c>
      <c r="E1" s="1" t="s">
        <v>2</v>
      </c>
      <c r="F1" s="1" t="s">
        <v>3</v>
      </c>
    </row>
    <row r="2" spans="1:16" x14ac:dyDescent="0.3">
      <c r="A2">
        <v>1909</v>
      </c>
      <c r="B2" t="s">
        <v>20</v>
      </c>
      <c r="C2" t="s">
        <v>15</v>
      </c>
      <c r="D2">
        <v>5000</v>
      </c>
      <c r="F2" t="s">
        <v>16</v>
      </c>
    </row>
    <row r="3" spans="1:16" x14ac:dyDescent="0.3">
      <c r="A3">
        <v>1910</v>
      </c>
      <c r="B3" t="s">
        <v>20</v>
      </c>
      <c r="C3" t="s">
        <v>15</v>
      </c>
      <c r="D3">
        <v>5525</v>
      </c>
      <c r="F3" t="s">
        <v>27</v>
      </c>
    </row>
    <row r="4" spans="1:16" x14ac:dyDescent="0.3">
      <c r="A4">
        <v>1925</v>
      </c>
      <c r="B4" t="s">
        <v>20</v>
      </c>
      <c r="C4" t="s">
        <v>15</v>
      </c>
      <c r="D4">
        <v>48773</v>
      </c>
      <c r="F4" t="s">
        <v>25</v>
      </c>
    </row>
    <row r="5" spans="1:16" x14ac:dyDescent="0.3">
      <c r="A5">
        <v>1992</v>
      </c>
      <c r="B5" t="s">
        <v>20</v>
      </c>
      <c r="C5" t="s">
        <v>17</v>
      </c>
      <c r="D5">
        <v>560000</v>
      </c>
      <c r="F5" t="s">
        <v>18</v>
      </c>
      <c r="P5" s="3"/>
    </row>
    <row r="6" spans="1:16" x14ac:dyDescent="0.3">
      <c r="A6">
        <v>1996</v>
      </c>
      <c r="B6" t="s">
        <v>20</v>
      </c>
      <c r="C6" t="s">
        <v>17</v>
      </c>
      <c r="D6" s="3">
        <f>AVERAGE(D5,D7)-10000</f>
        <v>620000</v>
      </c>
      <c r="F6" t="s">
        <v>19</v>
      </c>
    </row>
    <row r="7" spans="1:16" x14ac:dyDescent="0.3">
      <c r="A7">
        <v>2002</v>
      </c>
      <c r="B7" t="s">
        <v>20</v>
      </c>
      <c r="C7" t="s">
        <v>20</v>
      </c>
      <c r="D7" s="3">
        <v>700000</v>
      </c>
      <c r="F7" t="s">
        <v>26</v>
      </c>
    </row>
    <row r="8" spans="1:16" x14ac:dyDescent="0.3">
      <c r="A8">
        <v>2018</v>
      </c>
      <c r="B8" t="s">
        <v>20</v>
      </c>
      <c r="C8" t="s">
        <v>14</v>
      </c>
      <c r="D8" s="3">
        <v>1600000</v>
      </c>
      <c r="F8" t="s">
        <v>30</v>
      </c>
    </row>
    <row r="9" spans="1:16" x14ac:dyDescent="0.3">
      <c r="A9" s="2"/>
    </row>
    <row r="13" spans="1:16" x14ac:dyDescent="0.3">
      <c r="D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KCP&amp;L</vt:lpstr>
      <vt:lpstr>Westar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Neff</dc:creator>
  <cp:lastModifiedBy>Michael Neff</cp:lastModifiedBy>
  <dcterms:created xsi:type="dcterms:W3CDTF">2020-10-13T21:19:32Z</dcterms:created>
  <dcterms:modified xsi:type="dcterms:W3CDTF">2020-10-15T22:02:13Z</dcterms:modified>
</cp:coreProperties>
</file>