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eilson\Documents\R\projects\FLHorizonScanning\data\"/>
    </mc:Choice>
  </mc:AlternateContent>
  <xr:revisionPtr revIDLastSave="0" documentId="13_ncr:1_{0A972AB2-36D4-4180-AE10-D86AE241F43C}" xr6:coauthVersionLast="41" xr6:coauthVersionMax="45" xr10:uidLastSave="{00000000-0000-0000-0000-000000000000}"/>
  <bookViews>
    <workbookView xWindow="-110" yWindow="-110" windowWidth="19420" windowHeight="10420" xr2:uid="{64694C37-842E-4E44-A8C6-DCA2A4FA6FF7}"/>
  </bookViews>
  <sheets>
    <sheet name="Data" sheetId="1" r:id="rId1"/>
    <sheet name="Read 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18" i="1" l="1"/>
  <c r="W517" i="1" s="1"/>
  <c r="W515" i="1"/>
  <c r="W514" i="1"/>
  <c r="W511" i="1"/>
  <c r="W510" i="1"/>
  <c r="W507" i="1"/>
  <c r="W506" i="1"/>
  <c r="W503" i="1"/>
  <c r="W502" i="1"/>
  <c r="W499" i="1"/>
  <c r="W498" i="1"/>
  <c r="W495" i="1"/>
  <c r="W494" i="1"/>
  <c r="W491" i="1"/>
  <c r="W490" i="1"/>
  <c r="W487" i="1"/>
  <c r="W486" i="1"/>
  <c r="W483" i="1"/>
  <c r="W482" i="1"/>
  <c r="W479" i="1"/>
  <c r="W478" i="1"/>
  <c r="W475" i="1"/>
  <c r="W474" i="1"/>
  <c r="W471" i="1"/>
  <c r="W470" i="1"/>
  <c r="W467" i="1"/>
  <c r="W466" i="1"/>
  <c r="W463" i="1"/>
  <c r="W462" i="1"/>
  <c r="W459" i="1"/>
  <c r="W458" i="1"/>
  <c r="W455" i="1"/>
  <c r="W454" i="1"/>
  <c r="W451" i="1"/>
  <c r="W450" i="1"/>
  <c r="W447" i="1"/>
  <c r="W446" i="1"/>
  <c r="W443" i="1"/>
  <c r="W442" i="1"/>
  <c r="W439" i="1"/>
  <c r="W438" i="1"/>
  <c r="W435" i="1"/>
  <c r="W434" i="1"/>
  <c r="W431" i="1"/>
  <c r="W430" i="1"/>
  <c r="W427" i="1"/>
  <c r="W426" i="1"/>
  <c r="W423" i="1"/>
  <c r="W422" i="1"/>
  <c r="W419" i="1"/>
  <c r="W418" i="1"/>
  <c r="W415" i="1"/>
  <c r="W414" i="1"/>
  <c r="W411" i="1"/>
  <c r="W410" i="1"/>
  <c r="W407" i="1"/>
  <c r="W406" i="1"/>
  <c r="W403" i="1"/>
  <c r="W402" i="1"/>
  <c r="W399" i="1"/>
  <c r="W398" i="1"/>
  <c r="W395" i="1"/>
  <c r="W394" i="1"/>
  <c r="W391" i="1"/>
  <c r="W390" i="1"/>
  <c r="W387" i="1"/>
  <c r="W386" i="1"/>
  <c r="W383" i="1"/>
  <c r="W382" i="1"/>
  <c r="W379" i="1"/>
  <c r="W378" i="1"/>
  <c r="W375" i="1"/>
  <c r="W374" i="1"/>
  <c r="W371" i="1"/>
  <c r="W370" i="1"/>
  <c r="W367" i="1"/>
  <c r="W366" i="1"/>
  <c r="W363" i="1"/>
  <c r="W362" i="1"/>
  <c r="W359" i="1"/>
  <c r="W358" i="1"/>
  <c r="W355" i="1"/>
  <c r="W354" i="1"/>
  <c r="W351" i="1"/>
  <c r="W350" i="1"/>
  <c r="W347" i="1"/>
  <c r="W346" i="1"/>
  <c r="W343" i="1"/>
  <c r="W342" i="1"/>
  <c r="W339" i="1"/>
  <c r="W338" i="1"/>
  <c r="W335" i="1"/>
  <c r="W334" i="1"/>
  <c r="W331" i="1"/>
  <c r="W330" i="1"/>
  <c r="W327" i="1"/>
  <c r="W326" i="1"/>
  <c r="W323" i="1"/>
  <c r="W322" i="1"/>
  <c r="W319" i="1"/>
  <c r="W318" i="1"/>
  <c r="W315" i="1"/>
  <c r="W314" i="1"/>
  <c r="W311" i="1"/>
  <c r="W310" i="1"/>
  <c r="W307" i="1"/>
  <c r="W306" i="1"/>
  <c r="W303" i="1"/>
  <c r="W302" i="1"/>
  <c r="W299" i="1"/>
  <c r="W298" i="1"/>
  <c r="W295" i="1"/>
  <c r="W294" i="1"/>
  <c r="W291" i="1"/>
  <c r="W290" i="1"/>
  <c r="W287" i="1"/>
  <c r="W286" i="1"/>
  <c r="W283" i="1"/>
  <c r="W282" i="1"/>
  <c r="W279" i="1"/>
  <c r="W278" i="1"/>
  <c r="W275" i="1"/>
  <c r="W274" i="1"/>
  <c r="W271" i="1"/>
  <c r="W270" i="1"/>
  <c r="W267" i="1"/>
  <c r="W266" i="1"/>
  <c r="W263" i="1"/>
  <c r="W262" i="1"/>
  <c r="W259" i="1"/>
  <c r="W258" i="1"/>
  <c r="W255" i="1"/>
  <c r="W254" i="1"/>
  <c r="W251" i="1"/>
  <c r="W250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248" i="1" l="1"/>
  <c r="W252" i="1"/>
  <c r="W256" i="1"/>
  <c r="W260" i="1"/>
  <c r="W264" i="1"/>
  <c r="W268" i="1"/>
  <c r="W272" i="1"/>
  <c r="W276" i="1"/>
  <c r="W280" i="1"/>
  <c r="W284" i="1"/>
  <c r="W288" i="1"/>
  <c r="W292" i="1"/>
  <c r="W296" i="1"/>
  <c r="W300" i="1"/>
  <c r="W304" i="1"/>
  <c r="W308" i="1"/>
  <c r="W312" i="1"/>
  <c r="W316" i="1"/>
  <c r="W320" i="1"/>
  <c r="W324" i="1"/>
  <c r="W328" i="1"/>
  <c r="W332" i="1"/>
  <c r="W336" i="1"/>
  <c r="W340" i="1"/>
  <c r="W344" i="1"/>
  <c r="W348" i="1"/>
  <c r="W352" i="1"/>
  <c r="W356" i="1"/>
  <c r="W360" i="1"/>
  <c r="W364" i="1"/>
  <c r="W368" i="1"/>
  <c r="W372" i="1"/>
  <c r="W376" i="1"/>
  <c r="W380" i="1"/>
  <c r="W384" i="1"/>
  <c r="W388" i="1"/>
  <c r="W392" i="1"/>
  <c r="W396" i="1"/>
  <c r="W400" i="1"/>
  <c r="W404" i="1"/>
  <c r="W408" i="1"/>
  <c r="W412" i="1"/>
  <c r="W416" i="1"/>
  <c r="W420" i="1"/>
  <c r="W424" i="1"/>
  <c r="W428" i="1"/>
  <c r="W432" i="1"/>
  <c r="W436" i="1"/>
  <c r="W440" i="1"/>
  <c r="W444" i="1"/>
  <c r="W448" i="1"/>
  <c r="W452" i="1"/>
  <c r="W456" i="1"/>
  <c r="W460" i="1"/>
  <c r="W464" i="1"/>
  <c r="W468" i="1"/>
  <c r="W472" i="1"/>
  <c r="W476" i="1"/>
  <c r="W480" i="1"/>
  <c r="W484" i="1"/>
  <c r="W488" i="1"/>
  <c r="W492" i="1"/>
  <c r="W496" i="1"/>
  <c r="W500" i="1"/>
  <c r="W504" i="1"/>
  <c r="W508" i="1"/>
  <c r="W512" i="1"/>
  <c r="W516" i="1"/>
  <c r="W249" i="1"/>
  <c r="W253" i="1"/>
  <c r="W257" i="1"/>
  <c r="W261" i="1"/>
  <c r="W265" i="1"/>
  <c r="W269" i="1"/>
  <c r="W273" i="1"/>
  <c r="W277" i="1"/>
  <c r="W281" i="1"/>
  <c r="W285" i="1"/>
  <c r="W289" i="1"/>
  <c r="W293" i="1"/>
  <c r="W297" i="1"/>
  <c r="W301" i="1"/>
  <c r="W305" i="1"/>
  <c r="W309" i="1"/>
  <c r="W313" i="1"/>
  <c r="W317" i="1"/>
  <c r="W321" i="1"/>
  <c r="W325" i="1"/>
  <c r="W329" i="1"/>
  <c r="W333" i="1"/>
  <c r="W337" i="1"/>
  <c r="W341" i="1"/>
  <c r="W345" i="1"/>
  <c r="W349" i="1"/>
  <c r="W353" i="1"/>
  <c r="W357" i="1"/>
  <c r="W361" i="1"/>
  <c r="W365" i="1"/>
  <c r="W369" i="1"/>
  <c r="W373" i="1"/>
  <c r="W377" i="1"/>
  <c r="W381" i="1"/>
  <c r="W385" i="1"/>
  <c r="W389" i="1"/>
  <c r="W393" i="1"/>
  <c r="W397" i="1"/>
  <c r="W401" i="1"/>
  <c r="W405" i="1"/>
  <c r="W409" i="1"/>
  <c r="W413" i="1"/>
  <c r="W417" i="1"/>
  <c r="W421" i="1"/>
  <c r="W425" i="1"/>
  <c r="W429" i="1"/>
  <c r="W433" i="1"/>
  <c r="W437" i="1"/>
  <c r="W441" i="1"/>
  <c r="W445" i="1"/>
  <c r="W449" i="1"/>
  <c r="W453" i="1"/>
  <c r="W457" i="1"/>
  <c r="W461" i="1"/>
  <c r="W465" i="1"/>
  <c r="W469" i="1"/>
  <c r="W473" i="1"/>
  <c r="W477" i="1"/>
  <c r="W481" i="1"/>
  <c r="W485" i="1"/>
  <c r="W489" i="1"/>
  <c r="W493" i="1"/>
  <c r="W497" i="1"/>
  <c r="W501" i="1"/>
  <c r="W505" i="1"/>
  <c r="W509" i="1"/>
  <c r="W5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</author>
    <author>cmr</author>
    <author>Christina Romagosa</author>
  </authors>
  <commentList>
    <comment ref="A197" authorId="0" shapeId="0" xr:uid="{72A0722D-E088-444C-8A89-1BC877B5D369}">
      <text>
        <r>
          <rPr>
            <b/>
            <sz val="9"/>
            <color indexed="81"/>
            <rFont val="Tahoma"/>
            <family val="2"/>
          </rPr>
          <t xml:space="preserve">Bison is totally messed up, kg marked as no in certain years
</t>
        </r>
      </text>
    </comment>
    <comment ref="P197" authorId="1" shapeId="0" xr:uid="{B70E35F4-4273-455B-A31B-4F775ED4A654}">
      <text>
        <r>
          <rPr>
            <b/>
            <sz val="8"/>
            <color indexed="81"/>
            <rFont val="Tahoma"/>
            <family val="2"/>
          </rPr>
          <t>cmr:</t>
        </r>
        <r>
          <rPr>
            <sz val="8"/>
            <color indexed="81"/>
            <rFont val="Tahoma"/>
            <family val="2"/>
          </rPr>
          <t xml:space="preserve">
what is up with this number? This value is given after you remove what was undoubtedly an error of 309000 animals as numbers when they should be KG</t>
        </r>
      </text>
    </comment>
    <comment ref="F247" authorId="2" shapeId="0" xr:uid="{4A1394CA-816E-466B-86C0-B4F868771873}">
      <text>
        <r>
          <rPr>
            <b/>
            <sz val="9"/>
            <color indexed="81"/>
            <rFont val="Tahoma"/>
            <family val="2"/>
          </rPr>
          <t>Christina Romagosa:</t>
        </r>
        <r>
          <rPr>
            <sz val="9"/>
            <color indexed="81"/>
            <rFont val="Tahoma"/>
            <family val="2"/>
          </rPr>
          <t xml:space="preserve">
check kraus on this one</t>
        </r>
      </text>
    </comment>
    <comment ref="F346" authorId="2" shapeId="0" xr:uid="{3AF400FE-2625-4B82-AF70-2E63E428F8E4}">
      <text>
        <r>
          <rPr>
            <b/>
            <sz val="9"/>
            <color indexed="81"/>
            <rFont val="Tahoma"/>
            <family val="2"/>
          </rPr>
          <t>Christina Romagosa:</t>
        </r>
        <r>
          <rPr>
            <sz val="9"/>
            <color indexed="81"/>
            <rFont val="Tahoma"/>
            <family val="2"/>
          </rPr>
          <t xml:space="preserve">
check this one in kraus</t>
        </r>
      </text>
    </comment>
  </commentList>
</comments>
</file>

<file path=xl/sharedStrings.xml><?xml version="1.0" encoding="utf-8"?>
<sst xmlns="http://schemas.openxmlformats.org/spreadsheetml/2006/main" count="3412" uniqueCount="938">
  <si>
    <t>Taxon</t>
  </si>
  <si>
    <t>Order</t>
  </si>
  <si>
    <t>Suborder</t>
  </si>
  <si>
    <t>famname</t>
  </si>
  <si>
    <t>Subfamily</t>
  </si>
  <si>
    <t>Genus</t>
  </si>
  <si>
    <t>Species</t>
  </si>
  <si>
    <t>introdelse</t>
  </si>
  <si>
    <t>estabelse</t>
  </si>
  <si>
    <t>spreadelse</t>
  </si>
  <si>
    <t>Fl_introd</t>
  </si>
  <si>
    <t>Fl_estab</t>
  </si>
  <si>
    <t>Fl_spread</t>
  </si>
  <si>
    <t>Native_to_US</t>
  </si>
  <si>
    <t>Sum07-11</t>
  </si>
  <si>
    <t>YearsInTrade_1968-2011</t>
  </si>
  <si>
    <t>Years07-11</t>
  </si>
  <si>
    <t>PercentageTradeofThisSubset</t>
  </si>
  <si>
    <t>Amphibian</t>
  </si>
  <si>
    <t>Anura</t>
  </si>
  <si>
    <t/>
  </si>
  <si>
    <t>Arthroleptidae</t>
  </si>
  <si>
    <t>LEPTOPELIS</t>
  </si>
  <si>
    <t>ARGENTEUS</t>
  </si>
  <si>
    <t>VIRIDIS</t>
  </si>
  <si>
    <t>BOMBINATORIDAE</t>
  </si>
  <si>
    <t>Bombina</t>
  </si>
  <si>
    <t>bombina</t>
  </si>
  <si>
    <t>BOMBINA</t>
  </si>
  <si>
    <t>ORIENTALIS</t>
  </si>
  <si>
    <t>Brevicipitidae</t>
  </si>
  <si>
    <t>BREVICEPS</t>
  </si>
  <si>
    <t>ADSPERSUS</t>
  </si>
  <si>
    <t>MOSSAMBICUS</t>
  </si>
  <si>
    <t>BUFONIDAE</t>
  </si>
  <si>
    <t>BUFO</t>
  </si>
  <si>
    <t>GUTTATUS</t>
  </si>
  <si>
    <t>Bufo</t>
  </si>
  <si>
    <t>mauritanicus</t>
  </si>
  <si>
    <t>MELANOSTICTUS</t>
  </si>
  <si>
    <t>REGULARIS</t>
  </si>
  <si>
    <t>MELANOPHRYNISCUS</t>
  </si>
  <si>
    <t>STELZNERI</t>
  </si>
  <si>
    <t>PEDOSTIBES</t>
  </si>
  <si>
    <t>HOSII</t>
  </si>
  <si>
    <t>Calyptocephalellidae</t>
  </si>
  <si>
    <t>CAUDIVERBERA</t>
  </si>
  <si>
    <t>Ceratobatrachidae</t>
  </si>
  <si>
    <t>CERATOBATRACHUS</t>
  </si>
  <si>
    <t>GUENTHERI</t>
  </si>
  <si>
    <t>Ceratophryidae</t>
  </si>
  <si>
    <t>CERATOPHRYS</t>
  </si>
  <si>
    <t>CRANWELLI</t>
  </si>
  <si>
    <t>ORNATA</t>
  </si>
  <si>
    <t>LEPIDOBATRACHUS</t>
  </si>
  <si>
    <t>LAEVIS</t>
  </si>
  <si>
    <t>DENDROBATIDAE</t>
  </si>
  <si>
    <t>DENDROBATES</t>
  </si>
  <si>
    <t>AURATUS</t>
  </si>
  <si>
    <t>FANTASTICUS</t>
  </si>
  <si>
    <t>GALACTONOTUS</t>
  </si>
  <si>
    <t>IMITATOR</t>
  </si>
  <si>
    <t>LEUCOMELAS</t>
  </si>
  <si>
    <t>PUMILIO</t>
  </si>
  <si>
    <t>RETICULATUS</t>
  </si>
  <si>
    <t>TINCTORIUS</t>
  </si>
  <si>
    <t>VENTRIMACULATUS</t>
  </si>
  <si>
    <t>EPIPEDOBATES</t>
  </si>
  <si>
    <t>BASSLERI</t>
  </si>
  <si>
    <t>TRICOLOR</t>
  </si>
  <si>
    <t>TRIVITTATUS</t>
  </si>
  <si>
    <t>PHYLLOBATES</t>
  </si>
  <si>
    <t>TERRIBILIS</t>
  </si>
  <si>
    <t>Dicroglossidae</t>
  </si>
  <si>
    <t>Occidozyga</t>
  </si>
  <si>
    <t>LIMA</t>
  </si>
  <si>
    <t>HEMISOTIDAE</t>
  </si>
  <si>
    <t>HEMISUS</t>
  </si>
  <si>
    <t>MARMORATUS</t>
  </si>
  <si>
    <t>HYLIDAE</t>
  </si>
  <si>
    <t>AGALYCHNIS</t>
  </si>
  <si>
    <t>CALLIDRYAS</t>
  </si>
  <si>
    <t>MORELETII</t>
  </si>
  <si>
    <t>Dendropsophus</t>
  </si>
  <si>
    <t>EBRACCATus</t>
  </si>
  <si>
    <t>LEUCOPHYLLATus</t>
  </si>
  <si>
    <t>HYLA</t>
  </si>
  <si>
    <t>CINEREA</t>
  </si>
  <si>
    <t>Hypsiboas</t>
  </si>
  <si>
    <t>PUNCTATus</t>
  </si>
  <si>
    <t>LITORIA</t>
  </si>
  <si>
    <t>CAERULEA</t>
  </si>
  <si>
    <t>INFRAFRENATA</t>
  </si>
  <si>
    <t>Osteopilus</t>
  </si>
  <si>
    <t>VASTus</t>
  </si>
  <si>
    <t>PHYLLOMEDUSA</t>
  </si>
  <si>
    <t>BICOLOR</t>
  </si>
  <si>
    <t>HYPOCHONDRIALIS</t>
  </si>
  <si>
    <t>SAUVAGII</t>
  </si>
  <si>
    <t>TOMOPTERNA</t>
  </si>
  <si>
    <t>HYPEROLIIDAE</t>
  </si>
  <si>
    <t>Afrixalus</t>
  </si>
  <si>
    <t>FORNASINI</t>
  </si>
  <si>
    <t>HETERIXALUS</t>
  </si>
  <si>
    <t>BETSILEO</t>
  </si>
  <si>
    <t>MADAGASCARIENSIS</t>
  </si>
  <si>
    <t>HYPEROLIUS</t>
  </si>
  <si>
    <t>CONCOLOR</t>
  </si>
  <si>
    <t>TUBERILINGUIS</t>
  </si>
  <si>
    <t>VIRIDIFLAVUS</t>
  </si>
  <si>
    <t>KASSINA</t>
  </si>
  <si>
    <t>MACULATA</t>
  </si>
  <si>
    <t>SENEGALENSIS</t>
  </si>
  <si>
    <t>MANTELLIDAE</t>
  </si>
  <si>
    <t>BOOPHIS</t>
  </si>
  <si>
    <t>ALBILABRIS</t>
  </si>
  <si>
    <t>MANTELLA</t>
  </si>
  <si>
    <t>AURANTIACA</t>
  </si>
  <si>
    <t>BARONI</t>
  </si>
  <si>
    <t>CROCEA</t>
  </si>
  <si>
    <t>EXPECTATA</t>
  </si>
  <si>
    <t>LAEVIGATA</t>
  </si>
  <si>
    <t>MILOTYMPANUM</t>
  </si>
  <si>
    <t>NIGRICANS</t>
  </si>
  <si>
    <t>PULCHRA</t>
  </si>
  <si>
    <t>MEGOPHRYIDAE</t>
  </si>
  <si>
    <t>LEPTOBRACHIUM</t>
  </si>
  <si>
    <t>HASSELTII</t>
  </si>
  <si>
    <t>MEGOPHRYS</t>
  </si>
  <si>
    <t>NASUTA</t>
  </si>
  <si>
    <t>MICROHYLIDAE</t>
  </si>
  <si>
    <t>DERMATONOTUS</t>
  </si>
  <si>
    <t>MUELLERI</t>
  </si>
  <si>
    <t>DYSCOPHUS</t>
  </si>
  <si>
    <t>GUINETI</t>
  </si>
  <si>
    <t>INSULARIS</t>
  </si>
  <si>
    <t>KALOULA</t>
  </si>
  <si>
    <t>MICROHYLA</t>
  </si>
  <si>
    <t>PHRYNOMANTIS</t>
  </si>
  <si>
    <t>BIFASCIATUS</t>
  </si>
  <si>
    <t>SCAPHIOPHRYNE</t>
  </si>
  <si>
    <t>GOTTLEBEI</t>
  </si>
  <si>
    <t>MARMORATA</t>
  </si>
  <si>
    <t>Petropedetidae</t>
  </si>
  <si>
    <t>CONRAUA</t>
  </si>
  <si>
    <t>ALLENI</t>
  </si>
  <si>
    <t>PIPIDAE</t>
  </si>
  <si>
    <t>HYMENOCHIRUS</t>
  </si>
  <si>
    <t>BOETTGERI</t>
  </si>
  <si>
    <t>BOULENGERI</t>
  </si>
  <si>
    <t>CURTIPES</t>
  </si>
  <si>
    <t>PIPA</t>
  </si>
  <si>
    <t>SILURANA</t>
  </si>
  <si>
    <t>TROPICALIS</t>
  </si>
  <si>
    <t>XENOPUS</t>
  </si>
  <si>
    <t>Ptychadenidae</t>
  </si>
  <si>
    <t>PTYCHADENA</t>
  </si>
  <si>
    <t>MASCARENIENSIS</t>
  </si>
  <si>
    <t>Pyxicephalidae</t>
  </si>
  <si>
    <t>PYXICEPHALUS</t>
  </si>
  <si>
    <t>RANIDAE</t>
  </si>
  <si>
    <t>RANA</t>
  </si>
  <si>
    <t>BERLANDIERI</t>
  </si>
  <si>
    <t>CATESBEIANA</t>
  </si>
  <si>
    <t>ERYTHRAEA</t>
  </si>
  <si>
    <t>FORRERI</t>
  </si>
  <si>
    <t>MILLETI</t>
  </si>
  <si>
    <t>PIPIENS</t>
  </si>
  <si>
    <t>Rana</t>
  </si>
  <si>
    <t>ridibunda</t>
  </si>
  <si>
    <t>RHACOPHORIDAE</t>
  </si>
  <si>
    <t>POLYPEDATES</t>
  </si>
  <si>
    <t>LEUCOMYSTAX</t>
  </si>
  <si>
    <t>Rhacophorus</t>
  </si>
  <si>
    <t>DENNYSI</t>
  </si>
  <si>
    <t>RHACOPHORUS</t>
  </si>
  <si>
    <t>REINWARDTII</t>
  </si>
  <si>
    <t>THELODERMA</t>
  </si>
  <si>
    <t>CORTICALE</t>
  </si>
  <si>
    <t>Caudata</t>
  </si>
  <si>
    <t>AMBYSTOMATIDAE</t>
  </si>
  <si>
    <t>AMBYSTOMA</t>
  </si>
  <si>
    <t>MACULATUM</t>
  </si>
  <si>
    <t>Ambystoma</t>
  </si>
  <si>
    <t>mexicanum</t>
  </si>
  <si>
    <t>SALAMANDRIDAE</t>
  </si>
  <si>
    <t>CYNOPS</t>
  </si>
  <si>
    <t>ORIENTALiS</t>
  </si>
  <si>
    <t>PYRRHOGASTER</t>
  </si>
  <si>
    <t>NEURERGUS</t>
  </si>
  <si>
    <t>KAISERI</t>
  </si>
  <si>
    <t>NOTOPHTHALMUS</t>
  </si>
  <si>
    <t>VIRIDESCENS</t>
  </si>
  <si>
    <t>PACHYTRITON</t>
  </si>
  <si>
    <t>BREVIPES</t>
  </si>
  <si>
    <t>LABIATUS</t>
  </si>
  <si>
    <t>PARAMESOTRITON</t>
  </si>
  <si>
    <t>CHINENSIS</t>
  </si>
  <si>
    <t>Paramesotriton</t>
  </si>
  <si>
    <t>HONGKONGENSIS</t>
  </si>
  <si>
    <t>SALAMANDRA</t>
  </si>
  <si>
    <t>TYLOTOTRITON</t>
  </si>
  <si>
    <t>KWEICHOWENSIS</t>
  </si>
  <si>
    <t>VERRUCOSUS</t>
  </si>
  <si>
    <t>Gymnophiona</t>
  </si>
  <si>
    <t>CAECILIIDAE</t>
  </si>
  <si>
    <t>HERPELE</t>
  </si>
  <si>
    <t>SQUALOSTOMA</t>
  </si>
  <si>
    <t>gymnophiona</t>
  </si>
  <si>
    <t>TYPHLONECTES</t>
  </si>
  <si>
    <t>NATANS</t>
  </si>
  <si>
    <t>Aves</t>
  </si>
  <si>
    <t>Anseriformes</t>
  </si>
  <si>
    <t>ANATIDAE</t>
  </si>
  <si>
    <t>ANAS</t>
  </si>
  <si>
    <t>PLATYRHYNCHOS</t>
  </si>
  <si>
    <t>Columbiformes</t>
  </si>
  <si>
    <t>COLUMBIDAE</t>
  </si>
  <si>
    <t>OENA</t>
  </si>
  <si>
    <t>CAPENSIS</t>
  </si>
  <si>
    <t>TURTUR</t>
  </si>
  <si>
    <t>TYMPANISTRIA</t>
  </si>
  <si>
    <t>Cuculiformes</t>
  </si>
  <si>
    <t>MUSOPHAGIDAE</t>
  </si>
  <si>
    <t>MUSOPHAGA</t>
  </si>
  <si>
    <t>VIOLACEA</t>
  </si>
  <si>
    <t>Galliformes</t>
  </si>
  <si>
    <t>PHASIANIDAE</t>
  </si>
  <si>
    <t>ALECTORIS</t>
  </si>
  <si>
    <t>CHUKAR</t>
  </si>
  <si>
    <t>PHASIANUS</t>
  </si>
  <si>
    <t>COLCHICUS</t>
  </si>
  <si>
    <t>Passeriformes</t>
  </si>
  <si>
    <t>Cardinalidae</t>
  </si>
  <si>
    <t>CARDINALIS</t>
  </si>
  <si>
    <t>COEREBIDAE</t>
  </si>
  <si>
    <t>COEREBA</t>
  </si>
  <si>
    <t>FLAVEOLA</t>
  </si>
  <si>
    <t>EMBERIZIDAE</t>
  </si>
  <si>
    <t>CATAMENIA</t>
  </si>
  <si>
    <t>ANALIS</t>
  </si>
  <si>
    <t>POOSPIZA</t>
  </si>
  <si>
    <t>HISPANIOLENSIS</t>
  </si>
  <si>
    <t>SICALIS</t>
  </si>
  <si>
    <t>LUTEOLA</t>
  </si>
  <si>
    <t>SPOROPHILA</t>
  </si>
  <si>
    <t>CASTANEIVENTRIS</t>
  </si>
  <si>
    <t>LUCTUOSA</t>
  </si>
  <si>
    <t>PERUVIANA</t>
  </si>
  <si>
    <t>TELASCO</t>
  </si>
  <si>
    <t>TIARIS</t>
  </si>
  <si>
    <t>canorus</t>
  </si>
  <si>
    <t>VOLATINIA</t>
  </si>
  <si>
    <t>JACARINA</t>
  </si>
  <si>
    <t>ESTRILDIDAE</t>
  </si>
  <si>
    <t>AMADINA</t>
  </si>
  <si>
    <t>FASCIATA</t>
  </si>
  <si>
    <t>Coccopygia</t>
  </si>
  <si>
    <t>MELANOTIS</t>
  </si>
  <si>
    <t>CRYPTOSPIZA</t>
  </si>
  <si>
    <t>REICHENOVII</t>
  </si>
  <si>
    <t>SALVADORII</t>
  </si>
  <si>
    <t>Erythrura</t>
  </si>
  <si>
    <t>GOULDIAE</t>
  </si>
  <si>
    <t>ERYTHRURA</t>
  </si>
  <si>
    <t>PSITTACEA</t>
  </si>
  <si>
    <t>TRICHROA</t>
  </si>
  <si>
    <t>ESTRILDA</t>
  </si>
  <si>
    <t>ASTRILD</t>
  </si>
  <si>
    <t>CAERULESCENS</t>
  </si>
  <si>
    <t>ERYTHRONOTOS</t>
  </si>
  <si>
    <t>MELPODA</t>
  </si>
  <si>
    <t>RHODOPYGA</t>
  </si>
  <si>
    <t>TROGLODYTES</t>
  </si>
  <si>
    <t>EUSCHISTOSPIZA</t>
  </si>
  <si>
    <t>DYBOWSKII</t>
  </si>
  <si>
    <t>GRANATINA</t>
  </si>
  <si>
    <t>IANTHINOGASTER</t>
  </si>
  <si>
    <t>HYPARGOS</t>
  </si>
  <si>
    <t>NIVEOGUTTATUS</t>
  </si>
  <si>
    <t>LAGONOSTICTA</t>
  </si>
  <si>
    <t>LARVATA</t>
  </si>
  <si>
    <t>RARA</t>
  </si>
  <si>
    <t>RUBRICATA</t>
  </si>
  <si>
    <t>SENEGALA</t>
  </si>
  <si>
    <t>LONCHURA</t>
  </si>
  <si>
    <t>CANTANS</t>
  </si>
  <si>
    <t>DOMESTICA</t>
  </si>
  <si>
    <t>FRINGILLOIDES</t>
  </si>
  <si>
    <t>GRISEICAPILLA</t>
  </si>
  <si>
    <t>MANDINGOA</t>
  </si>
  <si>
    <t>NITIDULA</t>
  </si>
  <si>
    <t>NEOCHMIA</t>
  </si>
  <si>
    <t>RUFICAUDA</t>
  </si>
  <si>
    <t>NESOCHARIS</t>
  </si>
  <si>
    <t>CAPISTRATA</t>
  </si>
  <si>
    <t>ORTYGOSPIZA</t>
  </si>
  <si>
    <t>ATRICOLLIS</t>
  </si>
  <si>
    <t>POEPHILA</t>
  </si>
  <si>
    <t>ACUTICAUDA</t>
  </si>
  <si>
    <t>PYRENESTES</t>
  </si>
  <si>
    <t>OSTRINUS</t>
  </si>
  <si>
    <t>PYTILIA</t>
  </si>
  <si>
    <t>HYPOGRAMMICA</t>
  </si>
  <si>
    <t>MELBA</t>
  </si>
  <si>
    <t>PHOENICOPTERA</t>
  </si>
  <si>
    <t>SPERMOPHAGA</t>
  </si>
  <si>
    <t>HAEMATINA</t>
  </si>
  <si>
    <t>Sporaeginthus</t>
  </si>
  <si>
    <t>subflavus</t>
  </si>
  <si>
    <t>STAGONOPLEURA</t>
  </si>
  <si>
    <t>GUTTATA</t>
  </si>
  <si>
    <t>TAENIOPYGIA</t>
  </si>
  <si>
    <t>BICHENOVII</t>
  </si>
  <si>
    <t>URAEGINTHUS</t>
  </si>
  <si>
    <t>ANGOLENSIS</t>
  </si>
  <si>
    <t>BENGALUS</t>
  </si>
  <si>
    <t>CYANOCEPHALus</t>
  </si>
  <si>
    <t>FRINGILLIDAE</t>
  </si>
  <si>
    <t>CARDUELIS</t>
  </si>
  <si>
    <t>CANNABINA</t>
  </si>
  <si>
    <t>CHLORIS</t>
  </si>
  <si>
    <t>EUPHONIA</t>
  </si>
  <si>
    <t>FRINGILLA</t>
  </si>
  <si>
    <t>COELEBS</t>
  </si>
  <si>
    <t>RHODOPECHYS</t>
  </si>
  <si>
    <t>SANGUINEus</t>
  </si>
  <si>
    <t>SERINUS</t>
  </si>
  <si>
    <t>ATROGULARIS</t>
  </si>
  <si>
    <t>CANARIA</t>
  </si>
  <si>
    <t>CANICOLLIS</t>
  </si>
  <si>
    <t>DORSOSTRIATUS</t>
  </si>
  <si>
    <t>LEUCOPYGIUS</t>
  </si>
  <si>
    <t>MOZAMBICUS</t>
  </si>
  <si>
    <t>PUSILLUS</t>
  </si>
  <si>
    <t>SULPHURATUS</t>
  </si>
  <si>
    <t>Spinus</t>
  </si>
  <si>
    <t>ATRATus</t>
  </si>
  <si>
    <t>magellanicus</t>
  </si>
  <si>
    <t>spinus</t>
  </si>
  <si>
    <t>MUSCICAPIDAE</t>
  </si>
  <si>
    <t>ERITHACUS</t>
  </si>
  <si>
    <t>RUBECULA</t>
  </si>
  <si>
    <t xml:space="preserve">Panuridae </t>
  </si>
  <si>
    <t>PANURUS</t>
  </si>
  <si>
    <t>BIARMICUS</t>
  </si>
  <si>
    <t>Passeridae</t>
  </si>
  <si>
    <t>PASSER</t>
  </si>
  <si>
    <t>LUTEUS</t>
  </si>
  <si>
    <t>PLOCEIDAE</t>
  </si>
  <si>
    <t>EUPLECTES</t>
  </si>
  <si>
    <t>AFER</t>
  </si>
  <si>
    <t>ORIX</t>
  </si>
  <si>
    <t>PLOCEUS</t>
  </si>
  <si>
    <t>CUCULLATUS</t>
  </si>
  <si>
    <t>Thraupidae</t>
  </si>
  <si>
    <t>CYANERPES</t>
  </si>
  <si>
    <t>CAERULEUS</t>
  </si>
  <si>
    <t>CYANEUS</t>
  </si>
  <si>
    <t>DACNIS</t>
  </si>
  <si>
    <t>CAYANA</t>
  </si>
  <si>
    <t>TANGARA</t>
  </si>
  <si>
    <t>CHILENSIS</t>
  </si>
  <si>
    <t>CYANICOLLIS</t>
  </si>
  <si>
    <t>MEXICANA</t>
  </si>
  <si>
    <t>THRAUPIS</t>
  </si>
  <si>
    <t>BONARIENSIS</t>
  </si>
  <si>
    <t>EPISCOPUS</t>
  </si>
  <si>
    <t>TURDIDAE</t>
  </si>
  <si>
    <t>TURDUS</t>
  </si>
  <si>
    <t>PHILOMELOS</t>
  </si>
  <si>
    <t xml:space="preserve">Viduidae </t>
  </si>
  <si>
    <t>VIDUA</t>
  </si>
  <si>
    <t>CHALYBEATA</t>
  </si>
  <si>
    <t>MACROURA</t>
  </si>
  <si>
    <t>PARADISAEA</t>
  </si>
  <si>
    <t>Piciformes</t>
  </si>
  <si>
    <t xml:space="preserve">Lybiidae </t>
  </si>
  <si>
    <t>LYBIUS</t>
  </si>
  <si>
    <t>DUBIUS</t>
  </si>
  <si>
    <t>Psittaciformes</t>
  </si>
  <si>
    <t xml:space="preserve">Cacatuidae </t>
  </si>
  <si>
    <t>NYMPHICUS</t>
  </si>
  <si>
    <t>HOLLANDICUS</t>
  </si>
  <si>
    <t>PSITTACIDAE</t>
  </si>
  <si>
    <t>AMAZONA</t>
  </si>
  <si>
    <t>AMAZONICA</t>
  </si>
  <si>
    <t>ARATINGA</t>
  </si>
  <si>
    <t>JANDAYA</t>
  </si>
  <si>
    <t>BOLBORHYNCHUS</t>
  </si>
  <si>
    <t>LINEOLA</t>
  </si>
  <si>
    <t>FORPUS</t>
  </si>
  <si>
    <t>COELESTIS</t>
  </si>
  <si>
    <t>NEOPHEMA</t>
  </si>
  <si>
    <t>ELEGANS</t>
  </si>
  <si>
    <t>NEOPSEPHOTUS</t>
  </si>
  <si>
    <t>BOURKII</t>
  </si>
  <si>
    <t>PLATYCERCUS</t>
  </si>
  <si>
    <t>ADSCITUS</t>
  </si>
  <si>
    <t>EXIMIUS</t>
  </si>
  <si>
    <t>ICTEROTIS</t>
  </si>
  <si>
    <t>POLYTELIS</t>
  </si>
  <si>
    <t>ANTHOPEPLUS</t>
  </si>
  <si>
    <t>PSEPHOTUS</t>
  </si>
  <si>
    <t>HAEMATONOTUS</t>
  </si>
  <si>
    <t>PSITTACULA</t>
  </si>
  <si>
    <t>KRAMERI</t>
  </si>
  <si>
    <t>PSITTACUS</t>
  </si>
  <si>
    <t>Mammal</t>
  </si>
  <si>
    <t>Artiodactyla</t>
  </si>
  <si>
    <t>Cervidae</t>
  </si>
  <si>
    <t>CERVUS</t>
  </si>
  <si>
    <t>ELAPHUS</t>
  </si>
  <si>
    <t>ODOCOILEUS</t>
  </si>
  <si>
    <t>VIRGINIANUS</t>
  </si>
  <si>
    <t>RANGIFER</t>
  </si>
  <si>
    <t>TARANDUS</t>
  </si>
  <si>
    <t>Carnivora</t>
  </si>
  <si>
    <t>Felidae</t>
  </si>
  <si>
    <t>PRIONAILURUS</t>
  </si>
  <si>
    <t>BENGALENSIS</t>
  </si>
  <si>
    <t>Mustelidae</t>
  </si>
  <si>
    <t>MUSTELA</t>
  </si>
  <si>
    <t>PUTORIUS</t>
  </si>
  <si>
    <t>Procyonidae</t>
  </si>
  <si>
    <t>POTOS</t>
  </si>
  <si>
    <t>FLAVUS</t>
  </si>
  <si>
    <t>Diprotodontia</t>
  </si>
  <si>
    <t>Macropodidae</t>
  </si>
  <si>
    <t>MACROPUS</t>
  </si>
  <si>
    <t>RUFOGRISEUS</t>
  </si>
  <si>
    <t>Petauridae</t>
  </si>
  <si>
    <t>PETAURUS</t>
  </si>
  <si>
    <t>Lagomorpha</t>
  </si>
  <si>
    <t>Leporidae</t>
  </si>
  <si>
    <t>ORYCTOLAGUS</t>
  </si>
  <si>
    <t>CUNICULUS</t>
  </si>
  <si>
    <t>Pilosa</t>
  </si>
  <si>
    <t>Megalonychidae</t>
  </si>
  <si>
    <t>CHOLOEPUS</t>
  </si>
  <si>
    <t>DIDACTYLUS</t>
  </si>
  <si>
    <t>Myrmecophagidae</t>
  </si>
  <si>
    <t>TAMANDUA</t>
  </si>
  <si>
    <t>TETRADACTYLA</t>
  </si>
  <si>
    <t>Primates</t>
  </si>
  <si>
    <t>Cercopithecidae</t>
  </si>
  <si>
    <t>MACACA</t>
  </si>
  <si>
    <t>FASCICULARIS</t>
  </si>
  <si>
    <t>Rodentia</t>
  </si>
  <si>
    <t>Caviidae</t>
  </si>
  <si>
    <t>CAVIA</t>
  </si>
  <si>
    <t>PORCELLUS</t>
  </si>
  <si>
    <t>Chinchillidae</t>
  </si>
  <si>
    <t>CHINCHILLA</t>
  </si>
  <si>
    <t>LANIGERA</t>
  </si>
  <si>
    <t>Cricetidae</t>
  </si>
  <si>
    <t>CRICETUS</t>
  </si>
  <si>
    <t>MESOCRICETUS</t>
  </si>
  <si>
    <t>PHODOPUS</t>
  </si>
  <si>
    <t>ROBOROVSKII</t>
  </si>
  <si>
    <t>SUNGORUS</t>
  </si>
  <si>
    <t>Muridae</t>
  </si>
  <si>
    <t>MERIONES</t>
  </si>
  <si>
    <t>UNGUICULATUS</t>
  </si>
  <si>
    <t>Sciuridae</t>
  </si>
  <si>
    <t>SPERMOPHILUS</t>
  </si>
  <si>
    <t>RICHARDSONII</t>
  </si>
  <si>
    <t>TAMIAS</t>
  </si>
  <si>
    <t>SIBIRICUS</t>
  </si>
  <si>
    <t>Reptile</t>
  </si>
  <si>
    <t>Crocodylia</t>
  </si>
  <si>
    <t>Crocodylidae</t>
  </si>
  <si>
    <t>PALEOSUCHUS</t>
  </si>
  <si>
    <t>PALPEBROSUS</t>
  </si>
  <si>
    <t>TRIGONATUS</t>
  </si>
  <si>
    <t>Squamata</t>
  </si>
  <si>
    <t>Serpentes</t>
  </si>
  <si>
    <t>Acrochordidae</t>
  </si>
  <si>
    <t>ACROCHORDUS</t>
  </si>
  <si>
    <t>GRANULATUS</t>
  </si>
  <si>
    <t>JAVANICUS</t>
  </si>
  <si>
    <t>Sauria</t>
  </si>
  <si>
    <t>Agamidae</t>
  </si>
  <si>
    <t>ACANTHOSAURA</t>
  </si>
  <si>
    <t>ARMATA</t>
  </si>
  <si>
    <t>CAPRA</t>
  </si>
  <si>
    <t>Acanthosaura</t>
  </si>
  <si>
    <t>crucigera</t>
  </si>
  <si>
    <t>LEPIDOGASTER</t>
  </si>
  <si>
    <t>Agama</t>
  </si>
  <si>
    <t>atra</t>
  </si>
  <si>
    <t>BRONCHOCELA</t>
  </si>
  <si>
    <t>CRISTATELLA</t>
  </si>
  <si>
    <t>Chlamydosaurus</t>
  </si>
  <si>
    <t>kingii</t>
  </si>
  <si>
    <t>Draco</t>
  </si>
  <si>
    <t>volans</t>
  </si>
  <si>
    <t>GONOCEPHALUS</t>
  </si>
  <si>
    <t>CHAMAELEONTINUS</t>
  </si>
  <si>
    <t>HYDROSAURUS</t>
  </si>
  <si>
    <t>AMBOINENSIS</t>
  </si>
  <si>
    <t>WEBERI</t>
  </si>
  <si>
    <t>LEIOLEPIS</t>
  </si>
  <si>
    <t>LOPHOGNATHUS</t>
  </si>
  <si>
    <t>TEMPORALIS</t>
  </si>
  <si>
    <t>PHYSIGNATHUS</t>
  </si>
  <si>
    <t>COCINCINUS</t>
  </si>
  <si>
    <t>POGONA</t>
  </si>
  <si>
    <t>VITTICEPS</t>
  </si>
  <si>
    <t>PSEUDOTRAPELUS</t>
  </si>
  <si>
    <t>SINAITUS</t>
  </si>
  <si>
    <t>STELLIO</t>
  </si>
  <si>
    <t>UROMASTYX</t>
  </si>
  <si>
    <t>AEGYPTIa</t>
  </si>
  <si>
    <t>DISPAR</t>
  </si>
  <si>
    <t>UROMAStYX</t>
  </si>
  <si>
    <t>GEYRI</t>
  </si>
  <si>
    <t>Uromastyx</t>
  </si>
  <si>
    <t>maliensis</t>
  </si>
  <si>
    <t>OCELLATa</t>
  </si>
  <si>
    <t>Xenagama</t>
  </si>
  <si>
    <t>batillifera</t>
  </si>
  <si>
    <t>taylori</t>
  </si>
  <si>
    <t>AM</t>
  </si>
  <si>
    <t>AMPHISBAENA</t>
  </si>
  <si>
    <t>FULIGINOSA</t>
  </si>
  <si>
    <t>Anguidae</t>
  </si>
  <si>
    <t>Ophisaurus</t>
  </si>
  <si>
    <t>apodus</t>
  </si>
  <si>
    <t>Boidae</t>
  </si>
  <si>
    <t>Boinae</t>
  </si>
  <si>
    <t>CALABARIA</t>
  </si>
  <si>
    <t>REINHARDTII</t>
  </si>
  <si>
    <t>CANDOIA</t>
  </si>
  <si>
    <t>ASPERA</t>
  </si>
  <si>
    <t>BIBRONI</t>
  </si>
  <si>
    <t>CARINATA</t>
  </si>
  <si>
    <t>CORALLUS</t>
  </si>
  <si>
    <t>CANINUS</t>
  </si>
  <si>
    <t>HORTULANUS</t>
  </si>
  <si>
    <t>EPICRATES</t>
  </si>
  <si>
    <t>CENCHRIA</t>
  </si>
  <si>
    <t>MAURUS</t>
  </si>
  <si>
    <t>EUNECTES</t>
  </si>
  <si>
    <t>MURINUS</t>
  </si>
  <si>
    <t>GONGYLOPHIS</t>
  </si>
  <si>
    <t>Pythoninae</t>
  </si>
  <si>
    <t>LEIOPYTHON</t>
  </si>
  <si>
    <t>ALBERTISII</t>
  </si>
  <si>
    <t>MORELIA</t>
  </si>
  <si>
    <t>AMETHISTINA</t>
  </si>
  <si>
    <t>BOELENI</t>
  </si>
  <si>
    <t>SPILOTA</t>
  </si>
  <si>
    <t>PYTHON</t>
  </si>
  <si>
    <t>BREITENSTEINI</t>
  </si>
  <si>
    <t>BRONGERSMAI</t>
  </si>
  <si>
    <t>CURTUS</t>
  </si>
  <si>
    <t>REGIUS</t>
  </si>
  <si>
    <t>Chamaeleonidae</t>
  </si>
  <si>
    <t>Chamaeleo</t>
  </si>
  <si>
    <t>bitaeniatus</t>
  </si>
  <si>
    <t>chamaeleon</t>
  </si>
  <si>
    <t>CHAMAELEO</t>
  </si>
  <si>
    <t>CRISTATUS</t>
  </si>
  <si>
    <t>DEREMENSIS</t>
  </si>
  <si>
    <t>dilepis</t>
  </si>
  <si>
    <t>ELLIOTI</t>
  </si>
  <si>
    <t>FEAE</t>
  </si>
  <si>
    <t>FUELLEBORNI</t>
  </si>
  <si>
    <t>gracilis</t>
  </si>
  <si>
    <t>hoehnelii</t>
  </si>
  <si>
    <t>jacksonii</t>
  </si>
  <si>
    <t>JOHNSTONI</t>
  </si>
  <si>
    <t>melleri</t>
  </si>
  <si>
    <t>QUADRICORNIS</t>
  </si>
  <si>
    <t>RUDIS</t>
  </si>
  <si>
    <t>senegalensis</t>
  </si>
  <si>
    <t>WERNERI</t>
  </si>
  <si>
    <t>WIEDERSHEIMI</t>
  </si>
  <si>
    <t>FURCIFER</t>
  </si>
  <si>
    <t>LATERALIS</t>
  </si>
  <si>
    <t>PARDALIS</t>
  </si>
  <si>
    <t>KINYONGIA</t>
  </si>
  <si>
    <t>fischeri</t>
  </si>
  <si>
    <t>TAVETANA</t>
  </si>
  <si>
    <t>RHAMPHOLEON</t>
  </si>
  <si>
    <t>BREVICAUDATus</t>
  </si>
  <si>
    <t>KERSTENII</t>
  </si>
  <si>
    <t>SPECTRUM</t>
  </si>
  <si>
    <t>Colubridae</t>
  </si>
  <si>
    <t>Colubrinae</t>
  </si>
  <si>
    <t>AHAETULLA</t>
  </si>
  <si>
    <t>PRASINA</t>
  </si>
  <si>
    <t>Lamprophiinae</t>
  </si>
  <si>
    <t>BOAEDON</t>
  </si>
  <si>
    <t>LINEATUS</t>
  </si>
  <si>
    <t>BOIGA</t>
  </si>
  <si>
    <t>DENDROPHILA</t>
  </si>
  <si>
    <t>CHRYSOPELEA</t>
  </si>
  <si>
    <t>DASYPELTIS</t>
  </si>
  <si>
    <t>SCABRA</t>
  </si>
  <si>
    <t>ELAPHE</t>
  </si>
  <si>
    <t>BIMACULATA</t>
  </si>
  <si>
    <t>FLAVOLINEATA</t>
  </si>
  <si>
    <t>MANDARINA</t>
  </si>
  <si>
    <t>MOELLENDORFFI</t>
  </si>
  <si>
    <t>PORPHYRACEA</t>
  </si>
  <si>
    <t>Elaphe</t>
  </si>
  <si>
    <t>radiata</t>
  </si>
  <si>
    <t>RUFODORSATA</t>
  </si>
  <si>
    <t>TAENIURA</t>
  </si>
  <si>
    <t>Homalopsinae</t>
  </si>
  <si>
    <t>ENHYDRIS</t>
  </si>
  <si>
    <t>ERPETON</t>
  </si>
  <si>
    <t>TENTACULATUM</t>
  </si>
  <si>
    <t>GONYOSOMA</t>
  </si>
  <si>
    <t>OXYCEPHALUM</t>
  </si>
  <si>
    <t>HOMALOPSIS</t>
  </si>
  <si>
    <t>BUCCATA</t>
  </si>
  <si>
    <t>LAMPROPELTIS</t>
  </si>
  <si>
    <t>GETULA</t>
  </si>
  <si>
    <t>TRIANGULUM</t>
  </si>
  <si>
    <t>LAMPROPHIS</t>
  </si>
  <si>
    <t>FULIGINOSUS</t>
  </si>
  <si>
    <t>MASTICOPHIS</t>
  </si>
  <si>
    <t>TAENIATUS</t>
  </si>
  <si>
    <t>PSEUDASPIS</t>
  </si>
  <si>
    <t>CANA</t>
  </si>
  <si>
    <t>PTYAS</t>
  </si>
  <si>
    <t>KORROS</t>
  </si>
  <si>
    <t>Natricinae</t>
  </si>
  <si>
    <t>SINONATRIX</t>
  </si>
  <si>
    <t>ANNULARIS</t>
  </si>
  <si>
    <t>SPALEROSOPHIS</t>
  </si>
  <si>
    <t>DIADEMA</t>
  </si>
  <si>
    <t>SPILOTES</t>
  </si>
  <si>
    <t>PULLATUS</t>
  </si>
  <si>
    <t>THAMNOPHIS</t>
  </si>
  <si>
    <t>SIRTALIS</t>
  </si>
  <si>
    <t>XENOCHROPHIS</t>
  </si>
  <si>
    <t>VITTAtus</t>
  </si>
  <si>
    <t>Cordylidae</t>
  </si>
  <si>
    <t>CORDYLUS</t>
  </si>
  <si>
    <t>RHODESIANUS</t>
  </si>
  <si>
    <t>TROPIDOSTERNUM</t>
  </si>
  <si>
    <t>Gerrhosaurus</t>
  </si>
  <si>
    <t>flavigularis</t>
  </si>
  <si>
    <t>major</t>
  </si>
  <si>
    <t>TRACHELOPTYCHUS</t>
  </si>
  <si>
    <t>Tracheloptychus</t>
  </si>
  <si>
    <t>petersi</t>
  </si>
  <si>
    <t>ZONOSAURUS</t>
  </si>
  <si>
    <t>ORNATUS</t>
  </si>
  <si>
    <t>Corytophanidae</t>
  </si>
  <si>
    <t>BASILISCUS</t>
  </si>
  <si>
    <t>PLUMIFRONS</t>
  </si>
  <si>
    <t>Corytophanes</t>
  </si>
  <si>
    <t>cristatus</t>
  </si>
  <si>
    <t>Laemanctus</t>
  </si>
  <si>
    <t>longipes</t>
  </si>
  <si>
    <t>Elapidae</t>
  </si>
  <si>
    <t>ACANTHOPHIS</t>
  </si>
  <si>
    <t>ANTARCTICUS</t>
  </si>
  <si>
    <t>OPHIOPHAGUS</t>
  </si>
  <si>
    <t>HANNAH</t>
  </si>
  <si>
    <t>Gekkonidae</t>
  </si>
  <si>
    <t>Aeluroscalabotes</t>
  </si>
  <si>
    <t>felinus</t>
  </si>
  <si>
    <t>BUNOPUS</t>
  </si>
  <si>
    <t>TUBERCULATUS</t>
  </si>
  <si>
    <t>Cnemaspis</t>
  </si>
  <si>
    <t>africana</t>
  </si>
  <si>
    <t>COLEONYX</t>
  </si>
  <si>
    <t>MITRATUS</t>
  </si>
  <si>
    <t>Cosymbotus</t>
  </si>
  <si>
    <t>platyurus</t>
  </si>
  <si>
    <t>CYRTODACTYLUS</t>
  </si>
  <si>
    <t>CONSOBRINUS</t>
  </si>
  <si>
    <t>Cyrtodactylus</t>
  </si>
  <si>
    <t>louisiadensis</t>
  </si>
  <si>
    <t>PEGUENSIS</t>
  </si>
  <si>
    <t>PULCHELLA</t>
  </si>
  <si>
    <t>Cyrtopodion</t>
  </si>
  <si>
    <t>scabrum</t>
  </si>
  <si>
    <t>EUBLEPHARiS</t>
  </si>
  <si>
    <t>MACULARIUS</t>
  </si>
  <si>
    <t>GECKOLEPIS</t>
  </si>
  <si>
    <t>TYPICA</t>
  </si>
  <si>
    <t>Geckonia</t>
  </si>
  <si>
    <t>chazaliae</t>
  </si>
  <si>
    <t>Gehyra</t>
  </si>
  <si>
    <t>baliola</t>
  </si>
  <si>
    <t>mutilata</t>
  </si>
  <si>
    <t>Gekko</t>
  </si>
  <si>
    <t>gecko</t>
  </si>
  <si>
    <t>GEKKO</t>
  </si>
  <si>
    <t>VITTATUS</t>
  </si>
  <si>
    <t>GONIUROSAURUS</t>
  </si>
  <si>
    <t>LICHTENFELDERI</t>
  </si>
  <si>
    <t>Hemidactylus</t>
  </si>
  <si>
    <t>brookii</t>
  </si>
  <si>
    <t>HEMITHECONYX</t>
  </si>
  <si>
    <t>CAUDICINCTUS</t>
  </si>
  <si>
    <t>HOLODACTYLUS</t>
  </si>
  <si>
    <t>AFRICANUS</t>
  </si>
  <si>
    <t>HOMOPHOLIS</t>
  </si>
  <si>
    <t>SAKALAVA</t>
  </si>
  <si>
    <t>Lialis</t>
  </si>
  <si>
    <t>jicari</t>
  </si>
  <si>
    <t>Lygodactylus</t>
  </si>
  <si>
    <t>angularis</t>
  </si>
  <si>
    <t>LYGODACTYLUS</t>
  </si>
  <si>
    <t>LUTEOPICTURATUS</t>
  </si>
  <si>
    <t>PICTURATUS</t>
  </si>
  <si>
    <t>PACHYDACTYLUS</t>
  </si>
  <si>
    <t>BIBRONII</t>
  </si>
  <si>
    <t>TETENSIS</t>
  </si>
  <si>
    <t>PAROEDURA</t>
  </si>
  <si>
    <t>ANDROYENSIS</t>
  </si>
  <si>
    <t>BASTARDI</t>
  </si>
  <si>
    <t>PICTUS</t>
  </si>
  <si>
    <t>PHELSUMA</t>
  </si>
  <si>
    <t>DUBIA</t>
  </si>
  <si>
    <t>LATICAUDA</t>
  </si>
  <si>
    <t>LINEATA</t>
  </si>
  <si>
    <t>PARKERI</t>
  </si>
  <si>
    <t>QUADRIOCELLATA</t>
  </si>
  <si>
    <t>V-NIGRA</t>
  </si>
  <si>
    <t>PTYCHOZOON</t>
  </si>
  <si>
    <t>KUHLI</t>
  </si>
  <si>
    <t>Ptyodactylus</t>
  </si>
  <si>
    <t>hasselquistii</t>
  </si>
  <si>
    <t>RHACODACTYLUS</t>
  </si>
  <si>
    <t>CILIATUS</t>
  </si>
  <si>
    <t>STENODACTYLUS</t>
  </si>
  <si>
    <t>PETRII</t>
  </si>
  <si>
    <t>Tarentola</t>
  </si>
  <si>
    <t>annularis</t>
  </si>
  <si>
    <t>mauritanica</t>
  </si>
  <si>
    <t>TERATOSCINCUS</t>
  </si>
  <si>
    <t>PRZEWALSKII</t>
  </si>
  <si>
    <t>Teratoscincus</t>
  </si>
  <si>
    <t>scincus</t>
  </si>
  <si>
    <t>UROPLATUS</t>
  </si>
  <si>
    <t>EBENAUI</t>
  </si>
  <si>
    <t>FIMBRIATUS</t>
  </si>
  <si>
    <t>HENKELI</t>
  </si>
  <si>
    <t>Uroplatus</t>
  </si>
  <si>
    <t>lineatus</t>
  </si>
  <si>
    <t>phantasticus</t>
  </si>
  <si>
    <t>PIETSCHMANNI</t>
  </si>
  <si>
    <t>sikorae</t>
  </si>
  <si>
    <t>Iguanidae</t>
  </si>
  <si>
    <t>CTENOSAURA</t>
  </si>
  <si>
    <t>quinquecarinata</t>
  </si>
  <si>
    <t>Lacertidae</t>
  </si>
  <si>
    <t>Acanthodactylus</t>
  </si>
  <si>
    <t>pardalis</t>
  </si>
  <si>
    <t>ADOLFUS</t>
  </si>
  <si>
    <t>JACKSONI</t>
  </si>
  <si>
    <t>HOLASPiS</t>
  </si>
  <si>
    <t>Lacerta</t>
  </si>
  <si>
    <t>agilis</t>
  </si>
  <si>
    <t>Latastia</t>
  </si>
  <si>
    <t>longicaudata</t>
  </si>
  <si>
    <t>Takydromus</t>
  </si>
  <si>
    <t>sexlineatus</t>
  </si>
  <si>
    <t>Opluridae</t>
  </si>
  <si>
    <t>Chalarodon</t>
  </si>
  <si>
    <t>madagascariensis</t>
  </si>
  <si>
    <t>Phrynosomatidae</t>
  </si>
  <si>
    <t>Sceloporus</t>
  </si>
  <si>
    <t>malachiticus</t>
  </si>
  <si>
    <t>SCELOPORUS</t>
  </si>
  <si>
    <t>VARIABILIS</t>
  </si>
  <si>
    <t>Polychrotidae</t>
  </si>
  <si>
    <t>ANOLIS</t>
  </si>
  <si>
    <t>CAROLINENSIS</t>
  </si>
  <si>
    <t>Anolis</t>
  </si>
  <si>
    <t>roquet</t>
  </si>
  <si>
    <t>POLYCHRUS</t>
  </si>
  <si>
    <t>Scincidae</t>
  </si>
  <si>
    <t>Acontias</t>
  </si>
  <si>
    <t>percivali</t>
  </si>
  <si>
    <t>Chalcides</t>
  </si>
  <si>
    <t>ocellatus</t>
  </si>
  <si>
    <t>Eumeces</t>
  </si>
  <si>
    <t>schneideri</t>
  </si>
  <si>
    <t>LAMPROLEPIS</t>
  </si>
  <si>
    <t>SMARAGDINA</t>
  </si>
  <si>
    <t>Mabuya</t>
  </si>
  <si>
    <t>macularia</t>
  </si>
  <si>
    <t>RIOPA</t>
  </si>
  <si>
    <t>FERNANDI</t>
  </si>
  <si>
    <t>SCINCUS</t>
  </si>
  <si>
    <t>TILIQUA</t>
  </si>
  <si>
    <t>GIGAS</t>
  </si>
  <si>
    <t>Tiliqua</t>
  </si>
  <si>
    <t>scincoides</t>
  </si>
  <si>
    <t>Trachylepis</t>
  </si>
  <si>
    <t>perrotetii</t>
  </si>
  <si>
    <t>quinquetaeniata</t>
  </si>
  <si>
    <t>TRIBOLONOTUS</t>
  </si>
  <si>
    <t>NOVAEGUINEA</t>
  </si>
  <si>
    <t>TROPIDOPHORUS</t>
  </si>
  <si>
    <t>baconi</t>
  </si>
  <si>
    <t>Teiidae</t>
  </si>
  <si>
    <t>AMEIVA</t>
  </si>
  <si>
    <t>CHAITZAMI</t>
  </si>
  <si>
    <t>Cnemidophorus</t>
  </si>
  <si>
    <t>deppei</t>
  </si>
  <si>
    <t>Dracaena</t>
  </si>
  <si>
    <t>guianensis</t>
  </si>
  <si>
    <t>TUPINAMBIS</t>
  </si>
  <si>
    <t>RUFESCENS</t>
  </si>
  <si>
    <t>Tropiduridae</t>
  </si>
  <si>
    <t>LEIOCEPHALUS</t>
  </si>
  <si>
    <t>PERSONATUS</t>
  </si>
  <si>
    <t>Plica</t>
  </si>
  <si>
    <t>PLICA</t>
  </si>
  <si>
    <t>UMBRA</t>
  </si>
  <si>
    <t>TROPIDURUS</t>
  </si>
  <si>
    <t>HISPIDUS</t>
  </si>
  <si>
    <t>URANOSCODON</t>
  </si>
  <si>
    <t>SUPERCILIOSUM</t>
  </si>
  <si>
    <t>Varanidae</t>
  </si>
  <si>
    <t>VARANUS</t>
  </si>
  <si>
    <t>ALBIGULARIS</t>
  </si>
  <si>
    <t>DOREANUS</t>
  </si>
  <si>
    <t>Varanus</t>
  </si>
  <si>
    <t>dumerilii</t>
  </si>
  <si>
    <t>exanthematicus</t>
  </si>
  <si>
    <t>indicus</t>
  </si>
  <si>
    <t>JOBIENSIS</t>
  </si>
  <si>
    <t>MACRAEI</t>
  </si>
  <si>
    <t>MELINUS</t>
  </si>
  <si>
    <t>PRASINUS</t>
  </si>
  <si>
    <t>rudicollis</t>
  </si>
  <si>
    <t>salvator</t>
  </si>
  <si>
    <t>TIMORENSIS</t>
  </si>
  <si>
    <t>Viperidae</t>
  </si>
  <si>
    <t>Viperinae</t>
  </si>
  <si>
    <t>ATHERIS</t>
  </si>
  <si>
    <t>CHLOROECHIS</t>
  </si>
  <si>
    <t>NITSCHEI</t>
  </si>
  <si>
    <t>SQUAMIGER</t>
  </si>
  <si>
    <t>BITIS</t>
  </si>
  <si>
    <t>ARIETANS</t>
  </si>
  <si>
    <t>GABONICA</t>
  </si>
  <si>
    <t>NASICORNIS</t>
  </si>
  <si>
    <t>Crotalinae</t>
  </si>
  <si>
    <t>BOTHRIECHIS</t>
  </si>
  <si>
    <t>SCHLEGELII</t>
  </si>
  <si>
    <t>TRIMERESURUS</t>
  </si>
  <si>
    <t>ALBOLABRIS</t>
  </si>
  <si>
    <t>TROPIDOLAEMUS</t>
  </si>
  <si>
    <t>WAGLERI</t>
  </si>
  <si>
    <t>Xenopeltidae</t>
  </si>
  <si>
    <t>XENOPELTIS</t>
  </si>
  <si>
    <t>UNICOLOR</t>
  </si>
  <si>
    <t>Turtle</t>
  </si>
  <si>
    <t>CHELIDAE</t>
  </si>
  <si>
    <t>CHELODINA</t>
  </si>
  <si>
    <t>SIEBENROCKI</t>
  </si>
  <si>
    <t>CHELUS</t>
  </si>
  <si>
    <t>FIMBRIATus</t>
  </si>
  <si>
    <t>PHRYNOPS</t>
  </si>
  <si>
    <t>GIBBUS</t>
  </si>
  <si>
    <t>PLATEMYS</t>
  </si>
  <si>
    <t>PLATYCEPHALA</t>
  </si>
  <si>
    <t>EMYDIDAE</t>
  </si>
  <si>
    <t>CHRYSEMYS</t>
  </si>
  <si>
    <t>PICTA</t>
  </si>
  <si>
    <t>EMYS</t>
  </si>
  <si>
    <t>ORBICULARIS</t>
  </si>
  <si>
    <t>GRAPTEMYS</t>
  </si>
  <si>
    <t>PSEUDOGEOGRAPHICA</t>
  </si>
  <si>
    <t>MALAYEMYS</t>
  </si>
  <si>
    <t>SUBTRIJUGA</t>
  </si>
  <si>
    <t>PSEUDEMYS</t>
  </si>
  <si>
    <t>NELSONI</t>
  </si>
  <si>
    <t>TRACHEMYS</t>
  </si>
  <si>
    <t>SCRIPTA</t>
  </si>
  <si>
    <t>GEOEMYDIDAE</t>
  </si>
  <si>
    <t>CUORA</t>
  </si>
  <si>
    <t>CYCLEMYS</t>
  </si>
  <si>
    <t>DENTATA</t>
  </si>
  <si>
    <t>HEOSEMYS</t>
  </si>
  <si>
    <t>SPINOSA</t>
  </si>
  <si>
    <t>MAUREMYS</t>
  </si>
  <si>
    <t>CASPICA</t>
  </si>
  <si>
    <t>RHINOCLEMMYS</t>
  </si>
  <si>
    <t>PULCHERRIMA</t>
  </si>
  <si>
    <t>PUNCTULARIA</t>
  </si>
  <si>
    <t>SIEBENROCKIELLA</t>
  </si>
  <si>
    <t>CRASSICOLLIS</t>
  </si>
  <si>
    <t>Kinosternidae</t>
  </si>
  <si>
    <t>KINOSTERNON</t>
  </si>
  <si>
    <t>SCORPIOIDES</t>
  </si>
  <si>
    <t>STAUROTYPUS</t>
  </si>
  <si>
    <t>SALVINII</t>
  </si>
  <si>
    <t>STERNOTHERUS</t>
  </si>
  <si>
    <t>ODORATUS</t>
  </si>
  <si>
    <t>Pelomedusidae</t>
  </si>
  <si>
    <t>PELOMEDUSA</t>
  </si>
  <si>
    <t>SUBRUFA</t>
  </si>
  <si>
    <t>PELUSIOS</t>
  </si>
  <si>
    <t>CASTANEUS</t>
  </si>
  <si>
    <t>GABONENSIS</t>
  </si>
  <si>
    <t>NIGER</t>
  </si>
  <si>
    <t>Podocnemididae</t>
  </si>
  <si>
    <t>PODOCNEMIS</t>
  </si>
  <si>
    <t>UNIFILIS</t>
  </si>
  <si>
    <t>TESTUDINIDAE</t>
  </si>
  <si>
    <t>GEOCHELONE</t>
  </si>
  <si>
    <t>CARBONARIA</t>
  </si>
  <si>
    <t>DENTICULATA</t>
  </si>
  <si>
    <t>INDOTESTUDO</t>
  </si>
  <si>
    <t>FORSTENII</t>
  </si>
  <si>
    <t>KINIXYS</t>
  </si>
  <si>
    <t>EROSA</t>
  </si>
  <si>
    <t>HOMEANA</t>
  </si>
  <si>
    <t>SPEKII</t>
  </si>
  <si>
    <t>MALACOCHERSUS</t>
  </si>
  <si>
    <t>TORNIERI</t>
  </si>
  <si>
    <t>TESTUDO</t>
  </si>
  <si>
    <t>GRAECA</t>
  </si>
  <si>
    <t>HERMANNI</t>
  </si>
  <si>
    <t>HORSFIELDII</t>
  </si>
  <si>
    <t>TRIONYCHIDAE</t>
  </si>
  <si>
    <t>PELODISCUS</t>
  </si>
  <si>
    <t>SINENSIS</t>
  </si>
  <si>
    <t>Established in Florida</t>
  </si>
  <si>
    <t>These data were summarized from a compiliation of USFWS LEMIS and Form 3-177 data by Christina Romagosa (cmromagosa@ufl.edu, original file name LEMIS_compiled_jul2015.xlsx).  Data on introductions were also compiled by CM Romagosa based on published literature, invasive species databases, and the gray literature.</t>
  </si>
  <si>
    <t>Total number of species in original file</t>
  </si>
  <si>
    <t>Imported more than 1 year in the 5 year period (2007-2011)</t>
  </si>
  <si>
    <t>More than 200 indiv imported in 5 year period (2007-2011)</t>
  </si>
  <si>
    <t>Filtered to the 519 in this file by using the following filters: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</si>
</sst>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2">
    <xf numFmtId="0" fontId="0" fillId="0" borderId="0" xfId="0"/>
    <xf numFmtId="0" fontId="3" fillId="0" borderId="1" xfId="2" applyFont="1" applyBorder="1" applyAlignment="1">
      <alignment horizontal="center"/>
    </xf>
    <xf numFmtId="1" fontId="3" fillId="0" borderId="1" xfId="2" applyNumberFormat="1" applyFont="1" applyBorder="1" applyAlignment="1">
      <alignment horizontal="center"/>
    </xf>
    <xf numFmtId="0" fontId="3" fillId="0" borderId="1" xfId="3" applyFont="1" applyBorder="1" applyAlignment="1">
      <alignment horizontal="center"/>
    </xf>
    <xf numFmtId="164" fontId="4" fillId="0" borderId="1" xfId="1" applyNumberFormat="1" applyFont="1" applyFill="1" applyBorder="1"/>
    <xf numFmtId="0" fontId="4" fillId="0" borderId="1" xfId="0" applyFont="1" applyBorder="1"/>
    <xf numFmtId="0" fontId="2" fillId="0" borderId="1" xfId="2" applyBorder="1" applyAlignment="1">
      <alignment wrapText="1"/>
    </xf>
    <xf numFmtId="1" fontId="2" fillId="0" borderId="1" xfId="2" applyNumberFormat="1" applyBorder="1" applyAlignment="1">
      <alignment wrapText="1"/>
    </xf>
    <xf numFmtId="1" fontId="2" fillId="0" borderId="1" xfId="2" applyNumberFormat="1" applyBorder="1" applyAlignment="1">
      <alignment horizontal="right" wrapText="1"/>
    </xf>
    <xf numFmtId="0" fontId="2" fillId="0" borderId="1" xfId="3" applyBorder="1" applyAlignment="1">
      <alignment horizontal="right" wrapText="1"/>
    </xf>
    <xf numFmtId="164" fontId="5" fillId="0" borderId="1" xfId="1" applyNumberFormat="1" applyFont="1" applyFill="1" applyBorder="1"/>
    <xf numFmtId="0" fontId="5" fillId="0" borderId="1" xfId="0" applyFont="1" applyBorder="1"/>
    <xf numFmtId="165" fontId="5" fillId="0" borderId="1" xfId="0" applyNumberFormat="1" applyFont="1" applyBorder="1"/>
    <xf numFmtId="0" fontId="6" fillId="0" borderId="1" xfId="0" applyFont="1" applyBorder="1"/>
    <xf numFmtId="1" fontId="6" fillId="0" borderId="1" xfId="0" applyNumberFormat="1" applyFont="1" applyBorder="1"/>
    <xf numFmtId="0" fontId="2" fillId="0" borderId="1" xfId="2" applyBorder="1" applyAlignment="1">
      <alignment horizontal="right" wrapText="1"/>
    </xf>
    <xf numFmtId="0" fontId="2" fillId="0" borderId="1" xfId="3" applyBorder="1"/>
    <xf numFmtId="1" fontId="2" fillId="0" borderId="1" xfId="2" applyNumberFormat="1" applyBorder="1"/>
    <xf numFmtId="0" fontId="2" fillId="0" borderId="1" xfId="4" applyBorder="1" applyAlignment="1">
      <alignment wrapText="1"/>
    </xf>
    <xf numFmtId="1" fontId="2" fillId="0" borderId="1" xfId="4" applyNumberFormat="1" applyBorder="1" applyAlignment="1">
      <alignment wrapText="1"/>
    </xf>
    <xf numFmtId="1" fontId="2" fillId="0" borderId="1" xfId="4" applyNumberFormat="1" applyBorder="1" applyAlignment="1">
      <alignment horizontal="right" wrapText="1"/>
    </xf>
    <xf numFmtId="0" fontId="2" fillId="0" borderId="1" xfId="2" applyBorder="1"/>
    <xf numFmtId="0" fontId="2" fillId="0" borderId="1" xfId="5" applyBorder="1" applyAlignment="1">
      <alignment wrapText="1"/>
    </xf>
    <xf numFmtId="1" fontId="2" fillId="0" borderId="1" xfId="6" applyNumberFormat="1" applyBorder="1" applyAlignment="1">
      <alignment horizontal="right" wrapText="1"/>
    </xf>
    <xf numFmtId="0" fontId="2" fillId="0" borderId="1" xfId="6" applyBorder="1"/>
    <xf numFmtId="1" fontId="2" fillId="0" borderId="1" xfId="6" applyNumberFormat="1" applyBorder="1" applyAlignment="1">
      <alignment wrapText="1"/>
    </xf>
    <xf numFmtId="0" fontId="2" fillId="0" borderId="1" xfId="6" applyBorder="1" applyAlignment="1">
      <alignment horizontal="right" wrapText="1"/>
    </xf>
    <xf numFmtId="0" fontId="0" fillId="0" borderId="1" xfId="0" applyBorder="1"/>
    <xf numFmtId="164" fontId="0" fillId="0" borderId="1" xfId="1" applyNumberFormat="1" applyFont="1" applyBorder="1"/>
    <xf numFmtId="164" fontId="0" fillId="0" borderId="0" xfId="1" applyNumberFormat="1" applyFont="1"/>
    <xf numFmtId="0" fontId="5" fillId="0" borderId="1" xfId="0" applyFont="1" applyBorder="1" applyAlignment="1">
      <alignment horizontal="left" indent="1"/>
    </xf>
    <xf numFmtId="0" fontId="0" fillId="0" borderId="0" xfId="0" applyAlignment="1">
      <alignment horizontal="left" wrapText="1"/>
    </xf>
  </cellXfs>
  <cellStyles count="7">
    <cellStyle name="Comma" xfId="1" builtinId="3"/>
    <cellStyle name="Normal" xfId="0" builtinId="0"/>
    <cellStyle name="Normal_all taxa updated sep 2011" xfId="3" xr:uid="{5F89B1B8-42BB-48FD-B5F9-6839A311CF01}"/>
    <cellStyle name="Normal_Sheet1" xfId="2" xr:uid="{40B84D00-94B9-4760-B4EA-6E2E8980C84E}"/>
    <cellStyle name="Normal_Sheet2 2" xfId="5" xr:uid="{7D32B1E1-7A8F-435D-99F7-8EC8FF5B537E}"/>
    <cellStyle name="Normal_Sheet3" xfId="4" xr:uid="{9E44CFF5-A849-44F1-AB5C-7552588810DD}"/>
    <cellStyle name="Normal_Sheet3 2" xfId="6" xr:uid="{0CAB359E-0A92-4AA0-9BBF-C9204401AA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9F05-7EDD-418E-88DB-25A74803173C}">
  <dimension ref="A1:W518"/>
  <sheetViews>
    <sheetView tabSelected="1" workbookViewId="0">
      <selection activeCell="C5" sqref="C5"/>
    </sheetView>
  </sheetViews>
  <sheetFormatPr defaultColWidth="14" defaultRowHeight="14.5" x14ac:dyDescent="0.35"/>
  <cols>
    <col min="1" max="1" width="9" bestFit="1" customWidth="1"/>
    <col min="2" max="2" width="12.7265625" bestFit="1" customWidth="1"/>
    <col min="3" max="3" width="9.08984375" bestFit="1" customWidth="1"/>
    <col min="4" max="4" width="17.90625" bestFit="1" customWidth="1"/>
    <col min="5" max="5" width="9.36328125" bestFit="1" customWidth="1"/>
    <col min="6" max="6" width="20" bestFit="1" customWidth="1"/>
    <col min="7" max="7" width="20.08984375" bestFit="1" customWidth="1"/>
    <col min="8" max="8" width="9.36328125" bestFit="1" customWidth="1"/>
    <col min="9" max="9" width="9" bestFit="1" customWidth="1"/>
    <col min="10" max="10" width="10.1796875" bestFit="1" customWidth="1"/>
    <col min="11" max="11" width="8.453125" bestFit="1" customWidth="1"/>
    <col min="12" max="12" width="8.08984375" bestFit="1" customWidth="1"/>
    <col min="13" max="13" width="9.26953125" bestFit="1" customWidth="1"/>
    <col min="14" max="14" width="12.36328125" bestFit="1" customWidth="1"/>
    <col min="15" max="16" width="7.81640625" bestFit="1" customWidth="1"/>
    <col min="17" max="19" width="6.81640625" bestFit="1" customWidth="1"/>
    <col min="20" max="20" width="11" bestFit="1" customWidth="1"/>
    <col min="21" max="21" width="22.1796875" bestFit="1" customWidth="1"/>
    <col min="22" max="22" width="10.36328125" bestFit="1" customWidth="1"/>
    <col min="23" max="23" width="27.36328125" bestFit="1" customWidth="1"/>
  </cols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>
        <v>2007</v>
      </c>
      <c r="P1" s="2">
        <v>2008</v>
      </c>
      <c r="Q1" s="3">
        <v>2009</v>
      </c>
      <c r="R1" s="3">
        <v>2010</v>
      </c>
      <c r="S1" s="3">
        <v>2011</v>
      </c>
      <c r="T1" s="4" t="s">
        <v>14</v>
      </c>
      <c r="U1" s="5" t="s">
        <v>15</v>
      </c>
      <c r="V1" s="5" t="s">
        <v>16</v>
      </c>
      <c r="W1" s="5" t="s">
        <v>17</v>
      </c>
    </row>
    <row r="2" spans="1:23" x14ac:dyDescent="0.35">
      <c r="A2" s="6" t="s">
        <v>18</v>
      </c>
      <c r="B2" s="6" t="s">
        <v>19</v>
      </c>
      <c r="C2" s="6" t="s">
        <v>20</v>
      </c>
      <c r="D2" s="6" t="s">
        <v>21</v>
      </c>
      <c r="E2" s="6" t="s">
        <v>20</v>
      </c>
      <c r="F2" s="6" t="s">
        <v>22</v>
      </c>
      <c r="G2" s="6" t="s">
        <v>23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8">
        <v>3605</v>
      </c>
      <c r="P2" s="8">
        <v>5058</v>
      </c>
      <c r="Q2" s="9">
        <v>4016</v>
      </c>
      <c r="R2" s="9">
        <v>4701</v>
      </c>
      <c r="S2" s="9">
        <v>1225</v>
      </c>
      <c r="T2" s="10">
        <v>18605</v>
      </c>
      <c r="U2" s="11">
        <v>13</v>
      </c>
      <c r="V2" s="11">
        <v>5</v>
      </c>
      <c r="W2" s="12">
        <f>T2/$T$518</f>
        <v>1.1793276309297952E-3</v>
      </c>
    </row>
    <row r="3" spans="1:23" x14ac:dyDescent="0.35">
      <c r="A3" s="6" t="s">
        <v>18</v>
      </c>
      <c r="B3" s="6" t="s">
        <v>19</v>
      </c>
      <c r="C3" s="6" t="s">
        <v>20</v>
      </c>
      <c r="D3" s="13" t="s">
        <v>21</v>
      </c>
      <c r="E3" s="6" t="s">
        <v>20</v>
      </c>
      <c r="F3" s="6" t="s">
        <v>22</v>
      </c>
      <c r="G3" s="6" t="s">
        <v>24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3">
        <v>0</v>
      </c>
      <c r="R3" s="15">
        <v>600</v>
      </c>
      <c r="S3" s="15">
        <v>174</v>
      </c>
      <c r="T3" s="10">
        <v>774</v>
      </c>
      <c r="U3" s="11">
        <v>2</v>
      </c>
      <c r="V3" s="11">
        <v>2</v>
      </c>
      <c r="W3" s="12">
        <f t="shared" ref="W3:W66" si="0">T3/$T$518</f>
        <v>4.9062057852172074E-5</v>
      </c>
    </row>
    <row r="4" spans="1:23" x14ac:dyDescent="0.35">
      <c r="A4" s="6" t="s">
        <v>18</v>
      </c>
      <c r="B4" s="6" t="s">
        <v>19</v>
      </c>
      <c r="C4" s="6" t="s">
        <v>20</v>
      </c>
      <c r="D4" s="6" t="s">
        <v>25</v>
      </c>
      <c r="E4" s="6" t="s">
        <v>20</v>
      </c>
      <c r="F4" s="6" t="s">
        <v>26</v>
      </c>
      <c r="G4" s="6" t="s">
        <v>27</v>
      </c>
      <c r="H4" s="7">
        <v>1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8">
        <v>50</v>
      </c>
      <c r="P4" s="8">
        <v>400</v>
      </c>
      <c r="Q4" s="9">
        <v>40</v>
      </c>
      <c r="R4" s="16">
        <v>0</v>
      </c>
      <c r="S4" s="16">
        <v>0</v>
      </c>
      <c r="T4" s="10">
        <v>490</v>
      </c>
      <c r="U4" s="11">
        <v>9</v>
      </c>
      <c r="V4" s="11">
        <v>3</v>
      </c>
      <c r="W4" s="12">
        <f t="shared" si="0"/>
        <v>3.1059959105380255E-5</v>
      </c>
    </row>
    <row r="5" spans="1:23" x14ac:dyDescent="0.35">
      <c r="A5" s="6" t="s">
        <v>18</v>
      </c>
      <c r="B5" s="6" t="s">
        <v>19</v>
      </c>
      <c r="C5" s="6" t="s">
        <v>20</v>
      </c>
      <c r="D5" s="6" t="s">
        <v>25</v>
      </c>
      <c r="E5" s="6" t="s">
        <v>20</v>
      </c>
      <c r="F5" s="6" t="s">
        <v>28</v>
      </c>
      <c r="G5" s="6" t="s">
        <v>29</v>
      </c>
      <c r="H5" s="7">
        <v>1</v>
      </c>
      <c r="I5" s="7">
        <v>1</v>
      </c>
      <c r="J5" s="7">
        <v>0</v>
      </c>
      <c r="K5" s="7">
        <v>1</v>
      </c>
      <c r="L5" s="7">
        <v>0</v>
      </c>
      <c r="M5" s="7">
        <v>0</v>
      </c>
      <c r="N5" s="7">
        <v>0</v>
      </c>
      <c r="O5" s="8">
        <v>353104</v>
      </c>
      <c r="P5" s="8">
        <v>333024</v>
      </c>
      <c r="Q5" s="9">
        <v>274866</v>
      </c>
      <c r="R5" s="16">
        <v>252355</v>
      </c>
      <c r="S5" s="16">
        <v>1665</v>
      </c>
      <c r="T5" s="10">
        <v>1215014</v>
      </c>
      <c r="U5" s="11">
        <v>14</v>
      </c>
      <c r="V5" s="11">
        <v>5</v>
      </c>
      <c r="W5" s="12">
        <f t="shared" si="0"/>
        <v>7.7016908474417306E-2</v>
      </c>
    </row>
    <row r="6" spans="1:23" x14ac:dyDescent="0.35">
      <c r="A6" s="6" t="s">
        <v>18</v>
      </c>
      <c r="B6" s="6" t="s">
        <v>19</v>
      </c>
      <c r="C6" s="6" t="s">
        <v>20</v>
      </c>
      <c r="D6" s="6" t="s">
        <v>30</v>
      </c>
      <c r="E6" s="6" t="s">
        <v>20</v>
      </c>
      <c r="F6" s="6" t="s">
        <v>31</v>
      </c>
      <c r="G6" s="6" t="s">
        <v>32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8">
        <v>10</v>
      </c>
      <c r="P6" s="8">
        <v>183</v>
      </c>
      <c r="Q6" s="16">
        <v>150</v>
      </c>
      <c r="R6" s="16">
        <v>0</v>
      </c>
      <c r="S6" s="16">
        <v>0</v>
      </c>
      <c r="T6" s="10">
        <v>343</v>
      </c>
      <c r="U6" s="11">
        <v>5</v>
      </c>
      <c r="V6" s="11">
        <v>3</v>
      </c>
      <c r="W6" s="12">
        <f t="shared" si="0"/>
        <v>2.1741971373766177E-5</v>
      </c>
    </row>
    <row r="7" spans="1:23" x14ac:dyDescent="0.35">
      <c r="A7" s="6" t="s">
        <v>18</v>
      </c>
      <c r="B7" s="6" t="s">
        <v>19</v>
      </c>
      <c r="C7" s="6" t="s">
        <v>20</v>
      </c>
      <c r="D7" s="6" t="s">
        <v>30</v>
      </c>
      <c r="E7" s="6" t="s">
        <v>20</v>
      </c>
      <c r="F7" s="6" t="s">
        <v>31</v>
      </c>
      <c r="G7" s="6" t="s">
        <v>33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8">
        <v>428</v>
      </c>
      <c r="P7" s="8">
        <v>31</v>
      </c>
      <c r="Q7" s="9">
        <v>0</v>
      </c>
      <c r="R7" s="9">
        <v>0</v>
      </c>
      <c r="S7" s="9">
        <v>0</v>
      </c>
      <c r="T7" s="10">
        <v>459</v>
      </c>
      <c r="U7" s="11">
        <v>8</v>
      </c>
      <c r="V7" s="11">
        <v>2</v>
      </c>
      <c r="W7" s="12">
        <f t="shared" si="0"/>
        <v>2.9094941284427623E-5</v>
      </c>
    </row>
    <row r="8" spans="1:23" x14ac:dyDescent="0.35">
      <c r="A8" s="6" t="s">
        <v>18</v>
      </c>
      <c r="B8" s="6" t="s">
        <v>19</v>
      </c>
      <c r="C8" s="6" t="s">
        <v>20</v>
      </c>
      <c r="D8" s="6" t="s">
        <v>34</v>
      </c>
      <c r="E8" s="6" t="s">
        <v>20</v>
      </c>
      <c r="F8" s="6" t="s">
        <v>35</v>
      </c>
      <c r="G8" s="6" t="s">
        <v>36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17">
        <v>384</v>
      </c>
      <c r="P8" s="17">
        <v>119</v>
      </c>
      <c r="Q8" s="9">
        <v>127</v>
      </c>
      <c r="R8" s="9">
        <v>151</v>
      </c>
      <c r="S8" s="16">
        <v>53</v>
      </c>
      <c r="T8" s="10">
        <v>834</v>
      </c>
      <c r="U8" s="11">
        <v>9</v>
      </c>
      <c r="V8" s="11">
        <v>5</v>
      </c>
      <c r="W8" s="12">
        <f t="shared" si="0"/>
        <v>5.2865318150790065E-5</v>
      </c>
    </row>
    <row r="9" spans="1:23" x14ac:dyDescent="0.35">
      <c r="A9" s="6" t="s">
        <v>18</v>
      </c>
      <c r="B9" s="6" t="s">
        <v>19</v>
      </c>
      <c r="C9" s="6" t="s">
        <v>20</v>
      </c>
      <c r="D9" s="6" t="s">
        <v>34</v>
      </c>
      <c r="E9" s="6" t="s">
        <v>20</v>
      </c>
      <c r="F9" s="6" t="s">
        <v>37</v>
      </c>
      <c r="G9" s="6" t="s">
        <v>38</v>
      </c>
      <c r="H9" s="7">
        <v>1</v>
      </c>
      <c r="I9" s="7">
        <v>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8">
        <v>0</v>
      </c>
      <c r="P9" s="8">
        <v>0</v>
      </c>
      <c r="Q9" s="9">
        <v>432</v>
      </c>
      <c r="R9" s="9">
        <v>614</v>
      </c>
      <c r="S9" s="9">
        <v>0</v>
      </c>
      <c r="T9" s="10">
        <v>1046</v>
      </c>
      <c r="U9" s="11">
        <v>4</v>
      </c>
      <c r="V9" s="11">
        <v>2</v>
      </c>
      <c r="W9" s="12">
        <f t="shared" si="0"/>
        <v>6.6303504539240294E-5</v>
      </c>
    </row>
    <row r="10" spans="1:23" x14ac:dyDescent="0.35">
      <c r="A10" s="6" t="s">
        <v>18</v>
      </c>
      <c r="B10" s="6" t="s">
        <v>19</v>
      </c>
      <c r="C10" s="6" t="s">
        <v>20</v>
      </c>
      <c r="D10" s="6" t="s">
        <v>34</v>
      </c>
      <c r="E10" s="6" t="s">
        <v>20</v>
      </c>
      <c r="F10" s="6" t="s">
        <v>35</v>
      </c>
      <c r="G10" s="6" t="s">
        <v>39</v>
      </c>
      <c r="H10" s="7">
        <v>1</v>
      </c>
      <c r="I10" s="7">
        <v>1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8">
        <v>4049</v>
      </c>
      <c r="P10" s="8">
        <v>2804</v>
      </c>
      <c r="Q10" s="9">
        <v>2644</v>
      </c>
      <c r="R10" s="9">
        <v>888</v>
      </c>
      <c r="S10" s="9">
        <v>319</v>
      </c>
      <c r="T10" s="10">
        <v>10704</v>
      </c>
      <c r="U10" s="11">
        <v>16</v>
      </c>
      <c r="V10" s="11">
        <v>5</v>
      </c>
      <c r="W10" s="12">
        <f t="shared" si="0"/>
        <v>6.7850163727344948E-4</v>
      </c>
    </row>
    <row r="11" spans="1:23" x14ac:dyDescent="0.35">
      <c r="A11" s="6" t="s">
        <v>18</v>
      </c>
      <c r="B11" s="6" t="s">
        <v>19</v>
      </c>
      <c r="C11" s="6" t="s">
        <v>20</v>
      </c>
      <c r="D11" s="6" t="s">
        <v>34</v>
      </c>
      <c r="E11" s="6" t="s">
        <v>20</v>
      </c>
      <c r="F11" s="6" t="s">
        <v>35</v>
      </c>
      <c r="G11" s="6" t="s">
        <v>40</v>
      </c>
      <c r="H11" s="7">
        <v>1</v>
      </c>
      <c r="I11" s="7">
        <v>1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8">
        <v>5670</v>
      </c>
      <c r="P11" s="8">
        <v>5762</v>
      </c>
      <c r="Q11" s="9">
        <v>2763</v>
      </c>
      <c r="R11" s="9">
        <v>4100</v>
      </c>
      <c r="S11" s="16">
        <v>350</v>
      </c>
      <c r="T11" s="10">
        <v>18645</v>
      </c>
      <c r="U11" s="11">
        <v>13</v>
      </c>
      <c r="V11" s="11">
        <v>5</v>
      </c>
      <c r="W11" s="12">
        <f t="shared" si="0"/>
        <v>1.1818631377955404E-3</v>
      </c>
    </row>
    <row r="12" spans="1:23" x14ac:dyDescent="0.35">
      <c r="A12" s="6" t="s">
        <v>18</v>
      </c>
      <c r="B12" s="6" t="s">
        <v>19</v>
      </c>
      <c r="C12" s="6" t="s">
        <v>20</v>
      </c>
      <c r="D12" s="6" t="s">
        <v>34</v>
      </c>
      <c r="E12" s="6" t="s">
        <v>20</v>
      </c>
      <c r="F12" s="6" t="s">
        <v>35</v>
      </c>
      <c r="G12" s="6" t="s">
        <v>24</v>
      </c>
      <c r="H12" s="7">
        <v>1</v>
      </c>
      <c r="I12" s="7">
        <v>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17">
        <v>6222</v>
      </c>
      <c r="P12" s="17">
        <v>3600</v>
      </c>
      <c r="Q12" s="16">
        <v>4815</v>
      </c>
      <c r="R12" s="9">
        <v>1730</v>
      </c>
      <c r="S12" s="9">
        <v>0</v>
      </c>
      <c r="T12" s="10">
        <v>16367</v>
      </c>
      <c r="U12" s="11">
        <v>15</v>
      </c>
      <c r="V12" s="11">
        <v>4</v>
      </c>
      <c r="W12" s="12">
        <f t="shared" si="0"/>
        <v>1.037466021791344E-3</v>
      </c>
    </row>
    <row r="13" spans="1:23" x14ac:dyDescent="0.35">
      <c r="A13" s="6" t="s">
        <v>18</v>
      </c>
      <c r="B13" s="6" t="s">
        <v>19</v>
      </c>
      <c r="C13" s="6" t="s">
        <v>20</v>
      </c>
      <c r="D13" s="6" t="s">
        <v>34</v>
      </c>
      <c r="E13" s="6" t="s">
        <v>20</v>
      </c>
      <c r="F13" s="6" t="s">
        <v>41</v>
      </c>
      <c r="G13" s="6" t="s">
        <v>42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8">
        <v>0</v>
      </c>
      <c r="P13" s="8">
        <v>0</v>
      </c>
      <c r="Q13" s="9">
        <v>0</v>
      </c>
      <c r="R13" s="9">
        <v>9033</v>
      </c>
      <c r="S13" s="16">
        <v>4576</v>
      </c>
      <c r="T13" s="10">
        <v>13609</v>
      </c>
      <c r="U13" s="11">
        <v>6</v>
      </c>
      <c r="V13" s="11">
        <v>2</v>
      </c>
      <c r="W13" s="12">
        <f t="shared" si="0"/>
        <v>8.6264282339820373E-4</v>
      </c>
    </row>
    <row r="14" spans="1:23" x14ac:dyDescent="0.35">
      <c r="A14" s="6" t="s">
        <v>18</v>
      </c>
      <c r="B14" s="6" t="s">
        <v>19</v>
      </c>
      <c r="C14" s="6" t="s">
        <v>20</v>
      </c>
      <c r="D14" s="6" t="s">
        <v>34</v>
      </c>
      <c r="E14" s="6" t="s">
        <v>20</v>
      </c>
      <c r="F14" s="6" t="s">
        <v>43</v>
      </c>
      <c r="G14" s="6" t="s">
        <v>44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17">
        <v>109</v>
      </c>
      <c r="P14" s="17">
        <v>182</v>
      </c>
      <c r="Q14" s="16">
        <v>50</v>
      </c>
      <c r="R14" s="9">
        <v>210</v>
      </c>
      <c r="S14" s="9">
        <v>0</v>
      </c>
      <c r="T14" s="10">
        <v>551</v>
      </c>
      <c r="U14" s="11">
        <v>11</v>
      </c>
      <c r="V14" s="11">
        <v>4</v>
      </c>
      <c r="W14" s="12">
        <f t="shared" si="0"/>
        <v>3.4926607075641876E-5</v>
      </c>
    </row>
    <row r="15" spans="1:23" x14ac:dyDescent="0.35">
      <c r="A15" s="6" t="s">
        <v>18</v>
      </c>
      <c r="B15" s="6" t="s">
        <v>19</v>
      </c>
      <c r="C15" s="6" t="s">
        <v>20</v>
      </c>
      <c r="D15" s="6" t="s">
        <v>45</v>
      </c>
      <c r="E15" s="6" t="s">
        <v>20</v>
      </c>
      <c r="F15" s="6" t="s">
        <v>46</v>
      </c>
      <c r="G15" s="6" t="s">
        <v>46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8">
        <v>0</v>
      </c>
      <c r="P15" s="8">
        <v>0</v>
      </c>
      <c r="Q15" s="16">
        <v>0</v>
      </c>
      <c r="R15" s="9">
        <v>405</v>
      </c>
      <c r="S15" s="16">
        <v>629</v>
      </c>
      <c r="T15" s="10">
        <v>1034</v>
      </c>
      <c r="U15" s="11">
        <v>7</v>
      </c>
      <c r="V15" s="11">
        <v>2</v>
      </c>
      <c r="W15" s="12">
        <f t="shared" si="0"/>
        <v>6.5542852479516696E-5</v>
      </c>
    </row>
    <row r="16" spans="1:23" x14ac:dyDescent="0.35">
      <c r="A16" s="6" t="s">
        <v>18</v>
      </c>
      <c r="B16" s="6" t="s">
        <v>19</v>
      </c>
      <c r="C16" s="6" t="s">
        <v>20</v>
      </c>
      <c r="D16" s="6" t="s">
        <v>47</v>
      </c>
      <c r="E16" s="6" t="s">
        <v>20</v>
      </c>
      <c r="F16" s="6" t="s">
        <v>48</v>
      </c>
      <c r="G16" s="6" t="s">
        <v>49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17">
        <v>1196</v>
      </c>
      <c r="P16" s="8">
        <v>480</v>
      </c>
      <c r="Q16" s="9">
        <v>0</v>
      </c>
      <c r="R16" s="9">
        <v>60</v>
      </c>
      <c r="S16" s="9">
        <v>0</v>
      </c>
      <c r="T16" s="10">
        <v>1736</v>
      </c>
      <c r="U16" s="11">
        <v>12</v>
      </c>
      <c r="V16" s="11">
        <v>3</v>
      </c>
      <c r="W16" s="12">
        <f t="shared" si="0"/>
        <v>1.1004099797334717E-4</v>
      </c>
    </row>
    <row r="17" spans="1:23" x14ac:dyDescent="0.35">
      <c r="A17" s="6" t="s">
        <v>18</v>
      </c>
      <c r="B17" s="6" t="s">
        <v>19</v>
      </c>
      <c r="C17" s="6" t="s">
        <v>20</v>
      </c>
      <c r="D17" s="6" t="s">
        <v>50</v>
      </c>
      <c r="E17" s="6" t="s">
        <v>20</v>
      </c>
      <c r="F17" s="6" t="s">
        <v>51</v>
      </c>
      <c r="G17" s="6" t="s">
        <v>52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8">
        <v>0</v>
      </c>
      <c r="P17" s="8">
        <v>952</v>
      </c>
      <c r="Q17" s="9">
        <v>178</v>
      </c>
      <c r="R17" s="9">
        <v>1216</v>
      </c>
      <c r="S17" s="9">
        <v>334</v>
      </c>
      <c r="T17" s="10">
        <v>2680</v>
      </c>
      <c r="U17" s="11">
        <v>12</v>
      </c>
      <c r="V17" s="11">
        <v>4</v>
      </c>
      <c r="W17" s="12">
        <f t="shared" si="0"/>
        <v>1.6987896000493689E-4</v>
      </c>
    </row>
    <row r="18" spans="1:23" x14ac:dyDescent="0.35">
      <c r="A18" s="6" t="s">
        <v>18</v>
      </c>
      <c r="B18" s="6" t="s">
        <v>19</v>
      </c>
      <c r="C18" s="6" t="s">
        <v>20</v>
      </c>
      <c r="D18" s="6" t="s">
        <v>50</v>
      </c>
      <c r="E18" s="6" t="s">
        <v>20</v>
      </c>
      <c r="F18" s="6" t="s">
        <v>51</v>
      </c>
      <c r="G18" s="6" t="s">
        <v>53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17">
        <v>167</v>
      </c>
      <c r="P18" s="17">
        <v>10</v>
      </c>
      <c r="Q18" s="9">
        <v>44</v>
      </c>
      <c r="R18" s="9">
        <v>2</v>
      </c>
      <c r="S18" s="9">
        <v>130</v>
      </c>
      <c r="T18" s="10">
        <v>353</v>
      </c>
      <c r="U18" s="11">
        <v>11</v>
      </c>
      <c r="V18" s="11">
        <v>5</v>
      </c>
      <c r="W18" s="12">
        <f t="shared" si="0"/>
        <v>2.2375848090202509E-5</v>
      </c>
    </row>
    <row r="19" spans="1:23" x14ac:dyDescent="0.35">
      <c r="A19" s="6" t="s">
        <v>18</v>
      </c>
      <c r="B19" s="6" t="s">
        <v>19</v>
      </c>
      <c r="C19" s="6" t="s">
        <v>20</v>
      </c>
      <c r="D19" s="6" t="s">
        <v>50</v>
      </c>
      <c r="E19" s="6" t="s">
        <v>20</v>
      </c>
      <c r="F19" s="6" t="s">
        <v>54</v>
      </c>
      <c r="G19" s="6" t="s">
        <v>55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8">
        <v>0</v>
      </c>
      <c r="P19" s="8">
        <v>0</v>
      </c>
      <c r="Q19" s="9">
        <v>10</v>
      </c>
      <c r="R19" s="9">
        <v>370</v>
      </c>
      <c r="S19" s="9">
        <v>159</v>
      </c>
      <c r="T19" s="10">
        <v>539</v>
      </c>
      <c r="U19" s="11">
        <v>11</v>
      </c>
      <c r="V19" s="11">
        <v>3</v>
      </c>
      <c r="W19" s="12">
        <f t="shared" si="0"/>
        <v>3.4165955015918278E-5</v>
      </c>
    </row>
    <row r="20" spans="1:23" x14ac:dyDescent="0.35">
      <c r="A20" s="6" t="s">
        <v>18</v>
      </c>
      <c r="B20" s="6" t="s">
        <v>19</v>
      </c>
      <c r="C20" s="6" t="s">
        <v>20</v>
      </c>
      <c r="D20" s="6" t="s">
        <v>56</v>
      </c>
      <c r="E20" s="6" t="s">
        <v>20</v>
      </c>
      <c r="F20" s="6" t="s">
        <v>57</v>
      </c>
      <c r="G20" s="6" t="s">
        <v>58</v>
      </c>
      <c r="H20" s="7">
        <v>1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8">
        <v>6653</v>
      </c>
      <c r="P20" s="17">
        <v>8730</v>
      </c>
      <c r="Q20" s="9">
        <v>4887</v>
      </c>
      <c r="R20" s="9">
        <v>2089</v>
      </c>
      <c r="S20" s="9">
        <v>610</v>
      </c>
      <c r="T20" s="10">
        <v>22969</v>
      </c>
      <c r="U20" s="11">
        <v>15</v>
      </c>
      <c r="V20" s="11">
        <v>5</v>
      </c>
      <c r="W20" s="12">
        <f t="shared" si="0"/>
        <v>1.4559514299826103E-3</v>
      </c>
    </row>
    <row r="21" spans="1:23" x14ac:dyDescent="0.35">
      <c r="A21" s="6" t="s">
        <v>18</v>
      </c>
      <c r="B21" s="6" t="s">
        <v>19</v>
      </c>
      <c r="C21" s="6" t="s">
        <v>20</v>
      </c>
      <c r="D21" s="6" t="s">
        <v>56</v>
      </c>
      <c r="E21" s="6" t="s">
        <v>20</v>
      </c>
      <c r="F21" s="6" t="s">
        <v>57</v>
      </c>
      <c r="G21" s="6" t="s">
        <v>59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8">
        <v>36</v>
      </c>
      <c r="P21" s="17">
        <v>0</v>
      </c>
      <c r="Q21" s="9">
        <v>103</v>
      </c>
      <c r="R21" s="9">
        <v>66</v>
      </c>
      <c r="S21" s="16">
        <v>7</v>
      </c>
      <c r="T21" s="10">
        <v>212</v>
      </c>
      <c r="U21" s="11">
        <v>7</v>
      </c>
      <c r="V21" s="11">
        <v>4</v>
      </c>
      <c r="W21" s="12">
        <f t="shared" si="0"/>
        <v>1.3438186388450231E-5</v>
      </c>
    </row>
    <row r="22" spans="1:23" x14ac:dyDescent="0.35">
      <c r="A22" s="6" t="s">
        <v>18</v>
      </c>
      <c r="B22" s="6" t="s">
        <v>19</v>
      </c>
      <c r="C22" s="6" t="s">
        <v>20</v>
      </c>
      <c r="D22" s="6" t="s">
        <v>56</v>
      </c>
      <c r="E22" s="6" t="s">
        <v>20</v>
      </c>
      <c r="F22" s="6" t="s">
        <v>57</v>
      </c>
      <c r="G22" s="6" t="s">
        <v>60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8">
        <v>2</v>
      </c>
      <c r="P22" s="8">
        <v>0</v>
      </c>
      <c r="Q22" s="9">
        <v>157</v>
      </c>
      <c r="R22" s="9">
        <v>125</v>
      </c>
      <c r="S22" s="9">
        <v>0</v>
      </c>
      <c r="T22" s="10">
        <v>284</v>
      </c>
      <c r="U22" s="11">
        <v>10</v>
      </c>
      <c r="V22" s="11">
        <v>3</v>
      </c>
      <c r="W22" s="12">
        <f t="shared" si="0"/>
        <v>1.8002098746791819E-5</v>
      </c>
    </row>
    <row r="23" spans="1:23" x14ac:dyDescent="0.35">
      <c r="A23" s="6" t="s">
        <v>18</v>
      </c>
      <c r="B23" s="6" t="s">
        <v>19</v>
      </c>
      <c r="C23" s="6" t="s">
        <v>20</v>
      </c>
      <c r="D23" s="6" t="s">
        <v>56</v>
      </c>
      <c r="E23" s="6" t="s">
        <v>20</v>
      </c>
      <c r="F23" s="6" t="s">
        <v>57</v>
      </c>
      <c r="G23" s="6" t="s">
        <v>61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8">
        <v>2</v>
      </c>
      <c r="P23" s="8">
        <v>28</v>
      </c>
      <c r="Q23" s="9">
        <v>205</v>
      </c>
      <c r="R23" s="9">
        <v>80</v>
      </c>
      <c r="S23" s="9">
        <v>33</v>
      </c>
      <c r="T23" s="10">
        <v>348</v>
      </c>
      <c r="U23" s="11">
        <v>13</v>
      </c>
      <c r="V23" s="11">
        <v>5</v>
      </c>
      <c r="W23" s="12">
        <f t="shared" si="0"/>
        <v>2.2058909731984343E-5</v>
      </c>
    </row>
    <row r="24" spans="1:23" x14ac:dyDescent="0.35">
      <c r="A24" s="6" t="s">
        <v>18</v>
      </c>
      <c r="B24" s="6" t="s">
        <v>19</v>
      </c>
      <c r="C24" s="6" t="s">
        <v>20</v>
      </c>
      <c r="D24" s="6" t="s">
        <v>56</v>
      </c>
      <c r="E24" s="6" t="s">
        <v>20</v>
      </c>
      <c r="F24" s="6" t="s">
        <v>57</v>
      </c>
      <c r="G24" s="6" t="s">
        <v>62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8">
        <v>27</v>
      </c>
      <c r="P24" s="8">
        <v>287</v>
      </c>
      <c r="Q24" s="9">
        <v>258</v>
      </c>
      <c r="R24" s="9">
        <v>317</v>
      </c>
      <c r="S24" s="9">
        <v>8</v>
      </c>
      <c r="T24" s="10">
        <v>897</v>
      </c>
      <c r="U24" s="11">
        <v>12</v>
      </c>
      <c r="V24" s="11">
        <v>5</v>
      </c>
      <c r="W24" s="12">
        <f t="shared" si="0"/>
        <v>5.6858741464338953E-5</v>
      </c>
    </row>
    <row r="25" spans="1:23" x14ac:dyDescent="0.35">
      <c r="A25" s="6" t="s">
        <v>18</v>
      </c>
      <c r="B25" s="6" t="s">
        <v>19</v>
      </c>
      <c r="C25" s="6" t="s">
        <v>20</v>
      </c>
      <c r="D25" s="6" t="s">
        <v>56</v>
      </c>
      <c r="E25" s="6" t="s">
        <v>20</v>
      </c>
      <c r="F25" s="6" t="s">
        <v>57</v>
      </c>
      <c r="G25" s="6" t="s">
        <v>63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8">
        <v>2834</v>
      </c>
      <c r="P25" s="8">
        <v>3647</v>
      </c>
      <c r="Q25" s="9">
        <v>2379</v>
      </c>
      <c r="R25" s="9">
        <v>2587</v>
      </c>
      <c r="S25" s="9">
        <v>600</v>
      </c>
      <c r="T25" s="10">
        <v>12047</v>
      </c>
      <c r="U25" s="11">
        <v>14</v>
      </c>
      <c r="V25" s="11">
        <v>5</v>
      </c>
      <c r="W25" s="12">
        <f t="shared" si="0"/>
        <v>7.6363128029084877E-4</v>
      </c>
    </row>
    <row r="26" spans="1:23" x14ac:dyDescent="0.35">
      <c r="A26" s="6" t="s">
        <v>18</v>
      </c>
      <c r="B26" s="6" t="s">
        <v>19</v>
      </c>
      <c r="C26" s="6" t="s">
        <v>20</v>
      </c>
      <c r="D26" s="6" t="s">
        <v>56</v>
      </c>
      <c r="E26" s="6" t="s">
        <v>20</v>
      </c>
      <c r="F26" s="6" t="s">
        <v>57</v>
      </c>
      <c r="G26" s="6" t="s">
        <v>64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8">
        <v>37</v>
      </c>
      <c r="P26" s="8">
        <v>7</v>
      </c>
      <c r="Q26" s="9">
        <v>97</v>
      </c>
      <c r="R26" s="9">
        <v>149</v>
      </c>
      <c r="S26" s="9">
        <v>16</v>
      </c>
      <c r="T26" s="10">
        <v>306</v>
      </c>
      <c r="U26" s="11">
        <v>11</v>
      </c>
      <c r="V26" s="11">
        <v>5</v>
      </c>
      <c r="W26" s="12">
        <f t="shared" si="0"/>
        <v>1.9396627522951749E-5</v>
      </c>
    </row>
    <row r="27" spans="1:23" x14ac:dyDescent="0.35">
      <c r="A27" s="6" t="s">
        <v>18</v>
      </c>
      <c r="B27" s="6" t="s">
        <v>19</v>
      </c>
      <c r="C27" s="6" t="s">
        <v>20</v>
      </c>
      <c r="D27" s="6" t="s">
        <v>56</v>
      </c>
      <c r="E27" s="6" t="s">
        <v>20</v>
      </c>
      <c r="F27" s="6" t="s">
        <v>57</v>
      </c>
      <c r="G27" s="6" t="s">
        <v>65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8">
        <v>27</v>
      </c>
      <c r="P27" s="8">
        <v>52</v>
      </c>
      <c r="Q27" s="9">
        <v>625</v>
      </c>
      <c r="R27" s="9">
        <v>661</v>
      </c>
      <c r="S27" s="9">
        <v>222</v>
      </c>
      <c r="T27" s="10">
        <v>1587</v>
      </c>
      <c r="U27" s="11">
        <v>15</v>
      </c>
      <c r="V27" s="11">
        <v>5</v>
      </c>
      <c r="W27" s="12">
        <f t="shared" si="0"/>
        <v>1.0059623489844584E-4</v>
      </c>
    </row>
    <row r="28" spans="1:23" ht="26" x14ac:dyDescent="0.35">
      <c r="A28" s="6" t="s">
        <v>18</v>
      </c>
      <c r="B28" s="6" t="s">
        <v>19</v>
      </c>
      <c r="C28" s="6" t="s">
        <v>20</v>
      </c>
      <c r="D28" s="6" t="s">
        <v>56</v>
      </c>
      <c r="E28" s="6" t="s">
        <v>20</v>
      </c>
      <c r="F28" s="6" t="s">
        <v>57</v>
      </c>
      <c r="G28" s="6" t="s">
        <v>66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8">
        <v>70</v>
      </c>
      <c r="P28" s="8">
        <v>16</v>
      </c>
      <c r="Q28" s="9">
        <v>59</v>
      </c>
      <c r="R28" s="9">
        <v>52</v>
      </c>
      <c r="S28" s="9">
        <v>4</v>
      </c>
      <c r="T28" s="10">
        <v>201</v>
      </c>
      <c r="U28" s="11">
        <v>12</v>
      </c>
      <c r="V28" s="11">
        <v>5</v>
      </c>
      <c r="W28" s="12">
        <f t="shared" si="0"/>
        <v>1.2740922000370267E-5</v>
      </c>
    </row>
    <row r="29" spans="1:23" x14ac:dyDescent="0.35">
      <c r="A29" s="6" t="s">
        <v>18</v>
      </c>
      <c r="B29" s="6" t="s">
        <v>19</v>
      </c>
      <c r="C29" s="6" t="s">
        <v>20</v>
      </c>
      <c r="D29" s="6" t="s">
        <v>56</v>
      </c>
      <c r="E29" s="6" t="s">
        <v>20</v>
      </c>
      <c r="F29" s="6" t="s">
        <v>67</v>
      </c>
      <c r="G29" s="6" t="s">
        <v>68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17">
        <v>30</v>
      </c>
      <c r="P29" s="8">
        <v>44</v>
      </c>
      <c r="Q29" s="9">
        <v>92</v>
      </c>
      <c r="R29" s="9">
        <v>30</v>
      </c>
      <c r="S29" s="16">
        <v>15</v>
      </c>
      <c r="T29" s="10">
        <v>211</v>
      </c>
      <c r="U29" s="11">
        <v>6</v>
      </c>
      <c r="V29" s="11">
        <v>5</v>
      </c>
      <c r="W29" s="12">
        <f t="shared" si="0"/>
        <v>1.3374798716806598E-5</v>
      </c>
    </row>
    <row r="30" spans="1:23" x14ac:dyDescent="0.35">
      <c r="A30" s="6" t="s">
        <v>18</v>
      </c>
      <c r="B30" s="6" t="s">
        <v>19</v>
      </c>
      <c r="C30" s="6" t="s">
        <v>20</v>
      </c>
      <c r="D30" s="6" t="s">
        <v>56</v>
      </c>
      <c r="E30" s="6" t="s">
        <v>20</v>
      </c>
      <c r="F30" s="6" t="s">
        <v>67</v>
      </c>
      <c r="G30" s="6" t="s">
        <v>69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8">
        <v>0</v>
      </c>
      <c r="P30" s="8">
        <v>100</v>
      </c>
      <c r="Q30" s="9">
        <v>130</v>
      </c>
      <c r="R30" s="9">
        <v>362</v>
      </c>
      <c r="S30" s="9">
        <v>0</v>
      </c>
      <c r="T30" s="10">
        <v>592</v>
      </c>
      <c r="U30" s="11">
        <v>8</v>
      </c>
      <c r="V30" s="11">
        <v>3</v>
      </c>
      <c r="W30" s="12">
        <f t="shared" si="0"/>
        <v>3.7525501613030834E-5</v>
      </c>
    </row>
    <row r="31" spans="1:23" x14ac:dyDescent="0.35">
      <c r="A31" s="6" t="s">
        <v>18</v>
      </c>
      <c r="B31" s="6" t="s">
        <v>19</v>
      </c>
      <c r="C31" s="6" t="s">
        <v>20</v>
      </c>
      <c r="D31" s="6" t="s">
        <v>56</v>
      </c>
      <c r="E31" s="6" t="s">
        <v>20</v>
      </c>
      <c r="F31" s="6" t="s">
        <v>67</v>
      </c>
      <c r="G31" s="6" t="s">
        <v>70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17">
        <v>155</v>
      </c>
      <c r="P31" s="17">
        <v>25</v>
      </c>
      <c r="Q31" s="9">
        <v>118</v>
      </c>
      <c r="R31" s="9">
        <v>166</v>
      </c>
      <c r="S31" s="9">
        <v>21</v>
      </c>
      <c r="T31" s="10">
        <v>485</v>
      </c>
      <c r="U31" s="11">
        <v>14</v>
      </c>
      <c r="V31" s="11">
        <v>5</v>
      </c>
      <c r="W31" s="12">
        <f t="shared" si="0"/>
        <v>3.0743020747162086E-5</v>
      </c>
    </row>
    <row r="32" spans="1:23" x14ac:dyDescent="0.35">
      <c r="A32" s="6" t="s">
        <v>18</v>
      </c>
      <c r="B32" s="6" t="s">
        <v>19</v>
      </c>
      <c r="C32" s="6" t="s">
        <v>20</v>
      </c>
      <c r="D32" s="6" t="s">
        <v>56</v>
      </c>
      <c r="E32" s="6" t="s">
        <v>20</v>
      </c>
      <c r="F32" s="6" t="s">
        <v>71</v>
      </c>
      <c r="G32" s="6" t="s">
        <v>72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8">
        <v>0</v>
      </c>
      <c r="P32" s="8">
        <v>0</v>
      </c>
      <c r="Q32" s="9">
        <v>110</v>
      </c>
      <c r="R32" s="9">
        <v>176</v>
      </c>
      <c r="S32" s="9">
        <v>2</v>
      </c>
      <c r="T32" s="10">
        <v>288</v>
      </c>
      <c r="U32" s="11">
        <v>7</v>
      </c>
      <c r="V32" s="11">
        <v>3</v>
      </c>
      <c r="W32" s="12">
        <f t="shared" si="0"/>
        <v>1.8255649433366351E-5</v>
      </c>
    </row>
    <row r="33" spans="1:23" x14ac:dyDescent="0.35">
      <c r="A33" s="6" t="s">
        <v>18</v>
      </c>
      <c r="B33" s="6" t="s">
        <v>19</v>
      </c>
      <c r="C33" s="6" t="s">
        <v>20</v>
      </c>
      <c r="D33" s="6" t="s">
        <v>73</v>
      </c>
      <c r="E33" s="6" t="s">
        <v>20</v>
      </c>
      <c r="F33" s="6" t="s">
        <v>74</v>
      </c>
      <c r="G33" s="6" t="s">
        <v>75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8">
        <v>33070</v>
      </c>
      <c r="P33" s="8">
        <v>17850</v>
      </c>
      <c r="Q33" s="9">
        <v>268</v>
      </c>
      <c r="R33" s="9">
        <v>276</v>
      </c>
      <c r="S33" s="9">
        <v>100</v>
      </c>
      <c r="T33" s="10">
        <v>51564</v>
      </c>
      <c r="U33" s="11">
        <v>15</v>
      </c>
      <c r="V33" s="11">
        <v>5</v>
      </c>
      <c r="W33" s="12">
        <f t="shared" si="0"/>
        <v>3.2685219006323009E-3</v>
      </c>
    </row>
    <row r="34" spans="1:23" x14ac:dyDescent="0.35">
      <c r="A34" s="6" t="s">
        <v>18</v>
      </c>
      <c r="B34" s="6" t="s">
        <v>19</v>
      </c>
      <c r="C34" s="6" t="s">
        <v>20</v>
      </c>
      <c r="D34" s="6" t="s">
        <v>76</v>
      </c>
      <c r="E34" s="6" t="s">
        <v>20</v>
      </c>
      <c r="F34" s="6" t="s">
        <v>77</v>
      </c>
      <c r="G34" s="6" t="s">
        <v>78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8">
        <v>724</v>
      </c>
      <c r="P34" s="8">
        <v>498</v>
      </c>
      <c r="Q34" s="9">
        <v>657</v>
      </c>
      <c r="R34" s="9">
        <v>169</v>
      </c>
      <c r="S34" s="9">
        <v>100</v>
      </c>
      <c r="T34" s="10">
        <v>2148</v>
      </c>
      <c r="U34" s="11">
        <v>14</v>
      </c>
      <c r="V34" s="11">
        <v>5</v>
      </c>
      <c r="W34" s="12">
        <f t="shared" si="0"/>
        <v>1.3615671869052405E-4</v>
      </c>
    </row>
    <row r="35" spans="1:23" x14ac:dyDescent="0.35">
      <c r="A35" s="6" t="s">
        <v>18</v>
      </c>
      <c r="B35" s="6" t="s">
        <v>19</v>
      </c>
      <c r="C35" s="6" t="s">
        <v>20</v>
      </c>
      <c r="D35" s="6" t="s">
        <v>79</v>
      </c>
      <c r="E35" s="6" t="s">
        <v>20</v>
      </c>
      <c r="F35" s="18" t="s">
        <v>80</v>
      </c>
      <c r="G35" s="18" t="s">
        <v>81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20">
        <v>24259</v>
      </c>
      <c r="P35" s="20">
        <v>26786</v>
      </c>
      <c r="Q35" s="9">
        <v>24067</v>
      </c>
      <c r="R35" s="9">
        <v>21119</v>
      </c>
      <c r="S35" s="16">
        <v>10646</v>
      </c>
      <c r="T35" s="10">
        <v>106877</v>
      </c>
      <c r="U35" s="11">
        <v>15</v>
      </c>
      <c r="V35" s="11">
        <v>5</v>
      </c>
      <c r="W35" s="12">
        <f t="shared" si="0"/>
        <v>6.7746841822565818E-3</v>
      </c>
    </row>
    <row r="36" spans="1:23" x14ac:dyDescent="0.35">
      <c r="A36" s="6" t="s">
        <v>18</v>
      </c>
      <c r="B36" s="6" t="s">
        <v>19</v>
      </c>
      <c r="C36" s="6" t="s">
        <v>20</v>
      </c>
      <c r="D36" s="6" t="s">
        <v>79</v>
      </c>
      <c r="E36" s="6" t="s">
        <v>20</v>
      </c>
      <c r="F36" s="6" t="s">
        <v>80</v>
      </c>
      <c r="G36" s="6" t="s">
        <v>82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8">
        <v>168</v>
      </c>
      <c r="P36" s="8">
        <v>15</v>
      </c>
      <c r="Q36" s="16">
        <v>288</v>
      </c>
      <c r="R36" s="16">
        <v>31</v>
      </c>
      <c r="S36" s="16">
        <v>0</v>
      </c>
      <c r="T36" s="10">
        <v>502</v>
      </c>
      <c r="U36" s="11">
        <v>4</v>
      </c>
      <c r="V36" s="11">
        <v>4</v>
      </c>
      <c r="W36" s="12">
        <f t="shared" si="0"/>
        <v>3.1820611165103853E-5</v>
      </c>
    </row>
    <row r="37" spans="1:23" x14ac:dyDescent="0.35">
      <c r="A37" s="6" t="s">
        <v>18</v>
      </c>
      <c r="B37" s="6" t="s">
        <v>19</v>
      </c>
      <c r="C37" s="6" t="s">
        <v>20</v>
      </c>
      <c r="D37" s="6" t="s">
        <v>79</v>
      </c>
      <c r="E37" s="6" t="s">
        <v>20</v>
      </c>
      <c r="F37" s="6" t="s">
        <v>83</v>
      </c>
      <c r="G37" s="6" t="s">
        <v>84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548</v>
      </c>
      <c r="P37" s="14">
        <v>230</v>
      </c>
      <c r="Q37" s="13">
        <v>0</v>
      </c>
      <c r="R37" s="15">
        <v>0</v>
      </c>
      <c r="S37" s="15">
        <v>0</v>
      </c>
      <c r="T37" s="10">
        <v>778</v>
      </c>
      <c r="U37" s="11">
        <v>6</v>
      </c>
      <c r="V37" s="11">
        <v>2</v>
      </c>
      <c r="W37" s="12">
        <f t="shared" si="0"/>
        <v>4.9315608538746607E-5</v>
      </c>
    </row>
    <row r="38" spans="1:23" ht="26" x14ac:dyDescent="0.35">
      <c r="A38" s="6" t="s">
        <v>18</v>
      </c>
      <c r="B38" s="6" t="s">
        <v>19</v>
      </c>
      <c r="C38" s="6" t="s">
        <v>20</v>
      </c>
      <c r="D38" s="6" t="s">
        <v>79</v>
      </c>
      <c r="E38" s="6" t="s">
        <v>20</v>
      </c>
      <c r="F38" s="6" t="s">
        <v>83</v>
      </c>
      <c r="G38" s="6" t="s">
        <v>85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17">
        <v>0</v>
      </c>
      <c r="P38" s="8">
        <v>0</v>
      </c>
      <c r="Q38" s="9">
        <v>0</v>
      </c>
      <c r="R38" s="9">
        <v>711</v>
      </c>
      <c r="S38" s="16">
        <v>776</v>
      </c>
      <c r="T38" s="10">
        <v>1487</v>
      </c>
      <c r="U38" s="11">
        <v>2</v>
      </c>
      <c r="V38" s="11">
        <v>2</v>
      </c>
      <c r="W38" s="12">
        <f t="shared" si="0"/>
        <v>9.425746773408252E-5</v>
      </c>
    </row>
    <row r="39" spans="1:23" x14ac:dyDescent="0.35">
      <c r="A39" s="6" t="s">
        <v>18</v>
      </c>
      <c r="B39" s="6" t="s">
        <v>19</v>
      </c>
      <c r="C39" s="6" t="s">
        <v>20</v>
      </c>
      <c r="D39" s="6" t="s">
        <v>79</v>
      </c>
      <c r="E39" s="6" t="s">
        <v>20</v>
      </c>
      <c r="F39" s="6" t="s">
        <v>86</v>
      </c>
      <c r="G39" s="6" t="s">
        <v>87</v>
      </c>
      <c r="H39" s="14">
        <v>1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1</v>
      </c>
      <c r="O39" s="14">
        <v>0</v>
      </c>
      <c r="P39" s="14">
        <v>127</v>
      </c>
      <c r="Q39" s="13">
        <v>135</v>
      </c>
      <c r="R39" s="15">
        <v>350</v>
      </c>
      <c r="S39" s="15">
        <v>0</v>
      </c>
      <c r="T39" s="10">
        <v>612</v>
      </c>
      <c r="U39" s="11">
        <v>10</v>
      </c>
      <c r="V39" s="11">
        <v>3</v>
      </c>
      <c r="W39" s="12">
        <f t="shared" si="0"/>
        <v>3.8793255045903497E-5</v>
      </c>
    </row>
    <row r="40" spans="1:23" x14ac:dyDescent="0.35">
      <c r="A40" s="6" t="s">
        <v>18</v>
      </c>
      <c r="B40" s="6" t="s">
        <v>19</v>
      </c>
      <c r="C40" s="6" t="s">
        <v>20</v>
      </c>
      <c r="D40" s="6" t="s">
        <v>79</v>
      </c>
      <c r="E40" s="6" t="s">
        <v>20</v>
      </c>
      <c r="F40" s="6" t="s">
        <v>88</v>
      </c>
      <c r="G40" s="6" t="s">
        <v>89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8">
        <v>0</v>
      </c>
      <c r="P40" s="8">
        <v>0</v>
      </c>
      <c r="Q40" s="9">
        <v>0</v>
      </c>
      <c r="R40" s="9">
        <v>167</v>
      </c>
      <c r="S40" s="9">
        <v>70</v>
      </c>
      <c r="T40" s="10">
        <v>237</v>
      </c>
      <c r="U40" s="11">
        <v>2</v>
      </c>
      <c r="V40" s="11">
        <v>2</v>
      </c>
      <c r="W40" s="12">
        <f t="shared" si="0"/>
        <v>1.502287817954106E-5</v>
      </c>
    </row>
    <row r="41" spans="1:23" x14ac:dyDescent="0.35">
      <c r="A41" s="18" t="s">
        <v>18</v>
      </c>
      <c r="B41" s="6" t="s">
        <v>19</v>
      </c>
      <c r="C41" s="6" t="s">
        <v>20</v>
      </c>
      <c r="D41" s="6" t="s">
        <v>79</v>
      </c>
      <c r="E41" s="6" t="s">
        <v>20</v>
      </c>
      <c r="F41" s="18" t="s">
        <v>90</v>
      </c>
      <c r="G41" s="18" t="s">
        <v>91</v>
      </c>
      <c r="H41" s="19">
        <v>1</v>
      </c>
      <c r="I41" s="19">
        <v>0</v>
      </c>
      <c r="J41" s="19">
        <v>0</v>
      </c>
      <c r="K41" s="19">
        <v>1</v>
      </c>
      <c r="L41" s="19">
        <v>0</v>
      </c>
      <c r="M41" s="19">
        <v>0</v>
      </c>
      <c r="N41" s="19">
        <v>0</v>
      </c>
      <c r="O41" s="20">
        <v>60040</v>
      </c>
      <c r="P41" s="20">
        <v>50352</v>
      </c>
      <c r="Q41" s="16">
        <v>27652</v>
      </c>
      <c r="R41" s="16">
        <v>22141</v>
      </c>
      <c r="S41" s="16">
        <v>873</v>
      </c>
      <c r="T41" s="10">
        <v>161058</v>
      </c>
      <c r="U41" s="11">
        <v>15</v>
      </c>
      <c r="V41" s="11">
        <v>5</v>
      </c>
      <c r="W41" s="12">
        <f t="shared" si="0"/>
        <v>1.0209091619580271E-2</v>
      </c>
    </row>
    <row r="42" spans="1:23" x14ac:dyDescent="0.35">
      <c r="A42" s="6" t="s">
        <v>18</v>
      </c>
      <c r="B42" s="6" t="s">
        <v>19</v>
      </c>
      <c r="C42" s="6" t="s">
        <v>20</v>
      </c>
      <c r="D42" s="6" t="s">
        <v>79</v>
      </c>
      <c r="E42" s="6" t="s">
        <v>20</v>
      </c>
      <c r="F42" s="6" t="s">
        <v>90</v>
      </c>
      <c r="G42" s="6" t="s">
        <v>92</v>
      </c>
      <c r="H42" s="7">
        <v>1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8">
        <v>17877</v>
      </c>
      <c r="P42" s="8">
        <v>12046</v>
      </c>
      <c r="Q42" s="9">
        <v>5805</v>
      </c>
      <c r="R42" s="9">
        <v>6122</v>
      </c>
      <c r="S42" s="9">
        <v>899</v>
      </c>
      <c r="T42" s="10">
        <v>42749</v>
      </c>
      <c r="U42" s="11">
        <v>10</v>
      </c>
      <c r="V42" s="11">
        <v>5</v>
      </c>
      <c r="W42" s="12">
        <f t="shared" si="0"/>
        <v>2.7097595750936745E-3</v>
      </c>
    </row>
    <row r="43" spans="1:23" x14ac:dyDescent="0.35">
      <c r="A43" s="6" t="s">
        <v>18</v>
      </c>
      <c r="B43" s="6" t="s">
        <v>19</v>
      </c>
      <c r="C43" s="6" t="s">
        <v>20</v>
      </c>
      <c r="D43" s="6" t="s">
        <v>79</v>
      </c>
      <c r="E43" s="6" t="s">
        <v>20</v>
      </c>
      <c r="F43" s="6" t="s">
        <v>93</v>
      </c>
      <c r="G43" s="6" t="s">
        <v>94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8">
        <v>489</v>
      </c>
      <c r="P43" s="8">
        <v>399</v>
      </c>
      <c r="Q43" s="16">
        <v>0</v>
      </c>
      <c r="R43" s="16">
        <v>0</v>
      </c>
      <c r="S43" s="16">
        <v>0</v>
      </c>
      <c r="T43" s="10">
        <v>888</v>
      </c>
      <c r="U43" s="11">
        <v>2</v>
      </c>
      <c r="V43" s="11">
        <v>2</v>
      </c>
      <c r="W43" s="12">
        <f t="shared" si="0"/>
        <v>5.628825241954625E-5</v>
      </c>
    </row>
    <row r="44" spans="1:23" x14ac:dyDescent="0.35">
      <c r="A44" s="6" t="s">
        <v>18</v>
      </c>
      <c r="B44" s="6" t="s">
        <v>19</v>
      </c>
      <c r="C44" s="6" t="s">
        <v>20</v>
      </c>
      <c r="D44" s="6" t="s">
        <v>79</v>
      </c>
      <c r="E44" s="6" t="s">
        <v>20</v>
      </c>
      <c r="F44" s="6" t="s">
        <v>95</v>
      </c>
      <c r="G44" s="6" t="s">
        <v>96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8">
        <v>426</v>
      </c>
      <c r="P44" s="8">
        <v>413</v>
      </c>
      <c r="Q44" s="9">
        <v>597</v>
      </c>
      <c r="R44" s="9">
        <v>371</v>
      </c>
      <c r="S44" s="9">
        <v>108</v>
      </c>
      <c r="T44" s="10">
        <v>1915</v>
      </c>
      <c r="U44" s="11">
        <v>14</v>
      </c>
      <c r="V44" s="11">
        <v>5</v>
      </c>
      <c r="W44" s="12">
        <f t="shared" si="0"/>
        <v>1.2138739119755751E-4</v>
      </c>
    </row>
    <row r="45" spans="1:23" ht="26" x14ac:dyDescent="0.35">
      <c r="A45" s="6" t="s">
        <v>18</v>
      </c>
      <c r="B45" s="6" t="s">
        <v>19</v>
      </c>
      <c r="C45" s="6" t="s">
        <v>20</v>
      </c>
      <c r="D45" s="6" t="s">
        <v>79</v>
      </c>
      <c r="E45" s="6" t="s">
        <v>20</v>
      </c>
      <c r="F45" s="6" t="s">
        <v>95</v>
      </c>
      <c r="G45" s="6" t="s">
        <v>97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8">
        <v>3276</v>
      </c>
      <c r="P45" s="8">
        <v>1650</v>
      </c>
      <c r="Q45" s="9">
        <v>0</v>
      </c>
      <c r="R45" s="9">
        <v>0</v>
      </c>
      <c r="S45" s="9">
        <v>0</v>
      </c>
      <c r="T45" s="10">
        <v>4926</v>
      </c>
      <c r="U45" s="11">
        <v>11</v>
      </c>
      <c r="V45" s="11">
        <v>2</v>
      </c>
      <c r="W45" s="12">
        <f t="shared" si="0"/>
        <v>3.1224767051653697E-4</v>
      </c>
    </row>
    <row r="46" spans="1:23" x14ac:dyDescent="0.35">
      <c r="A46" s="6" t="s">
        <v>18</v>
      </c>
      <c r="B46" s="6" t="s">
        <v>19</v>
      </c>
      <c r="C46" s="6" t="s">
        <v>20</v>
      </c>
      <c r="D46" s="6" t="s">
        <v>79</v>
      </c>
      <c r="E46" s="6" t="s">
        <v>20</v>
      </c>
      <c r="F46" s="6" t="s">
        <v>95</v>
      </c>
      <c r="G46" s="6" t="s">
        <v>98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8">
        <v>900</v>
      </c>
      <c r="P46" s="8">
        <v>1400</v>
      </c>
      <c r="Q46" s="9">
        <v>450</v>
      </c>
      <c r="R46" s="9">
        <v>1520</v>
      </c>
      <c r="S46" s="9">
        <v>341</v>
      </c>
      <c r="T46" s="10">
        <v>4611</v>
      </c>
      <c r="U46" s="11">
        <v>13</v>
      </c>
      <c r="V46" s="11">
        <v>5</v>
      </c>
      <c r="W46" s="12">
        <f t="shared" si="0"/>
        <v>2.9228055394879256E-4</v>
      </c>
    </row>
    <row r="47" spans="1:23" x14ac:dyDescent="0.35">
      <c r="A47" s="6" t="s">
        <v>18</v>
      </c>
      <c r="B47" s="6" t="s">
        <v>19</v>
      </c>
      <c r="C47" s="6" t="s">
        <v>20</v>
      </c>
      <c r="D47" s="6" t="s">
        <v>79</v>
      </c>
      <c r="E47" s="6" t="s">
        <v>20</v>
      </c>
      <c r="F47" s="6" t="s">
        <v>95</v>
      </c>
      <c r="G47" s="6" t="s">
        <v>99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8">
        <v>188</v>
      </c>
      <c r="P47" s="8">
        <v>468</v>
      </c>
      <c r="Q47" s="9">
        <v>323</v>
      </c>
      <c r="R47" s="9">
        <v>136</v>
      </c>
      <c r="S47" s="9">
        <v>34</v>
      </c>
      <c r="T47" s="10">
        <v>1149</v>
      </c>
      <c r="U47" s="11">
        <v>9</v>
      </c>
      <c r="V47" s="11">
        <v>5</v>
      </c>
      <c r="W47" s="12">
        <f t="shared" si="0"/>
        <v>7.2832434718534509E-5</v>
      </c>
    </row>
    <row r="48" spans="1:23" x14ac:dyDescent="0.35">
      <c r="A48" s="6" t="s">
        <v>18</v>
      </c>
      <c r="B48" s="6" t="s">
        <v>19</v>
      </c>
      <c r="C48" s="6" t="s">
        <v>20</v>
      </c>
      <c r="D48" s="6" t="s">
        <v>100</v>
      </c>
      <c r="E48" s="6" t="s">
        <v>20</v>
      </c>
      <c r="F48" s="6" t="s">
        <v>101</v>
      </c>
      <c r="G48" s="6" t="s">
        <v>102</v>
      </c>
      <c r="H48" s="7">
        <v>0</v>
      </c>
      <c r="I48" s="7">
        <v>0</v>
      </c>
      <c r="J48" s="7">
        <v>0</v>
      </c>
      <c r="K48" s="7">
        <v>1</v>
      </c>
      <c r="L48" s="7">
        <v>0</v>
      </c>
      <c r="M48" s="7">
        <v>0</v>
      </c>
      <c r="N48" s="7">
        <v>0</v>
      </c>
      <c r="O48" s="8">
        <v>460</v>
      </c>
      <c r="P48" s="8">
        <v>1340</v>
      </c>
      <c r="Q48" s="9">
        <v>980</v>
      </c>
      <c r="R48" s="9">
        <v>250</v>
      </c>
      <c r="S48" s="9">
        <v>0</v>
      </c>
      <c r="T48" s="10">
        <v>3030</v>
      </c>
      <c r="U48" s="11">
        <v>14</v>
      </c>
      <c r="V48" s="11">
        <v>4</v>
      </c>
      <c r="W48" s="12">
        <f t="shared" si="0"/>
        <v>1.920646450802085E-4</v>
      </c>
    </row>
    <row r="49" spans="1:23" x14ac:dyDescent="0.35">
      <c r="A49" s="6" t="s">
        <v>18</v>
      </c>
      <c r="B49" s="6" t="s">
        <v>19</v>
      </c>
      <c r="C49" s="6" t="s">
        <v>20</v>
      </c>
      <c r="D49" s="6" t="s">
        <v>100</v>
      </c>
      <c r="E49" s="6" t="s">
        <v>20</v>
      </c>
      <c r="F49" s="6" t="s">
        <v>103</v>
      </c>
      <c r="G49" s="6" t="s">
        <v>104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8">
        <v>100</v>
      </c>
      <c r="P49" s="8">
        <v>50</v>
      </c>
      <c r="Q49" s="9">
        <v>50</v>
      </c>
      <c r="R49" s="9">
        <v>50</v>
      </c>
      <c r="S49" s="9">
        <v>50</v>
      </c>
      <c r="T49" s="10">
        <v>300</v>
      </c>
      <c r="U49" s="11">
        <v>7</v>
      </c>
      <c r="V49" s="11">
        <v>5</v>
      </c>
      <c r="W49" s="12">
        <f t="shared" si="0"/>
        <v>1.901630149308995E-5</v>
      </c>
    </row>
    <row r="50" spans="1:23" ht="26" x14ac:dyDescent="0.35">
      <c r="A50" s="6" t="s">
        <v>18</v>
      </c>
      <c r="B50" s="6" t="s">
        <v>19</v>
      </c>
      <c r="C50" s="6" t="s">
        <v>20</v>
      </c>
      <c r="D50" s="6" t="s">
        <v>100</v>
      </c>
      <c r="E50" s="6" t="s">
        <v>20</v>
      </c>
      <c r="F50" s="6" t="s">
        <v>103</v>
      </c>
      <c r="G50" s="6" t="s">
        <v>105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8">
        <v>160</v>
      </c>
      <c r="P50" s="8">
        <v>205</v>
      </c>
      <c r="Q50" s="9">
        <v>121</v>
      </c>
      <c r="R50" s="9">
        <v>57</v>
      </c>
      <c r="S50" s="9">
        <v>40</v>
      </c>
      <c r="T50" s="10">
        <v>583</v>
      </c>
      <c r="U50" s="11">
        <v>14</v>
      </c>
      <c r="V50" s="11">
        <v>5</v>
      </c>
      <c r="W50" s="12">
        <f t="shared" si="0"/>
        <v>3.6955012568238138E-5</v>
      </c>
    </row>
    <row r="51" spans="1:23" x14ac:dyDescent="0.35">
      <c r="A51" s="6" t="s">
        <v>18</v>
      </c>
      <c r="B51" s="6" t="s">
        <v>19</v>
      </c>
      <c r="C51" s="6" t="s">
        <v>20</v>
      </c>
      <c r="D51" s="6" t="s">
        <v>100</v>
      </c>
      <c r="E51" s="6" t="s">
        <v>20</v>
      </c>
      <c r="F51" s="6" t="s">
        <v>106</v>
      </c>
      <c r="G51" s="6" t="s">
        <v>107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8">
        <v>8023</v>
      </c>
      <c r="P51" s="8">
        <v>5375</v>
      </c>
      <c r="Q51" s="9">
        <v>5055</v>
      </c>
      <c r="R51" s="9">
        <v>3732</v>
      </c>
      <c r="S51" s="9">
        <v>900</v>
      </c>
      <c r="T51" s="10">
        <v>23085</v>
      </c>
      <c r="U51" s="11">
        <v>11</v>
      </c>
      <c r="V51" s="11">
        <v>5</v>
      </c>
      <c r="W51" s="12">
        <f t="shared" si="0"/>
        <v>1.4633043998932716E-3</v>
      </c>
    </row>
    <row r="52" spans="1:23" x14ac:dyDescent="0.35">
      <c r="A52" s="6" t="s">
        <v>18</v>
      </c>
      <c r="B52" s="6" t="s">
        <v>19</v>
      </c>
      <c r="C52" s="6" t="s">
        <v>20</v>
      </c>
      <c r="D52" s="6" t="s">
        <v>100</v>
      </c>
      <c r="E52" s="6" t="s">
        <v>20</v>
      </c>
      <c r="F52" s="6" t="s">
        <v>106</v>
      </c>
      <c r="G52" s="6" t="s">
        <v>78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8">
        <v>2132</v>
      </c>
      <c r="P52" s="8">
        <v>2210</v>
      </c>
      <c r="Q52" s="9">
        <v>1770</v>
      </c>
      <c r="R52" s="9">
        <v>664</v>
      </c>
      <c r="S52" s="9">
        <v>100</v>
      </c>
      <c r="T52" s="10">
        <v>6876</v>
      </c>
      <c r="U52" s="11">
        <v>10</v>
      </c>
      <c r="V52" s="11">
        <v>5</v>
      </c>
      <c r="W52" s="12">
        <f t="shared" si="0"/>
        <v>4.3585363022162168E-4</v>
      </c>
    </row>
    <row r="53" spans="1:23" x14ac:dyDescent="0.35">
      <c r="A53" s="6" t="s">
        <v>18</v>
      </c>
      <c r="B53" s="6" t="s">
        <v>19</v>
      </c>
      <c r="C53" s="6" t="s">
        <v>20</v>
      </c>
      <c r="D53" s="6" t="s">
        <v>100</v>
      </c>
      <c r="E53" s="6" t="s">
        <v>20</v>
      </c>
      <c r="F53" s="6" t="s">
        <v>106</v>
      </c>
      <c r="G53" s="6" t="s">
        <v>108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8">
        <v>1680</v>
      </c>
      <c r="P53" s="8">
        <v>1370</v>
      </c>
      <c r="Q53" s="9">
        <v>240</v>
      </c>
      <c r="R53" s="9">
        <v>100</v>
      </c>
      <c r="S53" s="9">
        <v>100</v>
      </c>
      <c r="T53" s="10">
        <v>3490</v>
      </c>
      <c r="U53" s="11">
        <v>10</v>
      </c>
      <c r="V53" s="11">
        <v>5</v>
      </c>
      <c r="W53" s="12">
        <f t="shared" si="0"/>
        <v>2.2122297403627975E-4</v>
      </c>
    </row>
    <row r="54" spans="1:23" x14ac:dyDescent="0.35">
      <c r="A54" s="6" t="s">
        <v>18</v>
      </c>
      <c r="B54" s="6" t="s">
        <v>19</v>
      </c>
      <c r="C54" s="6" t="s">
        <v>20</v>
      </c>
      <c r="D54" s="6" t="s">
        <v>100</v>
      </c>
      <c r="E54" s="6" t="s">
        <v>20</v>
      </c>
      <c r="F54" s="6" t="s">
        <v>106</v>
      </c>
      <c r="G54" s="6" t="s">
        <v>109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8">
        <v>2470</v>
      </c>
      <c r="P54" s="8">
        <v>1525</v>
      </c>
      <c r="Q54" s="16">
        <v>540</v>
      </c>
      <c r="R54" s="16">
        <v>60</v>
      </c>
      <c r="S54" s="16">
        <v>200</v>
      </c>
      <c r="T54" s="10">
        <v>4795</v>
      </c>
      <c r="U54" s="11">
        <v>14</v>
      </c>
      <c r="V54" s="11">
        <v>5</v>
      </c>
      <c r="W54" s="12">
        <f t="shared" si="0"/>
        <v>3.0394388553122104E-4</v>
      </c>
    </row>
    <row r="55" spans="1:23" x14ac:dyDescent="0.35">
      <c r="A55" s="18" t="s">
        <v>18</v>
      </c>
      <c r="B55" s="6" t="s">
        <v>19</v>
      </c>
      <c r="C55" s="6" t="s">
        <v>20</v>
      </c>
      <c r="D55" s="6" t="s">
        <v>100</v>
      </c>
      <c r="E55" s="6" t="s">
        <v>20</v>
      </c>
      <c r="F55" s="18" t="s">
        <v>110</v>
      </c>
      <c r="G55" s="18" t="s">
        <v>111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20">
        <v>6907</v>
      </c>
      <c r="P55" s="20">
        <v>5079</v>
      </c>
      <c r="Q55" s="9">
        <v>2934</v>
      </c>
      <c r="R55" s="9">
        <v>2828</v>
      </c>
      <c r="S55" s="9">
        <v>710</v>
      </c>
      <c r="T55" s="10">
        <v>18458</v>
      </c>
      <c r="U55" s="11">
        <v>10</v>
      </c>
      <c r="V55" s="11">
        <v>5</v>
      </c>
      <c r="W55" s="12">
        <f t="shared" si="0"/>
        <v>1.170009643198181E-3</v>
      </c>
    </row>
    <row r="56" spans="1:23" x14ac:dyDescent="0.35">
      <c r="A56" s="6" t="s">
        <v>18</v>
      </c>
      <c r="B56" s="6" t="s">
        <v>19</v>
      </c>
      <c r="C56" s="6" t="s">
        <v>20</v>
      </c>
      <c r="D56" s="6" t="s">
        <v>100</v>
      </c>
      <c r="E56" s="6" t="s">
        <v>20</v>
      </c>
      <c r="F56" s="6" t="s">
        <v>110</v>
      </c>
      <c r="G56" s="6" t="s">
        <v>112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8">
        <v>677</v>
      </c>
      <c r="P56" s="17">
        <v>445</v>
      </c>
      <c r="Q56" s="9">
        <v>470</v>
      </c>
      <c r="R56" s="9">
        <v>433</v>
      </c>
      <c r="S56" s="9">
        <v>60</v>
      </c>
      <c r="T56" s="10">
        <v>2085</v>
      </c>
      <c r="U56" s="11">
        <v>16</v>
      </c>
      <c r="V56" s="11">
        <v>5</v>
      </c>
      <c r="W56" s="12">
        <f t="shared" si="0"/>
        <v>1.3216329537697516E-4</v>
      </c>
    </row>
    <row r="57" spans="1:23" x14ac:dyDescent="0.35">
      <c r="A57" s="6" t="s">
        <v>18</v>
      </c>
      <c r="B57" s="6" t="s">
        <v>19</v>
      </c>
      <c r="C57" s="6" t="s">
        <v>20</v>
      </c>
      <c r="D57" s="6" t="s">
        <v>113</v>
      </c>
      <c r="E57" s="6" t="s">
        <v>20</v>
      </c>
      <c r="F57" s="6" t="s">
        <v>114</v>
      </c>
      <c r="G57" s="6" t="s">
        <v>115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8">
        <v>148</v>
      </c>
      <c r="P57" s="8">
        <v>126</v>
      </c>
      <c r="Q57" s="9">
        <v>0</v>
      </c>
      <c r="R57" s="9">
        <v>0</v>
      </c>
      <c r="S57" s="9">
        <v>0</v>
      </c>
      <c r="T57" s="10">
        <v>274</v>
      </c>
      <c r="U57" s="11">
        <v>9</v>
      </c>
      <c r="V57" s="11">
        <v>2</v>
      </c>
      <c r="W57" s="12">
        <f t="shared" si="0"/>
        <v>1.7368222030355487E-5</v>
      </c>
    </row>
    <row r="58" spans="1:23" ht="26" x14ac:dyDescent="0.35">
      <c r="A58" s="6" t="s">
        <v>18</v>
      </c>
      <c r="B58" s="6" t="s">
        <v>19</v>
      </c>
      <c r="C58" s="6" t="s">
        <v>20</v>
      </c>
      <c r="D58" s="6" t="s">
        <v>113</v>
      </c>
      <c r="E58" s="6" t="s">
        <v>20</v>
      </c>
      <c r="F58" s="6" t="s">
        <v>114</v>
      </c>
      <c r="G58" s="6" t="s">
        <v>105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8">
        <v>100</v>
      </c>
      <c r="P58" s="8">
        <v>60</v>
      </c>
      <c r="Q58" s="9">
        <v>50</v>
      </c>
      <c r="R58" s="9">
        <v>24</v>
      </c>
      <c r="S58" s="9">
        <v>50</v>
      </c>
      <c r="T58" s="10">
        <v>284</v>
      </c>
      <c r="U58" s="11">
        <v>6</v>
      </c>
      <c r="V58" s="11">
        <v>5</v>
      </c>
      <c r="W58" s="12">
        <f t="shared" si="0"/>
        <v>1.8002098746791819E-5</v>
      </c>
    </row>
    <row r="59" spans="1:23" x14ac:dyDescent="0.35">
      <c r="A59" s="6" t="s">
        <v>18</v>
      </c>
      <c r="B59" s="6" t="s">
        <v>19</v>
      </c>
      <c r="C59" s="6" t="s">
        <v>20</v>
      </c>
      <c r="D59" s="6" t="s">
        <v>113</v>
      </c>
      <c r="E59" s="6" t="s">
        <v>20</v>
      </c>
      <c r="F59" s="6" t="s">
        <v>116</v>
      </c>
      <c r="G59" s="6" t="s">
        <v>117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8">
        <v>20</v>
      </c>
      <c r="P59" s="8">
        <v>0</v>
      </c>
      <c r="Q59" s="9">
        <v>40</v>
      </c>
      <c r="R59" s="9">
        <v>1037</v>
      </c>
      <c r="S59" s="16">
        <v>430</v>
      </c>
      <c r="T59" s="10">
        <v>1527</v>
      </c>
      <c r="U59" s="11">
        <v>11</v>
      </c>
      <c r="V59" s="11">
        <v>4</v>
      </c>
      <c r="W59" s="12">
        <f t="shared" si="0"/>
        <v>9.6792974599827847E-5</v>
      </c>
    </row>
    <row r="60" spans="1:23" x14ac:dyDescent="0.35">
      <c r="A60" s="6" t="s">
        <v>18</v>
      </c>
      <c r="B60" s="6" t="s">
        <v>19</v>
      </c>
      <c r="C60" s="6" t="s">
        <v>20</v>
      </c>
      <c r="D60" s="6" t="s">
        <v>113</v>
      </c>
      <c r="E60" s="6" t="s">
        <v>20</v>
      </c>
      <c r="F60" s="6" t="s">
        <v>116</v>
      </c>
      <c r="G60" s="6" t="s">
        <v>118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8">
        <v>1501</v>
      </c>
      <c r="P60" s="8">
        <v>1528</v>
      </c>
      <c r="Q60" s="9">
        <v>1333</v>
      </c>
      <c r="R60" s="16">
        <v>1630</v>
      </c>
      <c r="S60" s="16">
        <v>350</v>
      </c>
      <c r="T60" s="10">
        <v>6342</v>
      </c>
      <c r="U60" s="11">
        <v>10</v>
      </c>
      <c r="V60" s="11">
        <v>5</v>
      </c>
      <c r="W60" s="12">
        <f t="shared" si="0"/>
        <v>4.0200461356392153E-4</v>
      </c>
    </row>
    <row r="61" spans="1:23" x14ac:dyDescent="0.35">
      <c r="A61" s="6" t="s">
        <v>18</v>
      </c>
      <c r="B61" s="6" t="s">
        <v>19</v>
      </c>
      <c r="C61" s="6" t="s">
        <v>20</v>
      </c>
      <c r="D61" s="6" t="s">
        <v>113</v>
      </c>
      <c r="E61" s="6" t="s">
        <v>20</v>
      </c>
      <c r="F61" s="6" t="s">
        <v>116</v>
      </c>
      <c r="G61" s="6" t="s">
        <v>104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8">
        <v>1228</v>
      </c>
      <c r="P61" s="8">
        <v>653</v>
      </c>
      <c r="Q61" s="9">
        <v>609</v>
      </c>
      <c r="R61" s="9">
        <v>1315</v>
      </c>
      <c r="S61" s="16">
        <v>741</v>
      </c>
      <c r="T61" s="10">
        <v>4546</v>
      </c>
      <c r="U61" s="11">
        <v>14</v>
      </c>
      <c r="V61" s="11">
        <v>5</v>
      </c>
      <c r="W61" s="12">
        <f t="shared" si="0"/>
        <v>2.8816035529195637E-4</v>
      </c>
    </row>
    <row r="62" spans="1:23" x14ac:dyDescent="0.35">
      <c r="A62" s="6" t="s">
        <v>18</v>
      </c>
      <c r="B62" s="6" t="s">
        <v>19</v>
      </c>
      <c r="C62" s="6" t="s">
        <v>20</v>
      </c>
      <c r="D62" s="6" t="s">
        <v>113</v>
      </c>
      <c r="E62" s="6" t="s">
        <v>20</v>
      </c>
      <c r="F62" s="6" t="s">
        <v>116</v>
      </c>
      <c r="G62" s="6" t="s">
        <v>119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8">
        <v>309</v>
      </c>
      <c r="P62" s="8">
        <v>239</v>
      </c>
      <c r="Q62" s="9">
        <v>229</v>
      </c>
      <c r="R62" s="9">
        <v>74</v>
      </c>
      <c r="S62" s="9">
        <v>0</v>
      </c>
      <c r="T62" s="10">
        <v>851</v>
      </c>
      <c r="U62" s="11">
        <v>13</v>
      </c>
      <c r="V62" s="11">
        <v>4</v>
      </c>
      <c r="W62" s="12">
        <f t="shared" si="0"/>
        <v>5.3942908568731826E-5</v>
      </c>
    </row>
    <row r="63" spans="1:23" x14ac:dyDescent="0.35">
      <c r="A63" s="6" t="s">
        <v>18</v>
      </c>
      <c r="B63" s="6" t="s">
        <v>19</v>
      </c>
      <c r="C63" s="6" t="s">
        <v>20</v>
      </c>
      <c r="D63" s="6" t="s">
        <v>113</v>
      </c>
      <c r="E63" s="6" t="s">
        <v>20</v>
      </c>
      <c r="F63" s="6" t="s">
        <v>116</v>
      </c>
      <c r="G63" s="6" t="s">
        <v>120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8">
        <v>248</v>
      </c>
      <c r="P63" s="8">
        <v>70</v>
      </c>
      <c r="Q63" s="9">
        <v>193</v>
      </c>
      <c r="R63" s="16">
        <v>0</v>
      </c>
      <c r="S63" s="16">
        <v>0</v>
      </c>
      <c r="T63" s="10">
        <v>511</v>
      </c>
      <c r="U63" s="11">
        <v>12</v>
      </c>
      <c r="V63" s="11">
        <v>3</v>
      </c>
      <c r="W63" s="12">
        <f t="shared" si="0"/>
        <v>3.2391100209896549E-5</v>
      </c>
    </row>
    <row r="64" spans="1:23" x14ac:dyDescent="0.35">
      <c r="A64" s="6" t="s">
        <v>18</v>
      </c>
      <c r="B64" s="6" t="s">
        <v>19</v>
      </c>
      <c r="C64" s="6" t="s">
        <v>20</v>
      </c>
      <c r="D64" s="6" t="s">
        <v>113</v>
      </c>
      <c r="E64" s="6" t="s">
        <v>20</v>
      </c>
      <c r="F64" s="6" t="s">
        <v>116</v>
      </c>
      <c r="G64" s="6" t="s">
        <v>121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8">
        <v>545</v>
      </c>
      <c r="P64" s="8">
        <v>590</v>
      </c>
      <c r="Q64" s="9">
        <v>503</v>
      </c>
      <c r="R64" s="9">
        <v>882</v>
      </c>
      <c r="S64" s="9">
        <v>0</v>
      </c>
      <c r="T64" s="10">
        <v>2520</v>
      </c>
      <c r="U64" s="11">
        <v>13</v>
      </c>
      <c r="V64" s="11">
        <v>4</v>
      </c>
      <c r="W64" s="12">
        <f t="shared" si="0"/>
        <v>1.5973693254195558E-4</v>
      </c>
    </row>
    <row r="65" spans="1:23" ht="26" x14ac:dyDescent="0.35">
      <c r="A65" s="6" t="s">
        <v>18</v>
      </c>
      <c r="B65" s="6" t="s">
        <v>19</v>
      </c>
      <c r="C65" s="6" t="s">
        <v>20</v>
      </c>
      <c r="D65" s="6" t="s">
        <v>113</v>
      </c>
      <c r="E65" s="6" t="s">
        <v>20</v>
      </c>
      <c r="F65" s="6" t="s">
        <v>116</v>
      </c>
      <c r="G65" s="6" t="s">
        <v>105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8">
        <v>133</v>
      </c>
      <c r="P65" s="8">
        <v>117</v>
      </c>
      <c r="Q65" s="9">
        <v>132</v>
      </c>
      <c r="R65" s="9">
        <v>102</v>
      </c>
      <c r="S65" s="9">
        <v>3</v>
      </c>
      <c r="T65" s="10">
        <v>487</v>
      </c>
      <c r="U65" s="11">
        <v>14</v>
      </c>
      <c r="V65" s="11">
        <v>5</v>
      </c>
      <c r="W65" s="12">
        <f t="shared" si="0"/>
        <v>3.0869796090449352E-5</v>
      </c>
    </row>
    <row r="66" spans="1:23" x14ac:dyDescent="0.35">
      <c r="A66" s="6" t="s">
        <v>18</v>
      </c>
      <c r="B66" s="6" t="s">
        <v>19</v>
      </c>
      <c r="C66" s="6" t="s">
        <v>20</v>
      </c>
      <c r="D66" s="6" t="s">
        <v>113</v>
      </c>
      <c r="E66" s="6" t="s">
        <v>20</v>
      </c>
      <c r="F66" s="6" t="s">
        <v>116</v>
      </c>
      <c r="G66" s="6" t="s">
        <v>122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8">
        <v>304</v>
      </c>
      <c r="P66" s="8">
        <v>207</v>
      </c>
      <c r="Q66" s="9">
        <v>155</v>
      </c>
      <c r="R66" s="9">
        <v>0</v>
      </c>
      <c r="S66" s="16">
        <v>0</v>
      </c>
      <c r="T66" s="10">
        <v>666</v>
      </c>
      <c r="U66" s="11">
        <v>8</v>
      </c>
      <c r="V66" s="11">
        <v>3</v>
      </c>
      <c r="W66" s="12">
        <f t="shared" si="0"/>
        <v>4.221618931465969E-5</v>
      </c>
    </row>
    <row r="67" spans="1:23" x14ac:dyDescent="0.35">
      <c r="A67" s="6" t="s">
        <v>18</v>
      </c>
      <c r="B67" s="6" t="s">
        <v>19</v>
      </c>
      <c r="C67" s="6" t="s">
        <v>20</v>
      </c>
      <c r="D67" s="6" t="s">
        <v>113</v>
      </c>
      <c r="E67" s="6" t="s">
        <v>20</v>
      </c>
      <c r="F67" s="6" t="s">
        <v>116</v>
      </c>
      <c r="G67" s="6" t="s">
        <v>123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8">
        <v>336</v>
      </c>
      <c r="P67" s="17">
        <v>70</v>
      </c>
      <c r="Q67" s="9">
        <v>99</v>
      </c>
      <c r="R67" s="9">
        <v>198</v>
      </c>
      <c r="S67" s="16">
        <v>97</v>
      </c>
      <c r="T67" s="10">
        <v>800</v>
      </c>
      <c r="U67" s="11">
        <v>8</v>
      </c>
      <c r="V67" s="11">
        <v>5</v>
      </c>
      <c r="W67" s="12">
        <f t="shared" ref="W67:W130" si="1">T67/$T$518</f>
        <v>5.0710137314906537E-5</v>
      </c>
    </row>
    <row r="68" spans="1:23" x14ac:dyDescent="0.35">
      <c r="A68" s="6" t="s">
        <v>18</v>
      </c>
      <c r="B68" s="6" t="s">
        <v>19</v>
      </c>
      <c r="C68" s="6" t="s">
        <v>20</v>
      </c>
      <c r="D68" s="6" t="s">
        <v>113</v>
      </c>
      <c r="E68" s="6" t="s">
        <v>20</v>
      </c>
      <c r="F68" s="6" t="s">
        <v>116</v>
      </c>
      <c r="G68" s="6" t="s">
        <v>124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8">
        <v>690</v>
      </c>
      <c r="P68" s="8">
        <v>792</v>
      </c>
      <c r="Q68" s="9">
        <v>1142</v>
      </c>
      <c r="R68" s="9">
        <v>1133</v>
      </c>
      <c r="S68" s="9">
        <v>15</v>
      </c>
      <c r="T68" s="10">
        <v>3772</v>
      </c>
      <c r="U68" s="11">
        <v>13</v>
      </c>
      <c r="V68" s="11">
        <v>5</v>
      </c>
      <c r="W68" s="12">
        <f t="shared" si="1"/>
        <v>2.3909829743978432E-4</v>
      </c>
    </row>
    <row r="69" spans="1:23" x14ac:dyDescent="0.35">
      <c r="A69" s="6" t="s">
        <v>18</v>
      </c>
      <c r="B69" s="6" t="s">
        <v>19</v>
      </c>
      <c r="C69" s="6" t="s">
        <v>20</v>
      </c>
      <c r="D69" s="6" t="s">
        <v>113</v>
      </c>
      <c r="E69" s="6" t="s">
        <v>20</v>
      </c>
      <c r="F69" s="6" t="s">
        <v>116</v>
      </c>
      <c r="G69" s="6" t="s">
        <v>24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17">
        <v>201</v>
      </c>
      <c r="P69" s="17">
        <v>146</v>
      </c>
      <c r="Q69" s="16">
        <v>232</v>
      </c>
      <c r="R69" s="9">
        <v>15</v>
      </c>
      <c r="S69" s="9">
        <v>0</v>
      </c>
      <c r="T69" s="10">
        <v>594</v>
      </c>
      <c r="U69" s="11">
        <v>13</v>
      </c>
      <c r="V69" s="11">
        <v>4</v>
      </c>
      <c r="W69" s="12">
        <f t="shared" si="1"/>
        <v>3.76522769563181E-5</v>
      </c>
    </row>
    <row r="70" spans="1:23" x14ac:dyDescent="0.35">
      <c r="A70" s="6" t="s">
        <v>18</v>
      </c>
      <c r="B70" s="6" t="s">
        <v>19</v>
      </c>
      <c r="C70" s="6" t="s">
        <v>20</v>
      </c>
      <c r="D70" s="6" t="s">
        <v>125</v>
      </c>
      <c r="E70" s="6" t="s">
        <v>20</v>
      </c>
      <c r="F70" s="6" t="s">
        <v>126</v>
      </c>
      <c r="G70" s="6" t="s">
        <v>127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8">
        <v>628</v>
      </c>
      <c r="P70" s="8">
        <v>0</v>
      </c>
      <c r="Q70" s="9">
        <v>82</v>
      </c>
      <c r="R70" s="9">
        <v>202</v>
      </c>
      <c r="S70" s="9">
        <v>0</v>
      </c>
      <c r="T70" s="10">
        <v>912</v>
      </c>
      <c r="U70" s="11">
        <v>11</v>
      </c>
      <c r="V70" s="11">
        <v>3</v>
      </c>
      <c r="W70" s="12">
        <f t="shared" si="1"/>
        <v>5.7809556538993447E-5</v>
      </c>
    </row>
    <row r="71" spans="1:23" x14ac:dyDescent="0.35">
      <c r="A71" s="6" t="s">
        <v>18</v>
      </c>
      <c r="B71" s="6" t="s">
        <v>19</v>
      </c>
      <c r="C71" s="6" t="s">
        <v>20</v>
      </c>
      <c r="D71" s="6" t="s">
        <v>125</v>
      </c>
      <c r="E71" s="6" t="s">
        <v>20</v>
      </c>
      <c r="F71" s="6" t="s">
        <v>128</v>
      </c>
      <c r="G71" s="6" t="s">
        <v>129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8">
        <v>1788</v>
      </c>
      <c r="P71" s="8">
        <v>1571</v>
      </c>
      <c r="Q71" s="9">
        <v>1397</v>
      </c>
      <c r="R71" s="9">
        <v>1338</v>
      </c>
      <c r="S71" s="9">
        <v>250</v>
      </c>
      <c r="T71" s="10">
        <v>6344</v>
      </c>
      <c r="U71" s="11">
        <v>16</v>
      </c>
      <c r="V71" s="11">
        <v>5</v>
      </c>
      <c r="W71" s="12">
        <f t="shared" si="1"/>
        <v>4.0213138890720881E-4</v>
      </c>
    </row>
    <row r="72" spans="1:23" x14ac:dyDescent="0.35">
      <c r="A72" s="6" t="s">
        <v>18</v>
      </c>
      <c r="B72" s="6" t="s">
        <v>19</v>
      </c>
      <c r="C72" s="6" t="s">
        <v>20</v>
      </c>
      <c r="D72" s="6" t="s">
        <v>130</v>
      </c>
      <c r="E72" s="6" t="s">
        <v>20</v>
      </c>
      <c r="F72" s="6" t="s">
        <v>131</v>
      </c>
      <c r="G72" s="6" t="s">
        <v>132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8">
        <v>0</v>
      </c>
      <c r="P72" s="17">
        <v>0</v>
      </c>
      <c r="Q72" s="9">
        <v>0</v>
      </c>
      <c r="R72" s="16">
        <v>400</v>
      </c>
      <c r="S72" s="16">
        <v>117</v>
      </c>
      <c r="T72" s="10">
        <v>517</v>
      </c>
      <c r="U72" s="11">
        <v>4</v>
      </c>
      <c r="V72" s="11">
        <v>2</v>
      </c>
      <c r="W72" s="12">
        <f t="shared" si="1"/>
        <v>3.2771426239758348E-5</v>
      </c>
    </row>
    <row r="73" spans="1:23" x14ac:dyDescent="0.35">
      <c r="A73" s="6" t="s">
        <v>18</v>
      </c>
      <c r="B73" s="6" t="s">
        <v>19</v>
      </c>
      <c r="C73" s="6" t="s">
        <v>20</v>
      </c>
      <c r="D73" s="6" t="s">
        <v>130</v>
      </c>
      <c r="E73" s="6" t="s">
        <v>20</v>
      </c>
      <c r="F73" s="6" t="s">
        <v>133</v>
      </c>
      <c r="G73" s="6" t="s">
        <v>134</v>
      </c>
      <c r="H73" s="7">
        <v>1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8">
        <v>320</v>
      </c>
      <c r="P73" s="8">
        <v>345</v>
      </c>
      <c r="Q73" s="9">
        <v>237</v>
      </c>
      <c r="R73" s="9">
        <v>309</v>
      </c>
      <c r="S73" s="9">
        <v>42</v>
      </c>
      <c r="T73" s="10">
        <v>1253</v>
      </c>
      <c r="U73" s="11">
        <v>11</v>
      </c>
      <c r="V73" s="11">
        <v>5</v>
      </c>
      <c r="W73" s="12">
        <f t="shared" si="1"/>
        <v>7.9424752569472361E-5</v>
      </c>
    </row>
    <row r="74" spans="1:23" x14ac:dyDescent="0.35">
      <c r="A74" s="6" t="s">
        <v>18</v>
      </c>
      <c r="B74" s="6" t="s">
        <v>19</v>
      </c>
      <c r="C74" s="6" t="s">
        <v>20</v>
      </c>
      <c r="D74" s="6" t="s">
        <v>130</v>
      </c>
      <c r="E74" s="6" t="s">
        <v>20</v>
      </c>
      <c r="F74" s="6" t="s">
        <v>133</v>
      </c>
      <c r="G74" s="6" t="s">
        <v>135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8">
        <v>715</v>
      </c>
      <c r="P74" s="8">
        <v>75</v>
      </c>
      <c r="Q74" s="9">
        <v>165</v>
      </c>
      <c r="R74" s="9">
        <v>187</v>
      </c>
      <c r="S74" s="9">
        <v>103</v>
      </c>
      <c r="T74" s="10">
        <v>1245</v>
      </c>
      <c r="U74" s="11">
        <v>14</v>
      </c>
      <c r="V74" s="11">
        <v>5</v>
      </c>
      <c r="W74" s="12">
        <f t="shared" si="1"/>
        <v>7.8917651196323295E-5</v>
      </c>
    </row>
    <row r="75" spans="1:23" x14ac:dyDescent="0.35">
      <c r="A75" s="6" t="s">
        <v>18</v>
      </c>
      <c r="B75" s="6" t="s">
        <v>19</v>
      </c>
      <c r="C75" s="6" t="s">
        <v>20</v>
      </c>
      <c r="D75" s="6" t="s">
        <v>130</v>
      </c>
      <c r="E75" s="6" t="s">
        <v>20</v>
      </c>
      <c r="F75" s="6" t="s">
        <v>136</v>
      </c>
      <c r="G75" s="6" t="s">
        <v>124</v>
      </c>
      <c r="H75" s="7">
        <v>1</v>
      </c>
      <c r="I75" s="7">
        <v>1</v>
      </c>
      <c r="J75" s="7">
        <v>1</v>
      </c>
      <c r="K75" s="7">
        <v>1</v>
      </c>
      <c r="L75" s="7">
        <v>0</v>
      </c>
      <c r="M75" s="7">
        <v>0</v>
      </c>
      <c r="N75" s="7">
        <v>0</v>
      </c>
      <c r="O75" s="8">
        <v>16121</v>
      </c>
      <c r="P75" s="17">
        <v>12757</v>
      </c>
      <c r="Q75" s="16">
        <v>10196</v>
      </c>
      <c r="R75" s="9">
        <v>11153</v>
      </c>
      <c r="S75" s="16">
        <v>3294</v>
      </c>
      <c r="T75" s="10">
        <v>53521</v>
      </c>
      <c r="U75" s="11">
        <v>16</v>
      </c>
      <c r="V75" s="11">
        <v>5</v>
      </c>
      <c r="W75" s="12">
        <f t="shared" si="1"/>
        <v>3.3925715740388907E-3</v>
      </c>
    </row>
    <row r="76" spans="1:23" x14ac:dyDescent="0.35">
      <c r="A76" s="6" t="s">
        <v>18</v>
      </c>
      <c r="B76" s="6" t="s">
        <v>19</v>
      </c>
      <c r="C76" s="6" t="s">
        <v>20</v>
      </c>
      <c r="D76" s="6" t="s">
        <v>130</v>
      </c>
      <c r="E76" s="6" t="s">
        <v>20</v>
      </c>
      <c r="F76" s="6" t="s">
        <v>137</v>
      </c>
      <c r="G76" s="6" t="s">
        <v>124</v>
      </c>
      <c r="H76" s="7">
        <v>1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8">
        <v>522</v>
      </c>
      <c r="P76" s="8">
        <v>0</v>
      </c>
      <c r="Q76" s="9">
        <v>1214</v>
      </c>
      <c r="R76" s="16">
        <v>0</v>
      </c>
      <c r="S76" s="16">
        <v>0</v>
      </c>
      <c r="T76" s="10">
        <v>1736</v>
      </c>
      <c r="U76" s="11">
        <v>5</v>
      </c>
      <c r="V76" s="11">
        <v>2</v>
      </c>
      <c r="W76" s="12">
        <f t="shared" si="1"/>
        <v>1.1004099797334717E-4</v>
      </c>
    </row>
    <row r="77" spans="1:23" x14ac:dyDescent="0.35">
      <c r="A77" s="6" t="s">
        <v>18</v>
      </c>
      <c r="B77" s="6" t="s">
        <v>19</v>
      </c>
      <c r="C77" s="6" t="s">
        <v>20</v>
      </c>
      <c r="D77" s="6" t="s">
        <v>130</v>
      </c>
      <c r="E77" s="6" t="s">
        <v>20</v>
      </c>
      <c r="F77" s="6" t="s">
        <v>138</v>
      </c>
      <c r="G77" s="6" t="s">
        <v>139</v>
      </c>
      <c r="H77" s="7">
        <v>1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8">
        <v>14356</v>
      </c>
      <c r="P77" s="8">
        <v>9786</v>
      </c>
      <c r="Q77" s="9">
        <v>386</v>
      </c>
      <c r="R77" s="9">
        <v>269</v>
      </c>
      <c r="S77" s="9">
        <v>276</v>
      </c>
      <c r="T77" s="10">
        <v>25073</v>
      </c>
      <c r="U77" s="11">
        <v>16</v>
      </c>
      <c r="V77" s="11">
        <v>5</v>
      </c>
      <c r="W77" s="12">
        <f t="shared" si="1"/>
        <v>1.5893190911208145E-3</v>
      </c>
    </row>
    <row r="78" spans="1:23" x14ac:dyDescent="0.35">
      <c r="A78" s="6" t="s">
        <v>18</v>
      </c>
      <c r="B78" s="6" t="s">
        <v>19</v>
      </c>
      <c r="C78" s="6" t="s">
        <v>20</v>
      </c>
      <c r="D78" s="6" t="s">
        <v>130</v>
      </c>
      <c r="E78" s="6" t="s">
        <v>20</v>
      </c>
      <c r="F78" s="6" t="s">
        <v>140</v>
      </c>
      <c r="G78" s="6" t="s">
        <v>141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8">
        <v>339</v>
      </c>
      <c r="P78" s="8">
        <v>105</v>
      </c>
      <c r="Q78" s="9">
        <v>172</v>
      </c>
      <c r="R78" s="9">
        <v>252</v>
      </c>
      <c r="S78" s="9">
        <v>26</v>
      </c>
      <c r="T78" s="10">
        <v>894</v>
      </c>
      <c r="U78" s="11">
        <v>14</v>
      </c>
      <c r="V78" s="11">
        <v>5</v>
      </c>
      <c r="W78" s="12">
        <f t="shared" si="1"/>
        <v>5.666857844940805E-5</v>
      </c>
    </row>
    <row r="79" spans="1:23" x14ac:dyDescent="0.35">
      <c r="A79" s="6" t="s">
        <v>18</v>
      </c>
      <c r="B79" s="6" t="s">
        <v>19</v>
      </c>
      <c r="C79" s="6" t="s">
        <v>20</v>
      </c>
      <c r="D79" s="6" t="s">
        <v>130</v>
      </c>
      <c r="E79" s="6" t="s">
        <v>20</v>
      </c>
      <c r="F79" s="6" t="s">
        <v>140</v>
      </c>
      <c r="G79" s="6" t="s">
        <v>142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8">
        <v>115</v>
      </c>
      <c r="P79" s="8">
        <v>0</v>
      </c>
      <c r="Q79" s="9">
        <v>0</v>
      </c>
      <c r="R79" s="9">
        <v>165</v>
      </c>
      <c r="S79" s="16">
        <v>0</v>
      </c>
      <c r="T79" s="10">
        <v>280</v>
      </c>
      <c r="U79" s="11">
        <v>10</v>
      </c>
      <c r="V79" s="11">
        <v>2</v>
      </c>
      <c r="W79" s="12">
        <f t="shared" si="1"/>
        <v>1.7748548060217286E-5</v>
      </c>
    </row>
    <row r="80" spans="1:23" x14ac:dyDescent="0.35">
      <c r="A80" s="6" t="s">
        <v>18</v>
      </c>
      <c r="B80" s="6" t="s">
        <v>19</v>
      </c>
      <c r="C80" s="6" t="s">
        <v>20</v>
      </c>
      <c r="D80" s="6" t="s">
        <v>143</v>
      </c>
      <c r="E80" s="6" t="s">
        <v>20</v>
      </c>
      <c r="F80" s="6" t="s">
        <v>144</v>
      </c>
      <c r="G80" s="6" t="s">
        <v>145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17">
        <v>390</v>
      </c>
      <c r="P80" s="17">
        <v>250</v>
      </c>
      <c r="Q80" s="9">
        <v>55</v>
      </c>
      <c r="R80" s="9">
        <v>0</v>
      </c>
      <c r="S80" s="16">
        <v>0</v>
      </c>
      <c r="T80" s="10">
        <v>695</v>
      </c>
      <c r="U80" s="11">
        <v>7</v>
      </c>
      <c r="V80" s="11">
        <v>3</v>
      </c>
      <c r="W80" s="12">
        <f t="shared" si="1"/>
        <v>4.4054431792325049E-5</v>
      </c>
    </row>
    <row r="81" spans="1:23" x14ac:dyDescent="0.35">
      <c r="A81" s="6" t="s">
        <v>18</v>
      </c>
      <c r="B81" s="6" t="s">
        <v>19</v>
      </c>
      <c r="C81" s="6" t="s">
        <v>20</v>
      </c>
      <c r="D81" s="6" t="s">
        <v>146</v>
      </c>
      <c r="E81" s="6" t="s">
        <v>20</v>
      </c>
      <c r="F81" s="6" t="s">
        <v>147</v>
      </c>
      <c r="G81" s="6" t="s">
        <v>148</v>
      </c>
      <c r="H81" s="7">
        <v>1</v>
      </c>
      <c r="I81" s="7">
        <v>0</v>
      </c>
      <c r="J81" s="7">
        <v>0</v>
      </c>
      <c r="K81" s="7">
        <v>1</v>
      </c>
      <c r="L81" s="7">
        <v>0</v>
      </c>
      <c r="M81" s="7">
        <v>0</v>
      </c>
      <c r="N81" s="7">
        <v>0</v>
      </c>
      <c r="O81" s="8">
        <v>68639</v>
      </c>
      <c r="P81" s="8">
        <v>137875</v>
      </c>
      <c r="Q81" s="9">
        <v>76544</v>
      </c>
      <c r="R81" s="9">
        <v>7885</v>
      </c>
      <c r="S81" s="9">
        <v>0</v>
      </c>
      <c r="T81" s="10">
        <v>290943</v>
      </c>
      <c r="U81" s="11">
        <v>13</v>
      </c>
      <c r="V81" s="11">
        <v>4</v>
      </c>
      <c r="W81" s="12">
        <f t="shared" si="1"/>
        <v>1.8442199351013565E-2</v>
      </c>
    </row>
    <row r="82" spans="1:23" x14ac:dyDescent="0.35">
      <c r="A82" s="6" t="s">
        <v>18</v>
      </c>
      <c r="B82" s="6" t="s">
        <v>19</v>
      </c>
      <c r="C82" s="6" t="s">
        <v>20</v>
      </c>
      <c r="D82" s="6" t="s">
        <v>146</v>
      </c>
      <c r="E82" s="6" t="s">
        <v>20</v>
      </c>
      <c r="F82" s="6" t="s">
        <v>147</v>
      </c>
      <c r="G82" s="6" t="s">
        <v>149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8">
        <v>106429</v>
      </c>
      <c r="P82" s="8">
        <v>9850</v>
      </c>
      <c r="Q82" s="9">
        <v>6105</v>
      </c>
      <c r="R82" s="16">
        <v>3925</v>
      </c>
      <c r="S82" s="16">
        <v>225</v>
      </c>
      <c r="T82" s="10">
        <v>126534</v>
      </c>
      <c r="U82" s="11">
        <v>12</v>
      </c>
      <c r="V82" s="11">
        <v>5</v>
      </c>
      <c r="W82" s="12">
        <f t="shared" si="1"/>
        <v>8.020695643755479E-3</v>
      </c>
    </row>
    <row r="83" spans="1:23" x14ac:dyDescent="0.35">
      <c r="A83" s="6" t="s">
        <v>18</v>
      </c>
      <c r="B83" s="6" t="s">
        <v>19</v>
      </c>
      <c r="C83" s="6" t="s">
        <v>20</v>
      </c>
      <c r="D83" s="6" t="s">
        <v>146</v>
      </c>
      <c r="E83" s="6" t="s">
        <v>20</v>
      </c>
      <c r="F83" s="6" t="s">
        <v>147</v>
      </c>
      <c r="G83" s="6" t="s">
        <v>150</v>
      </c>
      <c r="H83" s="7">
        <v>1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8">
        <v>990363.35</v>
      </c>
      <c r="P83" s="8">
        <v>749615</v>
      </c>
      <c r="Q83" s="9">
        <v>679455</v>
      </c>
      <c r="R83" s="9">
        <v>504500</v>
      </c>
      <c r="S83" s="9">
        <v>151001</v>
      </c>
      <c r="T83" s="10">
        <v>3074934.35</v>
      </c>
      <c r="U83" s="11">
        <v>14</v>
      </c>
      <c r="V83" s="11">
        <v>5</v>
      </c>
      <c r="W83" s="12">
        <f t="shared" si="1"/>
        <v>0.1949129289035286</v>
      </c>
    </row>
    <row r="84" spans="1:23" x14ac:dyDescent="0.35">
      <c r="A84" s="6" t="s">
        <v>18</v>
      </c>
      <c r="B84" s="6" t="s">
        <v>19</v>
      </c>
      <c r="C84" s="6" t="s">
        <v>20</v>
      </c>
      <c r="D84" s="6" t="s">
        <v>146</v>
      </c>
      <c r="E84" s="6" t="s">
        <v>20</v>
      </c>
      <c r="F84" s="6" t="s">
        <v>151</v>
      </c>
      <c r="G84" s="6" t="s">
        <v>151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8">
        <v>1568</v>
      </c>
      <c r="P84" s="8">
        <v>1058</v>
      </c>
      <c r="Q84" s="9">
        <v>772</v>
      </c>
      <c r="R84" s="9">
        <v>291</v>
      </c>
      <c r="S84" s="9">
        <v>0</v>
      </c>
      <c r="T84" s="10">
        <v>3689</v>
      </c>
      <c r="U84" s="11">
        <v>15</v>
      </c>
      <c r="V84" s="11">
        <v>4</v>
      </c>
      <c r="W84" s="12">
        <f t="shared" si="1"/>
        <v>2.3383712069336275E-4</v>
      </c>
    </row>
    <row r="85" spans="1:23" x14ac:dyDescent="0.35">
      <c r="A85" s="6" t="s">
        <v>18</v>
      </c>
      <c r="B85" s="6" t="s">
        <v>19</v>
      </c>
      <c r="C85" s="6" t="s">
        <v>20</v>
      </c>
      <c r="D85" s="6" t="s">
        <v>146</v>
      </c>
      <c r="E85" s="6" t="s">
        <v>20</v>
      </c>
      <c r="F85" s="6" t="s">
        <v>152</v>
      </c>
      <c r="G85" s="6" t="s">
        <v>153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8">
        <v>0</v>
      </c>
      <c r="P85" s="8">
        <v>0</v>
      </c>
      <c r="Q85" s="16">
        <v>40</v>
      </c>
      <c r="R85" s="16">
        <v>1800</v>
      </c>
      <c r="S85" s="16">
        <v>0</v>
      </c>
      <c r="T85" s="10">
        <v>1840</v>
      </c>
      <c r="U85" s="11">
        <v>3</v>
      </c>
      <c r="V85" s="11">
        <v>2</v>
      </c>
      <c r="W85" s="12">
        <f t="shared" si="1"/>
        <v>1.1663331582428502E-4</v>
      </c>
    </row>
    <row r="86" spans="1:23" x14ac:dyDescent="0.35">
      <c r="A86" s="6" t="s">
        <v>18</v>
      </c>
      <c r="B86" s="6" t="s">
        <v>19</v>
      </c>
      <c r="C86" s="6" t="s">
        <v>20</v>
      </c>
      <c r="D86" s="6" t="s">
        <v>146</v>
      </c>
      <c r="E86" s="6" t="s">
        <v>20</v>
      </c>
      <c r="F86" s="6" t="s">
        <v>154</v>
      </c>
      <c r="G86" s="6" t="s">
        <v>55</v>
      </c>
      <c r="H86" s="7">
        <v>1</v>
      </c>
      <c r="I86" s="7">
        <v>1</v>
      </c>
      <c r="J86" s="7">
        <v>1</v>
      </c>
      <c r="K86" s="7">
        <v>0</v>
      </c>
      <c r="L86" s="7">
        <v>0</v>
      </c>
      <c r="M86" s="7">
        <v>0</v>
      </c>
      <c r="N86" s="7">
        <v>0</v>
      </c>
      <c r="O86" s="8">
        <v>216032</v>
      </c>
      <c r="P86" s="8">
        <v>198200</v>
      </c>
      <c r="Q86" s="9">
        <v>186355</v>
      </c>
      <c r="R86" s="9">
        <v>73335</v>
      </c>
      <c r="S86" s="9">
        <v>26505</v>
      </c>
      <c r="T86" s="10">
        <v>700427</v>
      </c>
      <c r="U86" s="11">
        <v>16</v>
      </c>
      <c r="V86" s="11">
        <v>5</v>
      </c>
      <c r="W86" s="12">
        <f t="shared" si="1"/>
        <v>4.4398436686335051E-2</v>
      </c>
    </row>
    <row r="87" spans="1:23" ht="26" x14ac:dyDescent="0.35">
      <c r="A87" s="6" t="s">
        <v>18</v>
      </c>
      <c r="B87" s="6" t="s">
        <v>19</v>
      </c>
      <c r="C87" s="6" t="s">
        <v>20</v>
      </c>
      <c r="D87" s="6" t="s">
        <v>155</v>
      </c>
      <c r="E87" s="6" t="s">
        <v>20</v>
      </c>
      <c r="F87" s="6" t="s">
        <v>156</v>
      </c>
      <c r="G87" s="6" t="s">
        <v>157</v>
      </c>
      <c r="H87" s="7">
        <v>1</v>
      </c>
      <c r="I87" s="7">
        <v>1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8">
        <v>182</v>
      </c>
      <c r="P87" s="8">
        <v>200</v>
      </c>
      <c r="Q87" s="9">
        <v>12</v>
      </c>
      <c r="R87" s="9">
        <v>0</v>
      </c>
      <c r="S87" s="16">
        <v>0</v>
      </c>
      <c r="T87" s="10">
        <v>394</v>
      </c>
      <c r="U87" s="11">
        <v>10</v>
      </c>
      <c r="V87" s="11">
        <v>3</v>
      </c>
      <c r="W87" s="12">
        <f t="shared" si="1"/>
        <v>2.4974742627591469E-5</v>
      </c>
    </row>
    <row r="88" spans="1:23" x14ac:dyDescent="0.35">
      <c r="A88" s="18" t="s">
        <v>18</v>
      </c>
      <c r="B88" s="6" t="s">
        <v>19</v>
      </c>
      <c r="C88" s="6" t="s">
        <v>20</v>
      </c>
      <c r="D88" s="6" t="s">
        <v>158</v>
      </c>
      <c r="E88" s="6" t="s">
        <v>20</v>
      </c>
      <c r="F88" s="18" t="s">
        <v>159</v>
      </c>
      <c r="G88" s="18" t="s">
        <v>32</v>
      </c>
      <c r="H88" s="19">
        <v>1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20">
        <v>1155</v>
      </c>
      <c r="P88" s="20">
        <v>1163</v>
      </c>
      <c r="Q88" s="16">
        <v>734</v>
      </c>
      <c r="R88" s="16">
        <v>1721</v>
      </c>
      <c r="S88" s="16">
        <v>401</v>
      </c>
      <c r="T88" s="10">
        <v>5174</v>
      </c>
      <c r="U88" s="11">
        <v>16</v>
      </c>
      <c r="V88" s="11">
        <v>5</v>
      </c>
      <c r="W88" s="12">
        <f t="shared" si="1"/>
        <v>3.2796781308415803E-4</v>
      </c>
    </row>
    <row r="89" spans="1:23" x14ac:dyDescent="0.35">
      <c r="A89" s="6" t="s">
        <v>18</v>
      </c>
      <c r="B89" s="6" t="s">
        <v>19</v>
      </c>
      <c r="C89" s="6" t="s">
        <v>20</v>
      </c>
      <c r="D89" s="6" t="s">
        <v>160</v>
      </c>
      <c r="E89" s="6" t="s">
        <v>20</v>
      </c>
      <c r="F89" s="6" t="s">
        <v>161</v>
      </c>
      <c r="G89" s="6" t="s">
        <v>162</v>
      </c>
      <c r="H89" s="7">
        <v>1</v>
      </c>
      <c r="I89" s="7">
        <v>1</v>
      </c>
      <c r="J89" s="7">
        <v>0</v>
      </c>
      <c r="K89" s="7">
        <v>0</v>
      </c>
      <c r="L89" s="7">
        <v>0</v>
      </c>
      <c r="M89" s="7">
        <v>0</v>
      </c>
      <c r="N89" s="7">
        <v>1</v>
      </c>
      <c r="O89" s="8">
        <v>47150</v>
      </c>
      <c r="P89" s="8">
        <v>57400</v>
      </c>
      <c r="Q89" s="9">
        <v>31800</v>
      </c>
      <c r="R89" s="9">
        <v>8700</v>
      </c>
      <c r="S89" s="9">
        <v>2000</v>
      </c>
      <c r="T89" s="10">
        <v>147050</v>
      </c>
      <c r="U89" s="11">
        <v>11</v>
      </c>
      <c r="V89" s="11">
        <v>5</v>
      </c>
      <c r="W89" s="12">
        <f t="shared" si="1"/>
        <v>9.3211571151962571E-3</v>
      </c>
    </row>
    <row r="90" spans="1:23" x14ac:dyDescent="0.35">
      <c r="A90" s="6" t="s">
        <v>18</v>
      </c>
      <c r="B90" s="6" t="s">
        <v>19</v>
      </c>
      <c r="C90" s="6" t="s">
        <v>20</v>
      </c>
      <c r="D90" s="6" t="s">
        <v>160</v>
      </c>
      <c r="E90" s="6" t="s">
        <v>20</v>
      </c>
      <c r="F90" s="6" t="s">
        <v>161</v>
      </c>
      <c r="G90" s="6" t="s">
        <v>163</v>
      </c>
      <c r="H90" s="7">
        <v>1</v>
      </c>
      <c r="I90" s="7">
        <v>1</v>
      </c>
      <c r="J90" s="7">
        <v>1</v>
      </c>
      <c r="K90" s="7">
        <v>0</v>
      </c>
      <c r="L90" s="7">
        <v>0</v>
      </c>
      <c r="M90" s="7">
        <v>0</v>
      </c>
      <c r="N90" s="7">
        <v>1</v>
      </c>
      <c r="O90" s="8">
        <v>1871445</v>
      </c>
      <c r="P90" s="8">
        <v>1865350</v>
      </c>
      <c r="Q90" s="16">
        <v>0</v>
      </c>
      <c r="R90" s="16">
        <v>0</v>
      </c>
      <c r="S90" s="16">
        <v>0</v>
      </c>
      <c r="T90" s="10">
        <v>3736795</v>
      </c>
      <c r="U90" s="11">
        <v>13</v>
      </c>
      <c r="V90" s="11">
        <v>2</v>
      </c>
      <c r="W90" s="12">
        <f t="shared" si="1"/>
        <v>0.23686673445957021</v>
      </c>
    </row>
    <row r="91" spans="1:23" x14ac:dyDescent="0.35">
      <c r="A91" s="6" t="s">
        <v>18</v>
      </c>
      <c r="B91" s="6" t="s">
        <v>19</v>
      </c>
      <c r="C91" s="6" t="s">
        <v>20</v>
      </c>
      <c r="D91" s="6" t="s">
        <v>160</v>
      </c>
      <c r="E91" s="6" t="s">
        <v>20</v>
      </c>
      <c r="F91" s="6" t="s">
        <v>161</v>
      </c>
      <c r="G91" s="6" t="s">
        <v>164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8">
        <v>11353</v>
      </c>
      <c r="P91" s="8">
        <v>3664</v>
      </c>
      <c r="Q91" s="9">
        <v>872</v>
      </c>
      <c r="R91" s="9">
        <v>1040</v>
      </c>
      <c r="S91" s="16">
        <v>120</v>
      </c>
      <c r="T91" s="10">
        <v>17049</v>
      </c>
      <c r="U91" s="11">
        <v>11</v>
      </c>
      <c r="V91" s="11">
        <v>5</v>
      </c>
      <c r="W91" s="12">
        <f t="shared" si="1"/>
        <v>1.080696413852302E-3</v>
      </c>
    </row>
    <row r="92" spans="1:23" x14ac:dyDescent="0.35">
      <c r="A92" s="6" t="s">
        <v>18</v>
      </c>
      <c r="B92" s="6" t="s">
        <v>19</v>
      </c>
      <c r="C92" s="6" t="s">
        <v>20</v>
      </c>
      <c r="D92" s="6" t="s">
        <v>160</v>
      </c>
      <c r="E92" s="6" t="s">
        <v>20</v>
      </c>
      <c r="F92" s="6" t="s">
        <v>161</v>
      </c>
      <c r="G92" s="6" t="s">
        <v>165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8">
        <v>188000</v>
      </c>
      <c r="P92" s="8">
        <v>262000</v>
      </c>
      <c r="Q92" s="16">
        <v>217500</v>
      </c>
      <c r="R92" s="16">
        <v>182100</v>
      </c>
      <c r="S92" s="16">
        <v>0</v>
      </c>
      <c r="T92" s="10">
        <v>849600</v>
      </c>
      <c r="U92" s="11">
        <v>7</v>
      </c>
      <c r="V92" s="11">
        <v>4</v>
      </c>
      <c r="W92" s="12">
        <f t="shared" si="1"/>
        <v>5.3854165828430736E-2</v>
      </c>
    </row>
    <row r="93" spans="1:23" x14ac:dyDescent="0.35">
      <c r="A93" s="6" t="s">
        <v>18</v>
      </c>
      <c r="B93" s="6" t="s">
        <v>19</v>
      </c>
      <c r="C93" s="6" t="s">
        <v>20</v>
      </c>
      <c r="D93" s="6" t="s">
        <v>160</v>
      </c>
      <c r="E93" s="6" t="s">
        <v>20</v>
      </c>
      <c r="F93" s="6" t="s">
        <v>161</v>
      </c>
      <c r="G93" s="6" t="s">
        <v>166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8">
        <v>195</v>
      </c>
      <c r="P93" s="8">
        <v>53</v>
      </c>
      <c r="Q93" s="9">
        <v>0</v>
      </c>
      <c r="R93" s="9">
        <v>0</v>
      </c>
      <c r="S93" s="9">
        <v>0</v>
      </c>
      <c r="T93" s="10">
        <v>248</v>
      </c>
      <c r="U93" s="11">
        <v>2</v>
      </c>
      <c r="V93" s="11">
        <v>2</v>
      </c>
      <c r="W93" s="12">
        <f t="shared" si="1"/>
        <v>1.5720142567621027E-5</v>
      </c>
    </row>
    <row r="94" spans="1:23" x14ac:dyDescent="0.35">
      <c r="A94" s="6" t="s">
        <v>18</v>
      </c>
      <c r="B94" s="6" t="s">
        <v>19</v>
      </c>
      <c r="C94" s="6" t="s">
        <v>20</v>
      </c>
      <c r="D94" s="6" t="s">
        <v>160</v>
      </c>
      <c r="E94" s="6" t="s">
        <v>20</v>
      </c>
      <c r="F94" s="6" t="s">
        <v>161</v>
      </c>
      <c r="G94" s="6" t="s">
        <v>167</v>
      </c>
      <c r="H94" s="7">
        <v>1</v>
      </c>
      <c r="I94" s="7">
        <v>1</v>
      </c>
      <c r="J94" s="7">
        <v>0</v>
      </c>
      <c r="K94" s="7">
        <v>0</v>
      </c>
      <c r="L94" s="7">
        <v>0</v>
      </c>
      <c r="M94" s="7">
        <v>0</v>
      </c>
      <c r="N94" s="7">
        <v>1</v>
      </c>
      <c r="O94" s="8">
        <v>3200</v>
      </c>
      <c r="P94" s="8">
        <v>8890</v>
      </c>
      <c r="Q94" s="9">
        <v>17000</v>
      </c>
      <c r="R94" s="9">
        <v>7950</v>
      </c>
      <c r="S94" s="16">
        <v>3000</v>
      </c>
      <c r="T94" s="10">
        <v>40040</v>
      </c>
      <c r="U94" s="11">
        <v>16</v>
      </c>
      <c r="V94" s="11">
        <v>5</v>
      </c>
      <c r="W94" s="12">
        <f t="shared" si="1"/>
        <v>2.5380423726110721E-3</v>
      </c>
    </row>
    <row r="95" spans="1:23" x14ac:dyDescent="0.35">
      <c r="A95" s="6" t="s">
        <v>18</v>
      </c>
      <c r="B95" s="6" t="s">
        <v>19</v>
      </c>
      <c r="C95" s="6" t="s">
        <v>20</v>
      </c>
      <c r="D95" s="6" t="s">
        <v>160</v>
      </c>
      <c r="E95" s="6" t="s">
        <v>20</v>
      </c>
      <c r="F95" s="6" t="s">
        <v>168</v>
      </c>
      <c r="G95" s="6" t="s">
        <v>169</v>
      </c>
      <c r="H95" s="7">
        <v>1</v>
      </c>
      <c r="I95" s="7">
        <v>1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17">
        <v>3375</v>
      </c>
      <c r="P95" s="8">
        <v>2590</v>
      </c>
      <c r="Q95" s="9">
        <v>0</v>
      </c>
      <c r="R95" s="9">
        <v>0</v>
      </c>
      <c r="S95" s="16">
        <v>0</v>
      </c>
      <c r="T95" s="10">
        <v>5965</v>
      </c>
      <c r="U95" s="11">
        <v>8</v>
      </c>
      <c r="V95" s="11">
        <v>2</v>
      </c>
      <c r="W95" s="12">
        <f t="shared" si="1"/>
        <v>3.7810746135427182E-4</v>
      </c>
    </row>
    <row r="96" spans="1:23" x14ac:dyDescent="0.35">
      <c r="A96" s="6" t="s">
        <v>18</v>
      </c>
      <c r="B96" s="6" t="s">
        <v>19</v>
      </c>
      <c r="C96" s="6" t="s">
        <v>20</v>
      </c>
      <c r="D96" s="6" t="s">
        <v>170</v>
      </c>
      <c r="E96" s="6" t="s">
        <v>20</v>
      </c>
      <c r="F96" s="6" t="s">
        <v>171</v>
      </c>
      <c r="G96" s="6" t="s">
        <v>172</v>
      </c>
      <c r="H96" s="7">
        <v>1</v>
      </c>
      <c r="I96" s="7">
        <v>1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17">
        <v>24201</v>
      </c>
      <c r="P96" s="17">
        <v>16441</v>
      </c>
      <c r="Q96" s="9">
        <v>1091</v>
      </c>
      <c r="R96" s="9">
        <v>460</v>
      </c>
      <c r="S96" s="9">
        <v>0</v>
      </c>
      <c r="T96" s="10">
        <v>42193</v>
      </c>
      <c r="U96" s="11">
        <v>13</v>
      </c>
      <c r="V96" s="11">
        <v>4</v>
      </c>
      <c r="W96" s="12">
        <f t="shared" si="1"/>
        <v>2.6745160296598141E-3</v>
      </c>
    </row>
    <row r="97" spans="1:23" x14ac:dyDescent="0.35">
      <c r="A97" s="18" t="s">
        <v>18</v>
      </c>
      <c r="B97" s="18" t="s">
        <v>19</v>
      </c>
      <c r="C97" s="6" t="s">
        <v>20</v>
      </c>
      <c r="D97" s="18" t="s">
        <v>170</v>
      </c>
      <c r="E97" s="6" t="s">
        <v>20</v>
      </c>
      <c r="F97" s="18" t="s">
        <v>173</v>
      </c>
      <c r="G97" s="18" t="s">
        <v>174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20">
        <v>3409</v>
      </c>
      <c r="P97" s="20">
        <v>2951</v>
      </c>
      <c r="Q97" s="9">
        <v>0</v>
      </c>
      <c r="R97" s="9">
        <v>0</v>
      </c>
      <c r="S97" s="16">
        <v>0</v>
      </c>
      <c r="T97" s="10">
        <v>6360</v>
      </c>
      <c r="U97" s="11">
        <v>3</v>
      </c>
      <c r="V97" s="11">
        <v>2</v>
      </c>
      <c r="W97" s="12">
        <f t="shared" si="1"/>
        <v>4.0314559165350694E-4</v>
      </c>
    </row>
    <row r="98" spans="1:23" x14ac:dyDescent="0.35">
      <c r="A98" s="6" t="s">
        <v>18</v>
      </c>
      <c r="B98" s="6" t="s">
        <v>19</v>
      </c>
      <c r="C98" s="6" t="s">
        <v>20</v>
      </c>
      <c r="D98" s="6" t="s">
        <v>170</v>
      </c>
      <c r="E98" s="6" t="s">
        <v>20</v>
      </c>
      <c r="F98" s="6" t="s">
        <v>175</v>
      </c>
      <c r="G98" s="6" t="s">
        <v>176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8">
        <v>1190</v>
      </c>
      <c r="P98" s="8">
        <v>1607</v>
      </c>
      <c r="Q98" s="9">
        <v>980</v>
      </c>
      <c r="R98" s="9">
        <v>1180</v>
      </c>
      <c r="S98" s="9">
        <v>167</v>
      </c>
      <c r="T98" s="10">
        <v>5124</v>
      </c>
      <c r="U98" s="11">
        <v>14</v>
      </c>
      <c r="V98" s="11">
        <v>5</v>
      </c>
      <c r="W98" s="12">
        <f t="shared" si="1"/>
        <v>3.2479842950197636E-4</v>
      </c>
    </row>
    <row r="99" spans="1:23" x14ac:dyDescent="0.35">
      <c r="A99" s="6" t="s">
        <v>18</v>
      </c>
      <c r="B99" s="6" t="s">
        <v>19</v>
      </c>
      <c r="C99" s="6" t="s">
        <v>20</v>
      </c>
      <c r="D99" s="6" t="s">
        <v>170</v>
      </c>
      <c r="E99" s="6" t="s">
        <v>20</v>
      </c>
      <c r="F99" s="6" t="s">
        <v>177</v>
      </c>
      <c r="G99" s="6" t="s">
        <v>178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8">
        <v>43</v>
      </c>
      <c r="P99" s="8">
        <v>48</v>
      </c>
      <c r="Q99" s="9">
        <v>109</v>
      </c>
      <c r="R99" s="9">
        <v>89</v>
      </c>
      <c r="S99" s="9">
        <v>0</v>
      </c>
      <c r="T99" s="10">
        <v>289</v>
      </c>
      <c r="U99" s="11">
        <v>6</v>
      </c>
      <c r="V99" s="11">
        <v>4</v>
      </c>
      <c r="W99" s="12">
        <f t="shared" si="1"/>
        <v>1.8319037105009984E-5</v>
      </c>
    </row>
    <row r="100" spans="1:23" x14ac:dyDescent="0.35">
      <c r="A100" s="6" t="s">
        <v>18</v>
      </c>
      <c r="B100" s="6" t="s">
        <v>179</v>
      </c>
      <c r="C100" s="6" t="s">
        <v>20</v>
      </c>
      <c r="D100" s="6" t="s">
        <v>180</v>
      </c>
      <c r="E100" s="6" t="s">
        <v>20</v>
      </c>
      <c r="F100" s="6" t="s">
        <v>181</v>
      </c>
      <c r="G100" s="6" t="s">
        <v>182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1</v>
      </c>
      <c r="O100" s="8">
        <v>0</v>
      </c>
      <c r="P100" s="8">
        <v>4</v>
      </c>
      <c r="Q100" s="9">
        <v>125</v>
      </c>
      <c r="R100" s="16">
        <v>140</v>
      </c>
      <c r="S100" s="16">
        <v>0</v>
      </c>
      <c r="T100" s="10">
        <v>269</v>
      </c>
      <c r="U100" s="11">
        <v>8</v>
      </c>
      <c r="V100" s="11">
        <v>3</v>
      </c>
      <c r="W100" s="12">
        <f t="shared" si="1"/>
        <v>1.7051283672137321E-5</v>
      </c>
    </row>
    <row r="101" spans="1:23" x14ac:dyDescent="0.35">
      <c r="A101" s="6" t="s">
        <v>18</v>
      </c>
      <c r="B101" s="6" t="s">
        <v>179</v>
      </c>
      <c r="C101" s="6" t="s">
        <v>20</v>
      </c>
      <c r="D101" s="6" t="s">
        <v>180</v>
      </c>
      <c r="E101" s="6" t="s">
        <v>20</v>
      </c>
      <c r="F101" s="6" t="s">
        <v>183</v>
      </c>
      <c r="G101" s="6" t="s">
        <v>184</v>
      </c>
      <c r="H101" s="7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8">
        <v>0</v>
      </c>
      <c r="P101" s="8">
        <v>0</v>
      </c>
      <c r="Q101" s="16">
        <v>30</v>
      </c>
      <c r="R101" s="16">
        <v>410</v>
      </c>
      <c r="S101" s="16">
        <v>500</v>
      </c>
      <c r="T101" s="10">
        <v>940</v>
      </c>
      <c r="U101" s="11">
        <v>5</v>
      </c>
      <c r="V101" s="11">
        <v>3</v>
      </c>
      <c r="W101" s="12">
        <f t="shared" si="1"/>
        <v>5.9584411345015176E-5</v>
      </c>
    </row>
    <row r="102" spans="1:23" x14ac:dyDescent="0.35">
      <c r="A102" s="6" t="s">
        <v>18</v>
      </c>
      <c r="B102" s="6" t="s">
        <v>179</v>
      </c>
      <c r="C102" s="6" t="s">
        <v>20</v>
      </c>
      <c r="D102" s="6" t="s">
        <v>185</v>
      </c>
      <c r="E102" s="6" t="s">
        <v>20</v>
      </c>
      <c r="F102" s="6" t="s">
        <v>186</v>
      </c>
      <c r="G102" s="6" t="s">
        <v>187</v>
      </c>
      <c r="H102" s="7">
        <v>1</v>
      </c>
      <c r="I102" s="7">
        <v>0</v>
      </c>
      <c r="J102" s="7">
        <v>0</v>
      </c>
      <c r="K102" s="7">
        <v>1</v>
      </c>
      <c r="L102" s="7">
        <v>0</v>
      </c>
      <c r="M102" s="7">
        <v>0</v>
      </c>
      <c r="N102" s="7">
        <v>0</v>
      </c>
      <c r="O102" s="8">
        <v>179901</v>
      </c>
      <c r="P102" s="8">
        <v>128732</v>
      </c>
      <c r="Q102" s="9">
        <v>78475</v>
      </c>
      <c r="R102" s="9">
        <v>60384</v>
      </c>
      <c r="S102" s="16">
        <v>33787</v>
      </c>
      <c r="T102" s="10">
        <v>481279</v>
      </c>
      <c r="U102" s="11">
        <v>14</v>
      </c>
      <c r="V102" s="11">
        <v>5</v>
      </c>
      <c r="W102" s="12">
        <f t="shared" si="1"/>
        <v>3.0507155220976127E-2</v>
      </c>
    </row>
    <row r="103" spans="1:23" x14ac:dyDescent="0.35">
      <c r="A103" s="6" t="s">
        <v>18</v>
      </c>
      <c r="B103" s="6" t="s">
        <v>179</v>
      </c>
      <c r="C103" s="6" t="s">
        <v>20</v>
      </c>
      <c r="D103" s="6" t="s">
        <v>185</v>
      </c>
      <c r="E103" s="6" t="s">
        <v>20</v>
      </c>
      <c r="F103" s="6" t="s">
        <v>186</v>
      </c>
      <c r="G103" s="6" t="s">
        <v>188</v>
      </c>
      <c r="H103" s="7">
        <v>1</v>
      </c>
      <c r="I103" s="7">
        <v>0</v>
      </c>
      <c r="J103" s="7">
        <v>0</v>
      </c>
      <c r="K103" s="7">
        <v>1</v>
      </c>
      <c r="L103" s="7">
        <v>0</v>
      </c>
      <c r="M103" s="7">
        <v>0</v>
      </c>
      <c r="N103" s="7">
        <v>0</v>
      </c>
      <c r="O103" s="8">
        <v>18015</v>
      </c>
      <c r="P103" s="8">
        <v>11140</v>
      </c>
      <c r="Q103" s="16">
        <v>13898</v>
      </c>
      <c r="R103" s="16">
        <v>15141</v>
      </c>
      <c r="S103" s="16">
        <v>3635</v>
      </c>
      <c r="T103" s="10">
        <v>61829</v>
      </c>
      <c r="U103" s="11">
        <v>16</v>
      </c>
      <c r="V103" s="11">
        <v>5</v>
      </c>
      <c r="W103" s="12">
        <f t="shared" si="1"/>
        <v>3.9191963500541955E-3</v>
      </c>
    </row>
    <row r="104" spans="1:23" x14ac:dyDescent="0.35">
      <c r="A104" s="6" t="s">
        <v>18</v>
      </c>
      <c r="B104" s="6" t="s">
        <v>179</v>
      </c>
      <c r="C104" s="6" t="s">
        <v>20</v>
      </c>
      <c r="D104" s="6" t="s">
        <v>185</v>
      </c>
      <c r="E104" s="6" t="s">
        <v>20</v>
      </c>
      <c r="F104" s="6" t="s">
        <v>189</v>
      </c>
      <c r="G104" s="6" t="s">
        <v>190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8">
        <v>0</v>
      </c>
      <c r="P104" s="8">
        <v>0</v>
      </c>
      <c r="Q104" s="9">
        <v>395</v>
      </c>
      <c r="R104" s="16">
        <v>90</v>
      </c>
      <c r="S104" s="16">
        <v>0</v>
      </c>
      <c r="T104" s="10">
        <v>485</v>
      </c>
      <c r="U104" s="11">
        <v>2</v>
      </c>
      <c r="V104" s="11">
        <v>2</v>
      </c>
      <c r="W104" s="12">
        <f t="shared" si="1"/>
        <v>3.0743020747162086E-5</v>
      </c>
    </row>
    <row r="105" spans="1:23" x14ac:dyDescent="0.35">
      <c r="A105" s="6" t="s">
        <v>18</v>
      </c>
      <c r="B105" s="6" t="s">
        <v>179</v>
      </c>
      <c r="C105" s="6" t="s">
        <v>20</v>
      </c>
      <c r="D105" s="6" t="s">
        <v>185</v>
      </c>
      <c r="E105" s="6" t="s">
        <v>20</v>
      </c>
      <c r="F105" s="6" t="s">
        <v>191</v>
      </c>
      <c r="G105" s="6" t="s">
        <v>192</v>
      </c>
      <c r="H105" s="7">
        <v>1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1</v>
      </c>
      <c r="O105" s="8">
        <v>5</v>
      </c>
      <c r="P105" s="8">
        <v>78</v>
      </c>
      <c r="Q105" s="9">
        <v>202</v>
      </c>
      <c r="R105" s="9">
        <v>200</v>
      </c>
      <c r="S105" s="9">
        <v>73</v>
      </c>
      <c r="T105" s="10">
        <v>558</v>
      </c>
      <c r="U105" s="11">
        <v>9</v>
      </c>
      <c r="V105" s="11">
        <v>5</v>
      </c>
      <c r="W105" s="12">
        <f t="shared" si="1"/>
        <v>3.5370320777147305E-5</v>
      </c>
    </row>
    <row r="106" spans="1:23" x14ac:dyDescent="0.35">
      <c r="A106" s="18" t="s">
        <v>18</v>
      </c>
      <c r="B106" s="18" t="s">
        <v>179</v>
      </c>
      <c r="C106" s="6" t="s">
        <v>20</v>
      </c>
      <c r="D106" s="18" t="s">
        <v>185</v>
      </c>
      <c r="E106" s="6" t="s">
        <v>20</v>
      </c>
      <c r="F106" s="18" t="s">
        <v>193</v>
      </c>
      <c r="G106" s="18" t="s">
        <v>194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20">
        <v>8880</v>
      </c>
      <c r="P106" s="20">
        <v>6655</v>
      </c>
      <c r="Q106" s="16">
        <v>6520</v>
      </c>
      <c r="R106" s="16">
        <v>5986</v>
      </c>
      <c r="S106" s="16">
        <v>870</v>
      </c>
      <c r="T106" s="10">
        <v>28911</v>
      </c>
      <c r="U106" s="11">
        <v>14</v>
      </c>
      <c r="V106" s="11">
        <v>5</v>
      </c>
      <c r="W106" s="12">
        <f t="shared" si="1"/>
        <v>1.8326009748890785E-3</v>
      </c>
    </row>
    <row r="107" spans="1:23" x14ac:dyDescent="0.35">
      <c r="A107" s="6" t="s">
        <v>18</v>
      </c>
      <c r="B107" s="6" t="s">
        <v>179</v>
      </c>
      <c r="C107" s="6" t="s">
        <v>20</v>
      </c>
      <c r="D107" s="6" t="s">
        <v>185</v>
      </c>
      <c r="E107" s="6" t="s">
        <v>20</v>
      </c>
      <c r="F107" s="6" t="s">
        <v>193</v>
      </c>
      <c r="G107" s="6" t="s">
        <v>195</v>
      </c>
      <c r="H107" s="8">
        <v>1</v>
      </c>
      <c r="I107" s="8">
        <v>0</v>
      </c>
      <c r="J107" s="8">
        <v>0</v>
      </c>
      <c r="K107" s="7">
        <v>1</v>
      </c>
      <c r="L107" s="7">
        <v>0</v>
      </c>
      <c r="M107" s="7">
        <v>0</v>
      </c>
      <c r="N107" s="8">
        <v>0</v>
      </c>
      <c r="O107" s="21">
        <v>2902</v>
      </c>
      <c r="P107" s="21">
        <v>4937</v>
      </c>
      <c r="Q107" s="15">
        <v>1947</v>
      </c>
      <c r="R107" s="8">
        <v>3525</v>
      </c>
      <c r="S107" s="21">
        <v>3590</v>
      </c>
      <c r="T107" s="10">
        <v>16901</v>
      </c>
      <c r="U107" s="11">
        <v>9</v>
      </c>
      <c r="V107" s="11">
        <v>5</v>
      </c>
      <c r="W107" s="12">
        <f t="shared" si="1"/>
        <v>1.0713150384490441E-3</v>
      </c>
    </row>
    <row r="108" spans="1:23" x14ac:dyDescent="0.35">
      <c r="A108" s="6" t="s">
        <v>18</v>
      </c>
      <c r="B108" s="6" t="s">
        <v>179</v>
      </c>
      <c r="C108" s="6" t="s">
        <v>20</v>
      </c>
      <c r="D108" s="6" t="s">
        <v>185</v>
      </c>
      <c r="E108" s="6" t="s">
        <v>20</v>
      </c>
      <c r="F108" s="6" t="s">
        <v>196</v>
      </c>
      <c r="G108" s="6" t="s">
        <v>197</v>
      </c>
      <c r="H108" s="8">
        <v>0</v>
      </c>
      <c r="I108" s="21">
        <v>0</v>
      </c>
      <c r="J108" s="21">
        <v>0</v>
      </c>
      <c r="K108" s="7">
        <v>0</v>
      </c>
      <c r="L108" s="7">
        <v>0</v>
      </c>
      <c r="M108" s="7">
        <v>0</v>
      </c>
      <c r="N108" s="21">
        <v>0</v>
      </c>
      <c r="O108" s="15">
        <v>200</v>
      </c>
      <c r="P108" s="15">
        <v>500</v>
      </c>
      <c r="Q108" s="15">
        <v>200</v>
      </c>
      <c r="R108" s="21">
        <v>0</v>
      </c>
      <c r="S108" s="21">
        <v>0</v>
      </c>
      <c r="T108" s="10">
        <v>900</v>
      </c>
      <c r="U108" s="11">
        <v>8</v>
      </c>
      <c r="V108" s="11">
        <v>3</v>
      </c>
      <c r="W108" s="12">
        <f t="shared" si="1"/>
        <v>5.7048904479269849E-5</v>
      </c>
    </row>
    <row r="109" spans="1:23" ht="26" x14ac:dyDescent="0.35">
      <c r="A109" s="6" t="s">
        <v>18</v>
      </c>
      <c r="B109" s="6" t="s">
        <v>179</v>
      </c>
      <c r="C109" s="6" t="s">
        <v>20</v>
      </c>
      <c r="D109" s="6" t="s">
        <v>185</v>
      </c>
      <c r="E109" s="6" t="s">
        <v>20</v>
      </c>
      <c r="F109" s="6" t="s">
        <v>198</v>
      </c>
      <c r="G109" s="6" t="s">
        <v>199</v>
      </c>
      <c r="H109" s="21">
        <v>0</v>
      </c>
      <c r="I109" s="21">
        <v>0</v>
      </c>
      <c r="J109" s="21">
        <v>0</v>
      </c>
      <c r="K109" s="7">
        <v>0</v>
      </c>
      <c r="L109" s="7">
        <v>0</v>
      </c>
      <c r="M109" s="7">
        <v>0</v>
      </c>
      <c r="N109" s="21">
        <v>0</v>
      </c>
      <c r="O109" s="21">
        <v>32028</v>
      </c>
      <c r="P109" s="15">
        <v>39658</v>
      </c>
      <c r="Q109" s="15">
        <v>0</v>
      </c>
      <c r="R109" s="8">
        <v>0</v>
      </c>
      <c r="S109" s="21">
        <v>0</v>
      </c>
      <c r="T109" s="10">
        <v>71686</v>
      </c>
      <c r="U109" s="11">
        <v>9</v>
      </c>
      <c r="V109" s="11">
        <v>2</v>
      </c>
      <c r="W109" s="12">
        <f t="shared" si="1"/>
        <v>4.5440086294454875E-3</v>
      </c>
    </row>
    <row r="110" spans="1:23" x14ac:dyDescent="0.35">
      <c r="A110" s="6" t="s">
        <v>18</v>
      </c>
      <c r="B110" s="6" t="s">
        <v>179</v>
      </c>
      <c r="C110" s="6" t="s">
        <v>20</v>
      </c>
      <c r="D110" s="6" t="s">
        <v>185</v>
      </c>
      <c r="E110" s="6" t="s">
        <v>20</v>
      </c>
      <c r="F110" s="6" t="s">
        <v>200</v>
      </c>
      <c r="G110" s="6" t="s">
        <v>200</v>
      </c>
      <c r="H110" s="8">
        <v>1</v>
      </c>
      <c r="I110" s="8">
        <v>0</v>
      </c>
      <c r="J110" s="8">
        <v>0</v>
      </c>
      <c r="K110" s="7">
        <v>0</v>
      </c>
      <c r="L110" s="7">
        <v>0</v>
      </c>
      <c r="M110" s="7">
        <v>0</v>
      </c>
      <c r="N110" s="21">
        <v>0</v>
      </c>
      <c r="O110" s="15">
        <v>1629</v>
      </c>
      <c r="P110" s="15">
        <v>1957</v>
      </c>
      <c r="Q110" s="15">
        <v>163</v>
      </c>
      <c r="R110" s="8">
        <v>19</v>
      </c>
      <c r="S110" s="15">
        <v>0</v>
      </c>
      <c r="T110" s="10">
        <v>3768</v>
      </c>
      <c r="U110" s="11">
        <v>15</v>
      </c>
      <c r="V110" s="11">
        <v>4</v>
      </c>
      <c r="W110" s="12">
        <f t="shared" si="1"/>
        <v>2.3884474675320977E-4</v>
      </c>
    </row>
    <row r="111" spans="1:23" x14ac:dyDescent="0.35">
      <c r="A111" s="6" t="s">
        <v>18</v>
      </c>
      <c r="B111" s="6" t="s">
        <v>179</v>
      </c>
      <c r="C111" s="6" t="s">
        <v>20</v>
      </c>
      <c r="D111" s="6" t="s">
        <v>185</v>
      </c>
      <c r="E111" s="6" t="s">
        <v>20</v>
      </c>
      <c r="F111" s="6" t="s">
        <v>201</v>
      </c>
      <c r="G111" s="6" t="s">
        <v>202</v>
      </c>
      <c r="H111" s="8">
        <v>0</v>
      </c>
      <c r="I111" s="8">
        <v>0</v>
      </c>
      <c r="J111" s="21">
        <v>0</v>
      </c>
      <c r="K111" s="7">
        <v>0</v>
      </c>
      <c r="L111" s="7">
        <v>0</v>
      </c>
      <c r="M111" s="7">
        <v>0</v>
      </c>
      <c r="N111" s="8">
        <v>0</v>
      </c>
      <c r="O111" s="15">
        <v>520</v>
      </c>
      <c r="P111" s="15">
        <v>43</v>
      </c>
      <c r="Q111" s="21">
        <v>0</v>
      </c>
      <c r="R111" s="8">
        <v>0</v>
      </c>
      <c r="S111" s="21">
        <v>0</v>
      </c>
      <c r="T111" s="10">
        <v>563</v>
      </c>
      <c r="U111" s="11">
        <v>4</v>
      </c>
      <c r="V111" s="11">
        <v>2</v>
      </c>
      <c r="W111" s="12">
        <f t="shared" si="1"/>
        <v>3.5687259135365475E-5</v>
      </c>
    </row>
    <row r="112" spans="1:23" x14ac:dyDescent="0.35">
      <c r="A112" s="6" t="s">
        <v>18</v>
      </c>
      <c r="B112" s="6" t="s">
        <v>179</v>
      </c>
      <c r="C112" s="6" t="s">
        <v>20</v>
      </c>
      <c r="D112" s="6" t="s">
        <v>185</v>
      </c>
      <c r="E112" s="6" t="s">
        <v>20</v>
      </c>
      <c r="F112" s="6" t="s">
        <v>201</v>
      </c>
      <c r="G112" s="6" t="s">
        <v>203</v>
      </c>
      <c r="H112" s="21">
        <v>0</v>
      </c>
      <c r="I112" s="21">
        <v>0</v>
      </c>
      <c r="J112" s="21">
        <v>0</v>
      </c>
      <c r="K112" s="7">
        <v>0</v>
      </c>
      <c r="L112" s="7">
        <v>0</v>
      </c>
      <c r="M112" s="7">
        <v>0</v>
      </c>
      <c r="N112" s="21">
        <v>0</v>
      </c>
      <c r="O112" s="15">
        <v>4240</v>
      </c>
      <c r="P112" s="15">
        <v>346</v>
      </c>
      <c r="Q112" s="15">
        <v>80</v>
      </c>
      <c r="R112" s="8">
        <v>0</v>
      </c>
      <c r="S112" s="21">
        <v>0</v>
      </c>
      <c r="T112" s="10">
        <v>4666</v>
      </c>
      <c r="U112" s="11">
        <v>13</v>
      </c>
      <c r="V112" s="11">
        <v>3</v>
      </c>
      <c r="W112" s="12">
        <f t="shared" si="1"/>
        <v>2.9576687588919238E-4</v>
      </c>
    </row>
    <row r="113" spans="1:23" x14ac:dyDescent="0.35">
      <c r="A113" s="6" t="s">
        <v>18</v>
      </c>
      <c r="B113" s="6" t="s">
        <v>204</v>
      </c>
      <c r="C113" s="6" t="s">
        <v>20</v>
      </c>
      <c r="D113" s="6" t="s">
        <v>205</v>
      </c>
      <c r="E113" s="6" t="s">
        <v>20</v>
      </c>
      <c r="F113" s="6" t="s">
        <v>206</v>
      </c>
      <c r="G113" s="6" t="s">
        <v>207</v>
      </c>
      <c r="H113" s="21">
        <v>0</v>
      </c>
      <c r="I113" s="21">
        <v>0</v>
      </c>
      <c r="J113" s="21">
        <v>0</v>
      </c>
      <c r="K113" s="7">
        <v>0</v>
      </c>
      <c r="L113" s="7">
        <v>0</v>
      </c>
      <c r="M113" s="7">
        <v>0</v>
      </c>
      <c r="N113" s="21">
        <v>0</v>
      </c>
      <c r="O113" s="21">
        <v>296</v>
      </c>
      <c r="P113" s="21">
        <v>252</v>
      </c>
      <c r="Q113" s="15">
        <v>410</v>
      </c>
      <c r="R113" s="8">
        <v>434</v>
      </c>
      <c r="S113" s="21">
        <v>70</v>
      </c>
      <c r="T113" s="10">
        <v>1462</v>
      </c>
      <c r="U113" s="11">
        <v>7</v>
      </c>
      <c r="V113" s="11">
        <v>5</v>
      </c>
      <c r="W113" s="12">
        <f t="shared" si="1"/>
        <v>9.2672775942991687E-5</v>
      </c>
    </row>
    <row r="114" spans="1:23" x14ac:dyDescent="0.35">
      <c r="A114" s="6" t="s">
        <v>18</v>
      </c>
      <c r="B114" s="6" t="s">
        <v>208</v>
      </c>
      <c r="C114" s="6" t="s">
        <v>20</v>
      </c>
      <c r="D114" s="6" t="s">
        <v>205</v>
      </c>
      <c r="E114" s="6" t="s">
        <v>20</v>
      </c>
      <c r="F114" s="6" t="s">
        <v>209</v>
      </c>
      <c r="G114" s="6" t="s">
        <v>210</v>
      </c>
      <c r="H114" s="21">
        <v>0</v>
      </c>
      <c r="I114" s="21">
        <v>0</v>
      </c>
      <c r="J114" s="21">
        <v>0</v>
      </c>
      <c r="K114" s="7">
        <v>0</v>
      </c>
      <c r="L114" s="7">
        <v>0</v>
      </c>
      <c r="M114" s="7">
        <v>0</v>
      </c>
      <c r="N114" s="21">
        <v>0</v>
      </c>
      <c r="O114" s="15">
        <v>197</v>
      </c>
      <c r="P114" s="15">
        <v>280</v>
      </c>
      <c r="Q114" s="21">
        <v>0</v>
      </c>
      <c r="R114" s="8">
        <v>0</v>
      </c>
      <c r="S114" s="21">
        <v>0</v>
      </c>
      <c r="T114" s="10">
        <v>477</v>
      </c>
      <c r="U114" s="11">
        <v>2</v>
      </c>
      <c r="V114" s="11">
        <v>2</v>
      </c>
      <c r="W114" s="12">
        <f t="shared" si="1"/>
        <v>3.023591937401302E-5</v>
      </c>
    </row>
    <row r="115" spans="1:23" ht="26" x14ac:dyDescent="0.35">
      <c r="A115" s="6" t="s">
        <v>211</v>
      </c>
      <c r="B115" s="6" t="s">
        <v>212</v>
      </c>
      <c r="C115" s="6"/>
      <c r="D115" s="6" t="s">
        <v>213</v>
      </c>
      <c r="E115" s="6"/>
      <c r="F115" s="6" t="s">
        <v>214</v>
      </c>
      <c r="G115" s="6" t="s">
        <v>215</v>
      </c>
      <c r="H115" s="8">
        <v>1</v>
      </c>
      <c r="I115" s="8">
        <v>1</v>
      </c>
      <c r="J115" s="8">
        <v>1</v>
      </c>
      <c r="K115" s="7">
        <v>0</v>
      </c>
      <c r="L115" s="7">
        <v>0</v>
      </c>
      <c r="M115" s="7">
        <v>0</v>
      </c>
      <c r="N115" s="21">
        <v>1</v>
      </c>
      <c r="O115" s="15">
        <v>0</v>
      </c>
      <c r="P115" s="15">
        <v>0</v>
      </c>
      <c r="Q115" s="21">
        <v>740</v>
      </c>
      <c r="R115" s="21">
        <v>4</v>
      </c>
      <c r="S115" s="21">
        <v>0</v>
      </c>
      <c r="T115" s="10">
        <v>744</v>
      </c>
      <c r="U115" s="11">
        <v>10</v>
      </c>
      <c r="V115" s="11">
        <v>2</v>
      </c>
      <c r="W115" s="12">
        <f t="shared" si="1"/>
        <v>4.7160427702863078E-5</v>
      </c>
    </row>
    <row r="116" spans="1:23" x14ac:dyDescent="0.35">
      <c r="A116" s="6" t="s">
        <v>211</v>
      </c>
      <c r="B116" s="6" t="s">
        <v>216</v>
      </c>
      <c r="C116" s="6"/>
      <c r="D116" s="6" t="s">
        <v>217</v>
      </c>
      <c r="E116" s="6"/>
      <c r="F116" s="6" t="s">
        <v>218</v>
      </c>
      <c r="G116" s="6" t="s">
        <v>219</v>
      </c>
      <c r="H116" s="21">
        <v>1</v>
      </c>
      <c r="I116" s="21">
        <v>0</v>
      </c>
      <c r="J116" s="21">
        <v>0</v>
      </c>
      <c r="K116" s="7">
        <v>0</v>
      </c>
      <c r="L116" s="7">
        <v>0</v>
      </c>
      <c r="M116" s="7">
        <v>0</v>
      </c>
      <c r="N116" s="21">
        <v>0</v>
      </c>
      <c r="O116" s="21">
        <v>100</v>
      </c>
      <c r="P116" s="21">
        <v>402</v>
      </c>
      <c r="Q116" s="15">
        <v>350</v>
      </c>
      <c r="R116" s="8">
        <v>0</v>
      </c>
      <c r="S116" s="15">
        <v>0</v>
      </c>
      <c r="T116" s="10">
        <v>852</v>
      </c>
      <c r="U116" s="11">
        <v>4</v>
      </c>
      <c r="V116" s="11">
        <v>3</v>
      </c>
      <c r="W116" s="12">
        <f t="shared" si="1"/>
        <v>5.4006296240375456E-5</v>
      </c>
    </row>
    <row r="117" spans="1:23" x14ac:dyDescent="0.35">
      <c r="A117" s="6" t="s">
        <v>211</v>
      </c>
      <c r="B117" s="6" t="s">
        <v>216</v>
      </c>
      <c r="C117" s="6"/>
      <c r="D117" s="6" t="s">
        <v>217</v>
      </c>
      <c r="E117" s="6"/>
      <c r="F117" s="6" t="s">
        <v>220</v>
      </c>
      <c r="G117" s="6" t="s">
        <v>221</v>
      </c>
      <c r="H117" s="21">
        <v>1</v>
      </c>
      <c r="I117" s="21">
        <v>1</v>
      </c>
      <c r="J117" s="21">
        <v>0</v>
      </c>
      <c r="K117" s="7">
        <v>0</v>
      </c>
      <c r="L117" s="7">
        <v>0</v>
      </c>
      <c r="M117" s="7">
        <v>0</v>
      </c>
      <c r="N117" s="21">
        <v>0</v>
      </c>
      <c r="O117" s="15">
        <v>0</v>
      </c>
      <c r="P117" s="15">
        <v>102</v>
      </c>
      <c r="Q117" s="15">
        <v>50</v>
      </c>
      <c r="R117" s="8">
        <v>60</v>
      </c>
      <c r="S117" s="21">
        <v>0</v>
      </c>
      <c r="T117" s="10">
        <v>212</v>
      </c>
      <c r="U117" s="11">
        <v>4</v>
      </c>
      <c r="V117" s="11">
        <v>3</v>
      </c>
      <c r="W117" s="12">
        <f t="shared" si="1"/>
        <v>1.3438186388450231E-5</v>
      </c>
    </row>
    <row r="118" spans="1:23" x14ac:dyDescent="0.35">
      <c r="A118" s="6" t="s">
        <v>211</v>
      </c>
      <c r="B118" s="6" t="s">
        <v>222</v>
      </c>
      <c r="C118" s="6"/>
      <c r="D118" s="6" t="s">
        <v>223</v>
      </c>
      <c r="E118" s="6"/>
      <c r="F118" s="6" t="s">
        <v>224</v>
      </c>
      <c r="G118" s="6" t="s">
        <v>225</v>
      </c>
      <c r="H118" s="21">
        <v>1</v>
      </c>
      <c r="I118" s="21">
        <v>0</v>
      </c>
      <c r="J118" s="21">
        <v>0</v>
      </c>
      <c r="K118" s="7">
        <v>1</v>
      </c>
      <c r="L118" s="7">
        <v>0</v>
      </c>
      <c r="M118" s="7">
        <v>0</v>
      </c>
      <c r="N118" s="21">
        <v>0</v>
      </c>
      <c r="O118" s="15">
        <v>61</v>
      </c>
      <c r="P118" s="21">
        <v>133</v>
      </c>
      <c r="Q118" s="15">
        <v>50</v>
      </c>
      <c r="R118" s="21">
        <v>84</v>
      </c>
      <c r="S118" s="21">
        <v>0</v>
      </c>
      <c r="T118" s="10">
        <v>328</v>
      </c>
      <c r="U118" s="11">
        <v>11</v>
      </c>
      <c r="V118" s="11">
        <v>4</v>
      </c>
      <c r="W118" s="12">
        <f t="shared" si="1"/>
        <v>2.0791156299111679E-5</v>
      </c>
    </row>
    <row r="119" spans="1:23" x14ac:dyDescent="0.35">
      <c r="A119" s="6" t="s">
        <v>211</v>
      </c>
      <c r="B119" s="6" t="s">
        <v>226</v>
      </c>
      <c r="C119" s="6"/>
      <c r="D119" s="6" t="s">
        <v>227</v>
      </c>
      <c r="E119" s="6"/>
      <c r="F119" s="6" t="s">
        <v>228</v>
      </c>
      <c r="G119" s="6" t="s">
        <v>229</v>
      </c>
      <c r="H119" s="21">
        <v>1</v>
      </c>
      <c r="I119" s="21">
        <v>1</v>
      </c>
      <c r="J119" s="21">
        <v>1</v>
      </c>
      <c r="K119" s="7">
        <v>1</v>
      </c>
      <c r="L119" s="7">
        <v>0</v>
      </c>
      <c r="M119" s="7">
        <v>0</v>
      </c>
      <c r="N119" s="21">
        <v>0</v>
      </c>
      <c r="O119" s="21">
        <v>2</v>
      </c>
      <c r="P119" s="15">
        <v>200</v>
      </c>
      <c r="Q119" s="15">
        <v>0</v>
      </c>
      <c r="R119" s="8">
        <v>0</v>
      </c>
      <c r="S119" s="21">
        <v>0</v>
      </c>
      <c r="T119" s="10">
        <v>202</v>
      </c>
      <c r="U119" s="11">
        <v>6</v>
      </c>
      <c r="V119" s="11">
        <v>2</v>
      </c>
      <c r="W119" s="12">
        <f t="shared" si="1"/>
        <v>1.2804309672013901E-5</v>
      </c>
    </row>
    <row r="120" spans="1:23" x14ac:dyDescent="0.35">
      <c r="A120" s="6" t="s">
        <v>211</v>
      </c>
      <c r="B120" s="6" t="s">
        <v>226</v>
      </c>
      <c r="C120" s="6"/>
      <c r="D120" s="6" t="s">
        <v>227</v>
      </c>
      <c r="E120" s="6"/>
      <c r="F120" s="6" t="s">
        <v>230</v>
      </c>
      <c r="G120" s="6" t="s">
        <v>231</v>
      </c>
      <c r="H120" s="21">
        <v>1</v>
      </c>
      <c r="I120" s="21">
        <v>1</v>
      </c>
      <c r="J120" s="21">
        <v>1</v>
      </c>
      <c r="K120" s="7">
        <v>0</v>
      </c>
      <c r="L120" s="7">
        <v>0</v>
      </c>
      <c r="M120" s="7">
        <v>0</v>
      </c>
      <c r="N120" s="21">
        <v>0</v>
      </c>
      <c r="O120" s="15">
        <v>52804</v>
      </c>
      <c r="P120" s="15">
        <v>34510</v>
      </c>
      <c r="Q120" s="15">
        <v>4112</v>
      </c>
      <c r="R120" s="8">
        <v>10072</v>
      </c>
      <c r="S120" s="21">
        <v>675</v>
      </c>
      <c r="T120" s="10">
        <v>102173</v>
      </c>
      <c r="U120" s="11">
        <v>17</v>
      </c>
      <c r="V120" s="11">
        <v>5</v>
      </c>
      <c r="W120" s="12">
        <f t="shared" si="1"/>
        <v>6.4765085748449318E-3</v>
      </c>
    </row>
    <row r="121" spans="1:23" x14ac:dyDescent="0.35">
      <c r="A121" s="6" t="s">
        <v>211</v>
      </c>
      <c r="B121" s="6" t="s">
        <v>232</v>
      </c>
      <c r="C121" s="6"/>
      <c r="D121" s="6" t="s">
        <v>233</v>
      </c>
      <c r="E121" s="6"/>
      <c r="F121" s="6" t="s">
        <v>234</v>
      </c>
      <c r="G121" s="6" t="s">
        <v>234</v>
      </c>
      <c r="H121" s="21">
        <v>1</v>
      </c>
      <c r="I121" s="21">
        <v>1</v>
      </c>
      <c r="J121" s="21">
        <v>0</v>
      </c>
      <c r="K121" s="7">
        <v>0</v>
      </c>
      <c r="L121" s="7">
        <v>0</v>
      </c>
      <c r="M121" s="7">
        <v>0</v>
      </c>
      <c r="N121" s="21">
        <v>1</v>
      </c>
      <c r="O121" s="15">
        <v>2</v>
      </c>
      <c r="P121" s="15">
        <v>2</v>
      </c>
      <c r="Q121" s="15">
        <v>0</v>
      </c>
      <c r="R121" s="8">
        <v>500</v>
      </c>
      <c r="S121" s="15">
        <v>0</v>
      </c>
      <c r="T121" s="10">
        <v>504</v>
      </c>
      <c r="U121" s="11">
        <v>6</v>
      </c>
      <c r="V121" s="11">
        <v>3</v>
      </c>
      <c r="W121" s="12">
        <f t="shared" si="1"/>
        <v>3.194738650839112E-5</v>
      </c>
    </row>
    <row r="122" spans="1:23" x14ac:dyDescent="0.35">
      <c r="A122" s="6" t="s">
        <v>211</v>
      </c>
      <c r="B122" s="22" t="s">
        <v>232</v>
      </c>
      <c r="C122" s="22"/>
      <c r="D122" s="22" t="s">
        <v>235</v>
      </c>
      <c r="E122" s="22"/>
      <c r="F122" s="22" t="s">
        <v>236</v>
      </c>
      <c r="G122" s="22" t="s">
        <v>237</v>
      </c>
      <c r="H122" s="23">
        <v>0</v>
      </c>
      <c r="I122" s="24">
        <v>0</v>
      </c>
      <c r="J122" s="24">
        <v>0</v>
      </c>
      <c r="K122" s="25">
        <v>0</v>
      </c>
      <c r="L122" s="25">
        <v>0</v>
      </c>
      <c r="M122" s="25">
        <v>0</v>
      </c>
      <c r="N122" s="24">
        <v>0</v>
      </c>
      <c r="O122" s="26">
        <v>87</v>
      </c>
      <c r="P122" s="26">
        <v>50</v>
      </c>
      <c r="Q122" s="26">
        <v>50</v>
      </c>
      <c r="R122" s="23">
        <v>50</v>
      </c>
      <c r="S122" s="26">
        <v>0</v>
      </c>
      <c r="T122" s="10">
        <v>237</v>
      </c>
      <c r="U122" s="11">
        <v>11</v>
      </c>
      <c r="V122" s="11">
        <v>4</v>
      </c>
      <c r="W122" s="12">
        <f t="shared" si="1"/>
        <v>1.502287817954106E-5</v>
      </c>
    </row>
    <row r="123" spans="1:23" x14ac:dyDescent="0.35">
      <c r="A123" s="6" t="s">
        <v>211</v>
      </c>
      <c r="B123" s="6" t="s">
        <v>232</v>
      </c>
      <c r="C123" s="6"/>
      <c r="D123" s="6" t="s">
        <v>238</v>
      </c>
      <c r="E123" s="6"/>
      <c r="F123" s="6" t="s">
        <v>239</v>
      </c>
      <c r="G123" s="6" t="s">
        <v>240</v>
      </c>
      <c r="H123" s="21">
        <v>0</v>
      </c>
      <c r="I123" s="21">
        <v>0</v>
      </c>
      <c r="J123" s="21">
        <v>0</v>
      </c>
      <c r="K123" s="7">
        <v>0</v>
      </c>
      <c r="L123" s="7">
        <v>0</v>
      </c>
      <c r="M123" s="7">
        <v>0</v>
      </c>
      <c r="N123" s="21">
        <v>0</v>
      </c>
      <c r="O123" s="15">
        <v>0</v>
      </c>
      <c r="P123" s="15">
        <v>0</v>
      </c>
      <c r="Q123" s="15">
        <v>100</v>
      </c>
      <c r="R123" s="8">
        <v>100</v>
      </c>
      <c r="S123" s="21">
        <v>0</v>
      </c>
      <c r="T123" s="10">
        <v>200</v>
      </c>
      <c r="U123" s="11">
        <v>3</v>
      </c>
      <c r="V123" s="11">
        <v>2</v>
      </c>
      <c r="W123" s="12">
        <f t="shared" si="1"/>
        <v>1.2677534328726634E-5</v>
      </c>
    </row>
    <row r="124" spans="1:23" x14ac:dyDescent="0.35">
      <c r="A124" s="6" t="s">
        <v>211</v>
      </c>
      <c r="B124" s="6" t="s">
        <v>232</v>
      </c>
      <c r="C124" s="6"/>
      <c r="D124" s="6" t="s">
        <v>238</v>
      </c>
      <c r="E124" s="6"/>
      <c r="F124" s="6" t="s">
        <v>241</v>
      </c>
      <c r="G124" s="6" t="s">
        <v>242</v>
      </c>
      <c r="H124" s="21">
        <v>0</v>
      </c>
      <c r="I124" s="21">
        <v>0</v>
      </c>
      <c r="J124" s="21">
        <v>0</v>
      </c>
      <c r="K124" s="7">
        <v>0</v>
      </c>
      <c r="L124" s="7">
        <v>0</v>
      </c>
      <c r="M124" s="7">
        <v>0</v>
      </c>
      <c r="N124" s="21">
        <v>0</v>
      </c>
      <c r="O124" s="21">
        <v>570</v>
      </c>
      <c r="P124" s="21">
        <v>200</v>
      </c>
      <c r="Q124" s="15">
        <v>0</v>
      </c>
      <c r="R124" s="8">
        <v>99</v>
      </c>
      <c r="S124" s="21">
        <v>0</v>
      </c>
      <c r="T124" s="10">
        <v>869</v>
      </c>
      <c r="U124" s="11">
        <v>6</v>
      </c>
      <c r="V124" s="11">
        <v>3</v>
      </c>
      <c r="W124" s="12">
        <f t="shared" si="1"/>
        <v>5.5083886658317223E-5</v>
      </c>
    </row>
    <row r="125" spans="1:23" x14ac:dyDescent="0.35">
      <c r="A125" s="6" t="s">
        <v>211</v>
      </c>
      <c r="B125" s="6" t="s">
        <v>232</v>
      </c>
      <c r="C125" s="6"/>
      <c r="D125" s="6" t="s">
        <v>238</v>
      </c>
      <c r="E125" s="6"/>
      <c r="F125" s="6" t="s">
        <v>243</v>
      </c>
      <c r="G125" s="6" t="s">
        <v>237</v>
      </c>
      <c r="H125" s="8">
        <v>1</v>
      </c>
      <c r="I125" s="21">
        <v>1</v>
      </c>
      <c r="J125" s="21">
        <v>0</v>
      </c>
      <c r="K125" s="7">
        <v>1</v>
      </c>
      <c r="L125" s="7">
        <v>0</v>
      </c>
      <c r="M125" s="7">
        <v>0</v>
      </c>
      <c r="N125" s="21">
        <v>0</v>
      </c>
      <c r="O125" s="15">
        <v>2147</v>
      </c>
      <c r="P125" s="15">
        <v>1106</v>
      </c>
      <c r="Q125" s="15">
        <v>1540</v>
      </c>
      <c r="R125" s="8">
        <v>250</v>
      </c>
      <c r="S125" s="15">
        <v>300</v>
      </c>
      <c r="T125" s="10">
        <v>5343</v>
      </c>
      <c r="U125" s="11">
        <v>16</v>
      </c>
      <c r="V125" s="11">
        <v>5</v>
      </c>
      <c r="W125" s="12">
        <f t="shared" si="1"/>
        <v>3.3868032959193204E-4</v>
      </c>
    </row>
    <row r="126" spans="1:23" x14ac:dyDescent="0.35">
      <c r="A126" s="6" t="s">
        <v>211</v>
      </c>
      <c r="B126" s="6" t="s">
        <v>232</v>
      </c>
      <c r="C126" s="6"/>
      <c r="D126" s="6" t="s">
        <v>238</v>
      </c>
      <c r="E126" s="6"/>
      <c r="F126" s="6" t="s">
        <v>243</v>
      </c>
      <c r="G126" s="6" t="s">
        <v>244</v>
      </c>
      <c r="H126" s="8">
        <v>1</v>
      </c>
      <c r="I126" s="21">
        <v>1</v>
      </c>
      <c r="J126" s="21">
        <v>1</v>
      </c>
      <c r="K126" s="7">
        <v>0</v>
      </c>
      <c r="L126" s="7">
        <v>0</v>
      </c>
      <c r="M126" s="7">
        <v>0</v>
      </c>
      <c r="N126" s="21">
        <v>0</v>
      </c>
      <c r="O126" s="15">
        <v>240</v>
      </c>
      <c r="P126" s="15">
        <v>1000</v>
      </c>
      <c r="Q126" s="15">
        <v>0</v>
      </c>
      <c r="R126" s="8">
        <v>0</v>
      </c>
      <c r="S126" s="15">
        <v>0</v>
      </c>
      <c r="T126" s="10">
        <v>1240</v>
      </c>
      <c r="U126" s="11">
        <v>5</v>
      </c>
      <c r="V126" s="11">
        <v>2</v>
      </c>
      <c r="W126" s="12">
        <f t="shared" si="1"/>
        <v>7.8600712838105126E-5</v>
      </c>
    </row>
    <row r="127" spans="1:23" ht="26" x14ac:dyDescent="0.35">
      <c r="A127" s="6" t="s">
        <v>211</v>
      </c>
      <c r="B127" s="6" t="s">
        <v>232</v>
      </c>
      <c r="C127" s="6"/>
      <c r="D127" s="6" t="s">
        <v>238</v>
      </c>
      <c r="E127" s="6"/>
      <c r="F127" s="6" t="s">
        <v>245</v>
      </c>
      <c r="G127" s="6" t="s">
        <v>246</v>
      </c>
      <c r="H127" s="8">
        <v>0</v>
      </c>
      <c r="I127" s="8">
        <v>0</v>
      </c>
      <c r="J127" s="21">
        <v>0</v>
      </c>
      <c r="K127" s="7">
        <v>0</v>
      </c>
      <c r="L127" s="7">
        <v>0</v>
      </c>
      <c r="M127" s="7">
        <v>0</v>
      </c>
      <c r="N127" s="21">
        <v>0</v>
      </c>
      <c r="O127" s="15">
        <v>0</v>
      </c>
      <c r="P127" s="15">
        <v>0</v>
      </c>
      <c r="Q127" s="15">
        <v>150</v>
      </c>
      <c r="R127" s="8">
        <v>400</v>
      </c>
      <c r="S127" s="21">
        <v>50</v>
      </c>
      <c r="T127" s="10">
        <v>600</v>
      </c>
      <c r="U127" s="11">
        <v>4</v>
      </c>
      <c r="V127" s="11">
        <v>3</v>
      </c>
      <c r="W127" s="12">
        <f t="shared" si="1"/>
        <v>3.8032602986179899E-5</v>
      </c>
    </row>
    <row r="128" spans="1:23" x14ac:dyDescent="0.35">
      <c r="A128" s="6" t="s">
        <v>211</v>
      </c>
      <c r="B128" s="6" t="s">
        <v>232</v>
      </c>
      <c r="C128" s="6"/>
      <c r="D128" s="6" t="s">
        <v>238</v>
      </c>
      <c r="E128" s="6"/>
      <c r="F128" s="6" t="s">
        <v>245</v>
      </c>
      <c r="G128" s="6" t="s">
        <v>247</v>
      </c>
      <c r="H128" s="8">
        <v>0</v>
      </c>
      <c r="I128" s="8">
        <v>0</v>
      </c>
      <c r="J128" s="21">
        <v>0</v>
      </c>
      <c r="K128" s="7">
        <v>0</v>
      </c>
      <c r="L128" s="7">
        <v>0</v>
      </c>
      <c r="M128" s="7">
        <v>0</v>
      </c>
      <c r="N128" s="21">
        <v>0</v>
      </c>
      <c r="O128" s="15">
        <v>200</v>
      </c>
      <c r="P128" s="15">
        <v>505</v>
      </c>
      <c r="Q128" s="15">
        <v>150</v>
      </c>
      <c r="R128" s="8">
        <v>200</v>
      </c>
      <c r="S128" s="15">
        <v>0</v>
      </c>
      <c r="T128" s="10">
        <v>1055</v>
      </c>
      <c r="U128" s="11">
        <v>10</v>
      </c>
      <c r="V128" s="11">
        <v>4</v>
      </c>
      <c r="W128" s="12">
        <f t="shared" si="1"/>
        <v>6.6873993584032996E-5</v>
      </c>
    </row>
    <row r="129" spans="1:23" x14ac:dyDescent="0.35">
      <c r="A129" s="6" t="s">
        <v>211</v>
      </c>
      <c r="B129" s="6" t="s">
        <v>232</v>
      </c>
      <c r="C129" s="6"/>
      <c r="D129" s="6" t="s">
        <v>238</v>
      </c>
      <c r="E129" s="6"/>
      <c r="F129" s="6" t="s">
        <v>245</v>
      </c>
      <c r="G129" s="6" t="s">
        <v>248</v>
      </c>
      <c r="H129" s="8">
        <v>0</v>
      </c>
      <c r="I129" s="21">
        <v>0</v>
      </c>
      <c r="J129" s="21">
        <v>0</v>
      </c>
      <c r="K129" s="7">
        <v>0</v>
      </c>
      <c r="L129" s="7">
        <v>0</v>
      </c>
      <c r="M129" s="7">
        <v>0</v>
      </c>
      <c r="N129" s="21">
        <v>0</v>
      </c>
      <c r="O129" s="15">
        <v>220</v>
      </c>
      <c r="P129" s="15">
        <v>0</v>
      </c>
      <c r="Q129" s="15">
        <v>100</v>
      </c>
      <c r="R129" s="8">
        <v>0</v>
      </c>
      <c r="S129" s="21">
        <v>0</v>
      </c>
      <c r="T129" s="10">
        <v>320</v>
      </c>
      <c r="U129" s="11">
        <v>7</v>
      </c>
      <c r="V129" s="11">
        <v>2</v>
      </c>
      <c r="W129" s="12">
        <f t="shared" si="1"/>
        <v>2.0284054925962613E-5</v>
      </c>
    </row>
    <row r="130" spans="1:23" x14ac:dyDescent="0.35">
      <c r="A130" s="6" t="s">
        <v>211</v>
      </c>
      <c r="B130" s="6" t="s">
        <v>232</v>
      </c>
      <c r="C130" s="6"/>
      <c r="D130" s="6" t="s">
        <v>238</v>
      </c>
      <c r="E130" s="6"/>
      <c r="F130" s="6" t="s">
        <v>245</v>
      </c>
      <c r="G130" s="6" t="s">
        <v>249</v>
      </c>
      <c r="H130" s="21">
        <v>0</v>
      </c>
      <c r="I130" s="21">
        <v>0</v>
      </c>
      <c r="J130" s="21">
        <v>0</v>
      </c>
      <c r="K130" s="7">
        <v>0</v>
      </c>
      <c r="L130" s="7">
        <v>0</v>
      </c>
      <c r="M130" s="7">
        <v>0</v>
      </c>
      <c r="N130" s="21">
        <v>0</v>
      </c>
      <c r="O130" s="15">
        <v>0</v>
      </c>
      <c r="P130" s="15">
        <v>300</v>
      </c>
      <c r="Q130" s="15">
        <v>100</v>
      </c>
      <c r="R130" s="8">
        <v>298</v>
      </c>
      <c r="S130" s="21">
        <v>0</v>
      </c>
      <c r="T130" s="10">
        <v>698</v>
      </c>
      <c r="U130" s="11">
        <v>5</v>
      </c>
      <c r="V130" s="11">
        <v>3</v>
      </c>
      <c r="W130" s="12">
        <f t="shared" si="1"/>
        <v>4.4244594807255952E-5</v>
      </c>
    </row>
    <row r="131" spans="1:23" x14ac:dyDescent="0.35">
      <c r="A131" s="6" t="s">
        <v>211</v>
      </c>
      <c r="B131" s="6" t="s">
        <v>232</v>
      </c>
      <c r="C131" s="6"/>
      <c r="D131" s="6" t="s">
        <v>238</v>
      </c>
      <c r="E131" s="6"/>
      <c r="F131" s="6" t="s">
        <v>250</v>
      </c>
      <c r="G131" s="6" t="s">
        <v>251</v>
      </c>
      <c r="H131" s="8">
        <v>1</v>
      </c>
      <c r="I131" s="8">
        <v>1</v>
      </c>
      <c r="J131" s="21">
        <v>0</v>
      </c>
      <c r="K131" s="7">
        <v>1</v>
      </c>
      <c r="L131" s="7">
        <v>0</v>
      </c>
      <c r="M131" s="7">
        <v>0</v>
      </c>
      <c r="N131" s="21">
        <v>0</v>
      </c>
      <c r="O131" s="15">
        <v>260</v>
      </c>
      <c r="P131" s="15">
        <v>95</v>
      </c>
      <c r="Q131" s="15">
        <v>0</v>
      </c>
      <c r="R131" s="8">
        <v>0</v>
      </c>
      <c r="S131" s="21">
        <v>0</v>
      </c>
      <c r="T131" s="10">
        <v>355</v>
      </c>
      <c r="U131" s="11">
        <v>14</v>
      </c>
      <c r="V131" s="11">
        <v>2</v>
      </c>
      <c r="W131" s="12">
        <f t="shared" ref="W131:W194" si="2">T131/$T$518</f>
        <v>2.2502623433489775E-5</v>
      </c>
    </row>
    <row r="132" spans="1:23" x14ac:dyDescent="0.35">
      <c r="A132" s="6" t="s">
        <v>211</v>
      </c>
      <c r="B132" s="6" t="s">
        <v>232</v>
      </c>
      <c r="C132" s="6"/>
      <c r="D132" s="6" t="s">
        <v>238</v>
      </c>
      <c r="E132" s="6"/>
      <c r="F132" s="6" t="s">
        <v>252</v>
      </c>
      <c r="G132" s="6" t="s">
        <v>253</v>
      </c>
      <c r="H132" s="21">
        <v>0</v>
      </c>
      <c r="I132" s="21">
        <v>0</v>
      </c>
      <c r="J132" s="21">
        <v>0</v>
      </c>
      <c r="K132" s="7">
        <v>0</v>
      </c>
      <c r="L132" s="7">
        <v>0</v>
      </c>
      <c r="M132" s="7">
        <v>0</v>
      </c>
      <c r="N132" s="21">
        <v>0</v>
      </c>
      <c r="O132" s="21">
        <v>411</v>
      </c>
      <c r="P132" s="15">
        <v>108</v>
      </c>
      <c r="Q132" s="15">
        <v>100</v>
      </c>
      <c r="R132" s="8">
        <v>60</v>
      </c>
      <c r="S132" s="21">
        <v>0</v>
      </c>
      <c r="T132" s="10">
        <v>679</v>
      </c>
      <c r="U132" s="11">
        <v>14</v>
      </c>
      <c r="V132" s="11">
        <v>4</v>
      </c>
      <c r="W132" s="12">
        <f t="shared" si="2"/>
        <v>4.3040229046026918E-5</v>
      </c>
    </row>
    <row r="133" spans="1:23" x14ac:dyDescent="0.35">
      <c r="A133" s="6" t="s">
        <v>211</v>
      </c>
      <c r="B133" s="22" t="s">
        <v>232</v>
      </c>
      <c r="C133" s="22"/>
      <c r="D133" s="22" t="s">
        <v>254</v>
      </c>
      <c r="E133" s="22"/>
      <c r="F133" s="22" t="s">
        <v>255</v>
      </c>
      <c r="G133" s="22" t="s">
        <v>256</v>
      </c>
      <c r="H133" s="24">
        <v>1</v>
      </c>
      <c r="I133" s="24">
        <v>0</v>
      </c>
      <c r="J133" s="24">
        <v>0</v>
      </c>
      <c r="K133" s="25">
        <v>0</v>
      </c>
      <c r="L133" s="25">
        <v>0</v>
      </c>
      <c r="M133" s="25">
        <v>0</v>
      </c>
      <c r="N133" s="24">
        <v>0</v>
      </c>
      <c r="O133" s="26">
        <v>6172</v>
      </c>
      <c r="P133" s="26">
        <v>1422</v>
      </c>
      <c r="Q133" s="26">
        <v>1951</v>
      </c>
      <c r="R133" s="23">
        <v>4833</v>
      </c>
      <c r="S133" s="24">
        <v>1150</v>
      </c>
      <c r="T133" s="10">
        <v>15528</v>
      </c>
      <c r="U133" s="11">
        <v>17</v>
      </c>
      <c r="V133" s="11">
        <v>5</v>
      </c>
      <c r="W133" s="12">
        <f t="shared" si="2"/>
        <v>9.8428376528233584E-4</v>
      </c>
    </row>
    <row r="134" spans="1:23" x14ac:dyDescent="0.35">
      <c r="A134" s="6" t="s">
        <v>211</v>
      </c>
      <c r="B134" s="6" t="s">
        <v>232</v>
      </c>
      <c r="C134" s="6"/>
      <c r="D134" s="6" t="s">
        <v>254</v>
      </c>
      <c r="E134" s="6"/>
      <c r="F134" s="6" t="s">
        <v>257</v>
      </c>
      <c r="G134" s="6" t="s">
        <v>258</v>
      </c>
      <c r="H134" s="21">
        <v>1</v>
      </c>
      <c r="I134" s="21">
        <v>0</v>
      </c>
      <c r="J134" s="21">
        <v>0</v>
      </c>
      <c r="K134" s="7">
        <v>0</v>
      </c>
      <c r="L134" s="7">
        <v>0</v>
      </c>
      <c r="M134" s="7">
        <v>0</v>
      </c>
      <c r="N134" s="21">
        <v>0</v>
      </c>
      <c r="O134" s="15">
        <v>100</v>
      </c>
      <c r="P134" s="15">
        <v>270</v>
      </c>
      <c r="Q134" s="15">
        <v>250</v>
      </c>
      <c r="R134" s="8">
        <v>258</v>
      </c>
      <c r="S134" s="21">
        <v>100</v>
      </c>
      <c r="T134" s="10">
        <v>978</v>
      </c>
      <c r="U134" s="11">
        <v>13</v>
      </c>
      <c r="V134" s="11">
        <v>5</v>
      </c>
      <c r="W134" s="12">
        <f t="shared" si="2"/>
        <v>6.1993142867473237E-5</v>
      </c>
    </row>
    <row r="135" spans="1:23" x14ac:dyDescent="0.35">
      <c r="A135" s="6" t="s">
        <v>211</v>
      </c>
      <c r="B135" s="6" t="s">
        <v>232</v>
      </c>
      <c r="C135" s="6"/>
      <c r="D135" s="6" t="s">
        <v>254</v>
      </c>
      <c r="E135" s="6"/>
      <c r="F135" s="6" t="s">
        <v>259</v>
      </c>
      <c r="G135" s="6" t="s">
        <v>260</v>
      </c>
      <c r="H135" s="21">
        <v>0</v>
      </c>
      <c r="I135" s="21">
        <v>0</v>
      </c>
      <c r="J135" s="21">
        <v>0</v>
      </c>
      <c r="K135" s="7">
        <v>0</v>
      </c>
      <c r="L135" s="7">
        <v>0</v>
      </c>
      <c r="M135" s="7">
        <v>0</v>
      </c>
      <c r="N135" s="21">
        <v>0</v>
      </c>
      <c r="O135" s="21">
        <v>200</v>
      </c>
      <c r="P135" s="15">
        <v>540</v>
      </c>
      <c r="Q135" s="15">
        <v>130</v>
      </c>
      <c r="R135" s="8">
        <v>393</v>
      </c>
      <c r="S135" s="21">
        <v>0</v>
      </c>
      <c r="T135" s="10">
        <v>1263</v>
      </c>
      <c r="U135" s="11">
        <v>12</v>
      </c>
      <c r="V135" s="11">
        <v>4</v>
      </c>
      <c r="W135" s="12">
        <f t="shared" si="2"/>
        <v>8.0058629285908686E-5</v>
      </c>
    </row>
    <row r="136" spans="1:23" x14ac:dyDescent="0.35">
      <c r="A136" s="6" t="s">
        <v>211</v>
      </c>
      <c r="B136" s="6" t="s">
        <v>232</v>
      </c>
      <c r="C136" s="6"/>
      <c r="D136" s="6" t="s">
        <v>254</v>
      </c>
      <c r="E136" s="6"/>
      <c r="F136" s="6" t="s">
        <v>259</v>
      </c>
      <c r="G136" s="6" t="s">
        <v>261</v>
      </c>
      <c r="H136" s="21">
        <v>0</v>
      </c>
      <c r="I136" s="21">
        <v>0</v>
      </c>
      <c r="J136" s="21">
        <v>0</v>
      </c>
      <c r="K136" s="7">
        <v>0</v>
      </c>
      <c r="L136" s="7">
        <v>0</v>
      </c>
      <c r="M136" s="7">
        <v>0</v>
      </c>
      <c r="N136" s="21">
        <v>0</v>
      </c>
      <c r="O136" s="21">
        <v>0</v>
      </c>
      <c r="P136" s="15">
        <v>0</v>
      </c>
      <c r="Q136" s="15">
        <v>100</v>
      </c>
      <c r="R136" s="8">
        <v>100</v>
      </c>
      <c r="S136" s="21">
        <v>0</v>
      </c>
      <c r="T136" s="10">
        <v>200</v>
      </c>
      <c r="U136" s="11">
        <v>4</v>
      </c>
      <c r="V136" s="11">
        <v>2</v>
      </c>
      <c r="W136" s="12">
        <f t="shared" si="2"/>
        <v>1.2677534328726634E-5</v>
      </c>
    </row>
    <row r="137" spans="1:23" x14ac:dyDescent="0.35">
      <c r="A137" s="6" t="s">
        <v>211</v>
      </c>
      <c r="B137" s="6" t="s">
        <v>232</v>
      </c>
      <c r="C137" s="6"/>
      <c r="D137" s="6" t="s">
        <v>254</v>
      </c>
      <c r="E137" s="6"/>
      <c r="F137" s="6" t="s">
        <v>262</v>
      </c>
      <c r="G137" s="6" t="s">
        <v>263</v>
      </c>
      <c r="H137" s="21">
        <v>1</v>
      </c>
      <c r="I137" s="21">
        <v>0</v>
      </c>
      <c r="J137" s="21">
        <v>0</v>
      </c>
      <c r="K137" s="7">
        <v>1</v>
      </c>
      <c r="L137" s="7">
        <v>0</v>
      </c>
      <c r="M137" s="7">
        <v>0</v>
      </c>
      <c r="N137" s="21">
        <v>0</v>
      </c>
      <c r="O137" s="15">
        <v>4663</v>
      </c>
      <c r="P137" s="15">
        <v>3298</v>
      </c>
      <c r="Q137" s="15">
        <v>0</v>
      </c>
      <c r="R137" s="8">
        <v>0</v>
      </c>
      <c r="S137" s="15">
        <v>0</v>
      </c>
      <c r="T137" s="10">
        <v>7961</v>
      </c>
      <c r="U137" s="11">
        <v>22</v>
      </c>
      <c r="V137" s="11">
        <v>2</v>
      </c>
      <c r="W137" s="12">
        <f t="shared" si="2"/>
        <v>5.0462925395496365E-4</v>
      </c>
    </row>
    <row r="138" spans="1:23" x14ac:dyDescent="0.35">
      <c r="A138" s="6" t="s">
        <v>211</v>
      </c>
      <c r="B138" s="6" t="s">
        <v>232</v>
      </c>
      <c r="C138" s="6"/>
      <c r="D138" s="6" t="s">
        <v>254</v>
      </c>
      <c r="E138" s="6"/>
      <c r="F138" s="6" t="s">
        <v>264</v>
      </c>
      <c r="G138" s="6" t="s">
        <v>265</v>
      </c>
      <c r="H138" s="8">
        <v>1</v>
      </c>
      <c r="I138" s="21">
        <v>0</v>
      </c>
      <c r="J138" s="21">
        <v>0</v>
      </c>
      <c r="K138" s="7">
        <v>0</v>
      </c>
      <c r="L138" s="7">
        <v>0</v>
      </c>
      <c r="M138" s="7">
        <v>0</v>
      </c>
      <c r="N138" s="21">
        <v>0</v>
      </c>
      <c r="O138" s="15">
        <v>198</v>
      </c>
      <c r="P138" s="15">
        <v>82</v>
      </c>
      <c r="Q138" s="15">
        <v>184</v>
      </c>
      <c r="R138" s="8">
        <v>132</v>
      </c>
      <c r="S138" s="15">
        <v>110</v>
      </c>
      <c r="T138" s="10">
        <v>706</v>
      </c>
      <c r="U138" s="11">
        <v>23</v>
      </c>
      <c r="V138" s="11">
        <v>5</v>
      </c>
      <c r="W138" s="12">
        <f t="shared" si="2"/>
        <v>4.4751696180405017E-5</v>
      </c>
    </row>
    <row r="139" spans="1:23" x14ac:dyDescent="0.35">
      <c r="A139" s="6" t="s">
        <v>211</v>
      </c>
      <c r="B139" s="6" t="s">
        <v>232</v>
      </c>
      <c r="C139" s="6"/>
      <c r="D139" s="6" t="s">
        <v>254</v>
      </c>
      <c r="E139" s="6"/>
      <c r="F139" s="6" t="s">
        <v>264</v>
      </c>
      <c r="G139" s="6" t="s">
        <v>266</v>
      </c>
      <c r="H139" s="21">
        <v>1</v>
      </c>
      <c r="I139" s="21">
        <v>0</v>
      </c>
      <c r="J139" s="21">
        <v>0</v>
      </c>
      <c r="K139" s="7">
        <v>0</v>
      </c>
      <c r="L139" s="7">
        <v>0</v>
      </c>
      <c r="M139" s="7">
        <v>0</v>
      </c>
      <c r="N139" s="21">
        <v>0</v>
      </c>
      <c r="O139" s="21">
        <v>172</v>
      </c>
      <c r="P139" s="15">
        <v>74</v>
      </c>
      <c r="Q139" s="15">
        <v>111</v>
      </c>
      <c r="R139" s="8">
        <v>81</v>
      </c>
      <c r="S139" s="21">
        <v>86</v>
      </c>
      <c r="T139" s="10">
        <v>524</v>
      </c>
      <c r="U139" s="11">
        <v>24</v>
      </c>
      <c r="V139" s="11">
        <v>5</v>
      </c>
      <c r="W139" s="12">
        <f t="shared" si="2"/>
        <v>3.3215139941263777E-5</v>
      </c>
    </row>
    <row r="140" spans="1:23" x14ac:dyDescent="0.35">
      <c r="A140" s="6" t="s">
        <v>211</v>
      </c>
      <c r="B140" s="6" t="s">
        <v>232</v>
      </c>
      <c r="C140" s="6"/>
      <c r="D140" s="6" t="s">
        <v>254</v>
      </c>
      <c r="E140" s="6"/>
      <c r="F140" s="6" t="s">
        <v>267</v>
      </c>
      <c r="G140" s="6" t="s">
        <v>268</v>
      </c>
      <c r="H140" s="21">
        <v>1</v>
      </c>
      <c r="I140" s="21">
        <v>1</v>
      </c>
      <c r="J140" s="21">
        <v>0</v>
      </c>
      <c r="K140" s="7">
        <v>0</v>
      </c>
      <c r="L140" s="7">
        <v>0</v>
      </c>
      <c r="M140" s="7">
        <v>0</v>
      </c>
      <c r="N140" s="21">
        <v>0</v>
      </c>
      <c r="O140" s="15">
        <v>410</v>
      </c>
      <c r="P140" s="15">
        <v>2636</v>
      </c>
      <c r="Q140" s="21">
        <v>1050</v>
      </c>
      <c r="R140" s="8">
        <v>640</v>
      </c>
      <c r="S140" s="15">
        <v>0</v>
      </c>
      <c r="T140" s="10">
        <v>4736</v>
      </c>
      <c r="U140" s="11">
        <v>14</v>
      </c>
      <c r="V140" s="11">
        <v>4</v>
      </c>
      <c r="W140" s="12">
        <f t="shared" si="2"/>
        <v>3.0020401290424667E-4</v>
      </c>
    </row>
    <row r="141" spans="1:23" x14ac:dyDescent="0.35">
      <c r="A141" s="6" t="s">
        <v>211</v>
      </c>
      <c r="B141" s="6" t="s">
        <v>232</v>
      </c>
      <c r="C141" s="6"/>
      <c r="D141" s="6" t="s">
        <v>254</v>
      </c>
      <c r="E141" s="6"/>
      <c r="F141" s="6" t="s">
        <v>267</v>
      </c>
      <c r="G141" s="6" t="s">
        <v>269</v>
      </c>
      <c r="H141" s="21">
        <v>1</v>
      </c>
      <c r="I141" s="21">
        <v>1</v>
      </c>
      <c r="J141" s="21">
        <v>0</v>
      </c>
      <c r="K141" s="7">
        <v>0</v>
      </c>
      <c r="L141" s="7">
        <v>0</v>
      </c>
      <c r="M141" s="7">
        <v>0</v>
      </c>
      <c r="N141" s="21">
        <v>0</v>
      </c>
      <c r="O141" s="15">
        <v>1034</v>
      </c>
      <c r="P141" s="15">
        <v>3690</v>
      </c>
      <c r="Q141" s="15">
        <v>1103</v>
      </c>
      <c r="R141" s="8">
        <v>2196</v>
      </c>
      <c r="S141" s="15">
        <v>450</v>
      </c>
      <c r="T141" s="10">
        <v>8473</v>
      </c>
      <c r="U141" s="11">
        <v>18</v>
      </c>
      <c r="V141" s="11">
        <v>5</v>
      </c>
      <c r="W141" s="12">
        <f t="shared" si="2"/>
        <v>5.3708374183650384E-4</v>
      </c>
    </row>
    <row r="142" spans="1:23" x14ac:dyDescent="0.35">
      <c r="A142" s="6" t="s">
        <v>211</v>
      </c>
      <c r="B142" s="6" t="s">
        <v>232</v>
      </c>
      <c r="C142" s="6"/>
      <c r="D142" s="6" t="s">
        <v>254</v>
      </c>
      <c r="E142" s="6"/>
      <c r="F142" s="6" t="s">
        <v>267</v>
      </c>
      <c r="G142" s="6" t="s">
        <v>270</v>
      </c>
      <c r="H142" s="8">
        <v>1</v>
      </c>
      <c r="I142" s="21">
        <v>0</v>
      </c>
      <c r="J142" s="21">
        <v>0</v>
      </c>
      <c r="K142" s="7">
        <v>0</v>
      </c>
      <c r="L142" s="7">
        <v>0</v>
      </c>
      <c r="M142" s="7">
        <v>0</v>
      </c>
      <c r="N142" s="21">
        <v>0</v>
      </c>
      <c r="O142" s="21">
        <v>90</v>
      </c>
      <c r="P142" s="15">
        <v>100</v>
      </c>
      <c r="Q142" s="21">
        <v>50</v>
      </c>
      <c r="R142" s="8">
        <v>83</v>
      </c>
      <c r="S142" s="21">
        <v>0</v>
      </c>
      <c r="T142" s="10">
        <v>323</v>
      </c>
      <c r="U142" s="11">
        <v>14</v>
      </c>
      <c r="V142" s="11">
        <v>4</v>
      </c>
      <c r="W142" s="12">
        <f t="shared" si="2"/>
        <v>2.0474217940893513E-5</v>
      </c>
    </row>
    <row r="143" spans="1:23" x14ac:dyDescent="0.35">
      <c r="A143" s="6" t="s">
        <v>211</v>
      </c>
      <c r="B143" s="6" t="s">
        <v>232</v>
      </c>
      <c r="C143" s="6"/>
      <c r="D143" s="6" t="s">
        <v>254</v>
      </c>
      <c r="E143" s="6"/>
      <c r="F143" s="6" t="s">
        <v>267</v>
      </c>
      <c r="G143" s="6" t="s">
        <v>271</v>
      </c>
      <c r="H143" s="21">
        <v>1</v>
      </c>
      <c r="I143" s="21">
        <v>1</v>
      </c>
      <c r="J143" s="21">
        <v>0</v>
      </c>
      <c r="K143" s="7">
        <v>1</v>
      </c>
      <c r="L143" s="7">
        <v>0</v>
      </c>
      <c r="M143" s="7">
        <v>0</v>
      </c>
      <c r="N143" s="21">
        <v>0</v>
      </c>
      <c r="O143" s="15">
        <v>0</v>
      </c>
      <c r="P143" s="15">
        <v>1512</v>
      </c>
      <c r="Q143" s="15">
        <v>702</v>
      </c>
      <c r="R143" s="8">
        <v>1942</v>
      </c>
      <c r="S143" s="15">
        <v>1100</v>
      </c>
      <c r="T143" s="10">
        <v>5256</v>
      </c>
      <c r="U143" s="11">
        <v>16</v>
      </c>
      <c r="V143" s="11">
        <v>4</v>
      </c>
      <c r="W143" s="12">
        <f t="shared" si="2"/>
        <v>3.3316560215893595E-4</v>
      </c>
    </row>
    <row r="144" spans="1:23" x14ac:dyDescent="0.35">
      <c r="A144" s="6" t="s">
        <v>211</v>
      </c>
      <c r="B144" s="6" t="s">
        <v>232</v>
      </c>
      <c r="C144" s="6"/>
      <c r="D144" s="6" t="s">
        <v>254</v>
      </c>
      <c r="E144" s="6"/>
      <c r="F144" s="6" t="s">
        <v>267</v>
      </c>
      <c r="G144" s="6" t="s">
        <v>272</v>
      </c>
      <c r="H144" s="21">
        <v>1</v>
      </c>
      <c r="I144" s="21">
        <v>0</v>
      </c>
      <c r="J144" s="21">
        <v>0</v>
      </c>
      <c r="K144" s="7">
        <v>0</v>
      </c>
      <c r="L144" s="7">
        <v>0</v>
      </c>
      <c r="M144" s="7">
        <v>0</v>
      </c>
      <c r="N144" s="21">
        <v>0</v>
      </c>
      <c r="O144" s="15">
        <v>50</v>
      </c>
      <c r="P144" s="15">
        <v>50</v>
      </c>
      <c r="Q144" s="15">
        <v>400</v>
      </c>
      <c r="R144" s="8">
        <v>200</v>
      </c>
      <c r="S144" s="21">
        <v>0</v>
      </c>
      <c r="T144" s="10">
        <v>700</v>
      </c>
      <c r="U144" s="11">
        <v>11</v>
      </c>
      <c r="V144" s="11">
        <v>4</v>
      </c>
      <c r="W144" s="12">
        <f t="shared" si="2"/>
        <v>4.4371370150543218E-5</v>
      </c>
    </row>
    <row r="145" spans="1:23" x14ac:dyDescent="0.35">
      <c r="A145" s="6" t="s">
        <v>211</v>
      </c>
      <c r="B145" s="6" t="s">
        <v>232</v>
      </c>
      <c r="C145" s="6"/>
      <c r="D145" s="6" t="s">
        <v>254</v>
      </c>
      <c r="E145" s="6"/>
      <c r="F145" s="6" t="s">
        <v>267</v>
      </c>
      <c r="G145" s="6" t="s">
        <v>273</v>
      </c>
      <c r="H145" s="8">
        <v>1</v>
      </c>
      <c r="I145" s="21">
        <v>1</v>
      </c>
      <c r="J145" s="21">
        <v>0</v>
      </c>
      <c r="K145" s="7">
        <v>0</v>
      </c>
      <c r="L145" s="7">
        <v>0</v>
      </c>
      <c r="M145" s="7">
        <v>0</v>
      </c>
      <c r="N145" s="21">
        <v>0</v>
      </c>
      <c r="O145" s="15">
        <v>3509</v>
      </c>
      <c r="P145" s="15">
        <v>600</v>
      </c>
      <c r="Q145" s="15">
        <v>1210</v>
      </c>
      <c r="R145" s="8">
        <v>665</v>
      </c>
      <c r="S145" s="15">
        <v>0</v>
      </c>
      <c r="T145" s="10">
        <v>5984</v>
      </c>
      <c r="U145" s="11">
        <v>16</v>
      </c>
      <c r="V145" s="11">
        <v>4</v>
      </c>
      <c r="W145" s="12">
        <f t="shared" si="2"/>
        <v>3.7931182711550089E-4</v>
      </c>
    </row>
    <row r="146" spans="1:23" x14ac:dyDescent="0.35">
      <c r="A146" s="6" t="s">
        <v>211</v>
      </c>
      <c r="B146" s="6" t="s">
        <v>232</v>
      </c>
      <c r="C146" s="6"/>
      <c r="D146" s="6" t="s">
        <v>254</v>
      </c>
      <c r="E146" s="6"/>
      <c r="F146" s="6" t="s">
        <v>274</v>
      </c>
      <c r="G146" s="6" t="s">
        <v>275</v>
      </c>
      <c r="H146" s="21">
        <v>0</v>
      </c>
      <c r="I146" s="21">
        <v>0</v>
      </c>
      <c r="J146" s="21">
        <v>0</v>
      </c>
      <c r="K146" s="7">
        <v>0</v>
      </c>
      <c r="L146" s="7">
        <v>0</v>
      </c>
      <c r="M146" s="7">
        <v>0</v>
      </c>
      <c r="N146" s="21">
        <v>0</v>
      </c>
      <c r="O146" s="21">
        <v>0</v>
      </c>
      <c r="P146" s="15">
        <v>521</v>
      </c>
      <c r="Q146" s="15">
        <v>200</v>
      </c>
      <c r="R146" s="8">
        <v>550</v>
      </c>
      <c r="S146" s="15">
        <v>0</v>
      </c>
      <c r="T146" s="10">
        <v>1271</v>
      </c>
      <c r="U146" s="11">
        <v>10</v>
      </c>
      <c r="V146" s="11">
        <v>3</v>
      </c>
      <c r="W146" s="12">
        <f t="shared" si="2"/>
        <v>8.0565730659057751E-5</v>
      </c>
    </row>
    <row r="147" spans="1:23" ht="26" x14ac:dyDescent="0.35">
      <c r="A147" s="6" t="s">
        <v>211</v>
      </c>
      <c r="B147" s="6" t="s">
        <v>232</v>
      </c>
      <c r="C147" s="6"/>
      <c r="D147" s="6" t="s">
        <v>254</v>
      </c>
      <c r="E147" s="6"/>
      <c r="F147" s="6" t="s">
        <v>276</v>
      </c>
      <c r="G147" s="6" t="s">
        <v>277</v>
      </c>
      <c r="H147" s="21">
        <v>0</v>
      </c>
      <c r="I147" s="21">
        <v>0</v>
      </c>
      <c r="J147" s="21">
        <v>0</v>
      </c>
      <c r="K147" s="7">
        <v>0</v>
      </c>
      <c r="L147" s="7">
        <v>0</v>
      </c>
      <c r="M147" s="7">
        <v>0</v>
      </c>
      <c r="N147" s="21">
        <v>0</v>
      </c>
      <c r="O147" s="15">
        <v>1000</v>
      </c>
      <c r="P147" s="15">
        <v>950</v>
      </c>
      <c r="Q147" s="15">
        <v>352</v>
      </c>
      <c r="R147" s="8">
        <v>200</v>
      </c>
      <c r="S147" s="21">
        <v>0</v>
      </c>
      <c r="T147" s="10">
        <v>2502</v>
      </c>
      <c r="U147" s="11">
        <v>12</v>
      </c>
      <c r="V147" s="11">
        <v>4</v>
      </c>
      <c r="W147" s="12">
        <f t="shared" si="2"/>
        <v>1.5859595445237017E-4</v>
      </c>
    </row>
    <row r="148" spans="1:23" x14ac:dyDescent="0.35">
      <c r="A148" s="6" t="s">
        <v>211</v>
      </c>
      <c r="B148" s="6" t="s">
        <v>232</v>
      </c>
      <c r="C148" s="6"/>
      <c r="D148" s="6" t="s">
        <v>254</v>
      </c>
      <c r="E148" s="6"/>
      <c r="F148" s="6" t="s">
        <v>278</v>
      </c>
      <c r="G148" s="6" t="s">
        <v>279</v>
      </c>
      <c r="H148" s="8">
        <v>0</v>
      </c>
      <c r="I148" s="21">
        <v>0</v>
      </c>
      <c r="J148" s="21">
        <v>0</v>
      </c>
      <c r="K148" s="7">
        <v>0</v>
      </c>
      <c r="L148" s="7">
        <v>0</v>
      </c>
      <c r="M148" s="7">
        <v>0</v>
      </c>
      <c r="N148" s="21">
        <v>0</v>
      </c>
      <c r="O148" s="15">
        <v>700</v>
      </c>
      <c r="P148" s="15">
        <v>630</v>
      </c>
      <c r="Q148" s="15">
        <v>520</v>
      </c>
      <c r="R148" s="8">
        <v>100</v>
      </c>
      <c r="S148" s="15">
        <v>0</v>
      </c>
      <c r="T148" s="10">
        <v>1950</v>
      </c>
      <c r="U148" s="11">
        <v>16</v>
      </c>
      <c r="V148" s="11">
        <v>4</v>
      </c>
      <c r="W148" s="12">
        <f t="shared" si="2"/>
        <v>1.2360595970508468E-4</v>
      </c>
    </row>
    <row r="149" spans="1:23" x14ac:dyDescent="0.35">
      <c r="A149" s="6" t="s">
        <v>211</v>
      </c>
      <c r="B149" s="6" t="s">
        <v>232</v>
      </c>
      <c r="C149" s="6"/>
      <c r="D149" s="6" t="s">
        <v>254</v>
      </c>
      <c r="E149" s="6"/>
      <c r="F149" s="6" t="s">
        <v>280</v>
      </c>
      <c r="G149" s="6" t="s">
        <v>281</v>
      </c>
      <c r="H149" s="21">
        <v>0</v>
      </c>
      <c r="I149" s="21">
        <v>0</v>
      </c>
      <c r="J149" s="21">
        <v>0</v>
      </c>
      <c r="K149" s="7">
        <v>0</v>
      </c>
      <c r="L149" s="7">
        <v>0</v>
      </c>
      <c r="M149" s="7">
        <v>0</v>
      </c>
      <c r="N149" s="21">
        <v>0</v>
      </c>
      <c r="O149" s="21">
        <v>0</v>
      </c>
      <c r="P149" s="15">
        <v>250</v>
      </c>
      <c r="Q149" s="15">
        <v>600</v>
      </c>
      <c r="R149" s="8">
        <v>400</v>
      </c>
      <c r="S149" s="21">
        <v>0</v>
      </c>
      <c r="T149" s="10">
        <v>1250</v>
      </c>
      <c r="U149" s="11">
        <v>3</v>
      </c>
      <c r="V149" s="11">
        <v>3</v>
      </c>
      <c r="W149" s="12">
        <f t="shared" si="2"/>
        <v>7.9234589554541464E-5</v>
      </c>
    </row>
    <row r="150" spans="1:23" x14ac:dyDescent="0.35">
      <c r="A150" s="6" t="s">
        <v>211</v>
      </c>
      <c r="B150" s="6" t="s">
        <v>232</v>
      </c>
      <c r="C150" s="6"/>
      <c r="D150" s="6" t="s">
        <v>254</v>
      </c>
      <c r="E150" s="6"/>
      <c r="F150" s="6" t="s">
        <v>280</v>
      </c>
      <c r="G150" s="6" t="s">
        <v>282</v>
      </c>
      <c r="H150" s="21">
        <v>0</v>
      </c>
      <c r="I150" s="21">
        <v>0</v>
      </c>
      <c r="J150" s="21">
        <v>0</v>
      </c>
      <c r="K150" s="7">
        <v>0</v>
      </c>
      <c r="L150" s="7">
        <v>0</v>
      </c>
      <c r="M150" s="7">
        <v>0</v>
      </c>
      <c r="N150" s="21">
        <v>0</v>
      </c>
      <c r="O150" s="15">
        <v>0</v>
      </c>
      <c r="P150" s="15">
        <v>626</v>
      </c>
      <c r="Q150" s="15">
        <v>1100</v>
      </c>
      <c r="R150" s="8">
        <v>450</v>
      </c>
      <c r="S150" s="21">
        <v>0</v>
      </c>
      <c r="T150" s="10">
        <v>2176</v>
      </c>
      <c r="U150" s="11">
        <v>3</v>
      </c>
      <c r="V150" s="11">
        <v>3</v>
      </c>
      <c r="W150" s="12">
        <f t="shared" si="2"/>
        <v>1.3793157349654576E-4</v>
      </c>
    </row>
    <row r="151" spans="1:23" x14ac:dyDescent="0.35">
      <c r="A151" s="6" t="s">
        <v>211</v>
      </c>
      <c r="B151" s="6" t="s">
        <v>232</v>
      </c>
      <c r="C151" s="6"/>
      <c r="D151" s="6" t="s">
        <v>254</v>
      </c>
      <c r="E151" s="6"/>
      <c r="F151" s="6" t="s">
        <v>280</v>
      </c>
      <c r="G151" s="6" t="s">
        <v>283</v>
      </c>
      <c r="H151" s="8">
        <v>1</v>
      </c>
      <c r="I151" s="21">
        <v>0</v>
      </c>
      <c r="J151" s="21">
        <v>0</v>
      </c>
      <c r="K151" s="7">
        <v>0</v>
      </c>
      <c r="L151" s="7">
        <v>0</v>
      </c>
      <c r="M151" s="7">
        <v>0</v>
      </c>
      <c r="N151" s="21">
        <v>0</v>
      </c>
      <c r="O151" s="15">
        <v>7</v>
      </c>
      <c r="P151" s="15">
        <v>500</v>
      </c>
      <c r="Q151" s="15">
        <v>600</v>
      </c>
      <c r="R151" s="8">
        <v>80</v>
      </c>
      <c r="S151" s="15">
        <v>500</v>
      </c>
      <c r="T151" s="10">
        <v>1687</v>
      </c>
      <c r="U151" s="11">
        <v>10</v>
      </c>
      <c r="V151" s="11">
        <v>5</v>
      </c>
      <c r="W151" s="12">
        <f t="shared" si="2"/>
        <v>1.0693500206280916E-4</v>
      </c>
    </row>
    <row r="152" spans="1:23" x14ac:dyDescent="0.35">
      <c r="A152" s="6" t="s">
        <v>211</v>
      </c>
      <c r="B152" s="6" t="s">
        <v>232</v>
      </c>
      <c r="C152" s="6"/>
      <c r="D152" s="6" t="s">
        <v>254</v>
      </c>
      <c r="E152" s="6"/>
      <c r="F152" s="6" t="s">
        <v>280</v>
      </c>
      <c r="G152" s="6" t="s">
        <v>284</v>
      </c>
      <c r="H152" s="8">
        <v>1</v>
      </c>
      <c r="I152" s="21">
        <v>0</v>
      </c>
      <c r="J152" s="21">
        <v>0</v>
      </c>
      <c r="K152" s="7">
        <v>0</v>
      </c>
      <c r="L152" s="7">
        <v>0</v>
      </c>
      <c r="M152" s="7">
        <v>0</v>
      </c>
      <c r="N152" s="21">
        <v>0</v>
      </c>
      <c r="O152" s="15">
        <v>3272</v>
      </c>
      <c r="P152" s="15">
        <v>2472</v>
      </c>
      <c r="Q152" s="15">
        <v>3512</v>
      </c>
      <c r="R152" s="8">
        <v>2988</v>
      </c>
      <c r="S152" s="21">
        <v>1200</v>
      </c>
      <c r="T152" s="10">
        <v>13444</v>
      </c>
      <c r="U152" s="11">
        <v>16</v>
      </c>
      <c r="V152" s="11">
        <v>5</v>
      </c>
      <c r="W152" s="12">
        <f t="shared" si="2"/>
        <v>8.5218385757700427E-4</v>
      </c>
    </row>
    <row r="153" spans="1:23" x14ac:dyDescent="0.35">
      <c r="A153" s="6" t="s">
        <v>211</v>
      </c>
      <c r="B153" s="6" t="s">
        <v>232</v>
      </c>
      <c r="C153" s="6"/>
      <c r="D153" s="6" t="s">
        <v>254</v>
      </c>
      <c r="E153" s="6"/>
      <c r="F153" s="6" t="s">
        <v>285</v>
      </c>
      <c r="G153" s="6" t="s">
        <v>96</v>
      </c>
      <c r="H153" s="21">
        <v>1</v>
      </c>
      <c r="I153" s="21">
        <v>0</v>
      </c>
      <c r="J153" s="21">
        <v>0</v>
      </c>
      <c r="K153" s="7">
        <v>0</v>
      </c>
      <c r="L153" s="7">
        <v>0</v>
      </c>
      <c r="M153" s="7">
        <v>0</v>
      </c>
      <c r="N153" s="21">
        <v>0</v>
      </c>
      <c r="O153" s="21">
        <v>0</v>
      </c>
      <c r="P153" s="15">
        <v>859</v>
      </c>
      <c r="Q153" s="15">
        <v>110</v>
      </c>
      <c r="R153" s="8">
        <v>370</v>
      </c>
      <c r="S153" s="21">
        <v>0</v>
      </c>
      <c r="T153" s="10">
        <v>1339</v>
      </c>
      <c r="U153" s="11">
        <v>10</v>
      </c>
      <c r="V153" s="11">
        <v>3</v>
      </c>
      <c r="W153" s="12">
        <f t="shared" si="2"/>
        <v>8.4876092330824808E-5</v>
      </c>
    </row>
    <row r="154" spans="1:23" x14ac:dyDescent="0.35">
      <c r="A154" s="6" t="s">
        <v>211</v>
      </c>
      <c r="B154" s="6" t="s">
        <v>232</v>
      </c>
      <c r="C154" s="6"/>
      <c r="D154" s="6" t="s">
        <v>254</v>
      </c>
      <c r="E154" s="6"/>
      <c r="F154" s="6" t="s">
        <v>285</v>
      </c>
      <c r="G154" s="6" t="s">
        <v>286</v>
      </c>
      <c r="H154" s="8">
        <v>1</v>
      </c>
      <c r="I154" s="21">
        <v>1</v>
      </c>
      <c r="J154" s="21">
        <v>0</v>
      </c>
      <c r="K154" s="7">
        <v>0</v>
      </c>
      <c r="L154" s="7">
        <v>0</v>
      </c>
      <c r="M154" s="7">
        <v>0</v>
      </c>
      <c r="N154" s="21">
        <v>0</v>
      </c>
      <c r="O154" s="15">
        <v>735</v>
      </c>
      <c r="P154" s="21">
        <v>3500</v>
      </c>
      <c r="Q154" s="21">
        <v>0</v>
      </c>
      <c r="R154" s="8">
        <v>2100</v>
      </c>
      <c r="S154" s="15">
        <v>500</v>
      </c>
      <c r="T154" s="10">
        <v>6835</v>
      </c>
      <c r="U154" s="11">
        <v>5</v>
      </c>
      <c r="V154" s="11">
        <v>4</v>
      </c>
      <c r="W154" s="12">
        <f t="shared" si="2"/>
        <v>4.3325473568423271E-4</v>
      </c>
    </row>
    <row r="155" spans="1:23" x14ac:dyDescent="0.35">
      <c r="A155" s="6" t="s">
        <v>211</v>
      </c>
      <c r="B155" s="6" t="s">
        <v>232</v>
      </c>
      <c r="C155" s="6"/>
      <c r="D155" s="6" t="s">
        <v>254</v>
      </c>
      <c r="E155" s="6"/>
      <c r="F155" s="6" t="s">
        <v>285</v>
      </c>
      <c r="G155" s="6" t="s">
        <v>287</v>
      </c>
      <c r="H155" s="8">
        <v>0</v>
      </c>
      <c r="I155" s="21">
        <v>0</v>
      </c>
      <c r="J155" s="21">
        <v>0</v>
      </c>
      <c r="K155" s="7">
        <v>0</v>
      </c>
      <c r="L155" s="7">
        <v>0</v>
      </c>
      <c r="M155" s="7">
        <v>0</v>
      </c>
      <c r="N155" s="21">
        <v>0</v>
      </c>
      <c r="O155" s="21">
        <v>87</v>
      </c>
      <c r="P155" s="21">
        <v>716</v>
      </c>
      <c r="Q155" s="15">
        <v>42</v>
      </c>
      <c r="R155" s="8">
        <v>7</v>
      </c>
      <c r="S155" s="15">
        <v>1000</v>
      </c>
      <c r="T155" s="10">
        <v>1852</v>
      </c>
      <c r="U155" s="11">
        <v>17</v>
      </c>
      <c r="V155" s="11">
        <v>5</v>
      </c>
      <c r="W155" s="12">
        <f t="shared" si="2"/>
        <v>1.1739396788400862E-4</v>
      </c>
    </row>
    <row r="156" spans="1:23" x14ac:dyDescent="0.35">
      <c r="A156" s="6" t="s">
        <v>211</v>
      </c>
      <c r="B156" s="6" t="s">
        <v>232</v>
      </c>
      <c r="C156" s="6"/>
      <c r="D156" s="6" t="s">
        <v>254</v>
      </c>
      <c r="E156" s="6"/>
      <c r="F156" s="6" t="s">
        <v>285</v>
      </c>
      <c r="G156" s="6" t="s">
        <v>288</v>
      </c>
      <c r="H156" s="8">
        <v>1</v>
      </c>
      <c r="I156" s="21">
        <v>0</v>
      </c>
      <c r="J156" s="21">
        <v>0</v>
      </c>
      <c r="K156" s="7">
        <v>0</v>
      </c>
      <c r="L156" s="7">
        <v>0</v>
      </c>
      <c r="M156" s="7">
        <v>0</v>
      </c>
      <c r="N156" s="21">
        <v>0</v>
      </c>
      <c r="O156" s="15">
        <v>0</v>
      </c>
      <c r="P156" s="15">
        <v>934</v>
      </c>
      <c r="Q156" s="21">
        <v>0</v>
      </c>
      <c r="R156" s="21">
        <v>84</v>
      </c>
      <c r="S156" s="21">
        <v>0</v>
      </c>
      <c r="T156" s="10">
        <v>1018</v>
      </c>
      <c r="U156" s="11">
        <v>7</v>
      </c>
      <c r="V156" s="11">
        <v>2</v>
      </c>
      <c r="W156" s="12">
        <f t="shared" si="2"/>
        <v>6.4528649733218565E-5</v>
      </c>
    </row>
    <row r="157" spans="1:23" x14ac:dyDescent="0.35">
      <c r="A157" s="6" t="s">
        <v>211</v>
      </c>
      <c r="B157" s="6" t="s">
        <v>232</v>
      </c>
      <c r="C157" s="6"/>
      <c r="D157" s="6" t="s">
        <v>254</v>
      </c>
      <c r="E157" s="6"/>
      <c r="F157" s="6" t="s">
        <v>285</v>
      </c>
      <c r="G157" s="6" t="s">
        <v>289</v>
      </c>
      <c r="H157" s="8">
        <v>0</v>
      </c>
      <c r="I157" s="21">
        <v>0</v>
      </c>
      <c r="J157" s="21">
        <v>0</v>
      </c>
      <c r="K157" s="7">
        <v>0</v>
      </c>
      <c r="L157" s="7">
        <v>0</v>
      </c>
      <c r="M157" s="7">
        <v>0</v>
      </c>
      <c r="N157" s="21">
        <v>0</v>
      </c>
      <c r="O157" s="15">
        <v>160</v>
      </c>
      <c r="P157" s="15">
        <v>125</v>
      </c>
      <c r="Q157" s="15">
        <v>30</v>
      </c>
      <c r="R157" s="21">
        <v>436</v>
      </c>
      <c r="S157" s="15">
        <v>100</v>
      </c>
      <c r="T157" s="10">
        <v>851</v>
      </c>
      <c r="U157" s="11">
        <v>12</v>
      </c>
      <c r="V157" s="11">
        <v>5</v>
      </c>
      <c r="W157" s="12">
        <f t="shared" si="2"/>
        <v>5.3942908568731826E-5</v>
      </c>
    </row>
    <row r="158" spans="1:23" x14ac:dyDescent="0.35">
      <c r="A158" s="6" t="s">
        <v>211</v>
      </c>
      <c r="B158" s="6" t="s">
        <v>232</v>
      </c>
      <c r="C158" s="6"/>
      <c r="D158" s="6" t="s">
        <v>254</v>
      </c>
      <c r="E158" s="6"/>
      <c r="F158" s="6" t="s">
        <v>290</v>
      </c>
      <c r="G158" s="6" t="s">
        <v>291</v>
      </c>
      <c r="H158" s="8">
        <v>0</v>
      </c>
      <c r="I158" s="8">
        <v>0</v>
      </c>
      <c r="J158" s="8">
        <v>0</v>
      </c>
      <c r="K158" s="7">
        <v>0</v>
      </c>
      <c r="L158" s="7">
        <v>0</v>
      </c>
      <c r="M158" s="7">
        <v>0</v>
      </c>
      <c r="N158" s="21">
        <v>0</v>
      </c>
      <c r="O158" s="15">
        <v>67</v>
      </c>
      <c r="P158" s="15">
        <v>1948</v>
      </c>
      <c r="Q158" s="15">
        <v>335</v>
      </c>
      <c r="R158" s="8">
        <v>900</v>
      </c>
      <c r="S158" s="15">
        <v>0</v>
      </c>
      <c r="T158" s="10">
        <v>3250</v>
      </c>
      <c r="U158" s="11">
        <v>14</v>
      </c>
      <c r="V158" s="11">
        <v>4</v>
      </c>
      <c r="W158" s="12">
        <f t="shared" si="2"/>
        <v>2.0600993284180779E-4</v>
      </c>
    </row>
    <row r="159" spans="1:23" x14ac:dyDescent="0.35">
      <c r="A159" s="6" t="s">
        <v>211</v>
      </c>
      <c r="B159" s="6" t="s">
        <v>232</v>
      </c>
      <c r="C159" s="6"/>
      <c r="D159" s="6" t="s">
        <v>254</v>
      </c>
      <c r="E159" s="6"/>
      <c r="F159" s="6" t="s">
        <v>292</v>
      </c>
      <c r="G159" s="6" t="s">
        <v>293</v>
      </c>
      <c r="H159" s="8">
        <v>1</v>
      </c>
      <c r="I159" s="8">
        <v>0</v>
      </c>
      <c r="J159" s="8">
        <v>0</v>
      </c>
      <c r="K159" s="7">
        <v>0</v>
      </c>
      <c r="L159" s="7">
        <v>0</v>
      </c>
      <c r="M159" s="7">
        <v>0</v>
      </c>
      <c r="N159" s="21">
        <v>0</v>
      </c>
      <c r="O159" s="15">
        <v>4164</v>
      </c>
      <c r="P159" s="15">
        <v>1498</v>
      </c>
      <c r="Q159" s="15">
        <v>1146</v>
      </c>
      <c r="R159" s="8">
        <v>1419</v>
      </c>
      <c r="S159" s="15">
        <v>980</v>
      </c>
      <c r="T159" s="10">
        <v>9207</v>
      </c>
      <c r="U159" s="11">
        <v>26</v>
      </c>
      <c r="V159" s="11">
        <v>5</v>
      </c>
      <c r="W159" s="12">
        <f t="shared" si="2"/>
        <v>5.8361029282293054E-4</v>
      </c>
    </row>
    <row r="160" spans="1:23" x14ac:dyDescent="0.35">
      <c r="A160" s="6" t="s">
        <v>211</v>
      </c>
      <c r="B160" s="6" t="s">
        <v>232</v>
      </c>
      <c r="C160" s="6"/>
      <c r="D160" s="6" t="s">
        <v>254</v>
      </c>
      <c r="E160" s="6"/>
      <c r="F160" s="6" t="s">
        <v>294</v>
      </c>
      <c r="G160" s="6" t="s">
        <v>295</v>
      </c>
      <c r="H160" s="21">
        <v>0</v>
      </c>
      <c r="I160" s="21">
        <v>0</v>
      </c>
      <c r="J160" s="21">
        <v>0</v>
      </c>
      <c r="K160" s="7">
        <v>0</v>
      </c>
      <c r="L160" s="7">
        <v>0</v>
      </c>
      <c r="M160" s="7">
        <v>0</v>
      </c>
      <c r="N160" s="21">
        <v>0</v>
      </c>
      <c r="O160" s="15">
        <v>0</v>
      </c>
      <c r="P160" s="15">
        <v>58</v>
      </c>
      <c r="Q160" s="15">
        <v>50</v>
      </c>
      <c r="R160" s="8">
        <v>50</v>
      </c>
      <c r="S160" s="21">
        <v>300</v>
      </c>
      <c r="T160" s="10">
        <v>458</v>
      </c>
      <c r="U160" s="11">
        <v>4</v>
      </c>
      <c r="V160" s="11">
        <v>4</v>
      </c>
      <c r="W160" s="12">
        <f t="shared" si="2"/>
        <v>2.903155361278399E-5</v>
      </c>
    </row>
    <row r="161" spans="1:23" x14ac:dyDescent="0.35">
      <c r="A161" s="6" t="s">
        <v>211</v>
      </c>
      <c r="B161" s="6" t="s">
        <v>232</v>
      </c>
      <c r="C161" s="6"/>
      <c r="D161" s="6" t="s">
        <v>254</v>
      </c>
      <c r="E161" s="6"/>
      <c r="F161" s="6" t="s">
        <v>296</v>
      </c>
      <c r="G161" s="6" t="s">
        <v>297</v>
      </c>
      <c r="H161" s="8">
        <v>0</v>
      </c>
      <c r="I161" s="8">
        <v>0</v>
      </c>
      <c r="J161" s="8">
        <v>0</v>
      </c>
      <c r="K161" s="7">
        <v>0</v>
      </c>
      <c r="L161" s="7">
        <v>0</v>
      </c>
      <c r="M161" s="7">
        <v>0</v>
      </c>
      <c r="N161" s="21">
        <v>0</v>
      </c>
      <c r="O161" s="15">
        <v>420</v>
      </c>
      <c r="P161" s="15">
        <v>794</v>
      </c>
      <c r="Q161" s="15">
        <v>2</v>
      </c>
      <c r="R161" s="8">
        <v>200</v>
      </c>
      <c r="S161" s="21">
        <v>0</v>
      </c>
      <c r="T161" s="10">
        <v>1416</v>
      </c>
      <c r="U161" s="11">
        <v>10</v>
      </c>
      <c r="V161" s="11">
        <v>4</v>
      </c>
      <c r="W161" s="12">
        <f t="shared" si="2"/>
        <v>8.9756943047384567E-5</v>
      </c>
    </row>
    <row r="162" spans="1:23" x14ac:dyDescent="0.35">
      <c r="A162" s="6" t="s">
        <v>211</v>
      </c>
      <c r="B162" s="22" t="s">
        <v>232</v>
      </c>
      <c r="C162" s="22"/>
      <c r="D162" s="22" t="s">
        <v>254</v>
      </c>
      <c r="E162" s="22"/>
      <c r="F162" s="22" t="s">
        <v>298</v>
      </c>
      <c r="G162" s="22" t="s">
        <v>299</v>
      </c>
      <c r="H162" s="24">
        <v>1</v>
      </c>
      <c r="I162" s="24">
        <v>0</v>
      </c>
      <c r="J162" s="24">
        <v>0</v>
      </c>
      <c r="K162" s="25">
        <v>0</v>
      </c>
      <c r="L162" s="25">
        <v>0</v>
      </c>
      <c r="M162" s="25">
        <v>0</v>
      </c>
      <c r="N162" s="24">
        <v>0</v>
      </c>
      <c r="O162" s="24">
        <v>375</v>
      </c>
      <c r="P162" s="24">
        <v>1151</v>
      </c>
      <c r="Q162" s="26">
        <v>1194</v>
      </c>
      <c r="R162" s="24">
        <v>641</v>
      </c>
      <c r="S162" s="26">
        <v>1200</v>
      </c>
      <c r="T162" s="10">
        <v>4561</v>
      </c>
      <c r="U162" s="11">
        <v>26</v>
      </c>
      <c r="V162" s="11">
        <v>5</v>
      </c>
      <c r="W162" s="12">
        <f t="shared" si="2"/>
        <v>2.8911117036661089E-4</v>
      </c>
    </row>
    <row r="163" spans="1:23" x14ac:dyDescent="0.35">
      <c r="A163" s="6" t="s">
        <v>211</v>
      </c>
      <c r="B163" s="6" t="s">
        <v>232</v>
      </c>
      <c r="C163" s="6"/>
      <c r="D163" s="6" t="s">
        <v>254</v>
      </c>
      <c r="E163" s="6"/>
      <c r="F163" s="6" t="s">
        <v>300</v>
      </c>
      <c r="G163" s="6" t="s">
        <v>301</v>
      </c>
      <c r="H163" s="8">
        <v>0</v>
      </c>
      <c r="I163" s="21">
        <v>0</v>
      </c>
      <c r="J163" s="21">
        <v>0</v>
      </c>
      <c r="K163" s="7">
        <v>0</v>
      </c>
      <c r="L163" s="7">
        <v>0</v>
      </c>
      <c r="M163" s="7">
        <v>0</v>
      </c>
      <c r="N163" s="21">
        <v>0</v>
      </c>
      <c r="O163" s="15">
        <v>0</v>
      </c>
      <c r="P163" s="15">
        <v>200</v>
      </c>
      <c r="Q163" s="15">
        <v>65</v>
      </c>
      <c r="R163" s="8">
        <v>815</v>
      </c>
      <c r="S163" s="15">
        <v>0</v>
      </c>
      <c r="T163" s="10">
        <v>1080</v>
      </c>
      <c r="U163" s="11">
        <v>3</v>
      </c>
      <c r="V163" s="11">
        <v>3</v>
      </c>
      <c r="W163" s="12">
        <f t="shared" si="2"/>
        <v>6.8458685375123816E-5</v>
      </c>
    </row>
    <row r="164" spans="1:23" x14ac:dyDescent="0.35">
      <c r="A164" s="6" t="s">
        <v>211</v>
      </c>
      <c r="B164" s="6" t="s">
        <v>232</v>
      </c>
      <c r="C164" s="6"/>
      <c r="D164" s="6" t="s">
        <v>254</v>
      </c>
      <c r="E164" s="6"/>
      <c r="F164" s="6" t="s">
        <v>302</v>
      </c>
      <c r="G164" s="6" t="s">
        <v>303</v>
      </c>
      <c r="H164" s="8">
        <v>0</v>
      </c>
      <c r="I164" s="8">
        <v>0</v>
      </c>
      <c r="J164" s="21">
        <v>0</v>
      </c>
      <c r="K164" s="7">
        <v>0</v>
      </c>
      <c r="L164" s="7">
        <v>0</v>
      </c>
      <c r="M164" s="7">
        <v>0</v>
      </c>
      <c r="N164" s="21">
        <v>0</v>
      </c>
      <c r="O164" s="15">
        <v>70</v>
      </c>
      <c r="P164" s="15">
        <v>524</v>
      </c>
      <c r="Q164" s="15">
        <v>231</v>
      </c>
      <c r="R164" s="8">
        <v>339</v>
      </c>
      <c r="S164" s="15">
        <v>0</v>
      </c>
      <c r="T164" s="10">
        <v>1164</v>
      </c>
      <c r="U164" s="11">
        <v>6</v>
      </c>
      <c r="V164" s="11">
        <v>4</v>
      </c>
      <c r="W164" s="12">
        <f t="shared" si="2"/>
        <v>7.3783249793189003E-5</v>
      </c>
    </row>
    <row r="165" spans="1:23" x14ac:dyDescent="0.35">
      <c r="A165" s="6" t="s">
        <v>211</v>
      </c>
      <c r="B165" s="6" t="s">
        <v>232</v>
      </c>
      <c r="C165" s="6"/>
      <c r="D165" s="6" t="s">
        <v>254</v>
      </c>
      <c r="E165" s="6"/>
      <c r="F165" s="6" t="s">
        <v>302</v>
      </c>
      <c r="G165" s="6" t="s">
        <v>304</v>
      </c>
      <c r="H165" s="8">
        <v>1</v>
      </c>
      <c r="I165" s="8">
        <v>0</v>
      </c>
      <c r="J165" s="21">
        <v>0</v>
      </c>
      <c r="K165" s="7">
        <v>0</v>
      </c>
      <c r="L165" s="7">
        <v>0</v>
      </c>
      <c r="M165" s="7">
        <v>0</v>
      </c>
      <c r="N165" s="21">
        <v>0</v>
      </c>
      <c r="O165" s="21">
        <v>860</v>
      </c>
      <c r="P165" s="21">
        <v>1628</v>
      </c>
      <c r="Q165" s="15">
        <v>815</v>
      </c>
      <c r="R165" s="8">
        <v>835</v>
      </c>
      <c r="S165" s="15">
        <v>100</v>
      </c>
      <c r="T165" s="10">
        <v>4238</v>
      </c>
      <c r="U165" s="11">
        <v>21</v>
      </c>
      <c r="V165" s="11">
        <v>5</v>
      </c>
      <c r="W165" s="12">
        <f t="shared" si="2"/>
        <v>2.6863695242571739E-4</v>
      </c>
    </row>
    <row r="166" spans="1:23" x14ac:dyDescent="0.35">
      <c r="A166" s="6" t="s">
        <v>211</v>
      </c>
      <c r="B166" s="6" t="s">
        <v>232</v>
      </c>
      <c r="C166" s="6"/>
      <c r="D166" s="6" t="s">
        <v>254</v>
      </c>
      <c r="E166" s="6"/>
      <c r="F166" s="6" t="s">
        <v>302</v>
      </c>
      <c r="G166" s="6" t="s">
        <v>305</v>
      </c>
      <c r="H166" s="21">
        <v>1</v>
      </c>
      <c r="I166" s="21">
        <v>0</v>
      </c>
      <c r="J166" s="21">
        <v>0</v>
      </c>
      <c r="K166" s="7">
        <v>0</v>
      </c>
      <c r="L166" s="7">
        <v>0</v>
      </c>
      <c r="M166" s="7">
        <v>0</v>
      </c>
      <c r="N166" s="21">
        <v>0</v>
      </c>
      <c r="O166" s="15">
        <v>41</v>
      </c>
      <c r="P166" s="15">
        <v>289</v>
      </c>
      <c r="Q166" s="15">
        <v>600</v>
      </c>
      <c r="R166" s="8">
        <v>170</v>
      </c>
      <c r="S166" s="21">
        <v>0</v>
      </c>
      <c r="T166" s="10">
        <v>1100</v>
      </c>
      <c r="U166" s="11">
        <v>8</v>
      </c>
      <c r="V166" s="11">
        <v>4</v>
      </c>
      <c r="W166" s="12">
        <f t="shared" si="2"/>
        <v>6.9726438807996479E-5</v>
      </c>
    </row>
    <row r="167" spans="1:23" x14ac:dyDescent="0.35">
      <c r="A167" s="6" t="s">
        <v>211</v>
      </c>
      <c r="B167" s="6" t="s">
        <v>232</v>
      </c>
      <c r="C167" s="6"/>
      <c r="D167" s="6" t="s">
        <v>254</v>
      </c>
      <c r="E167" s="6"/>
      <c r="F167" s="6" t="s">
        <v>306</v>
      </c>
      <c r="G167" s="6" t="s">
        <v>307</v>
      </c>
      <c r="H167" s="8">
        <v>0</v>
      </c>
      <c r="I167" s="21">
        <v>0</v>
      </c>
      <c r="J167" s="21">
        <v>0</v>
      </c>
      <c r="K167" s="7">
        <v>0</v>
      </c>
      <c r="L167" s="7">
        <v>0</v>
      </c>
      <c r="M167" s="7">
        <v>0</v>
      </c>
      <c r="N167" s="21">
        <v>0</v>
      </c>
      <c r="O167" s="15">
        <v>0</v>
      </c>
      <c r="P167" s="15">
        <v>298</v>
      </c>
      <c r="Q167" s="15">
        <v>105</v>
      </c>
      <c r="R167" s="8">
        <v>208</v>
      </c>
      <c r="S167" s="15">
        <v>0</v>
      </c>
      <c r="T167" s="10">
        <v>611</v>
      </c>
      <c r="U167" s="11">
        <v>4</v>
      </c>
      <c r="V167" s="11">
        <v>3</v>
      </c>
      <c r="W167" s="12">
        <f t="shared" si="2"/>
        <v>3.8729867374259868E-5</v>
      </c>
    </row>
    <row r="168" spans="1:23" x14ac:dyDescent="0.35">
      <c r="A168" s="6" t="s">
        <v>211</v>
      </c>
      <c r="B168" s="6" t="s">
        <v>232</v>
      </c>
      <c r="C168" s="6"/>
      <c r="D168" s="6" t="s">
        <v>254</v>
      </c>
      <c r="E168" s="6"/>
      <c r="F168" s="6" t="s">
        <v>308</v>
      </c>
      <c r="G168" s="6" t="s">
        <v>309</v>
      </c>
      <c r="H168" s="21">
        <v>1</v>
      </c>
      <c r="I168" s="21">
        <v>0</v>
      </c>
      <c r="J168" s="21">
        <v>0</v>
      </c>
      <c r="K168" s="7">
        <v>1</v>
      </c>
      <c r="L168" s="7">
        <v>0</v>
      </c>
      <c r="M168" s="7">
        <v>0</v>
      </c>
      <c r="N168" s="21">
        <v>0</v>
      </c>
      <c r="O168" s="21">
        <v>11103</v>
      </c>
      <c r="P168" s="21">
        <v>2658</v>
      </c>
      <c r="Q168" s="15">
        <v>2028</v>
      </c>
      <c r="R168" s="21">
        <v>1822</v>
      </c>
      <c r="S168" s="15">
        <v>1700</v>
      </c>
      <c r="T168" s="10">
        <v>19311</v>
      </c>
      <c r="U168" s="11">
        <v>18</v>
      </c>
      <c r="V168" s="11">
        <v>5</v>
      </c>
      <c r="W168" s="12">
        <f t="shared" si="2"/>
        <v>1.2240793271102001E-3</v>
      </c>
    </row>
    <row r="169" spans="1:23" x14ac:dyDescent="0.35">
      <c r="A169" s="6" t="s">
        <v>211</v>
      </c>
      <c r="B169" s="6" t="s">
        <v>232</v>
      </c>
      <c r="C169" s="6"/>
      <c r="D169" s="6" t="s">
        <v>254</v>
      </c>
      <c r="E169" s="6"/>
      <c r="F169" s="6" t="s">
        <v>310</v>
      </c>
      <c r="G169" s="6" t="s">
        <v>311</v>
      </c>
      <c r="H169" s="21">
        <v>1</v>
      </c>
      <c r="I169" s="21">
        <v>0</v>
      </c>
      <c r="J169" s="21">
        <v>0</v>
      </c>
      <c r="K169" s="7">
        <v>0</v>
      </c>
      <c r="L169" s="7">
        <v>0</v>
      </c>
      <c r="M169" s="7">
        <v>0</v>
      </c>
      <c r="N169" s="21">
        <v>0</v>
      </c>
      <c r="O169" s="15">
        <v>203</v>
      </c>
      <c r="P169" s="15">
        <v>0</v>
      </c>
      <c r="Q169" s="15">
        <v>0</v>
      </c>
      <c r="R169" s="8">
        <v>57</v>
      </c>
      <c r="S169" s="21">
        <v>30</v>
      </c>
      <c r="T169" s="10">
        <v>290</v>
      </c>
      <c r="U169" s="11">
        <v>23</v>
      </c>
      <c r="V169" s="11">
        <v>3</v>
      </c>
      <c r="W169" s="12">
        <f t="shared" si="2"/>
        <v>1.8382424776653618E-5</v>
      </c>
    </row>
    <row r="170" spans="1:23" x14ac:dyDescent="0.35">
      <c r="A170" s="6" t="s">
        <v>211</v>
      </c>
      <c r="B170" s="6" t="s">
        <v>232</v>
      </c>
      <c r="C170" s="6"/>
      <c r="D170" s="6" t="s">
        <v>254</v>
      </c>
      <c r="E170" s="6"/>
      <c r="F170" s="6" t="s">
        <v>312</v>
      </c>
      <c r="G170" s="6" t="s">
        <v>313</v>
      </c>
      <c r="H170" s="21">
        <v>1</v>
      </c>
      <c r="I170" s="21">
        <v>0</v>
      </c>
      <c r="J170" s="21">
        <v>0</v>
      </c>
      <c r="K170" s="7">
        <v>0</v>
      </c>
      <c r="L170" s="7">
        <v>0</v>
      </c>
      <c r="M170" s="7">
        <v>0</v>
      </c>
      <c r="N170" s="21">
        <v>0</v>
      </c>
      <c r="O170" s="15">
        <v>0</v>
      </c>
      <c r="P170" s="15">
        <v>0</v>
      </c>
      <c r="Q170" s="15">
        <v>190</v>
      </c>
      <c r="R170" s="8">
        <v>97</v>
      </c>
      <c r="S170" s="21">
        <v>71</v>
      </c>
      <c r="T170" s="10">
        <v>358</v>
      </c>
      <c r="U170" s="11">
        <v>17</v>
      </c>
      <c r="V170" s="11">
        <v>3</v>
      </c>
      <c r="W170" s="12">
        <f t="shared" si="2"/>
        <v>2.2692786448420674E-5</v>
      </c>
    </row>
    <row r="171" spans="1:23" x14ac:dyDescent="0.35">
      <c r="A171" s="6" t="s">
        <v>211</v>
      </c>
      <c r="B171" s="6" t="s">
        <v>232</v>
      </c>
      <c r="C171" s="6"/>
      <c r="D171" s="6" t="s">
        <v>254</v>
      </c>
      <c r="E171" s="6"/>
      <c r="F171" s="11" t="s">
        <v>312</v>
      </c>
      <c r="G171" s="11" t="s">
        <v>311</v>
      </c>
      <c r="H171" s="21">
        <v>1</v>
      </c>
      <c r="I171" s="21">
        <v>1</v>
      </c>
      <c r="J171" s="21">
        <v>0</v>
      </c>
      <c r="K171" s="7">
        <v>1</v>
      </c>
      <c r="L171" s="7">
        <v>0</v>
      </c>
      <c r="M171" s="7">
        <v>0</v>
      </c>
      <c r="N171" s="21">
        <v>0</v>
      </c>
      <c r="O171" s="15">
        <v>275</v>
      </c>
      <c r="P171" s="15">
        <v>59</v>
      </c>
      <c r="Q171" s="15">
        <v>62</v>
      </c>
      <c r="R171" s="8">
        <v>47</v>
      </c>
      <c r="S171" s="21">
        <v>0</v>
      </c>
      <c r="T171" s="10">
        <v>443</v>
      </c>
      <c r="U171" s="11">
        <v>17</v>
      </c>
      <c r="V171" s="11">
        <v>4</v>
      </c>
      <c r="W171" s="12">
        <f t="shared" si="2"/>
        <v>2.8080738538129492E-5</v>
      </c>
    </row>
    <row r="172" spans="1:23" x14ac:dyDescent="0.35">
      <c r="A172" s="6" t="s">
        <v>211</v>
      </c>
      <c r="B172" s="6" t="s">
        <v>232</v>
      </c>
      <c r="C172" s="6"/>
      <c r="D172" s="6" t="s">
        <v>254</v>
      </c>
      <c r="E172" s="6"/>
      <c r="F172" s="11" t="s">
        <v>314</v>
      </c>
      <c r="G172" s="11" t="s">
        <v>315</v>
      </c>
      <c r="H172" s="8">
        <v>1</v>
      </c>
      <c r="I172" s="21">
        <v>0</v>
      </c>
      <c r="J172" s="21">
        <v>0</v>
      </c>
      <c r="K172" s="7">
        <v>1</v>
      </c>
      <c r="L172" s="7">
        <v>0</v>
      </c>
      <c r="M172" s="7">
        <v>0</v>
      </c>
      <c r="N172" s="21">
        <v>0</v>
      </c>
      <c r="O172" s="15">
        <v>175</v>
      </c>
      <c r="P172" s="15">
        <v>3195</v>
      </c>
      <c r="Q172" s="15">
        <v>2040</v>
      </c>
      <c r="R172" s="8">
        <v>2575</v>
      </c>
      <c r="S172" s="21">
        <v>2000</v>
      </c>
      <c r="T172" s="10">
        <v>9985</v>
      </c>
      <c r="U172" s="11">
        <v>13</v>
      </c>
      <c r="V172" s="11">
        <v>5</v>
      </c>
      <c r="W172" s="12">
        <f t="shared" si="2"/>
        <v>6.3292590136167714E-4</v>
      </c>
    </row>
    <row r="173" spans="1:23" x14ac:dyDescent="0.35">
      <c r="A173" s="6" t="s">
        <v>211</v>
      </c>
      <c r="B173" s="6" t="s">
        <v>232</v>
      </c>
      <c r="C173" s="6"/>
      <c r="D173" s="6" t="s">
        <v>254</v>
      </c>
      <c r="E173" s="6"/>
      <c r="F173" s="6" t="s">
        <v>314</v>
      </c>
      <c r="G173" s="6" t="s">
        <v>316</v>
      </c>
      <c r="H173" s="8">
        <v>1</v>
      </c>
      <c r="I173" s="21">
        <v>1</v>
      </c>
      <c r="J173" s="21">
        <v>0</v>
      </c>
      <c r="K173" s="7">
        <v>1</v>
      </c>
      <c r="L173" s="7">
        <v>0</v>
      </c>
      <c r="M173" s="7">
        <v>0</v>
      </c>
      <c r="N173" s="21">
        <v>0</v>
      </c>
      <c r="O173" s="15">
        <v>1334</v>
      </c>
      <c r="P173" s="15">
        <v>11990</v>
      </c>
      <c r="Q173" s="15">
        <v>14476</v>
      </c>
      <c r="R173" s="21">
        <v>12110</v>
      </c>
      <c r="S173" s="15">
        <v>7700</v>
      </c>
      <c r="T173" s="10">
        <v>47610</v>
      </c>
      <c r="U173" s="11">
        <v>18</v>
      </c>
      <c r="V173" s="11">
        <v>5</v>
      </c>
      <c r="W173" s="12">
        <f t="shared" si="2"/>
        <v>3.0178870469533751E-3</v>
      </c>
    </row>
    <row r="174" spans="1:23" x14ac:dyDescent="0.35">
      <c r="A174" s="6" t="s">
        <v>211</v>
      </c>
      <c r="B174" s="6" t="s">
        <v>232</v>
      </c>
      <c r="C174" s="6"/>
      <c r="D174" s="6" t="s">
        <v>254</v>
      </c>
      <c r="E174" s="6"/>
      <c r="F174" s="6" t="s">
        <v>314</v>
      </c>
      <c r="G174" s="6" t="s">
        <v>317</v>
      </c>
      <c r="H174" s="21">
        <v>1</v>
      </c>
      <c r="I174" s="21">
        <v>0</v>
      </c>
      <c r="J174" s="21">
        <v>0</v>
      </c>
      <c r="K174" s="7">
        <v>0</v>
      </c>
      <c r="L174" s="7">
        <v>0</v>
      </c>
      <c r="M174" s="7">
        <v>0</v>
      </c>
      <c r="N174" s="21">
        <v>0</v>
      </c>
      <c r="O174" s="21">
        <v>9380</v>
      </c>
      <c r="P174" s="15">
        <v>9561</v>
      </c>
      <c r="Q174" s="15">
        <v>0</v>
      </c>
      <c r="R174" s="8">
        <v>0</v>
      </c>
      <c r="S174" s="15">
        <v>0</v>
      </c>
      <c r="T174" s="10">
        <v>18941</v>
      </c>
      <c r="U174" s="11">
        <v>19</v>
      </c>
      <c r="V174" s="11">
        <v>2</v>
      </c>
      <c r="W174" s="12">
        <f t="shared" si="2"/>
        <v>1.2006258886020557E-3</v>
      </c>
    </row>
    <row r="175" spans="1:23" x14ac:dyDescent="0.35">
      <c r="A175" s="6" t="s">
        <v>211</v>
      </c>
      <c r="B175" s="6" t="s">
        <v>232</v>
      </c>
      <c r="C175" s="6"/>
      <c r="D175" s="6" t="s">
        <v>318</v>
      </c>
      <c r="E175" s="6"/>
      <c r="F175" s="6" t="s">
        <v>319</v>
      </c>
      <c r="G175" s="6" t="s">
        <v>320</v>
      </c>
      <c r="H175" s="21">
        <v>1</v>
      </c>
      <c r="I175" s="21">
        <v>0</v>
      </c>
      <c r="J175" s="21">
        <v>0</v>
      </c>
      <c r="K175" s="7">
        <v>0</v>
      </c>
      <c r="L175" s="7">
        <v>0</v>
      </c>
      <c r="M175" s="7">
        <v>0</v>
      </c>
      <c r="N175" s="21">
        <v>0</v>
      </c>
      <c r="O175" s="15">
        <v>986</v>
      </c>
      <c r="P175" s="15">
        <v>1002</v>
      </c>
      <c r="Q175" s="21">
        <v>700</v>
      </c>
      <c r="R175" s="8">
        <v>0</v>
      </c>
      <c r="S175" s="21">
        <v>450</v>
      </c>
      <c r="T175" s="10">
        <v>3138</v>
      </c>
      <c r="U175" s="11">
        <v>14</v>
      </c>
      <c r="V175" s="11">
        <v>4</v>
      </c>
      <c r="W175" s="12">
        <f t="shared" si="2"/>
        <v>1.9891051361772087E-4</v>
      </c>
    </row>
    <row r="176" spans="1:23" x14ac:dyDescent="0.35">
      <c r="A176" s="6" t="s">
        <v>211</v>
      </c>
      <c r="B176" s="6" t="s">
        <v>232</v>
      </c>
      <c r="C176" s="6"/>
      <c r="D176" s="6" t="s">
        <v>318</v>
      </c>
      <c r="E176" s="6"/>
      <c r="F176" s="6" t="s">
        <v>319</v>
      </c>
      <c r="G176" s="6" t="s">
        <v>319</v>
      </c>
      <c r="H176" s="21">
        <v>1</v>
      </c>
      <c r="I176" s="21">
        <v>1</v>
      </c>
      <c r="J176" s="21">
        <v>1</v>
      </c>
      <c r="K176" s="7">
        <v>0</v>
      </c>
      <c r="L176" s="7">
        <v>0</v>
      </c>
      <c r="M176" s="7">
        <v>0</v>
      </c>
      <c r="N176" s="21">
        <v>0</v>
      </c>
      <c r="O176" s="15">
        <v>10232</v>
      </c>
      <c r="P176" s="15">
        <v>5675</v>
      </c>
      <c r="Q176" s="21">
        <v>8012</v>
      </c>
      <c r="R176" s="21">
        <v>5354</v>
      </c>
      <c r="S176" s="21">
        <v>2490</v>
      </c>
      <c r="T176" s="10">
        <v>31763</v>
      </c>
      <c r="U176" s="11">
        <v>22</v>
      </c>
      <c r="V176" s="11">
        <v>5</v>
      </c>
      <c r="W176" s="12">
        <f t="shared" si="2"/>
        <v>2.0133826144167204E-3</v>
      </c>
    </row>
    <row r="177" spans="1:23" x14ac:dyDescent="0.35">
      <c r="A177" s="6" t="s">
        <v>211</v>
      </c>
      <c r="B177" s="6" t="s">
        <v>232</v>
      </c>
      <c r="C177" s="6"/>
      <c r="D177" s="6" t="s">
        <v>318</v>
      </c>
      <c r="E177" s="6"/>
      <c r="F177" s="6" t="s">
        <v>319</v>
      </c>
      <c r="G177" s="6" t="s">
        <v>321</v>
      </c>
      <c r="H177" s="21">
        <v>1</v>
      </c>
      <c r="I177" s="21">
        <v>1</v>
      </c>
      <c r="J177" s="21">
        <v>1</v>
      </c>
      <c r="K177" s="7">
        <v>0</v>
      </c>
      <c r="L177" s="7">
        <v>0</v>
      </c>
      <c r="M177" s="7">
        <v>0</v>
      </c>
      <c r="N177" s="21">
        <v>0</v>
      </c>
      <c r="O177" s="15">
        <v>411</v>
      </c>
      <c r="P177" s="15">
        <v>2150</v>
      </c>
      <c r="Q177" s="15">
        <v>1320</v>
      </c>
      <c r="R177" s="8">
        <v>7</v>
      </c>
      <c r="S177" s="21">
        <v>604</v>
      </c>
      <c r="T177" s="10">
        <v>4492</v>
      </c>
      <c r="U177" s="11">
        <v>15</v>
      </c>
      <c r="V177" s="11">
        <v>5</v>
      </c>
      <c r="W177" s="12">
        <f t="shared" si="2"/>
        <v>2.8473742102320021E-4</v>
      </c>
    </row>
    <row r="178" spans="1:23" x14ac:dyDescent="0.35">
      <c r="A178" s="6" t="s">
        <v>211</v>
      </c>
      <c r="B178" s="6" t="s">
        <v>232</v>
      </c>
      <c r="C178" s="6"/>
      <c r="D178" s="6" t="s">
        <v>318</v>
      </c>
      <c r="E178" s="6"/>
      <c r="F178" s="6" t="s">
        <v>322</v>
      </c>
      <c r="G178" s="6" t="s">
        <v>225</v>
      </c>
      <c r="H178" s="21">
        <v>0</v>
      </c>
      <c r="I178" s="21">
        <v>0</v>
      </c>
      <c r="J178" s="21">
        <v>0</v>
      </c>
      <c r="K178" s="7">
        <v>0</v>
      </c>
      <c r="L178" s="7">
        <v>0</v>
      </c>
      <c r="M178" s="7">
        <v>0</v>
      </c>
      <c r="N178" s="21">
        <v>0</v>
      </c>
      <c r="O178" s="15">
        <v>159</v>
      </c>
      <c r="P178" s="15">
        <v>100</v>
      </c>
      <c r="Q178" s="15">
        <v>61</v>
      </c>
      <c r="R178" s="8">
        <v>25</v>
      </c>
      <c r="S178" s="21">
        <v>0</v>
      </c>
      <c r="T178" s="10">
        <v>345</v>
      </c>
      <c r="U178" s="11">
        <v>13</v>
      </c>
      <c r="V178" s="11">
        <v>4</v>
      </c>
      <c r="W178" s="12">
        <f t="shared" si="2"/>
        <v>2.1868746717053443E-5</v>
      </c>
    </row>
    <row r="179" spans="1:23" x14ac:dyDescent="0.35">
      <c r="A179" s="6" t="s">
        <v>211</v>
      </c>
      <c r="B179" s="6" t="s">
        <v>232</v>
      </c>
      <c r="C179" s="6"/>
      <c r="D179" s="6" t="s">
        <v>318</v>
      </c>
      <c r="E179" s="6"/>
      <c r="F179" s="6" t="s">
        <v>323</v>
      </c>
      <c r="G179" s="6" t="s">
        <v>324</v>
      </c>
      <c r="H179" s="21">
        <v>1</v>
      </c>
      <c r="I179" s="21">
        <v>1</v>
      </c>
      <c r="J179" s="21">
        <v>1</v>
      </c>
      <c r="K179" s="7">
        <v>0</v>
      </c>
      <c r="L179" s="7">
        <v>0</v>
      </c>
      <c r="M179" s="7">
        <v>0</v>
      </c>
      <c r="N179" s="21">
        <v>0</v>
      </c>
      <c r="O179" s="15">
        <v>519</v>
      </c>
      <c r="P179" s="15">
        <v>400</v>
      </c>
      <c r="Q179" s="15">
        <v>825</v>
      </c>
      <c r="R179" s="8">
        <v>100</v>
      </c>
      <c r="S179" s="21">
        <v>0</v>
      </c>
      <c r="T179" s="10">
        <v>1844</v>
      </c>
      <c r="U179" s="11">
        <v>17</v>
      </c>
      <c r="V179" s="11">
        <v>4</v>
      </c>
      <c r="W179" s="12">
        <f t="shared" si="2"/>
        <v>1.1688686651085956E-4</v>
      </c>
    </row>
    <row r="180" spans="1:23" x14ac:dyDescent="0.35">
      <c r="A180" s="6" t="s">
        <v>211</v>
      </c>
      <c r="B180" s="6" t="s">
        <v>232</v>
      </c>
      <c r="C180" s="6"/>
      <c r="D180" s="6" t="s">
        <v>318</v>
      </c>
      <c r="E180" s="6"/>
      <c r="F180" s="6" t="s">
        <v>325</v>
      </c>
      <c r="G180" s="6" t="s">
        <v>326</v>
      </c>
      <c r="H180" s="21">
        <v>0</v>
      </c>
      <c r="I180" s="21">
        <v>0</v>
      </c>
      <c r="J180" s="21">
        <v>0</v>
      </c>
      <c r="K180" s="7">
        <v>0</v>
      </c>
      <c r="L180" s="7">
        <v>0</v>
      </c>
      <c r="M180" s="7">
        <v>0</v>
      </c>
      <c r="N180" s="21">
        <v>0</v>
      </c>
      <c r="O180" s="15">
        <v>0</v>
      </c>
      <c r="P180" s="15">
        <v>0</v>
      </c>
      <c r="Q180" s="15">
        <v>150</v>
      </c>
      <c r="R180" s="8">
        <v>0</v>
      </c>
      <c r="S180" s="21">
        <v>50</v>
      </c>
      <c r="T180" s="10">
        <v>200</v>
      </c>
      <c r="U180" s="11">
        <v>2</v>
      </c>
      <c r="V180" s="11">
        <v>2</v>
      </c>
      <c r="W180" s="12">
        <f t="shared" si="2"/>
        <v>1.2677534328726634E-5</v>
      </c>
    </row>
    <row r="181" spans="1:23" x14ac:dyDescent="0.35">
      <c r="A181" s="6" t="s">
        <v>211</v>
      </c>
      <c r="B181" s="6" t="s">
        <v>232</v>
      </c>
      <c r="C181" s="6"/>
      <c r="D181" s="6" t="s">
        <v>318</v>
      </c>
      <c r="E181" s="6"/>
      <c r="F181" s="6" t="s">
        <v>327</v>
      </c>
      <c r="G181" s="6" t="s">
        <v>328</v>
      </c>
      <c r="H181" s="8">
        <v>1</v>
      </c>
      <c r="I181" s="21">
        <v>0</v>
      </c>
      <c r="J181" s="21">
        <v>0</v>
      </c>
      <c r="K181" s="7">
        <v>0</v>
      </c>
      <c r="L181" s="7">
        <v>0</v>
      </c>
      <c r="M181" s="7">
        <v>0</v>
      </c>
      <c r="N181" s="21">
        <v>0</v>
      </c>
      <c r="O181" s="15">
        <v>150</v>
      </c>
      <c r="P181" s="15">
        <v>50</v>
      </c>
      <c r="Q181" s="15">
        <v>415</v>
      </c>
      <c r="R181" s="8">
        <v>490</v>
      </c>
      <c r="S181" s="21">
        <v>200</v>
      </c>
      <c r="T181" s="10">
        <v>1305</v>
      </c>
      <c r="U181" s="11">
        <v>15</v>
      </c>
      <c r="V181" s="11">
        <v>5</v>
      </c>
      <c r="W181" s="12">
        <f t="shared" si="2"/>
        <v>8.2720911494941286E-5</v>
      </c>
    </row>
    <row r="182" spans="1:23" x14ac:dyDescent="0.35">
      <c r="A182" s="6" t="s">
        <v>211</v>
      </c>
      <c r="B182" s="6" t="s">
        <v>232</v>
      </c>
      <c r="C182" s="6"/>
      <c r="D182" s="6" t="s">
        <v>318</v>
      </c>
      <c r="E182" s="6"/>
      <c r="F182" s="6" t="s">
        <v>327</v>
      </c>
      <c r="G182" s="6" t="s">
        <v>329</v>
      </c>
      <c r="H182" s="8">
        <v>1</v>
      </c>
      <c r="I182" s="8">
        <v>1</v>
      </c>
      <c r="J182" s="8">
        <v>0</v>
      </c>
      <c r="K182" s="7">
        <v>0</v>
      </c>
      <c r="L182" s="7">
        <v>0</v>
      </c>
      <c r="M182" s="7">
        <v>0</v>
      </c>
      <c r="N182" s="21">
        <v>0</v>
      </c>
      <c r="O182" s="15">
        <v>46953</v>
      </c>
      <c r="P182" s="21">
        <v>39087</v>
      </c>
      <c r="Q182" s="15">
        <v>36821</v>
      </c>
      <c r="R182" s="21">
        <v>31851</v>
      </c>
      <c r="S182" s="15">
        <v>11360</v>
      </c>
      <c r="T182" s="10">
        <v>166072</v>
      </c>
      <c r="U182" s="11">
        <v>26</v>
      </c>
      <c r="V182" s="11">
        <v>5</v>
      </c>
      <c r="W182" s="12">
        <f t="shared" si="2"/>
        <v>1.0526917405201447E-2</v>
      </c>
    </row>
    <row r="183" spans="1:23" x14ac:dyDescent="0.35">
      <c r="A183" s="6" t="s">
        <v>211</v>
      </c>
      <c r="B183" s="6" t="s">
        <v>232</v>
      </c>
      <c r="C183" s="6"/>
      <c r="D183" s="6" t="s">
        <v>318</v>
      </c>
      <c r="E183" s="6"/>
      <c r="F183" s="6" t="s">
        <v>327</v>
      </c>
      <c r="G183" s="6" t="s">
        <v>330</v>
      </c>
      <c r="H183" s="8">
        <v>1</v>
      </c>
      <c r="I183" s="21">
        <v>1</v>
      </c>
      <c r="J183" s="21">
        <v>0</v>
      </c>
      <c r="K183" s="7">
        <v>0</v>
      </c>
      <c r="L183" s="7">
        <v>0</v>
      </c>
      <c r="M183" s="7">
        <v>0</v>
      </c>
      <c r="N183" s="21">
        <v>0</v>
      </c>
      <c r="O183" s="15">
        <v>0</v>
      </c>
      <c r="P183" s="21">
        <v>0</v>
      </c>
      <c r="Q183" s="15">
        <v>460</v>
      </c>
      <c r="R183" s="8">
        <v>700</v>
      </c>
      <c r="S183" s="21">
        <v>200</v>
      </c>
      <c r="T183" s="10">
        <v>1360</v>
      </c>
      <c r="U183" s="11">
        <v>9</v>
      </c>
      <c r="V183" s="11">
        <v>3</v>
      </c>
      <c r="W183" s="12">
        <f t="shared" si="2"/>
        <v>8.6207233435341108E-5</v>
      </c>
    </row>
    <row r="184" spans="1:23" x14ac:dyDescent="0.35">
      <c r="A184" s="6" t="s">
        <v>211</v>
      </c>
      <c r="B184" s="6" t="s">
        <v>232</v>
      </c>
      <c r="C184" s="6"/>
      <c r="D184" s="6" t="s">
        <v>318</v>
      </c>
      <c r="E184" s="6"/>
      <c r="F184" s="6" t="s">
        <v>327</v>
      </c>
      <c r="G184" s="6" t="s">
        <v>331</v>
      </c>
      <c r="H184" s="21">
        <v>1</v>
      </c>
      <c r="I184" s="21">
        <v>0</v>
      </c>
      <c r="J184" s="21">
        <v>0</v>
      </c>
      <c r="K184" s="7">
        <v>0</v>
      </c>
      <c r="L184" s="7">
        <v>0</v>
      </c>
      <c r="M184" s="7">
        <v>0</v>
      </c>
      <c r="N184" s="21">
        <v>0</v>
      </c>
      <c r="O184" s="15">
        <v>200</v>
      </c>
      <c r="P184" s="15">
        <v>150</v>
      </c>
      <c r="Q184" s="15">
        <v>400</v>
      </c>
      <c r="R184" s="8">
        <v>570</v>
      </c>
      <c r="S184" s="21">
        <v>0</v>
      </c>
      <c r="T184" s="10">
        <v>1320</v>
      </c>
      <c r="U184" s="11">
        <v>6</v>
      </c>
      <c r="V184" s="11">
        <v>4</v>
      </c>
      <c r="W184" s="12">
        <f t="shared" si="2"/>
        <v>8.3671726569595781E-5</v>
      </c>
    </row>
    <row r="185" spans="1:23" x14ac:dyDescent="0.35">
      <c r="A185" s="6" t="s">
        <v>211</v>
      </c>
      <c r="B185" s="6" t="s">
        <v>232</v>
      </c>
      <c r="C185" s="6"/>
      <c r="D185" s="6" t="s">
        <v>318</v>
      </c>
      <c r="E185" s="6"/>
      <c r="F185" s="6" t="s">
        <v>327</v>
      </c>
      <c r="G185" s="6" t="s">
        <v>332</v>
      </c>
      <c r="H185" s="8">
        <v>1</v>
      </c>
      <c r="I185" s="8">
        <v>0</v>
      </c>
      <c r="J185" s="21">
        <v>0</v>
      </c>
      <c r="K185" s="7">
        <v>0</v>
      </c>
      <c r="L185" s="7">
        <v>0</v>
      </c>
      <c r="M185" s="7">
        <v>0</v>
      </c>
      <c r="N185" s="21">
        <v>0</v>
      </c>
      <c r="O185" s="21">
        <v>4350</v>
      </c>
      <c r="P185" s="21">
        <v>312</v>
      </c>
      <c r="Q185" s="21">
        <v>853</v>
      </c>
      <c r="R185" s="8">
        <v>1000</v>
      </c>
      <c r="S185" s="15">
        <v>600</v>
      </c>
      <c r="T185" s="10">
        <v>7115</v>
      </c>
      <c r="U185" s="11">
        <v>14</v>
      </c>
      <c r="V185" s="11">
        <v>5</v>
      </c>
      <c r="W185" s="12">
        <f t="shared" si="2"/>
        <v>4.5100328374444998E-4</v>
      </c>
    </row>
    <row r="186" spans="1:23" x14ac:dyDescent="0.35">
      <c r="A186" s="6" t="s">
        <v>211</v>
      </c>
      <c r="B186" s="6" t="s">
        <v>232</v>
      </c>
      <c r="C186" s="6"/>
      <c r="D186" s="6" t="s">
        <v>318</v>
      </c>
      <c r="E186" s="6"/>
      <c r="F186" s="6" t="s">
        <v>327</v>
      </c>
      <c r="G186" s="6" t="s">
        <v>333</v>
      </c>
      <c r="H186" s="21">
        <v>1</v>
      </c>
      <c r="I186" s="21">
        <v>1</v>
      </c>
      <c r="J186" s="21">
        <v>0</v>
      </c>
      <c r="K186" s="7">
        <v>1</v>
      </c>
      <c r="L186" s="7">
        <v>0</v>
      </c>
      <c r="M186" s="7">
        <v>0</v>
      </c>
      <c r="N186" s="21">
        <v>0</v>
      </c>
      <c r="O186" s="15">
        <v>10931</v>
      </c>
      <c r="P186" s="15">
        <v>12866</v>
      </c>
      <c r="Q186" s="15">
        <v>15264</v>
      </c>
      <c r="R186" s="8">
        <v>12041</v>
      </c>
      <c r="S186" s="21">
        <v>3100</v>
      </c>
      <c r="T186" s="10">
        <v>54202</v>
      </c>
      <c r="U186" s="11">
        <v>18</v>
      </c>
      <c r="V186" s="11">
        <v>5</v>
      </c>
      <c r="W186" s="12">
        <f t="shared" si="2"/>
        <v>3.4357385784282049E-3</v>
      </c>
    </row>
    <row r="187" spans="1:23" x14ac:dyDescent="0.35">
      <c r="A187" s="6" t="s">
        <v>211</v>
      </c>
      <c r="B187" s="6" t="s">
        <v>232</v>
      </c>
      <c r="C187" s="6"/>
      <c r="D187" s="6" t="s">
        <v>318</v>
      </c>
      <c r="E187" s="6"/>
      <c r="F187" s="6" t="s">
        <v>327</v>
      </c>
      <c r="G187" s="6" t="s">
        <v>334</v>
      </c>
      <c r="H187" s="21">
        <v>1</v>
      </c>
      <c r="I187" s="21">
        <v>0</v>
      </c>
      <c r="J187" s="21">
        <v>0</v>
      </c>
      <c r="K187" s="7">
        <v>0</v>
      </c>
      <c r="L187" s="7">
        <v>0</v>
      </c>
      <c r="M187" s="7">
        <v>0</v>
      </c>
      <c r="N187" s="21">
        <v>0</v>
      </c>
      <c r="O187" s="15">
        <v>0</v>
      </c>
      <c r="P187" s="15">
        <v>0</v>
      </c>
      <c r="Q187" s="15">
        <v>200</v>
      </c>
      <c r="R187" s="21">
        <v>0</v>
      </c>
      <c r="S187" s="15">
        <v>250</v>
      </c>
      <c r="T187" s="10">
        <v>450</v>
      </c>
      <c r="U187" s="11">
        <v>4</v>
      </c>
      <c r="V187" s="11">
        <v>2</v>
      </c>
      <c r="W187" s="12">
        <f t="shared" si="2"/>
        <v>2.8524452239634924E-5</v>
      </c>
    </row>
    <row r="188" spans="1:23" x14ac:dyDescent="0.35">
      <c r="A188" s="6" t="s">
        <v>211</v>
      </c>
      <c r="B188" s="6" t="s">
        <v>232</v>
      </c>
      <c r="C188" s="6"/>
      <c r="D188" s="6" t="s">
        <v>318</v>
      </c>
      <c r="E188" s="6"/>
      <c r="F188" s="6" t="s">
        <v>327</v>
      </c>
      <c r="G188" s="6" t="s">
        <v>335</v>
      </c>
      <c r="H188" s="21">
        <v>0</v>
      </c>
      <c r="I188" s="21">
        <v>0</v>
      </c>
      <c r="J188" s="21">
        <v>0</v>
      </c>
      <c r="K188" s="7">
        <v>0</v>
      </c>
      <c r="L188" s="7">
        <v>0</v>
      </c>
      <c r="M188" s="7">
        <v>0</v>
      </c>
      <c r="N188" s="21">
        <v>0</v>
      </c>
      <c r="O188" s="15">
        <v>25</v>
      </c>
      <c r="P188" s="15">
        <v>780</v>
      </c>
      <c r="Q188" s="15">
        <v>270</v>
      </c>
      <c r="R188" s="8">
        <v>295</v>
      </c>
      <c r="S188" s="21">
        <v>0</v>
      </c>
      <c r="T188" s="10">
        <v>1370</v>
      </c>
      <c r="U188" s="11">
        <v>6</v>
      </c>
      <c r="V188" s="11">
        <v>4</v>
      </c>
      <c r="W188" s="12">
        <f t="shared" si="2"/>
        <v>8.6841110151777433E-5</v>
      </c>
    </row>
    <row r="189" spans="1:23" x14ac:dyDescent="0.35">
      <c r="A189" s="6" t="s">
        <v>211</v>
      </c>
      <c r="B189" s="6" t="s">
        <v>232</v>
      </c>
      <c r="C189" s="6"/>
      <c r="D189" s="6" t="s">
        <v>318</v>
      </c>
      <c r="E189" s="6"/>
      <c r="F189" s="6" t="s">
        <v>336</v>
      </c>
      <c r="G189" s="6" t="s">
        <v>337</v>
      </c>
      <c r="H189" s="21">
        <v>0</v>
      </c>
      <c r="I189" s="21">
        <v>0</v>
      </c>
      <c r="J189" s="21">
        <v>0</v>
      </c>
      <c r="K189" s="7">
        <v>0</v>
      </c>
      <c r="L189" s="7">
        <v>0</v>
      </c>
      <c r="M189" s="7">
        <v>0</v>
      </c>
      <c r="N189" s="21">
        <v>0</v>
      </c>
      <c r="O189" s="15">
        <v>500</v>
      </c>
      <c r="P189" s="15">
        <v>518</v>
      </c>
      <c r="Q189" s="15">
        <v>400</v>
      </c>
      <c r="R189" s="8">
        <v>1167</v>
      </c>
      <c r="S189" s="21">
        <v>0</v>
      </c>
      <c r="T189" s="10">
        <v>2585</v>
      </c>
      <c r="U189" s="11">
        <v>10</v>
      </c>
      <c r="V189" s="11">
        <v>4</v>
      </c>
      <c r="W189" s="12">
        <f t="shared" si="2"/>
        <v>1.6385713119879174E-4</v>
      </c>
    </row>
    <row r="190" spans="1:23" x14ac:dyDescent="0.35">
      <c r="A190" s="6" t="s">
        <v>211</v>
      </c>
      <c r="B190" s="6" t="s">
        <v>232</v>
      </c>
      <c r="C190" s="6"/>
      <c r="D190" s="6" t="s">
        <v>318</v>
      </c>
      <c r="E190" s="6"/>
      <c r="F190" s="6" t="s">
        <v>336</v>
      </c>
      <c r="G190" s="6" t="s">
        <v>338</v>
      </c>
      <c r="H190" s="21">
        <v>0</v>
      </c>
      <c r="I190" s="21">
        <v>0</v>
      </c>
      <c r="J190" s="21">
        <v>0</v>
      </c>
      <c r="K190" s="7">
        <v>0</v>
      </c>
      <c r="L190" s="7">
        <v>0</v>
      </c>
      <c r="M190" s="7">
        <v>0</v>
      </c>
      <c r="N190" s="21">
        <v>0</v>
      </c>
      <c r="O190" s="15">
        <v>800</v>
      </c>
      <c r="P190" s="15">
        <v>565</v>
      </c>
      <c r="Q190" s="15">
        <v>500</v>
      </c>
      <c r="R190" s="8">
        <v>379</v>
      </c>
      <c r="S190" s="15">
        <v>0</v>
      </c>
      <c r="T190" s="10">
        <v>2244</v>
      </c>
      <c r="U190" s="11">
        <v>14</v>
      </c>
      <c r="V190" s="11">
        <v>4</v>
      </c>
      <c r="W190" s="12">
        <f t="shared" si="2"/>
        <v>1.4224193516831283E-4</v>
      </c>
    </row>
    <row r="191" spans="1:23" x14ac:dyDescent="0.35">
      <c r="A191" s="6" t="s">
        <v>211</v>
      </c>
      <c r="B191" s="6" t="s">
        <v>232</v>
      </c>
      <c r="C191" s="6"/>
      <c r="D191" s="6" t="s">
        <v>318</v>
      </c>
      <c r="E191" s="6"/>
      <c r="F191" s="6" t="s">
        <v>336</v>
      </c>
      <c r="G191" s="6" t="s">
        <v>339</v>
      </c>
      <c r="H191" s="21">
        <v>1</v>
      </c>
      <c r="I191" s="21">
        <v>0</v>
      </c>
      <c r="J191" s="21">
        <v>0</v>
      </c>
      <c r="K191" s="7">
        <v>0</v>
      </c>
      <c r="L191" s="7">
        <v>0</v>
      </c>
      <c r="M191" s="7">
        <v>0</v>
      </c>
      <c r="N191" s="21">
        <v>0</v>
      </c>
      <c r="O191" s="15">
        <v>10</v>
      </c>
      <c r="P191" s="15">
        <v>300</v>
      </c>
      <c r="Q191" s="15">
        <v>600</v>
      </c>
      <c r="R191" s="8">
        <v>2</v>
      </c>
      <c r="S191" s="15">
        <v>0</v>
      </c>
      <c r="T191" s="10">
        <v>912</v>
      </c>
      <c r="U191" s="11">
        <v>16</v>
      </c>
      <c r="V191" s="11">
        <v>4</v>
      </c>
      <c r="W191" s="12">
        <f t="shared" si="2"/>
        <v>5.7809556538993447E-5</v>
      </c>
    </row>
    <row r="192" spans="1:23" x14ac:dyDescent="0.35">
      <c r="A192" s="6" t="s">
        <v>211</v>
      </c>
      <c r="B192" s="6" t="s">
        <v>232</v>
      </c>
      <c r="C192" s="6"/>
      <c r="D192" s="6" t="s">
        <v>340</v>
      </c>
      <c r="E192" s="6"/>
      <c r="F192" s="6" t="s">
        <v>341</v>
      </c>
      <c r="G192" s="6" t="s">
        <v>342</v>
      </c>
      <c r="H192" s="8">
        <v>1</v>
      </c>
      <c r="I192" s="21">
        <v>0</v>
      </c>
      <c r="J192" s="21">
        <v>0</v>
      </c>
      <c r="K192" s="7">
        <v>0</v>
      </c>
      <c r="L192" s="7">
        <v>0</v>
      </c>
      <c r="M192" s="7">
        <v>0</v>
      </c>
      <c r="N192" s="21">
        <v>0</v>
      </c>
      <c r="O192" s="15">
        <v>140</v>
      </c>
      <c r="P192" s="15">
        <v>100</v>
      </c>
      <c r="Q192" s="15">
        <v>40</v>
      </c>
      <c r="R192" s="8">
        <v>0</v>
      </c>
      <c r="S192" s="15">
        <v>64</v>
      </c>
      <c r="T192" s="10">
        <v>344</v>
      </c>
      <c r="U192" s="11">
        <v>10</v>
      </c>
      <c r="V192" s="11">
        <v>4</v>
      </c>
      <c r="W192" s="12">
        <f t="shared" si="2"/>
        <v>2.180535904540981E-5</v>
      </c>
    </row>
    <row r="193" spans="1:23" x14ac:dyDescent="0.35">
      <c r="A193" s="6" t="s">
        <v>211</v>
      </c>
      <c r="B193" s="6" t="s">
        <v>232</v>
      </c>
      <c r="C193" s="6"/>
      <c r="D193" s="6" t="s">
        <v>343</v>
      </c>
      <c r="E193" s="6"/>
      <c r="F193" s="6" t="s">
        <v>344</v>
      </c>
      <c r="G193" s="6" t="s">
        <v>345</v>
      </c>
      <c r="H193" s="8">
        <v>0</v>
      </c>
      <c r="I193" s="8">
        <v>0</v>
      </c>
      <c r="J193" s="21">
        <v>0</v>
      </c>
      <c r="K193" s="7">
        <v>0</v>
      </c>
      <c r="L193" s="7">
        <v>0</v>
      </c>
      <c r="M193" s="7">
        <v>0</v>
      </c>
      <c r="N193" s="21">
        <v>0</v>
      </c>
      <c r="O193" s="15">
        <v>0</v>
      </c>
      <c r="P193" s="15">
        <v>50</v>
      </c>
      <c r="Q193" s="15">
        <v>200</v>
      </c>
      <c r="R193" s="8">
        <v>100</v>
      </c>
      <c r="S193" s="15">
        <v>100</v>
      </c>
      <c r="T193" s="10">
        <v>450</v>
      </c>
      <c r="U193" s="11">
        <v>5</v>
      </c>
      <c r="V193" s="11">
        <v>4</v>
      </c>
      <c r="W193" s="12">
        <f t="shared" si="2"/>
        <v>2.8524452239634924E-5</v>
      </c>
    </row>
    <row r="194" spans="1:23" x14ac:dyDescent="0.35">
      <c r="A194" s="6" t="s">
        <v>211</v>
      </c>
      <c r="B194" s="6" t="s">
        <v>232</v>
      </c>
      <c r="C194" s="6"/>
      <c r="D194" s="6" t="s">
        <v>346</v>
      </c>
      <c r="E194" s="6"/>
      <c r="F194" s="6" t="s">
        <v>347</v>
      </c>
      <c r="G194" s="6" t="s">
        <v>348</v>
      </c>
      <c r="H194" s="8">
        <v>1</v>
      </c>
      <c r="I194" s="8">
        <v>0</v>
      </c>
      <c r="J194" s="21">
        <v>0</v>
      </c>
      <c r="K194" s="7">
        <v>1</v>
      </c>
      <c r="L194" s="7">
        <v>0</v>
      </c>
      <c r="M194" s="7">
        <v>0</v>
      </c>
      <c r="N194" s="21">
        <v>0</v>
      </c>
      <c r="O194" s="15">
        <v>200</v>
      </c>
      <c r="P194" s="15">
        <v>500</v>
      </c>
      <c r="Q194" s="15">
        <v>250</v>
      </c>
      <c r="R194" s="8">
        <v>0</v>
      </c>
      <c r="S194" s="15">
        <v>0</v>
      </c>
      <c r="T194" s="10">
        <v>950</v>
      </c>
      <c r="U194" s="11">
        <v>10</v>
      </c>
      <c r="V194" s="11">
        <v>3</v>
      </c>
      <c r="W194" s="12">
        <f t="shared" si="2"/>
        <v>6.0218288061451508E-5</v>
      </c>
    </row>
    <row r="195" spans="1:23" x14ac:dyDescent="0.35">
      <c r="A195" s="6" t="s">
        <v>211</v>
      </c>
      <c r="B195" s="6" t="s">
        <v>232</v>
      </c>
      <c r="C195" s="6"/>
      <c r="D195" s="6" t="s">
        <v>349</v>
      </c>
      <c r="E195" s="6"/>
      <c r="F195" s="6" t="s">
        <v>350</v>
      </c>
      <c r="G195" s="6" t="s">
        <v>351</v>
      </c>
      <c r="H195" s="21">
        <v>1</v>
      </c>
      <c r="I195" s="21">
        <v>1</v>
      </c>
      <c r="J195" s="21">
        <v>0</v>
      </c>
      <c r="K195" s="7">
        <v>1</v>
      </c>
      <c r="L195" s="7">
        <v>0</v>
      </c>
      <c r="M195" s="7">
        <v>0</v>
      </c>
      <c r="N195" s="21">
        <v>0</v>
      </c>
      <c r="O195" s="15">
        <v>1500</v>
      </c>
      <c r="P195" s="15">
        <v>92</v>
      </c>
      <c r="Q195" s="15">
        <v>0</v>
      </c>
      <c r="R195" s="8">
        <v>80</v>
      </c>
      <c r="S195" s="15">
        <v>0</v>
      </c>
      <c r="T195" s="10">
        <v>1672</v>
      </c>
      <c r="U195" s="11">
        <v>11</v>
      </c>
      <c r="V195" s="11">
        <v>3</v>
      </c>
      <c r="W195" s="12">
        <f t="shared" ref="W195:W258" si="3">T195/$T$518</f>
        <v>1.0598418698815466E-4</v>
      </c>
    </row>
    <row r="196" spans="1:23" x14ac:dyDescent="0.35">
      <c r="A196" s="6" t="s">
        <v>211</v>
      </c>
      <c r="B196" s="6" t="s">
        <v>232</v>
      </c>
      <c r="C196" s="6"/>
      <c r="D196" s="6" t="s">
        <v>349</v>
      </c>
      <c r="E196" s="6"/>
      <c r="F196" s="6" t="s">
        <v>350</v>
      </c>
      <c r="G196" s="6" t="s">
        <v>352</v>
      </c>
      <c r="H196" s="21">
        <v>1</v>
      </c>
      <c r="I196" s="21">
        <v>1</v>
      </c>
      <c r="J196" s="21">
        <v>0</v>
      </c>
      <c r="K196" s="7">
        <v>1</v>
      </c>
      <c r="L196" s="7">
        <v>0</v>
      </c>
      <c r="M196" s="7">
        <v>0</v>
      </c>
      <c r="N196" s="21">
        <v>0</v>
      </c>
      <c r="O196" s="15">
        <v>2300</v>
      </c>
      <c r="P196" s="15">
        <v>0</v>
      </c>
      <c r="Q196" s="15">
        <v>300</v>
      </c>
      <c r="R196" s="8">
        <v>100</v>
      </c>
      <c r="S196" s="15">
        <v>0</v>
      </c>
      <c r="T196" s="10">
        <v>2700</v>
      </c>
      <c r="U196" s="11">
        <v>11</v>
      </c>
      <c r="V196" s="11">
        <v>3</v>
      </c>
      <c r="W196" s="12">
        <f t="shared" si="3"/>
        <v>1.7114671343780954E-4</v>
      </c>
    </row>
    <row r="197" spans="1:23" x14ac:dyDescent="0.35">
      <c r="A197" s="6" t="s">
        <v>211</v>
      </c>
      <c r="B197" s="6" t="s">
        <v>232</v>
      </c>
      <c r="C197" s="6"/>
      <c r="D197" s="6" t="s">
        <v>349</v>
      </c>
      <c r="E197" s="6"/>
      <c r="F197" s="6" t="s">
        <v>353</v>
      </c>
      <c r="G197" s="6" t="s">
        <v>354</v>
      </c>
      <c r="H197" s="7">
        <v>1</v>
      </c>
      <c r="I197" s="7">
        <v>1</v>
      </c>
      <c r="J197" s="7">
        <v>1</v>
      </c>
      <c r="K197" s="7">
        <v>1</v>
      </c>
      <c r="L197" s="7">
        <v>0</v>
      </c>
      <c r="M197" s="7">
        <v>0</v>
      </c>
      <c r="N197" s="7">
        <v>0</v>
      </c>
      <c r="O197" s="8">
        <v>120</v>
      </c>
      <c r="P197" s="8">
        <v>0</v>
      </c>
      <c r="Q197" s="9">
        <v>100</v>
      </c>
      <c r="R197" s="9">
        <v>210</v>
      </c>
      <c r="S197" s="9">
        <v>0</v>
      </c>
      <c r="T197" s="10">
        <v>430</v>
      </c>
      <c r="U197" s="11">
        <v>4</v>
      </c>
      <c r="V197" s="11">
        <v>3</v>
      </c>
      <c r="W197" s="12">
        <f t="shared" si="3"/>
        <v>2.7256698806762261E-5</v>
      </c>
    </row>
    <row r="198" spans="1:23" x14ac:dyDescent="0.35">
      <c r="A198" s="6" t="s">
        <v>211</v>
      </c>
      <c r="B198" s="6" t="s">
        <v>232</v>
      </c>
      <c r="C198" s="6"/>
      <c r="D198" s="6" t="s">
        <v>355</v>
      </c>
      <c r="E198" s="6"/>
      <c r="F198" s="6" t="s">
        <v>356</v>
      </c>
      <c r="G198" s="6" t="s">
        <v>357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8">
        <v>219</v>
      </c>
      <c r="P198" s="8">
        <v>77</v>
      </c>
      <c r="Q198" s="9">
        <v>0</v>
      </c>
      <c r="R198" s="9">
        <v>25</v>
      </c>
      <c r="S198" s="9">
        <v>0</v>
      </c>
      <c r="T198" s="10">
        <v>321</v>
      </c>
      <c r="U198" s="11">
        <v>18</v>
      </c>
      <c r="V198" s="11">
        <v>3</v>
      </c>
      <c r="W198" s="12">
        <f t="shared" si="3"/>
        <v>2.0347442597606247E-5</v>
      </c>
    </row>
    <row r="199" spans="1:23" x14ac:dyDescent="0.35">
      <c r="A199" s="6" t="s">
        <v>211</v>
      </c>
      <c r="B199" s="6" t="s">
        <v>232</v>
      </c>
      <c r="C199" s="6"/>
      <c r="D199" s="6" t="s">
        <v>355</v>
      </c>
      <c r="E199" s="6"/>
      <c r="F199" s="6" t="s">
        <v>356</v>
      </c>
      <c r="G199" s="6" t="s">
        <v>358</v>
      </c>
      <c r="H199" s="7">
        <v>1</v>
      </c>
      <c r="I199" s="7">
        <v>1</v>
      </c>
      <c r="J199" s="7">
        <v>0</v>
      </c>
      <c r="K199" s="7">
        <v>1</v>
      </c>
      <c r="L199" s="7">
        <v>0</v>
      </c>
      <c r="M199" s="7">
        <v>0</v>
      </c>
      <c r="N199" s="7">
        <v>0</v>
      </c>
      <c r="O199" s="8">
        <v>291</v>
      </c>
      <c r="P199" s="8">
        <v>184</v>
      </c>
      <c r="Q199" s="9">
        <v>38</v>
      </c>
      <c r="R199" s="9">
        <v>25</v>
      </c>
      <c r="S199" s="9">
        <v>0</v>
      </c>
      <c r="T199" s="10">
        <v>538</v>
      </c>
      <c r="U199" s="11">
        <v>16</v>
      </c>
      <c r="V199" s="11">
        <v>4</v>
      </c>
      <c r="W199" s="12">
        <f t="shared" si="3"/>
        <v>3.4102567344274641E-5</v>
      </c>
    </row>
    <row r="200" spans="1:23" x14ac:dyDescent="0.35">
      <c r="A200" s="6" t="s">
        <v>211</v>
      </c>
      <c r="B200" s="6" t="s">
        <v>232</v>
      </c>
      <c r="C200" s="6"/>
      <c r="D200" s="6" t="s">
        <v>355</v>
      </c>
      <c r="E200" s="6"/>
      <c r="F200" s="6" t="s">
        <v>359</v>
      </c>
      <c r="G200" s="6" t="s">
        <v>360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8">
        <v>175</v>
      </c>
      <c r="P200" s="8">
        <v>107</v>
      </c>
      <c r="Q200" s="9">
        <v>0</v>
      </c>
      <c r="R200" s="9">
        <v>0</v>
      </c>
      <c r="S200" s="9">
        <v>0</v>
      </c>
      <c r="T200" s="10">
        <v>282</v>
      </c>
      <c r="U200" s="11">
        <v>15</v>
      </c>
      <c r="V200" s="11">
        <v>2</v>
      </c>
      <c r="W200" s="12">
        <f t="shared" si="3"/>
        <v>1.7875323403504552E-5</v>
      </c>
    </row>
    <row r="201" spans="1:23" x14ac:dyDescent="0.35">
      <c r="A201" s="6" t="s">
        <v>211</v>
      </c>
      <c r="B201" s="6" t="s">
        <v>232</v>
      </c>
      <c r="C201" s="6"/>
      <c r="D201" s="6" t="s">
        <v>355</v>
      </c>
      <c r="E201" s="6"/>
      <c r="F201" s="6" t="s">
        <v>361</v>
      </c>
      <c r="G201" s="6" t="s">
        <v>362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8">
        <v>109</v>
      </c>
      <c r="P201" s="8">
        <v>71</v>
      </c>
      <c r="Q201" s="9">
        <v>91</v>
      </c>
      <c r="R201" s="9">
        <v>41</v>
      </c>
      <c r="S201" s="16">
        <v>0</v>
      </c>
      <c r="T201" s="10">
        <v>312</v>
      </c>
      <c r="U201" s="11">
        <v>15</v>
      </c>
      <c r="V201" s="11">
        <v>4</v>
      </c>
      <c r="W201" s="12">
        <f t="shared" si="3"/>
        <v>1.9776953552813548E-5</v>
      </c>
    </row>
    <row r="202" spans="1:23" x14ac:dyDescent="0.35">
      <c r="A202" s="6" t="s">
        <v>211</v>
      </c>
      <c r="B202" s="6" t="s">
        <v>232</v>
      </c>
      <c r="C202" s="6"/>
      <c r="D202" s="6" t="s">
        <v>355</v>
      </c>
      <c r="E202" s="6"/>
      <c r="F202" s="6" t="s">
        <v>361</v>
      </c>
      <c r="G202" s="6" t="s">
        <v>363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8">
        <v>97</v>
      </c>
      <c r="P202" s="8">
        <v>80</v>
      </c>
      <c r="Q202" s="9">
        <v>86</v>
      </c>
      <c r="R202" s="9">
        <v>89</v>
      </c>
      <c r="S202" s="9">
        <v>0</v>
      </c>
      <c r="T202" s="10">
        <v>352</v>
      </c>
      <c r="U202" s="11">
        <v>16</v>
      </c>
      <c r="V202" s="11">
        <v>4</v>
      </c>
      <c r="W202" s="12">
        <f t="shared" si="3"/>
        <v>2.2312460418558875E-5</v>
      </c>
    </row>
    <row r="203" spans="1:23" x14ac:dyDescent="0.35">
      <c r="A203" s="6" t="s">
        <v>211</v>
      </c>
      <c r="B203" s="6" t="s">
        <v>232</v>
      </c>
      <c r="C203" s="6"/>
      <c r="D203" s="6" t="s">
        <v>355</v>
      </c>
      <c r="E203" s="6"/>
      <c r="F203" s="6" t="s">
        <v>361</v>
      </c>
      <c r="G203" s="6" t="s">
        <v>364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8">
        <v>56</v>
      </c>
      <c r="P203" s="8">
        <v>65</v>
      </c>
      <c r="Q203" s="9">
        <v>55</v>
      </c>
      <c r="R203" s="9">
        <v>32</v>
      </c>
      <c r="S203" s="9">
        <v>0</v>
      </c>
      <c r="T203" s="10">
        <v>208</v>
      </c>
      <c r="U203" s="11">
        <v>14</v>
      </c>
      <c r="V203" s="11">
        <v>4</v>
      </c>
      <c r="W203" s="12">
        <f t="shared" si="3"/>
        <v>1.31846357018757E-5</v>
      </c>
    </row>
    <row r="204" spans="1:23" x14ac:dyDescent="0.35">
      <c r="A204" s="6" t="s">
        <v>211</v>
      </c>
      <c r="B204" s="6" t="s">
        <v>232</v>
      </c>
      <c r="C204" s="6"/>
      <c r="D204" s="6" t="s">
        <v>355</v>
      </c>
      <c r="E204" s="6"/>
      <c r="F204" s="6" t="s">
        <v>365</v>
      </c>
      <c r="G204" s="6" t="s">
        <v>366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8">
        <v>50</v>
      </c>
      <c r="P204" s="8">
        <v>100</v>
      </c>
      <c r="Q204" s="9">
        <v>40</v>
      </c>
      <c r="R204" s="9">
        <v>105</v>
      </c>
      <c r="S204" s="9">
        <v>0</v>
      </c>
      <c r="T204" s="10">
        <v>295</v>
      </c>
      <c r="U204" s="11">
        <v>10</v>
      </c>
      <c r="V204" s="11">
        <v>4</v>
      </c>
      <c r="W204" s="12">
        <f t="shared" si="3"/>
        <v>1.8699363134871784E-5</v>
      </c>
    </row>
    <row r="205" spans="1:23" x14ac:dyDescent="0.35">
      <c r="A205" s="6" t="s">
        <v>211</v>
      </c>
      <c r="B205" s="6" t="s">
        <v>232</v>
      </c>
      <c r="C205" s="6"/>
      <c r="D205" s="6" t="s">
        <v>355</v>
      </c>
      <c r="E205" s="6"/>
      <c r="F205" s="6" t="s">
        <v>365</v>
      </c>
      <c r="G205" s="6" t="s">
        <v>367</v>
      </c>
      <c r="H205" s="7">
        <v>1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8">
        <v>100</v>
      </c>
      <c r="P205" s="8">
        <v>146</v>
      </c>
      <c r="Q205" s="9">
        <v>75</v>
      </c>
      <c r="R205" s="9">
        <v>50</v>
      </c>
      <c r="S205" s="9">
        <v>0</v>
      </c>
      <c r="T205" s="10">
        <v>371</v>
      </c>
      <c r="U205" s="11">
        <v>21</v>
      </c>
      <c r="V205" s="11">
        <v>4</v>
      </c>
      <c r="W205" s="12">
        <f t="shared" si="3"/>
        <v>2.3516826179787906E-5</v>
      </c>
    </row>
    <row r="206" spans="1:23" x14ac:dyDescent="0.35">
      <c r="A206" s="6" t="s">
        <v>211</v>
      </c>
      <c r="B206" s="6" t="s">
        <v>232</v>
      </c>
      <c r="C206" s="6"/>
      <c r="D206" s="6" t="s">
        <v>368</v>
      </c>
      <c r="E206" s="6"/>
      <c r="F206" s="6" t="s">
        <v>369</v>
      </c>
      <c r="G206" s="6" t="s">
        <v>370</v>
      </c>
      <c r="H206" s="7">
        <v>1</v>
      </c>
      <c r="I206" s="7">
        <v>1</v>
      </c>
      <c r="J206" s="7">
        <v>1</v>
      </c>
      <c r="K206" s="7">
        <v>0</v>
      </c>
      <c r="L206" s="7">
        <v>0</v>
      </c>
      <c r="M206" s="7">
        <v>0</v>
      </c>
      <c r="N206" s="7">
        <v>0</v>
      </c>
      <c r="O206" s="8">
        <v>200</v>
      </c>
      <c r="P206" s="8">
        <v>0</v>
      </c>
      <c r="Q206" s="9">
        <v>50</v>
      </c>
      <c r="R206" s="9">
        <v>0</v>
      </c>
      <c r="S206" s="9">
        <v>20</v>
      </c>
      <c r="T206" s="10">
        <v>270</v>
      </c>
      <c r="U206" s="11">
        <v>7</v>
      </c>
      <c r="V206" s="11">
        <v>3</v>
      </c>
      <c r="W206" s="12">
        <f t="shared" si="3"/>
        <v>1.7114671343780954E-5</v>
      </c>
    </row>
    <row r="207" spans="1:23" x14ac:dyDescent="0.35">
      <c r="A207" s="6" t="s">
        <v>211</v>
      </c>
      <c r="B207" s="6" t="s">
        <v>232</v>
      </c>
      <c r="C207" s="6"/>
      <c r="D207" s="6" t="s">
        <v>371</v>
      </c>
      <c r="E207" s="6"/>
      <c r="F207" s="6" t="s">
        <v>372</v>
      </c>
      <c r="G207" s="6" t="s">
        <v>373</v>
      </c>
      <c r="H207" s="7">
        <v>1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8">
        <v>1084</v>
      </c>
      <c r="P207" s="8">
        <v>0</v>
      </c>
      <c r="Q207" s="9">
        <v>530</v>
      </c>
      <c r="R207" s="9">
        <v>600</v>
      </c>
      <c r="S207" s="9">
        <v>0</v>
      </c>
      <c r="T207" s="10">
        <v>2214</v>
      </c>
      <c r="U207" s="11">
        <v>12</v>
      </c>
      <c r="V207" s="11">
        <v>3</v>
      </c>
      <c r="W207" s="12">
        <f t="shared" si="3"/>
        <v>1.4034030501900384E-4</v>
      </c>
    </row>
    <row r="208" spans="1:23" x14ac:dyDescent="0.35">
      <c r="A208" s="6" t="s">
        <v>211</v>
      </c>
      <c r="B208" s="6" t="s">
        <v>232</v>
      </c>
      <c r="C208" s="6"/>
      <c r="D208" s="6" t="s">
        <v>371</v>
      </c>
      <c r="E208" s="6"/>
      <c r="F208" s="6" t="s">
        <v>372</v>
      </c>
      <c r="G208" s="6" t="s">
        <v>374</v>
      </c>
      <c r="H208" s="7">
        <v>1</v>
      </c>
      <c r="I208" s="7">
        <v>1</v>
      </c>
      <c r="J208" s="7">
        <v>0</v>
      </c>
      <c r="K208" s="7">
        <v>1</v>
      </c>
      <c r="L208" s="7">
        <v>0</v>
      </c>
      <c r="M208" s="7">
        <v>0</v>
      </c>
      <c r="N208" s="7">
        <v>0</v>
      </c>
      <c r="O208" s="8">
        <v>400</v>
      </c>
      <c r="P208" s="8">
        <v>2</v>
      </c>
      <c r="Q208" s="9">
        <v>550</v>
      </c>
      <c r="R208" s="9">
        <v>440</v>
      </c>
      <c r="S208" s="9">
        <v>0</v>
      </c>
      <c r="T208" s="10">
        <v>1392</v>
      </c>
      <c r="U208" s="11">
        <v>14</v>
      </c>
      <c r="V208" s="11">
        <v>4</v>
      </c>
      <c r="W208" s="12">
        <f t="shared" si="3"/>
        <v>8.823563892793737E-5</v>
      </c>
    </row>
    <row r="209" spans="1:23" x14ac:dyDescent="0.35">
      <c r="A209" s="6" t="s">
        <v>211</v>
      </c>
      <c r="B209" s="6" t="s">
        <v>232</v>
      </c>
      <c r="C209" s="6"/>
      <c r="D209" s="6" t="s">
        <v>371</v>
      </c>
      <c r="E209" s="6"/>
      <c r="F209" s="6" t="s">
        <v>372</v>
      </c>
      <c r="G209" s="6" t="s">
        <v>29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8">
        <v>1590</v>
      </c>
      <c r="P209" s="8">
        <v>100</v>
      </c>
      <c r="Q209" s="9">
        <v>800</v>
      </c>
      <c r="R209" s="9">
        <v>850</v>
      </c>
      <c r="S209" s="9">
        <v>0</v>
      </c>
      <c r="T209" s="10">
        <v>3340</v>
      </c>
      <c r="U209" s="11">
        <v>7</v>
      </c>
      <c r="V209" s="11">
        <v>4</v>
      </c>
      <c r="W209" s="12">
        <f t="shared" si="3"/>
        <v>2.1171482328973478E-4</v>
      </c>
    </row>
    <row r="210" spans="1:23" x14ac:dyDescent="0.35">
      <c r="A210" s="6" t="s">
        <v>211</v>
      </c>
      <c r="B210" s="6" t="s">
        <v>232</v>
      </c>
      <c r="C210" s="6"/>
      <c r="D210" s="6" t="s">
        <v>371</v>
      </c>
      <c r="E210" s="6"/>
      <c r="F210" s="6" t="s">
        <v>372</v>
      </c>
      <c r="G210" s="6" t="s">
        <v>375</v>
      </c>
      <c r="H210" s="7">
        <v>1</v>
      </c>
      <c r="I210" s="7">
        <v>1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8">
        <v>0</v>
      </c>
      <c r="P210" s="8">
        <v>0</v>
      </c>
      <c r="Q210" s="9">
        <v>0</v>
      </c>
      <c r="R210" s="9">
        <v>150</v>
      </c>
      <c r="S210" s="9">
        <v>50</v>
      </c>
      <c r="T210" s="10">
        <v>200</v>
      </c>
      <c r="U210" s="11">
        <v>12</v>
      </c>
      <c r="V210" s="11">
        <v>2</v>
      </c>
      <c r="W210" s="12">
        <f t="shared" si="3"/>
        <v>1.2677534328726634E-5</v>
      </c>
    </row>
    <row r="211" spans="1:23" x14ac:dyDescent="0.35">
      <c r="A211" s="6" t="s">
        <v>211</v>
      </c>
      <c r="B211" s="6" t="s">
        <v>376</v>
      </c>
      <c r="C211" s="6"/>
      <c r="D211" s="6" t="s">
        <v>377</v>
      </c>
      <c r="E211" s="6"/>
      <c r="F211" s="6" t="s">
        <v>378</v>
      </c>
      <c r="G211" s="6" t="s">
        <v>379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8">
        <v>101</v>
      </c>
      <c r="P211" s="8">
        <v>60</v>
      </c>
      <c r="Q211" s="9">
        <v>60</v>
      </c>
      <c r="R211" s="9">
        <v>130</v>
      </c>
      <c r="S211" s="16">
        <v>0</v>
      </c>
      <c r="T211" s="10">
        <v>351</v>
      </c>
      <c r="U211" s="11">
        <v>7</v>
      </c>
      <c r="V211" s="11">
        <v>4</v>
      </c>
      <c r="W211" s="12">
        <f t="shared" si="3"/>
        <v>2.2249072746915242E-5</v>
      </c>
    </row>
    <row r="212" spans="1:23" x14ac:dyDescent="0.35">
      <c r="A212" s="6" t="s">
        <v>211</v>
      </c>
      <c r="B212" s="6" t="s">
        <v>380</v>
      </c>
      <c r="C212" s="6"/>
      <c r="D212" s="6" t="s">
        <v>381</v>
      </c>
      <c r="E212" s="6"/>
      <c r="F212" s="6" t="s">
        <v>382</v>
      </c>
      <c r="G212" s="6" t="s">
        <v>383</v>
      </c>
      <c r="H212" s="7">
        <v>1</v>
      </c>
      <c r="I212" s="7">
        <v>0</v>
      </c>
      <c r="J212" s="7">
        <v>0</v>
      </c>
      <c r="K212" s="7">
        <v>1</v>
      </c>
      <c r="L212" s="7">
        <v>0</v>
      </c>
      <c r="M212" s="7">
        <v>0</v>
      </c>
      <c r="N212" s="7">
        <v>0</v>
      </c>
      <c r="O212" s="8">
        <v>4337</v>
      </c>
      <c r="P212" s="8">
        <v>2534</v>
      </c>
      <c r="Q212" s="9">
        <v>29</v>
      </c>
      <c r="R212" s="9">
        <v>41</v>
      </c>
      <c r="S212" s="9">
        <v>1</v>
      </c>
      <c r="T212" s="10">
        <v>6942</v>
      </c>
      <c r="U212" s="11">
        <v>20</v>
      </c>
      <c r="V212" s="11">
        <v>4</v>
      </c>
      <c r="W212" s="12">
        <f t="shared" si="3"/>
        <v>4.4003721655010147E-4</v>
      </c>
    </row>
    <row r="213" spans="1:23" x14ac:dyDescent="0.35">
      <c r="A213" s="6" t="s">
        <v>211</v>
      </c>
      <c r="B213" s="6" t="s">
        <v>380</v>
      </c>
      <c r="C213" s="6"/>
      <c r="D213" s="6" t="s">
        <v>384</v>
      </c>
      <c r="E213" s="6"/>
      <c r="F213" s="6" t="s">
        <v>385</v>
      </c>
      <c r="G213" s="6" t="s">
        <v>386</v>
      </c>
      <c r="H213" s="7">
        <v>1</v>
      </c>
      <c r="I213" s="7">
        <v>1</v>
      </c>
      <c r="J213" s="7">
        <v>0</v>
      </c>
      <c r="K213" s="7">
        <v>1</v>
      </c>
      <c r="L213" s="7">
        <v>0</v>
      </c>
      <c r="M213" s="7">
        <v>0</v>
      </c>
      <c r="N213" s="7">
        <v>0</v>
      </c>
      <c r="O213" s="8">
        <v>374</v>
      </c>
      <c r="P213" s="8">
        <v>2</v>
      </c>
      <c r="Q213" s="9">
        <v>41</v>
      </c>
      <c r="R213" s="9">
        <v>55</v>
      </c>
      <c r="S213" s="9">
        <v>0</v>
      </c>
      <c r="T213" s="10">
        <v>472</v>
      </c>
      <c r="U213" s="11">
        <v>25</v>
      </c>
      <c r="V213" s="11">
        <v>4</v>
      </c>
      <c r="W213" s="12">
        <f t="shared" si="3"/>
        <v>2.9918981015794854E-5</v>
      </c>
    </row>
    <row r="214" spans="1:23" x14ac:dyDescent="0.35">
      <c r="A214" s="6" t="s">
        <v>211</v>
      </c>
      <c r="B214" s="6" t="s">
        <v>380</v>
      </c>
      <c r="C214" s="6"/>
      <c r="D214" s="6" t="s">
        <v>384</v>
      </c>
      <c r="E214" s="6"/>
      <c r="F214" s="6" t="s">
        <v>387</v>
      </c>
      <c r="G214" s="6" t="s">
        <v>388</v>
      </c>
      <c r="H214" s="7">
        <v>1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8">
        <v>554</v>
      </c>
      <c r="P214" s="8">
        <v>415</v>
      </c>
      <c r="Q214" s="9">
        <v>303</v>
      </c>
      <c r="R214" s="9">
        <v>0</v>
      </c>
      <c r="S214" s="9">
        <v>1</v>
      </c>
      <c r="T214" s="10">
        <v>1273</v>
      </c>
      <c r="U214" s="11">
        <v>21</v>
      </c>
      <c r="V214" s="11">
        <v>3</v>
      </c>
      <c r="W214" s="12">
        <f t="shared" si="3"/>
        <v>8.0692506002345024E-5</v>
      </c>
    </row>
    <row r="215" spans="1:23" x14ac:dyDescent="0.35">
      <c r="A215" s="6" t="s">
        <v>211</v>
      </c>
      <c r="B215" s="6" t="s">
        <v>380</v>
      </c>
      <c r="C215" s="6"/>
      <c r="D215" s="6" t="s">
        <v>384</v>
      </c>
      <c r="E215" s="6"/>
      <c r="F215" s="6" t="s">
        <v>389</v>
      </c>
      <c r="G215" s="6" t="s">
        <v>390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8">
        <v>977</v>
      </c>
      <c r="P215" s="8">
        <v>196</v>
      </c>
      <c r="Q215" s="9">
        <v>32</v>
      </c>
      <c r="R215" s="9">
        <v>1</v>
      </c>
      <c r="S215" s="9">
        <v>0</v>
      </c>
      <c r="T215" s="10">
        <v>1206</v>
      </c>
      <c r="U215" s="11">
        <v>11</v>
      </c>
      <c r="V215" s="11">
        <v>3</v>
      </c>
      <c r="W215" s="12">
        <f t="shared" si="3"/>
        <v>7.6445532002221604E-5</v>
      </c>
    </row>
    <row r="216" spans="1:23" x14ac:dyDescent="0.35">
      <c r="A216" s="6" t="s">
        <v>211</v>
      </c>
      <c r="B216" s="6" t="s">
        <v>380</v>
      </c>
      <c r="C216" s="6"/>
      <c r="D216" s="6" t="s">
        <v>384</v>
      </c>
      <c r="E216" s="6"/>
      <c r="F216" s="6" t="s">
        <v>391</v>
      </c>
      <c r="G216" s="6" t="s">
        <v>392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8">
        <v>277</v>
      </c>
      <c r="P216" s="17">
        <v>3</v>
      </c>
      <c r="Q216" s="16">
        <v>1</v>
      </c>
      <c r="R216" s="9">
        <v>1</v>
      </c>
      <c r="S216" s="16">
        <v>0</v>
      </c>
      <c r="T216" s="10">
        <v>282</v>
      </c>
      <c r="U216" s="11">
        <v>15</v>
      </c>
      <c r="V216" s="11">
        <v>2</v>
      </c>
      <c r="W216" s="12">
        <f t="shared" si="3"/>
        <v>1.7875323403504552E-5</v>
      </c>
    </row>
    <row r="217" spans="1:23" x14ac:dyDescent="0.35">
      <c r="A217" s="6" t="s">
        <v>211</v>
      </c>
      <c r="B217" s="6" t="s">
        <v>380</v>
      </c>
      <c r="C217" s="6"/>
      <c r="D217" s="6" t="s">
        <v>384</v>
      </c>
      <c r="E217" s="6"/>
      <c r="F217" s="6" t="s">
        <v>393</v>
      </c>
      <c r="G217" s="6" t="s">
        <v>394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8">
        <v>6</v>
      </c>
      <c r="P217" s="8">
        <v>71</v>
      </c>
      <c r="Q217" s="9">
        <v>5</v>
      </c>
      <c r="R217" s="9">
        <v>78</v>
      </c>
      <c r="S217" s="16">
        <v>82</v>
      </c>
      <c r="T217" s="10">
        <v>242</v>
      </c>
      <c r="U217" s="11">
        <v>17</v>
      </c>
      <c r="V217" s="11">
        <v>5</v>
      </c>
      <c r="W217" s="12">
        <f t="shared" si="3"/>
        <v>1.5339816537759228E-5</v>
      </c>
    </row>
    <row r="218" spans="1:23" x14ac:dyDescent="0.35">
      <c r="A218" s="6" t="s">
        <v>211</v>
      </c>
      <c r="B218" s="6" t="s">
        <v>380</v>
      </c>
      <c r="C218" s="6"/>
      <c r="D218" s="6" t="s">
        <v>384</v>
      </c>
      <c r="E218" s="6"/>
      <c r="F218" s="6" t="s">
        <v>395</v>
      </c>
      <c r="G218" s="6" t="s">
        <v>396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8">
        <v>232</v>
      </c>
      <c r="P218" s="8">
        <v>5</v>
      </c>
      <c r="Q218" s="16">
        <v>4</v>
      </c>
      <c r="R218" s="16">
        <v>20</v>
      </c>
      <c r="S218" s="16">
        <v>30</v>
      </c>
      <c r="T218" s="10">
        <v>291</v>
      </c>
      <c r="U218" s="11">
        <v>19</v>
      </c>
      <c r="V218" s="11">
        <v>5</v>
      </c>
      <c r="W218" s="12">
        <f t="shared" si="3"/>
        <v>1.8445812448297251E-5</v>
      </c>
    </row>
    <row r="219" spans="1:23" x14ac:dyDescent="0.35">
      <c r="A219" s="6" t="s">
        <v>211</v>
      </c>
      <c r="B219" s="6" t="s">
        <v>380</v>
      </c>
      <c r="C219" s="6"/>
      <c r="D219" s="6" t="s">
        <v>384</v>
      </c>
      <c r="E219" s="6"/>
      <c r="F219" s="6" t="s">
        <v>397</v>
      </c>
      <c r="G219" s="6" t="s">
        <v>398</v>
      </c>
      <c r="H219" s="7">
        <v>1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8">
        <v>136</v>
      </c>
      <c r="P219" s="8">
        <v>88</v>
      </c>
      <c r="Q219" s="9">
        <v>71</v>
      </c>
      <c r="R219" s="9">
        <v>96</v>
      </c>
      <c r="S219" s="9">
        <v>20</v>
      </c>
      <c r="T219" s="10">
        <v>411</v>
      </c>
      <c r="U219" s="11">
        <v>23</v>
      </c>
      <c r="V219" s="11">
        <v>5</v>
      </c>
      <c r="W219" s="12">
        <f t="shared" si="3"/>
        <v>2.6052333045533233E-5</v>
      </c>
    </row>
    <row r="220" spans="1:23" x14ac:dyDescent="0.35">
      <c r="A220" s="6" t="s">
        <v>211</v>
      </c>
      <c r="B220" s="6" t="s">
        <v>380</v>
      </c>
      <c r="C220" s="6"/>
      <c r="D220" s="6" t="s">
        <v>384</v>
      </c>
      <c r="E220" s="6"/>
      <c r="F220" s="6" t="s">
        <v>397</v>
      </c>
      <c r="G220" s="6" t="s">
        <v>394</v>
      </c>
      <c r="H220" s="7">
        <v>1</v>
      </c>
      <c r="I220" s="7">
        <v>1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8">
        <v>304</v>
      </c>
      <c r="P220" s="8">
        <v>181</v>
      </c>
      <c r="Q220" s="9">
        <v>114</v>
      </c>
      <c r="R220" s="9">
        <v>244</v>
      </c>
      <c r="S220" s="9">
        <v>42</v>
      </c>
      <c r="T220" s="10">
        <v>885</v>
      </c>
      <c r="U220" s="11">
        <v>24</v>
      </c>
      <c r="V220" s="11">
        <v>5</v>
      </c>
      <c r="W220" s="12">
        <f t="shared" si="3"/>
        <v>5.6098089404615354E-5</v>
      </c>
    </row>
    <row r="221" spans="1:23" x14ac:dyDescent="0.35">
      <c r="A221" s="6" t="s">
        <v>211</v>
      </c>
      <c r="B221" s="6" t="s">
        <v>380</v>
      </c>
      <c r="C221" s="6"/>
      <c r="D221" s="6" t="s">
        <v>384</v>
      </c>
      <c r="E221" s="6"/>
      <c r="F221" s="6" t="s">
        <v>397</v>
      </c>
      <c r="G221" s="6" t="s">
        <v>399</v>
      </c>
      <c r="H221" s="7">
        <v>1</v>
      </c>
      <c r="I221" s="7">
        <v>1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8">
        <v>1494</v>
      </c>
      <c r="P221" s="8">
        <v>850</v>
      </c>
      <c r="Q221" s="9">
        <v>524</v>
      </c>
      <c r="R221" s="9">
        <v>729</v>
      </c>
      <c r="S221" s="9">
        <v>130</v>
      </c>
      <c r="T221" s="10">
        <v>3727</v>
      </c>
      <c r="U221" s="11">
        <v>26</v>
      </c>
      <c r="V221" s="11">
        <v>5</v>
      </c>
      <c r="W221" s="12">
        <f t="shared" si="3"/>
        <v>2.3624585221582081E-4</v>
      </c>
    </row>
    <row r="222" spans="1:23" x14ac:dyDescent="0.35">
      <c r="A222" s="6" t="s">
        <v>211</v>
      </c>
      <c r="B222" s="6" t="s">
        <v>380</v>
      </c>
      <c r="C222" s="6"/>
      <c r="D222" s="6" t="s">
        <v>384</v>
      </c>
      <c r="E222" s="6"/>
      <c r="F222" s="6" t="s">
        <v>397</v>
      </c>
      <c r="G222" s="6" t="s">
        <v>400</v>
      </c>
      <c r="H222" s="7">
        <v>1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8">
        <v>63</v>
      </c>
      <c r="P222" s="8">
        <v>81</v>
      </c>
      <c r="Q222" s="9">
        <v>63</v>
      </c>
      <c r="R222" s="9">
        <v>91</v>
      </c>
      <c r="S222" s="9">
        <v>40</v>
      </c>
      <c r="T222" s="10">
        <v>338</v>
      </c>
      <c r="U222" s="11">
        <v>18</v>
      </c>
      <c r="V222" s="11">
        <v>5</v>
      </c>
      <c r="W222" s="12">
        <f t="shared" si="3"/>
        <v>2.1425033015548011E-5</v>
      </c>
    </row>
    <row r="223" spans="1:23" x14ac:dyDescent="0.35">
      <c r="A223" s="6" t="s">
        <v>211</v>
      </c>
      <c r="B223" s="6" t="s">
        <v>380</v>
      </c>
      <c r="C223" s="6"/>
      <c r="D223" s="6" t="s">
        <v>384</v>
      </c>
      <c r="E223" s="6"/>
      <c r="F223" s="6" t="s">
        <v>401</v>
      </c>
      <c r="G223" s="6" t="s">
        <v>402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8">
        <v>61</v>
      </c>
      <c r="P223" s="8">
        <v>8</v>
      </c>
      <c r="Q223" s="9">
        <v>18</v>
      </c>
      <c r="R223" s="16">
        <v>100</v>
      </c>
      <c r="S223" s="16">
        <v>16</v>
      </c>
      <c r="T223" s="10">
        <v>203</v>
      </c>
      <c r="U223" s="11">
        <v>14</v>
      </c>
      <c r="V223" s="11">
        <v>5</v>
      </c>
      <c r="W223" s="12">
        <f t="shared" si="3"/>
        <v>1.2867697343657534E-5</v>
      </c>
    </row>
    <row r="224" spans="1:23" x14ac:dyDescent="0.35">
      <c r="A224" s="18" t="s">
        <v>211</v>
      </c>
      <c r="B224" s="18" t="s">
        <v>380</v>
      </c>
      <c r="C224" s="18"/>
      <c r="D224" s="18" t="s">
        <v>384</v>
      </c>
      <c r="E224" s="6"/>
      <c r="F224" s="18" t="s">
        <v>403</v>
      </c>
      <c r="G224" s="18" t="s">
        <v>404</v>
      </c>
      <c r="H224" s="19">
        <v>1</v>
      </c>
      <c r="I224" s="19">
        <v>0</v>
      </c>
      <c r="J224" s="19">
        <v>0</v>
      </c>
      <c r="K224" s="19">
        <v>1</v>
      </c>
      <c r="L224" s="19">
        <v>0</v>
      </c>
      <c r="M224" s="19">
        <v>0</v>
      </c>
      <c r="N224" s="19">
        <v>0</v>
      </c>
      <c r="O224" s="20">
        <v>1769</v>
      </c>
      <c r="P224" s="20">
        <v>1168</v>
      </c>
      <c r="Q224" s="9">
        <v>181</v>
      </c>
      <c r="R224" s="9">
        <v>450</v>
      </c>
      <c r="S224" s="16">
        <v>18</v>
      </c>
      <c r="T224" s="10">
        <v>3586</v>
      </c>
      <c r="U224" s="11">
        <v>26</v>
      </c>
      <c r="V224" s="11">
        <v>5</v>
      </c>
      <c r="W224" s="12">
        <f t="shared" si="3"/>
        <v>2.2730819051406854E-4</v>
      </c>
    </row>
    <row r="225" spans="1:23" x14ac:dyDescent="0.35">
      <c r="A225" s="6" t="s">
        <v>211</v>
      </c>
      <c r="B225" s="6" t="s">
        <v>380</v>
      </c>
      <c r="C225" s="6"/>
      <c r="D225" s="6" t="s">
        <v>384</v>
      </c>
      <c r="E225" s="6"/>
      <c r="F225" s="6" t="s">
        <v>405</v>
      </c>
      <c r="G225" s="6" t="s">
        <v>406</v>
      </c>
      <c r="H225" s="7">
        <v>1</v>
      </c>
      <c r="I225" s="7">
        <v>1</v>
      </c>
      <c r="J225" s="7">
        <v>1</v>
      </c>
      <c r="K225" s="7">
        <v>1</v>
      </c>
      <c r="L225" s="7">
        <v>0</v>
      </c>
      <c r="M225" s="7">
        <v>0</v>
      </c>
      <c r="N225" s="7">
        <v>0</v>
      </c>
      <c r="O225" s="8">
        <v>2117</v>
      </c>
      <c r="P225" s="8">
        <v>2597</v>
      </c>
      <c r="Q225" s="9">
        <v>5832</v>
      </c>
      <c r="R225" s="9">
        <v>6039</v>
      </c>
      <c r="S225" s="9">
        <v>4068</v>
      </c>
      <c r="T225" s="10">
        <v>20653</v>
      </c>
      <c r="U225" s="11">
        <v>25</v>
      </c>
      <c r="V225" s="11">
        <v>5</v>
      </c>
      <c r="W225" s="12">
        <f t="shared" si="3"/>
        <v>1.3091455824559559E-3</v>
      </c>
    </row>
    <row r="226" spans="1:23" x14ac:dyDescent="0.35">
      <c r="A226" s="6" t="s">
        <v>211</v>
      </c>
      <c r="B226" s="6" t="s">
        <v>380</v>
      </c>
      <c r="C226" s="6"/>
      <c r="D226" s="6" t="s">
        <v>384</v>
      </c>
      <c r="E226" s="6"/>
      <c r="F226" s="6" t="s">
        <v>407</v>
      </c>
      <c r="G226" s="6" t="s">
        <v>341</v>
      </c>
      <c r="H226" s="7">
        <v>1</v>
      </c>
      <c r="I226" s="7">
        <v>0</v>
      </c>
      <c r="J226" s="7">
        <v>0</v>
      </c>
      <c r="K226" s="7">
        <v>1</v>
      </c>
      <c r="L226" s="7">
        <v>0</v>
      </c>
      <c r="M226" s="7">
        <v>0</v>
      </c>
      <c r="N226" s="7">
        <v>0</v>
      </c>
      <c r="O226" s="8">
        <v>93</v>
      </c>
      <c r="P226" s="8">
        <v>66</v>
      </c>
      <c r="Q226" s="9">
        <v>83</v>
      </c>
      <c r="R226" s="9">
        <v>57</v>
      </c>
      <c r="S226" s="9">
        <v>8</v>
      </c>
      <c r="T226" s="10">
        <v>307</v>
      </c>
      <c r="U226" s="11">
        <v>26</v>
      </c>
      <c r="V226" s="11">
        <v>5</v>
      </c>
      <c r="W226" s="12">
        <f t="shared" si="3"/>
        <v>1.9460015194595382E-5</v>
      </c>
    </row>
    <row r="227" spans="1:23" x14ac:dyDescent="0.35">
      <c r="A227" s="6" t="s">
        <v>408</v>
      </c>
      <c r="B227" s="6" t="s">
        <v>409</v>
      </c>
      <c r="C227" s="6" t="s">
        <v>20</v>
      </c>
      <c r="D227" s="6" t="s">
        <v>410</v>
      </c>
      <c r="E227" s="6" t="s">
        <v>20</v>
      </c>
      <c r="F227" s="6" t="s">
        <v>411</v>
      </c>
      <c r="G227" s="6" t="s">
        <v>412</v>
      </c>
      <c r="H227" s="7">
        <v>1</v>
      </c>
      <c r="I227" s="7">
        <v>1</v>
      </c>
      <c r="J227" s="7">
        <v>1</v>
      </c>
      <c r="K227" s="7">
        <v>0</v>
      </c>
      <c r="L227" s="7">
        <v>0</v>
      </c>
      <c r="M227" s="7">
        <v>0</v>
      </c>
      <c r="N227" s="7">
        <v>1</v>
      </c>
      <c r="O227" s="17">
        <v>918</v>
      </c>
      <c r="P227" s="17">
        <v>577</v>
      </c>
      <c r="Q227" s="9">
        <v>1496</v>
      </c>
      <c r="R227" s="9">
        <v>740</v>
      </c>
      <c r="S227" s="9">
        <v>673</v>
      </c>
      <c r="T227" s="10">
        <v>4404</v>
      </c>
      <c r="U227" s="11">
        <v>16</v>
      </c>
      <c r="V227" s="11">
        <v>5</v>
      </c>
      <c r="W227" s="12">
        <f t="shared" si="3"/>
        <v>2.7915930591856046E-4</v>
      </c>
    </row>
    <row r="228" spans="1:23" x14ac:dyDescent="0.35">
      <c r="A228" s="6" t="s">
        <v>408</v>
      </c>
      <c r="B228" s="6" t="s">
        <v>409</v>
      </c>
      <c r="C228" s="6" t="s">
        <v>20</v>
      </c>
      <c r="D228" s="6" t="s">
        <v>410</v>
      </c>
      <c r="E228" s="6" t="s">
        <v>20</v>
      </c>
      <c r="F228" s="6" t="s">
        <v>413</v>
      </c>
      <c r="G228" s="6" t="s">
        <v>414</v>
      </c>
      <c r="H228" s="7">
        <v>1</v>
      </c>
      <c r="I228" s="7">
        <v>1</v>
      </c>
      <c r="J228" s="7">
        <v>0</v>
      </c>
      <c r="K228" s="7">
        <v>0</v>
      </c>
      <c r="L228" s="7">
        <v>0</v>
      </c>
      <c r="M228" s="7">
        <v>0</v>
      </c>
      <c r="N228" s="7">
        <v>1</v>
      </c>
      <c r="O228" s="8">
        <v>67</v>
      </c>
      <c r="P228" s="8">
        <v>36</v>
      </c>
      <c r="Q228" s="9">
        <v>67</v>
      </c>
      <c r="R228" s="9">
        <v>25</v>
      </c>
      <c r="S228" s="16">
        <v>20</v>
      </c>
      <c r="T228" s="10">
        <v>215</v>
      </c>
      <c r="U228" s="11">
        <v>16</v>
      </c>
      <c r="V228" s="11">
        <v>5</v>
      </c>
      <c r="W228" s="12">
        <f t="shared" si="3"/>
        <v>1.362834940338113E-5</v>
      </c>
    </row>
    <row r="229" spans="1:23" x14ac:dyDescent="0.35">
      <c r="A229" s="6" t="s">
        <v>408</v>
      </c>
      <c r="B229" s="6" t="s">
        <v>409</v>
      </c>
      <c r="C229" s="6" t="s">
        <v>20</v>
      </c>
      <c r="D229" s="6" t="s">
        <v>410</v>
      </c>
      <c r="E229" s="6" t="s">
        <v>20</v>
      </c>
      <c r="F229" s="6" t="s">
        <v>415</v>
      </c>
      <c r="G229" s="6" t="s">
        <v>416</v>
      </c>
      <c r="H229" s="7">
        <v>1</v>
      </c>
      <c r="I229" s="7">
        <v>1</v>
      </c>
      <c r="J229" s="7">
        <v>0</v>
      </c>
      <c r="K229" s="7">
        <v>0</v>
      </c>
      <c r="L229" s="7">
        <v>0</v>
      </c>
      <c r="M229" s="7">
        <v>0</v>
      </c>
      <c r="N229" s="7">
        <v>1</v>
      </c>
      <c r="O229" s="8">
        <v>743</v>
      </c>
      <c r="P229" s="8">
        <v>3</v>
      </c>
      <c r="Q229" s="9">
        <v>500</v>
      </c>
      <c r="R229" s="9">
        <v>12</v>
      </c>
      <c r="S229" s="9">
        <v>0</v>
      </c>
      <c r="T229" s="10">
        <v>1258</v>
      </c>
      <c r="U229" s="11">
        <v>13</v>
      </c>
      <c r="V229" s="11">
        <v>4</v>
      </c>
      <c r="W229" s="12">
        <f t="shared" si="3"/>
        <v>7.974169092769053E-5</v>
      </c>
    </row>
    <row r="230" spans="1:23" x14ac:dyDescent="0.35">
      <c r="A230" s="6" t="s">
        <v>408</v>
      </c>
      <c r="B230" s="6" t="s">
        <v>417</v>
      </c>
      <c r="C230" s="6" t="s">
        <v>20</v>
      </c>
      <c r="D230" s="6" t="s">
        <v>418</v>
      </c>
      <c r="E230" s="6" t="s">
        <v>20</v>
      </c>
      <c r="F230" s="6" t="s">
        <v>419</v>
      </c>
      <c r="G230" s="6" t="s">
        <v>420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17">
        <v>14</v>
      </c>
      <c r="P230" s="8">
        <v>36</v>
      </c>
      <c r="Q230" s="9">
        <v>47</v>
      </c>
      <c r="R230" s="16">
        <v>843</v>
      </c>
      <c r="S230" s="16">
        <v>7</v>
      </c>
      <c r="T230" s="10">
        <v>947</v>
      </c>
      <c r="U230" s="11">
        <v>19</v>
      </c>
      <c r="V230" s="11">
        <v>5</v>
      </c>
      <c r="W230" s="12">
        <f t="shared" si="3"/>
        <v>6.0028125046520612E-5</v>
      </c>
    </row>
    <row r="231" spans="1:23" x14ac:dyDescent="0.35">
      <c r="A231" s="6" t="s">
        <v>408</v>
      </c>
      <c r="B231" s="6" t="s">
        <v>417</v>
      </c>
      <c r="C231" s="6" t="s">
        <v>20</v>
      </c>
      <c r="D231" s="6" t="s">
        <v>421</v>
      </c>
      <c r="E231" s="6" t="s">
        <v>20</v>
      </c>
      <c r="F231" s="6" t="s">
        <v>422</v>
      </c>
      <c r="G231" s="6" t="s">
        <v>423</v>
      </c>
      <c r="H231" s="7">
        <v>1</v>
      </c>
      <c r="I231" s="7">
        <v>1</v>
      </c>
      <c r="J231" s="7">
        <v>0</v>
      </c>
      <c r="K231" s="7">
        <v>1</v>
      </c>
      <c r="L231" s="7">
        <v>0</v>
      </c>
      <c r="M231" s="7">
        <v>0</v>
      </c>
      <c r="N231" s="7">
        <v>0</v>
      </c>
      <c r="O231" s="8">
        <v>90</v>
      </c>
      <c r="P231" s="8">
        <v>1</v>
      </c>
      <c r="Q231" s="9">
        <v>3</v>
      </c>
      <c r="R231" s="9">
        <v>540</v>
      </c>
      <c r="S231" s="16">
        <v>0</v>
      </c>
      <c r="T231" s="10">
        <v>634</v>
      </c>
      <c r="U231" s="11">
        <v>5</v>
      </c>
      <c r="V231" s="11">
        <v>3</v>
      </c>
      <c r="W231" s="12">
        <f t="shared" si="3"/>
        <v>4.0187783822063428E-5</v>
      </c>
    </row>
    <row r="232" spans="1:23" x14ac:dyDescent="0.35">
      <c r="A232" s="6" t="s">
        <v>408</v>
      </c>
      <c r="B232" s="6" t="s">
        <v>417</v>
      </c>
      <c r="C232" s="6" t="s">
        <v>20</v>
      </c>
      <c r="D232" s="6" t="s">
        <v>424</v>
      </c>
      <c r="E232" s="6" t="s">
        <v>20</v>
      </c>
      <c r="F232" s="6" t="s">
        <v>425</v>
      </c>
      <c r="G232" s="6" t="s">
        <v>426</v>
      </c>
      <c r="H232" s="7">
        <v>1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8">
        <v>101</v>
      </c>
      <c r="P232" s="8">
        <v>95</v>
      </c>
      <c r="Q232" s="9">
        <v>91</v>
      </c>
      <c r="R232" s="9">
        <v>38</v>
      </c>
      <c r="S232" s="9">
        <v>8</v>
      </c>
      <c r="T232" s="10">
        <v>333</v>
      </c>
      <c r="U232" s="11">
        <v>19</v>
      </c>
      <c r="V232" s="11">
        <v>5</v>
      </c>
      <c r="W232" s="12">
        <f t="shared" si="3"/>
        <v>2.1108094657329845E-5</v>
      </c>
    </row>
    <row r="233" spans="1:23" x14ac:dyDescent="0.35">
      <c r="A233" s="6" t="s">
        <v>408</v>
      </c>
      <c r="B233" s="6" t="s">
        <v>427</v>
      </c>
      <c r="C233" s="6" t="s">
        <v>20</v>
      </c>
      <c r="D233" s="6" t="s">
        <v>428</v>
      </c>
      <c r="E233" s="6" t="s">
        <v>20</v>
      </c>
      <c r="F233" s="6" t="s">
        <v>429</v>
      </c>
      <c r="G233" s="6" t="s">
        <v>430</v>
      </c>
      <c r="H233" s="7">
        <v>1</v>
      </c>
      <c r="I233" s="7">
        <v>1</v>
      </c>
      <c r="J233" s="7">
        <v>1</v>
      </c>
      <c r="K233" s="7">
        <v>0</v>
      </c>
      <c r="L233" s="7">
        <v>0</v>
      </c>
      <c r="M233" s="7">
        <v>0</v>
      </c>
      <c r="N233" s="7">
        <v>0</v>
      </c>
      <c r="O233" s="8">
        <v>222</v>
      </c>
      <c r="P233" s="8">
        <v>336</v>
      </c>
      <c r="Q233" s="9">
        <v>334</v>
      </c>
      <c r="R233" s="9">
        <v>59</v>
      </c>
      <c r="S233" s="9">
        <v>6</v>
      </c>
      <c r="T233" s="10">
        <v>957</v>
      </c>
      <c r="U233" s="11">
        <v>18</v>
      </c>
      <c r="V233" s="11">
        <v>5</v>
      </c>
      <c r="W233" s="12">
        <f t="shared" si="3"/>
        <v>6.0662001762956944E-5</v>
      </c>
    </row>
    <row r="234" spans="1:23" x14ac:dyDescent="0.35">
      <c r="A234" s="6" t="s">
        <v>408</v>
      </c>
      <c r="B234" s="6" t="s">
        <v>427</v>
      </c>
      <c r="C234" s="6" t="s">
        <v>20</v>
      </c>
      <c r="D234" s="6" t="s">
        <v>431</v>
      </c>
      <c r="E234" s="6" t="s">
        <v>20</v>
      </c>
      <c r="F234" s="6" t="s">
        <v>432</v>
      </c>
      <c r="G234" s="6" t="s">
        <v>31</v>
      </c>
      <c r="H234" s="7">
        <v>1</v>
      </c>
      <c r="I234" s="7">
        <v>1</v>
      </c>
      <c r="J234" s="7">
        <v>1</v>
      </c>
      <c r="K234" s="7">
        <v>0</v>
      </c>
      <c r="L234" s="7">
        <v>0</v>
      </c>
      <c r="M234" s="7">
        <v>0</v>
      </c>
      <c r="N234" s="7">
        <v>0</v>
      </c>
      <c r="O234" s="8">
        <v>423</v>
      </c>
      <c r="P234" s="8">
        <v>1324</v>
      </c>
      <c r="Q234" s="9">
        <v>1634</v>
      </c>
      <c r="R234" s="9">
        <v>4443</v>
      </c>
      <c r="S234" s="9">
        <v>1656</v>
      </c>
      <c r="T234" s="10">
        <v>9480</v>
      </c>
      <c r="U234" s="11">
        <v>15</v>
      </c>
      <c r="V234" s="11">
        <v>5</v>
      </c>
      <c r="W234" s="12">
        <f t="shared" si="3"/>
        <v>6.0091512718164243E-4</v>
      </c>
    </row>
    <row r="235" spans="1:23" x14ac:dyDescent="0.35">
      <c r="A235" s="6" t="s">
        <v>408</v>
      </c>
      <c r="B235" s="6" t="s">
        <v>433</v>
      </c>
      <c r="C235" s="6" t="s">
        <v>20</v>
      </c>
      <c r="D235" s="6" t="s">
        <v>434</v>
      </c>
      <c r="E235" s="6" t="s">
        <v>20</v>
      </c>
      <c r="F235" s="6" t="s">
        <v>435</v>
      </c>
      <c r="G235" s="6" t="s">
        <v>436</v>
      </c>
      <c r="H235" s="7">
        <v>1</v>
      </c>
      <c r="I235" s="7">
        <v>1</v>
      </c>
      <c r="J235" s="7">
        <v>1</v>
      </c>
      <c r="K235" s="7">
        <v>1</v>
      </c>
      <c r="L235" s="7">
        <v>0</v>
      </c>
      <c r="M235" s="7">
        <v>0</v>
      </c>
      <c r="N235" s="7">
        <v>0</v>
      </c>
      <c r="O235" s="8">
        <v>502</v>
      </c>
      <c r="P235" s="8">
        <v>1200</v>
      </c>
      <c r="Q235" s="9">
        <v>27</v>
      </c>
      <c r="R235" s="9">
        <v>3713</v>
      </c>
      <c r="S235" s="9">
        <v>67</v>
      </c>
      <c r="T235" s="10">
        <v>5509</v>
      </c>
      <c r="U235" s="11">
        <v>16</v>
      </c>
      <c r="V235" s="11">
        <v>5</v>
      </c>
      <c r="W235" s="12">
        <f t="shared" si="3"/>
        <v>3.4920268308477511E-4</v>
      </c>
    </row>
    <row r="236" spans="1:23" x14ac:dyDescent="0.35">
      <c r="A236" s="6" t="s">
        <v>408</v>
      </c>
      <c r="B236" s="6" t="s">
        <v>437</v>
      </c>
      <c r="C236" s="6" t="s">
        <v>20</v>
      </c>
      <c r="D236" s="6" t="s">
        <v>438</v>
      </c>
      <c r="E236" s="6" t="s">
        <v>20</v>
      </c>
      <c r="F236" s="6" t="s">
        <v>439</v>
      </c>
      <c r="G236" s="6" t="s">
        <v>440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8">
        <v>57</v>
      </c>
      <c r="P236" s="8">
        <v>67</v>
      </c>
      <c r="Q236" s="9">
        <v>82</v>
      </c>
      <c r="R236" s="9">
        <v>43</v>
      </c>
      <c r="S236" s="9">
        <v>4</v>
      </c>
      <c r="T236" s="10">
        <v>253</v>
      </c>
      <c r="U236" s="11">
        <v>19</v>
      </c>
      <c r="V236" s="11">
        <v>5</v>
      </c>
      <c r="W236" s="12">
        <f t="shared" si="3"/>
        <v>1.603708092583919E-5</v>
      </c>
    </row>
    <row r="237" spans="1:23" x14ac:dyDescent="0.35">
      <c r="A237" s="6" t="s">
        <v>408</v>
      </c>
      <c r="B237" s="6" t="s">
        <v>437</v>
      </c>
      <c r="C237" s="6" t="s">
        <v>20</v>
      </c>
      <c r="D237" s="6" t="s">
        <v>441</v>
      </c>
      <c r="E237" s="6" t="s">
        <v>20</v>
      </c>
      <c r="F237" s="6" t="s">
        <v>442</v>
      </c>
      <c r="G237" s="6" t="s">
        <v>443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8">
        <v>45</v>
      </c>
      <c r="P237" s="8">
        <v>33</v>
      </c>
      <c r="Q237" s="9">
        <v>44</v>
      </c>
      <c r="R237" s="9">
        <v>91</v>
      </c>
      <c r="S237" s="9">
        <v>9</v>
      </c>
      <c r="T237" s="10">
        <v>222</v>
      </c>
      <c r="U237" s="11">
        <v>18</v>
      </c>
      <c r="V237" s="11">
        <v>5</v>
      </c>
      <c r="W237" s="12">
        <f t="shared" si="3"/>
        <v>1.4072063104886563E-5</v>
      </c>
    </row>
    <row r="238" spans="1:23" x14ac:dyDescent="0.35">
      <c r="A238" s="6" t="s">
        <v>408</v>
      </c>
      <c r="B238" s="6" t="s">
        <v>444</v>
      </c>
      <c r="C238" s="6" t="s">
        <v>20</v>
      </c>
      <c r="D238" s="6" t="s">
        <v>445</v>
      </c>
      <c r="E238" s="6" t="s">
        <v>20</v>
      </c>
      <c r="F238" s="6" t="s">
        <v>446</v>
      </c>
      <c r="G238" s="6" t="s">
        <v>447</v>
      </c>
      <c r="H238" s="7">
        <v>1</v>
      </c>
      <c r="I238" s="7">
        <v>1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8">
        <v>24198</v>
      </c>
      <c r="P238" s="8">
        <v>26509</v>
      </c>
      <c r="Q238" s="9">
        <v>19959</v>
      </c>
      <c r="R238" s="9">
        <v>19283</v>
      </c>
      <c r="S238" s="16">
        <v>4979</v>
      </c>
      <c r="T238" s="10">
        <v>94928</v>
      </c>
      <c r="U238" s="11">
        <v>19</v>
      </c>
      <c r="V238" s="11">
        <v>5</v>
      </c>
      <c r="W238" s="12">
        <f t="shared" si="3"/>
        <v>6.0172648937868089E-3</v>
      </c>
    </row>
    <row r="239" spans="1:23" x14ac:dyDescent="0.35">
      <c r="A239" s="6" t="s">
        <v>408</v>
      </c>
      <c r="B239" s="6" t="s">
        <v>448</v>
      </c>
      <c r="C239" s="6" t="s">
        <v>20</v>
      </c>
      <c r="D239" s="6" t="s">
        <v>449</v>
      </c>
      <c r="E239" s="6" t="s">
        <v>20</v>
      </c>
      <c r="F239" s="6" t="s">
        <v>450</v>
      </c>
      <c r="G239" s="6" t="s">
        <v>451</v>
      </c>
      <c r="H239" s="7">
        <v>1</v>
      </c>
      <c r="I239" s="7">
        <v>1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8">
        <v>445</v>
      </c>
      <c r="P239" s="17">
        <v>629</v>
      </c>
      <c r="Q239" s="9">
        <v>1776</v>
      </c>
      <c r="R239" s="9">
        <v>10587</v>
      </c>
      <c r="S239" s="16">
        <v>5913</v>
      </c>
      <c r="T239" s="10">
        <v>19350</v>
      </c>
      <c r="U239" s="11">
        <v>14</v>
      </c>
      <c r="V239" s="11">
        <v>5</v>
      </c>
      <c r="W239" s="12">
        <f t="shared" si="3"/>
        <v>1.2265514463043019E-3</v>
      </c>
    </row>
    <row r="240" spans="1:23" x14ac:dyDescent="0.35">
      <c r="A240" s="6" t="s">
        <v>408</v>
      </c>
      <c r="B240" s="6" t="s">
        <v>448</v>
      </c>
      <c r="C240" s="6" t="s">
        <v>20</v>
      </c>
      <c r="D240" s="6" t="s">
        <v>452</v>
      </c>
      <c r="E240" s="6" t="s">
        <v>20</v>
      </c>
      <c r="F240" s="6" t="s">
        <v>453</v>
      </c>
      <c r="G240" s="6" t="s">
        <v>454</v>
      </c>
      <c r="H240" s="7">
        <v>1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8">
        <v>10727</v>
      </c>
      <c r="P240" s="8">
        <v>5267</v>
      </c>
      <c r="Q240" s="9">
        <v>2791</v>
      </c>
      <c r="R240" s="9">
        <v>1184</v>
      </c>
      <c r="S240" s="9">
        <v>1453</v>
      </c>
      <c r="T240" s="10">
        <v>21422</v>
      </c>
      <c r="U240" s="11">
        <v>17</v>
      </c>
      <c r="V240" s="11">
        <v>5</v>
      </c>
      <c r="W240" s="12">
        <f t="shared" si="3"/>
        <v>1.3578907019499097E-3</v>
      </c>
    </row>
    <row r="241" spans="1:23" x14ac:dyDescent="0.35">
      <c r="A241" s="6" t="s">
        <v>408</v>
      </c>
      <c r="B241" s="6" t="s">
        <v>448</v>
      </c>
      <c r="C241" s="6" t="s">
        <v>20</v>
      </c>
      <c r="D241" s="6" t="s">
        <v>455</v>
      </c>
      <c r="E241" s="6" t="s">
        <v>20</v>
      </c>
      <c r="F241" s="6" t="s">
        <v>456</v>
      </c>
      <c r="G241" s="6" t="s">
        <v>456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8">
        <v>6093</v>
      </c>
      <c r="P241" s="8">
        <v>2965</v>
      </c>
      <c r="Q241" s="9">
        <v>4454</v>
      </c>
      <c r="R241" s="9">
        <v>39</v>
      </c>
      <c r="S241" s="9">
        <v>0</v>
      </c>
      <c r="T241" s="10">
        <v>13551</v>
      </c>
      <c r="U241" s="11">
        <v>6</v>
      </c>
      <c r="V241" s="11">
        <v>4</v>
      </c>
      <c r="W241" s="12">
        <f t="shared" si="3"/>
        <v>8.5896633844287308E-4</v>
      </c>
    </row>
    <row r="242" spans="1:23" x14ac:dyDescent="0.35">
      <c r="A242" s="6" t="s">
        <v>408</v>
      </c>
      <c r="B242" s="6" t="s">
        <v>448</v>
      </c>
      <c r="C242" s="6" t="s">
        <v>20</v>
      </c>
      <c r="D242" s="6" t="s">
        <v>455</v>
      </c>
      <c r="E242" s="6" t="s">
        <v>20</v>
      </c>
      <c r="F242" s="6" t="s">
        <v>457</v>
      </c>
      <c r="G242" s="6" t="s">
        <v>58</v>
      </c>
      <c r="H242" s="7">
        <v>1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17">
        <v>13744</v>
      </c>
      <c r="P242" s="8">
        <v>3200</v>
      </c>
      <c r="Q242" s="9">
        <v>6426</v>
      </c>
      <c r="R242" s="9">
        <v>7632</v>
      </c>
      <c r="S242" s="9">
        <v>14110</v>
      </c>
      <c r="T242" s="10">
        <v>45112</v>
      </c>
      <c r="U242" s="11">
        <v>9</v>
      </c>
      <c r="V242" s="11">
        <v>5</v>
      </c>
      <c r="W242" s="12">
        <f t="shared" si="3"/>
        <v>2.8595446431875795E-3</v>
      </c>
    </row>
    <row r="243" spans="1:23" x14ac:dyDescent="0.35">
      <c r="A243" s="6" t="s">
        <v>408</v>
      </c>
      <c r="B243" s="6" t="s">
        <v>448</v>
      </c>
      <c r="C243" s="6" t="s">
        <v>20</v>
      </c>
      <c r="D243" s="6" t="s">
        <v>455</v>
      </c>
      <c r="E243" s="6" t="s">
        <v>20</v>
      </c>
      <c r="F243" s="6" t="s">
        <v>458</v>
      </c>
      <c r="G243" s="6" t="s">
        <v>459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8">
        <v>132747</v>
      </c>
      <c r="P243" s="8">
        <v>145406</v>
      </c>
      <c r="Q243" s="9">
        <v>78680</v>
      </c>
      <c r="R243" s="9">
        <v>46348</v>
      </c>
      <c r="S243" s="9">
        <v>26560</v>
      </c>
      <c r="T243" s="10">
        <v>429741</v>
      </c>
      <c r="U243" s="11">
        <v>11</v>
      </c>
      <c r="V243" s="11">
        <v>5</v>
      </c>
      <c r="W243" s="12">
        <f t="shared" si="3"/>
        <v>2.7240281399806561E-2</v>
      </c>
    </row>
    <row r="244" spans="1:23" x14ac:dyDescent="0.35">
      <c r="A244" s="6" t="s">
        <v>408</v>
      </c>
      <c r="B244" s="6" t="s">
        <v>448</v>
      </c>
      <c r="C244" s="6" t="s">
        <v>20</v>
      </c>
      <c r="D244" s="6" t="s">
        <v>455</v>
      </c>
      <c r="E244" s="6" t="s">
        <v>20</v>
      </c>
      <c r="F244" s="6" t="s">
        <v>458</v>
      </c>
      <c r="G244" s="6" t="s">
        <v>460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8">
        <v>51227</v>
      </c>
      <c r="P244" s="8">
        <v>28884</v>
      </c>
      <c r="Q244" s="9">
        <v>38575</v>
      </c>
      <c r="R244" s="9">
        <v>16056</v>
      </c>
      <c r="S244" s="9">
        <v>11040</v>
      </c>
      <c r="T244" s="10">
        <v>145782</v>
      </c>
      <c r="U244" s="11">
        <v>11</v>
      </c>
      <c r="V244" s="11">
        <v>5</v>
      </c>
      <c r="W244" s="12">
        <f t="shared" si="3"/>
        <v>9.2407815475521304E-3</v>
      </c>
    </row>
    <row r="245" spans="1:23" x14ac:dyDescent="0.35">
      <c r="A245" s="6" t="s">
        <v>408</v>
      </c>
      <c r="B245" s="6" t="s">
        <v>448</v>
      </c>
      <c r="C245" s="6" t="s">
        <v>20</v>
      </c>
      <c r="D245" s="6" t="s">
        <v>461</v>
      </c>
      <c r="E245" s="6" t="s">
        <v>20</v>
      </c>
      <c r="F245" s="6" t="s">
        <v>462</v>
      </c>
      <c r="G245" s="6" t="s">
        <v>463</v>
      </c>
      <c r="H245" s="7">
        <v>1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8">
        <v>12882</v>
      </c>
      <c r="P245" s="8">
        <v>10431</v>
      </c>
      <c r="Q245" s="9">
        <v>5158</v>
      </c>
      <c r="R245" s="9">
        <v>2351</v>
      </c>
      <c r="S245" s="9">
        <v>975</v>
      </c>
      <c r="T245" s="10">
        <v>31797</v>
      </c>
      <c r="U245" s="11">
        <v>8</v>
      </c>
      <c r="V245" s="11">
        <v>5</v>
      </c>
      <c r="W245" s="12">
        <f t="shared" si="3"/>
        <v>2.0155377952526038E-3</v>
      </c>
    </row>
    <row r="246" spans="1:23" x14ac:dyDescent="0.35">
      <c r="A246" s="6" t="s">
        <v>408</v>
      </c>
      <c r="B246" s="6" t="s">
        <v>448</v>
      </c>
      <c r="C246" s="6" t="s">
        <v>20</v>
      </c>
      <c r="D246" s="6" t="s">
        <v>464</v>
      </c>
      <c r="E246" s="6" t="s">
        <v>20</v>
      </c>
      <c r="F246" s="6" t="s">
        <v>465</v>
      </c>
      <c r="G246" s="6" t="s">
        <v>466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1</v>
      </c>
      <c r="O246" s="8">
        <v>456</v>
      </c>
      <c r="P246" s="8">
        <v>0</v>
      </c>
      <c r="Q246" s="9">
        <v>0</v>
      </c>
      <c r="R246" s="9">
        <v>2</v>
      </c>
      <c r="S246" s="9">
        <v>0</v>
      </c>
      <c r="T246" s="10">
        <v>458</v>
      </c>
      <c r="U246" s="11">
        <v>6</v>
      </c>
      <c r="V246" s="11">
        <v>2</v>
      </c>
      <c r="W246" s="12">
        <f t="shared" si="3"/>
        <v>2.903155361278399E-5</v>
      </c>
    </row>
    <row r="247" spans="1:23" x14ac:dyDescent="0.35">
      <c r="A247" s="6" t="s">
        <v>408</v>
      </c>
      <c r="B247" s="6" t="s">
        <v>448</v>
      </c>
      <c r="C247" s="6" t="s">
        <v>20</v>
      </c>
      <c r="D247" s="6" t="s">
        <v>464</v>
      </c>
      <c r="E247" s="6" t="s">
        <v>20</v>
      </c>
      <c r="F247" s="6" t="s">
        <v>467</v>
      </c>
      <c r="G247" s="6" t="s">
        <v>468</v>
      </c>
      <c r="H247" s="7">
        <v>1</v>
      </c>
      <c r="I247" s="7">
        <v>1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8">
        <v>458</v>
      </c>
      <c r="P247" s="8">
        <v>392</v>
      </c>
      <c r="Q247" s="9">
        <v>1</v>
      </c>
      <c r="R247" s="9">
        <v>75</v>
      </c>
      <c r="S247" s="9">
        <v>0</v>
      </c>
      <c r="T247" s="10">
        <v>926</v>
      </c>
      <c r="U247" s="11">
        <v>11</v>
      </c>
      <c r="V247" s="11">
        <v>3</v>
      </c>
      <c r="W247" s="12">
        <f t="shared" si="3"/>
        <v>5.8696983942004312E-5</v>
      </c>
    </row>
    <row r="248" spans="1:23" x14ac:dyDescent="0.35">
      <c r="A248" s="6" t="s">
        <v>469</v>
      </c>
      <c r="B248" s="6" t="s">
        <v>470</v>
      </c>
      <c r="C248" s="6" t="s">
        <v>20</v>
      </c>
      <c r="D248" s="6" t="s">
        <v>471</v>
      </c>
      <c r="E248" s="6" t="s">
        <v>20</v>
      </c>
      <c r="F248" s="6" t="s">
        <v>472</v>
      </c>
      <c r="G248" s="6" t="s">
        <v>473</v>
      </c>
      <c r="H248" s="7">
        <v>0</v>
      </c>
      <c r="I248" s="7">
        <v>0</v>
      </c>
      <c r="J248" s="7">
        <v>0</v>
      </c>
      <c r="K248" s="7">
        <v>1</v>
      </c>
      <c r="L248" s="7">
        <v>0</v>
      </c>
      <c r="M248" s="7">
        <v>0</v>
      </c>
      <c r="N248" s="7">
        <v>0</v>
      </c>
      <c r="O248" s="8">
        <v>245</v>
      </c>
      <c r="P248" s="8">
        <v>324</v>
      </c>
      <c r="Q248" s="9">
        <v>368</v>
      </c>
      <c r="R248" s="9">
        <v>276</v>
      </c>
      <c r="S248" s="9">
        <v>69</v>
      </c>
      <c r="T248" s="10">
        <v>1282</v>
      </c>
      <c r="U248" s="11">
        <v>18</v>
      </c>
      <c r="V248" s="11">
        <v>5</v>
      </c>
      <c r="W248" s="12">
        <f t="shared" si="3"/>
        <v>8.1262995047137726E-5</v>
      </c>
    </row>
    <row r="249" spans="1:23" x14ac:dyDescent="0.35">
      <c r="A249" s="6" t="s">
        <v>469</v>
      </c>
      <c r="B249" s="6" t="s">
        <v>470</v>
      </c>
      <c r="C249" s="6" t="s">
        <v>20</v>
      </c>
      <c r="D249" s="6" t="s">
        <v>471</v>
      </c>
      <c r="E249" s="6" t="s">
        <v>20</v>
      </c>
      <c r="F249" s="6" t="s">
        <v>472</v>
      </c>
      <c r="G249" s="6" t="s">
        <v>474</v>
      </c>
      <c r="H249" s="7">
        <v>0</v>
      </c>
      <c r="I249" s="7">
        <v>0</v>
      </c>
      <c r="J249" s="7">
        <v>0</v>
      </c>
      <c r="K249" s="7">
        <v>1</v>
      </c>
      <c r="L249" s="7">
        <v>0</v>
      </c>
      <c r="M249" s="7">
        <v>0</v>
      </c>
      <c r="N249" s="7">
        <v>0</v>
      </c>
      <c r="O249" s="8">
        <v>476</v>
      </c>
      <c r="P249" s="8">
        <v>315</v>
      </c>
      <c r="Q249" s="9">
        <v>357</v>
      </c>
      <c r="R249" s="9">
        <v>468</v>
      </c>
      <c r="S249" s="9">
        <v>133</v>
      </c>
      <c r="T249" s="10">
        <v>1749</v>
      </c>
      <c r="U249" s="11">
        <v>19</v>
      </c>
      <c r="V249" s="11">
        <v>5</v>
      </c>
      <c r="W249" s="12">
        <f t="shared" si="3"/>
        <v>1.1086503770471441E-4</v>
      </c>
    </row>
    <row r="250" spans="1:23" ht="63.5" x14ac:dyDescent="0.35">
      <c r="A250" s="6" t="s">
        <v>469</v>
      </c>
      <c r="B250" s="6" t="s">
        <v>475</v>
      </c>
      <c r="C250" s="6" t="s">
        <v>476</v>
      </c>
      <c r="D250" s="6" t="s">
        <v>477</v>
      </c>
      <c r="E250" s="6" t="s">
        <v>20</v>
      </c>
      <c r="F250" s="6" t="s">
        <v>478</v>
      </c>
      <c r="G250" s="6" t="s">
        <v>479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8">
        <v>59</v>
      </c>
      <c r="P250" s="8">
        <v>146</v>
      </c>
      <c r="Q250" s="9">
        <v>0</v>
      </c>
      <c r="R250" s="9">
        <v>0</v>
      </c>
      <c r="S250" s="9">
        <v>0</v>
      </c>
      <c r="T250" s="10">
        <v>205</v>
      </c>
      <c r="U250" s="11">
        <v>15</v>
      </c>
      <c r="V250" s="11">
        <v>2</v>
      </c>
      <c r="W250" s="12">
        <f t="shared" si="3"/>
        <v>1.29944726869448E-5</v>
      </c>
    </row>
    <row r="251" spans="1:23" ht="63.5" x14ac:dyDescent="0.35">
      <c r="A251" s="6" t="s">
        <v>469</v>
      </c>
      <c r="B251" s="6" t="s">
        <v>475</v>
      </c>
      <c r="C251" s="6" t="s">
        <v>476</v>
      </c>
      <c r="D251" s="6" t="s">
        <v>477</v>
      </c>
      <c r="E251" s="6" t="s">
        <v>20</v>
      </c>
      <c r="F251" s="6" t="s">
        <v>478</v>
      </c>
      <c r="G251" s="6" t="s">
        <v>480</v>
      </c>
      <c r="H251" s="7">
        <v>0</v>
      </c>
      <c r="I251" s="7">
        <v>0</v>
      </c>
      <c r="J251" s="7">
        <v>0</v>
      </c>
      <c r="K251" s="7">
        <v>1</v>
      </c>
      <c r="L251" s="7">
        <v>0</v>
      </c>
      <c r="M251" s="7">
        <v>0</v>
      </c>
      <c r="N251" s="7">
        <v>0</v>
      </c>
      <c r="O251" s="8">
        <v>253</v>
      </c>
      <c r="P251" s="8">
        <v>266</v>
      </c>
      <c r="Q251" s="9">
        <v>122</v>
      </c>
      <c r="R251" s="9">
        <v>146</v>
      </c>
      <c r="S251" s="16">
        <v>0</v>
      </c>
      <c r="T251" s="10">
        <v>787</v>
      </c>
      <c r="U251" s="11">
        <v>24</v>
      </c>
      <c r="V251" s="11">
        <v>4</v>
      </c>
      <c r="W251" s="12">
        <f t="shared" si="3"/>
        <v>4.9886097583539302E-5</v>
      </c>
    </row>
    <row r="252" spans="1:23" ht="38.5" x14ac:dyDescent="0.35">
      <c r="A252" s="6" t="s">
        <v>469</v>
      </c>
      <c r="B252" s="6" t="s">
        <v>475</v>
      </c>
      <c r="C252" s="6" t="s">
        <v>481</v>
      </c>
      <c r="D252" s="6" t="s">
        <v>482</v>
      </c>
      <c r="E252" s="6" t="s">
        <v>20</v>
      </c>
      <c r="F252" s="6" t="s">
        <v>483</v>
      </c>
      <c r="G252" s="6" t="s">
        <v>484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8">
        <v>897</v>
      </c>
      <c r="P252" s="8">
        <v>1791</v>
      </c>
      <c r="Q252" s="9">
        <v>1636</v>
      </c>
      <c r="R252" s="9">
        <v>1145</v>
      </c>
      <c r="S252" s="9">
        <v>247</v>
      </c>
      <c r="T252" s="10">
        <v>5716</v>
      </c>
      <c r="U252" s="11">
        <v>14</v>
      </c>
      <c r="V252" s="11">
        <v>5</v>
      </c>
      <c r="W252" s="12">
        <f t="shared" si="3"/>
        <v>3.6232393111500721E-4</v>
      </c>
    </row>
    <row r="253" spans="1:23" ht="38.5" x14ac:dyDescent="0.35">
      <c r="A253" s="6" t="s">
        <v>469</v>
      </c>
      <c r="B253" s="6" t="s">
        <v>475</v>
      </c>
      <c r="C253" s="6" t="s">
        <v>481</v>
      </c>
      <c r="D253" s="6" t="s">
        <v>482</v>
      </c>
      <c r="E253" s="6" t="s">
        <v>20</v>
      </c>
      <c r="F253" s="6" t="s">
        <v>483</v>
      </c>
      <c r="G253" s="6" t="s">
        <v>485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8">
        <v>8167</v>
      </c>
      <c r="P253" s="8">
        <v>3330</v>
      </c>
      <c r="Q253" s="9">
        <v>4354</v>
      </c>
      <c r="R253" s="9">
        <v>3345</v>
      </c>
      <c r="S253" s="9">
        <v>713</v>
      </c>
      <c r="T253" s="10">
        <v>19909</v>
      </c>
      <c r="U253" s="11">
        <v>8</v>
      </c>
      <c r="V253" s="11">
        <v>5</v>
      </c>
      <c r="W253" s="12">
        <f t="shared" si="3"/>
        <v>1.2619851547530927E-3</v>
      </c>
    </row>
    <row r="254" spans="1:23" ht="38.5" x14ac:dyDescent="0.35">
      <c r="A254" s="6" t="s">
        <v>469</v>
      </c>
      <c r="B254" s="6" t="s">
        <v>475</v>
      </c>
      <c r="C254" s="6" t="s">
        <v>481</v>
      </c>
      <c r="D254" s="6" t="s">
        <v>482</v>
      </c>
      <c r="E254" s="6" t="s">
        <v>20</v>
      </c>
      <c r="F254" s="6" t="s">
        <v>486</v>
      </c>
      <c r="G254" s="6" t="s">
        <v>487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8">
        <v>5048</v>
      </c>
      <c r="P254" s="8">
        <v>3621</v>
      </c>
      <c r="Q254" s="9">
        <v>2366</v>
      </c>
      <c r="R254" s="9">
        <v>2190</v>
      </c>
      <c r="S254" s="9">
        <v>577</v>
      </c>
      <c r="T254" s="10">
        <v>13802</v>
      </c>
      <c r="U254" s="11">
        <v>15</v>
      </c>
      <c r="V254" s="11">
        <v>5</v>
      </c>
      <c r="W254" s="12">
        <f t="shared" si="3"/>
        <v>8.7487664402542502E-4</v>
      </c>
    </row>
    <row r="255" spans="1:23" ht="38.5" x14ac:dyDescent="0.35">
      <c r="A255" s="6" t="s">
        <v>469</v>
      </c>
      <c r="B255" s="6" t="s">
        <v>475</v>
      </c>
      <c r="C255" s="6" t="s">
        <v>481</v>
      </c>
      <c r="D255" s="6" t="s">
        <v>482</v>
      </c>
      <c r="E255" s="6" t="s">
        <v>20</v>
      </c>
      <c r="F255" s="6" t="s">
        <v>483</v>
      </c>
      <c r="G255" s="6" t="s">
        <v>488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8">
        <v>2775</v>
      </c>
      <c r="P255" s="8">
        <v>1987</v>
      </c>
      <c r="Q255" s="9">
        <v>2416</v>
      </c>
      <c r="R255" s="9">
        <v>2198</v>
      </c>
      <c r="S255" s="16">
        <v>536</v>
      </c>
      <c r="T255" s="10">
        <v>9912</v>
      </c>
      <c r="U255" s="11">
        <v>7</v>
      </c>
      <c r="V255" s="11">
        <v>5</v>
      </c>
      <c r="W255" s="12">
        <f t="shared" si="3"/>
        <v>6.2829860133169191E-4</v>
      </c>
    </row>
    <row r="256" spans="1:23" ht="38.5" x14ac:dyDescent="0.35">
      <c r="A256" s="6" t="s">
        <v>469</v>
      </c>
      <c r="B256" s="6" t="s">
        <v>475</v>
      </c>
      <c r="C256" s="6" t="s">
        <v>481</v>
      </c>
      <c r="D256" s="6" t="s">
        <v>482</v>
      </c>
      <c r="E256" s="6" t="s">
        <v>20</v>
      </c>
      <c r="F256" s="6" t="s">
        <v>489</v>
      </c>
      <c r="G256" s="6" t="s">
        <v>490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8">
        <v>320</v>
      </c>
      <c r="P256" s="8">
        <v>80</v>
      </c>
      <c r="Q256" s="16">
        <v>250</v>
      </c>
      <c r="R256" s="16">
        <v>0</v>
      </c>
      <c r="S256" s="16">
        <v>0</v>
      </c>
      <c r="T256" s="10">
        <v>650</v>
      </c>
      <c r="U256" s="11">
        <v>6</v>
      </c>
      <c r="V256" s="11">
        <v>3</v>
      </c>
      <c r="W256" s="12">
        <f t="shared" si="3"/>
        <v>4.1201986568361559E-5</v>
      </c>
    </row>
    <row r="257" spans="1:23" ht="38.5" x14ac:dyDescent="0.35">
      <c r="A257" s="6" t="s">
        <v>469</v>
      </c>
      <c r="B257" s="6" t="s">
        <v>475</v>
      </c>
      <c r="C257" s="6" t="s">
        <v>481</v>
      </c>
      <c r="D257" s="6" t="s">
        <v>482</v>
      </c>
      <c r="E257" s="6" t="s">
        <v>20</v>
      </c>
      <c r="F257" s="6" t="s">
        <v>491</v>
      </c>
      <c r="G257" s="6" t="s">
        <v>492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8">
        <v>100</v>
      </c>
      <c r="P257" s="8">
        <v>543</v>
      </c>
      <c r="Q257" s="9">
        <v>299</v>
      </c>
      <c r="R257" s="9">
        <v>120</v>
      </c>
      <c r="S257" s="9">
        <v>0</v>
      </c>
      <c r="T257" s="10">
        <v>1062</v>
      </c>
      <c r="U257" s="11">
        <v>4</v>
      </c>
      <c r="V257" s="11">
        <v>4</v>
      </c>
      <c r="W257" s="12">
        <f t="shared" si="3"/>
        <v>6.7317707285538425E-5</v>
      </c>
    </row>
    <row r="258" spans="1:23" ht="38.5" x14ac:dyDescent="0.35">
      <c r="A258" s="6" t="s">
        <v>469</v>
      </c>
      <c r="B258" s="6" t="s">
        <v>475</v>
      </c>
      <c r="C258" s="6" t="s">
        <v>481</v>
      </c>
      <c r="D258" s="6" t="s">
        <v>482</v>
      </c>
      <c r="E258" s="6" t="s">
        <v>20</v>
      </c>
      <c r="F258" s="6" t="s">
        <v>493</v>
      </c>
      <c r="G258" s="6" t="s">
        <v>494</v>
      </c>
      <c r="H258" s="7">
        <v>1</v>
      </c>
      <c r="I258" s="7">
        <v>1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8">
        <v>3123</v>
      </c>
      <c r="P258" s="8">
        <v>1854</v>
      </c>
      <c r="Q258" s="9">
        <v>1820</v>
      </c>
      <c r="R258" s="9">
        <v>3689</v>
      </c>
      <c r="S258" s="9">
        <v>1651</v>
      </c>
      <c r="T258" s="10">
        <v>12137</v>
      </c>
      <c r="U258" s="11">
        <v>17</v>
      </c>
      <c r="V258" s="11">
        <v>5</v>
      </c>
      <c r="W258" s="12">
        <f t="shared" si="3"/>
        <v>7.6933617073877579E-4</v>
      </c>
    </row>
    <row r="259" spans="1:23" ht="38.5" x14ac:dyDescent="0.35">
      <c r="A259" s="6" t="s">
        <v>469</v>
      </c>
      <c r="B259" s="6" t="s">
        <v>475</v>
      </c>
      <c r="C259" s="6" t="s">
        <v>481</v>
      </c>
      <c r="D259" s="6" t="s">
        <v>482</v>
      </c>
      <c r="E259" s="6" t="s">
        <v>20</v>
      </c>
      <c r="F259" s="6" t="s">
        <v>495</v>
      </c>
      <c r="G259" s="6" t="s">
        <v>496</v>
      </c>
      <c r="H259" s="7">
        <v>1</v>
      </c>
      <c r="I259" s="7">
        <v>1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8">
        <v>580</v>
      </c>
      <c r="P259" s="8">
        <v>209</v>
      </c>
      <c r="Q259" s="9">
        <v>284</v>
      </c>
      <c r="R259" s="9">
        <v>83</v>
      </c>
      <c r="S259" s="9">
        <v>58</v>
      </c>
      <c r="T259" s="10">
        <v>1214</v>
      </c>
      <c r="U259" s="11">
        <v>11</v>
      </c>
      <c r="V259" s="11">
        <v>5</v>
      </c>
      <c r="W259" s="12">
        <f t="shared" ref="W259:W322" si="4">T259/$T$518</f>
        <v>7.695263337537067E-5</v>
      </c>
    </row>
    <row r="260" spans="1:23" ht="38.5" x14ac:dyDescent="0.35">
      <c r="A260" s="6" t="s">
        <v>469</v>
      </c>
      <c r="B260" s="6" t="s">
        <v>475</v>
      </c>
      <c r="C260" s="6" t="s">
        <v>481</v>
      </c>
      <c r="D260" s="6" t="s">
        <v>482</v>
      </c>
      <c r="E260" s="6" t="s">
        <v>20</v>
      </c>
      <c r="F260" s="6" t="s">
        <v>497</v>
      </c>
      <c r="G260" s="6" t="s">
        <v>498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8">
        <v>148</v>
      </c>
      <c r="P260" s="17">
        <v>233</v>
      </c>
      <c r="Q260" s="16">
        <v>188</v>
      </c>
      <c r="R260" s="9">
        <v>244</v>
      </c>
      <c r="S260" s="9">
        <v>90</v>
      </c>
      <c r="T260" s="10">
        <v>903</v>
      </c>
      <c r="U260" s="11">
        <v>10</v>
      </c>
      <c r="V260" s="11">
        <v>5</v>
      </c>
      <c r="W260" s="12">
        <f t="shared" si="4"/>
        <v>5.7239067494200752E-5</v>
      </c>
    </row>
    <row r="261" spans="1:23" ht="38.5" x14ac:dyDescent="0.35">
      <c r="A261" s="6" t="s">
        <v>469</v>
      </c>
      <c r="B261" s="6" t="s">
        <v>475</v>
      </c>
      <c r="C261" s="6" t="s">
        <v>481</v>
      </c>
      <c r="D261" s="6" t="s">
        <v>482</v>
      </c>
      <c r="E261" s="6" t="s">
        <v>20</v>
      </c>
      <c r="F261" s="6" t="s">
        <v>499</v>
      </c>
      <c r="G261" s="6" t="s">
        <v>500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8">
        <v>95</v>
      </c>
      <c r="P261" s="8">
        <v>100</v>
      </c>
      <c r="Q261" s="9">
        <v>82</v>
      </c>
      <c r="R261" s="9">
        <v>408</v>
      </c>
      <c r="S261" s="9">
        <v>203</v>
      </c>
      <c r="T261" s="10">
        <v>888</v>
      </c>
      <c r="U261" s="11">
        <v>13</v>
      </c>
      <c r="V261" s="11">
        <v>5</v>
      </c>
      <c r="W261" s="12">
        <f t="shared" si="4"/>
        <v>5.628825241954625E-5</v>
      </c>
    </row>
    <row r="262" spans="1:23" ht="38.5" x14ac:dyDescent="0.35">
      <c r="A262" s="6" t="s">
        <v>469</v>
      </c>
      <c r="B262" s="6" t="s">
        <v>475</v>
      </c>
      <c r="C262" s="6" t="s">
        <v>481</v>
      </c>
      <c r="D262" s="6" t="s">
        <v>482</v>
      </c>
      <c r="E262" s="6" t="s">
        <v>20</v>
      </c>
      <c r="F262" s="6" t="s">
        <v>499</v>
      </c>
      <c r="G262" s="6" t="s">
        <v>501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8">
        <v>0</v>
      </c>
      <c r="P262" s="8">
        <v>0</v>
      </c>
      <c r="Q262" s="9">
        <v>66</v>
      </c>
      <c r="R262" s="9">
        <v>132</v>
      </c>
      <c r="S262" s="16">
        <v>112</v>
      </c>
      <c r="T262" s="10">
        <v>310</v>
      </c>
      <c r="U262" s="11">
        <v>15</v>
      </c>
      <c r="V262" s="11">
        <v>3</v>
      </c>
      <c r="W262" s="12">
        <f t="shared" si="4"/>
        <v>1.9650178209526281E-5</v>
      </c>
    </row>
    <row r="263" spans="1:23" ht="38.5" x14ac:dyDescent="0.35">
      <c r="A263" s="6" t="s">
        <v>469</v>
      </c>
      <c r="B263" s="6" t="s">
        <v>475</v>
      </c>
      <c r="C263" s="6" t="s">
        <v>481</v>
      </c>
      <c r="D263" s="6" t="s">
        <v>482</v>
      </c>
      <c r="E263" s="6" t="s">
        <v>20</v>
      </c>
      <c r="F263" s="6" t="s">
        <v>502</v>
      </c>
      <c r="G263" s="6" t="s">
        <v>311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8">
        <v>55</v>
      </c>
      <c r="P263" s="8">
        <v>97</v>
      </c>
      <c r="Q263" s="9">
        <v>264</v>
      </c>
      <c r="R263" s="9">
        <v>34</v>
      </c>
      <c r="S263" s="9">
        <v>0</v>
      </c>
      <c r="T263" s="10">
        <v>450</v>
      </c>
      <c r="U263" s="11">
        <v>9</v>
      </c>
      <c r="V263" s="11">
        <v>4</v>
      </c>
      <c r="W263" s="12">
        <f t="shared" si="4"/>
        <v>2.8524452239634924E-5</v>
      </c>
    </row>
    <row r="264" spans="1:23" ht="38.5" x14ac:dyDescent="0.35">
      <c r="A264" s="6" t="s">
        <v>469</v>
      </c>
      <c r="B264" s="6" t="s">
        <v>475</v>
      </c>
      <c r="C264" s="6" t="s">
        <v>481</v>
      </c>
      <c r="D264" s="6" t="s">
        <v>482</v>
      </c>
      <c r="E264" s="6" t="s">
        <v>20</v>
      </c>
      <c r="F264" s="6" t="s">
        <v>503</v>
      </c>
      <c r="G264" s="6" t="s">
        <v>504</v>
      </c>
      <c r="H264" s="7">
        <v>1</v>
      </c>
      <c r="I264" s="7">
        <v>1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8">
        <v>328</v>
      </c>
      <c r="P264" s="17">
        <v>312</v>
      </c>
      <c r="Q264" s="9">
        <v>8</v>
      </c>
      <c r="R264" s="9">
        <v>50</v>
      </c>
      <c r="S264" s="9">
        <v>125</v>
      </c>
      <c r="T264" s="10">
        <v>823</v>
      </c>
      <c r="U264" s="11">
        <v>14</v>
      </c>
      <c r="V264" s="11">
        <v>5</v>
      </c>
      <c r="W264" s="12">
        <f t="shared" si="4"/>
        <v>5.2168053762710097E-5</v>
      </c>
    </row>
    <row r="265" spans="1:23" ht="38.5" x14ac:dyDescent="0.35">
      <c r="A265" s="6" t="s">
        <v>469</v>
      </c>
      <c r="B265" s="6" t="s">
        <v>475</v>
      </c>
      <c r="C265" s="6" t="s">
        <v>481</v>
      </c>
      <c r="D265" s="6" t="s">
        <v>482</v>
      </c>
      <c r="E265" s="6" t="s">
        <v>20</v>
      </c>
      <c r="F265" s="6" t="s">
        <v>505</v>
      </c>
      <c r="G265" s="6" t="s">
        <v>506</v>
      </c>
      <c r="H265" s="7">
        <v>0</v>
      </c>
      <c r="I265" s="7">
        <v>0</v>
      </c>
      <c r="J265" s="7">
        <v>0</v>
      </c>
      <c r="K265" s="7">
        <v>1</v>
      </c>
      <c r="L265" s="7">
        <v>0</v>
      </c>
      <c r="M265" s="7">
        <v>0</v>
      </c>
      <c r="N265" s="7">
        <v>0</v>
      </c>
      <c r="O265" s="8">
        <v>90241</v>
      </c>
      <c r="P265" s="8">
        <v>80794</v>
      </c>
      <c r="Q265" s="9">
        <v>0</v>
      </c>
      <c r="R265" s="9">
        <v>0</v>
      </c>
      <c r="S265" s="9">
        <v>0</v>
      </c>
      <c r="T265" s="10">
        <v>171035</v>
      </c>
      <c r="U265" s="11">
        <v>18</v>
      </c>
      <c r="V265" s="11">
        <v>2</v>
      </c>
      <c r="W265" s="12">
        <f t="shared" si="4"/>
        <v>1.0841510419568798E-2</v>
      </c>
    </row>
    <row r="266" spans="1:23" ht="38.5" x14ac:dyDescent="0.35">
      <c r="A266" s="6" t="s">
        <v>469</v>
      </c>
      <c r="B266" s="6" t="s">
        <v>475</v>
      </c>
      <c r="C266" s="6" t="s">
        <v>481</v>
      </c>
      <c r="D266" s="6" t="s">
        <v>482</v>
      </c>
      <c r="E266" s="6" t="s">
        <v>20</v>
      </c>
      <c r="F266" s="6" t="s">
        <v>507</v>
      </c>
      <c r="G266" s="6" t="s">
        <v>508</v>
      </c>
      <c r="H266" s="7">
        <v>0</v>
      </c>
      <c r="I266" s="7">
        <v>0</v>
      </c>
      <c r="J266" s="7">
        <v>0</v>
      </c>
      <c r="K266" s="7">
        <v>1</v>
      </c>
      <c r="L266" s="7">
        <v>0</v>
      </c>
      <c r="M266" s="7">
        <v>0</v>
      </c>
      <c r="N266" s="7">
        <v>0</v>
      </c>
      <c r="O266" s="8">
        <v>16717</v>
      </c>
      <c r="P266" s="17">
        <v>23361</v>
      </c>
      <c r="Q266" s="16">
        <v>28767</v>
      </c>
      <c r="R266" s="9">
        <v>30427</v>
      </c>
      <c r="S266" s="16">
        <v>10353</v>
      </c>
      <c r="T266" s="10">
        <v>109625</v>
      </c>
      <c r="U266" s="11">
        <v>14</v>
      </c>
      <c r="V266" s="11">
        <v>5</v>
      </c>
      <c r="W266" s="12">
        <f t="shared" si="4"/>
        <v>6.9488735039332861E-3</v>
      </c>
    </row>
    <row r="267" spans="1:23" ht="38.5" x14ac:dyDescent="0.35">
      <c r="A267" s="6" t="s">
        <v>469</v>
      </c>
      <c r="B267" s="6" t="s">
        <v>475</v>
      </c>
      <c r="C267" s="6" t="s">
        <v>481</v>
      </c>
      <c r="D267" s="6" t="s">
        <v>482</v>
      </c>
      <c r="E267" s="6" t="s">
        <v>20</v>
      </c>
      <c r="F267" s="6" t="s">
        <v>509</v>
      </c>
      <c r="G267" s="6" t="s">
        <v>510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8">
        <v>0</v>
      </c>
      <c r="P267" s="8">
        <v>200</v>
      </c>
      <c r="Q267" s="9">
        <v>75</v>
      </c>
      <c r="R267" s="9">
        <v>0</v>
      </c>
      <c r="S267" s="9">
        <v>0</v>
      </c>
      <c r="T267" s="10">
        <v>275</v>
      </c>
      <c r="U267" s="11">
        <v>4</v>
      </c>
      <c r="V267" s="11">
        <v>2</v>
      </c>
      <c r="W267" s="12">
        <f t="shared" si="4"/>
        <v>1.743160970199912E-5</v>
      </c>
    </row>
    <row r="268" spans="1:23" ht="38.5" x14ac:dyDescent="0.35">
      <c r="A268" s="6" t="s">
        <v>469</v>
      </c>
      <c r="B268" s="6" t="s">
        <v>475</v>
      </c>
      <c r="C268" s="6" t="s">
        <v>481</v>
      </c>
      <c r="D268" s="6" t="s">
        <v>482</v>
      </c>
      <c r="E268" s="6" t="s">
        <v>20</v>
      </c>
      <c r="F268" s="6" t="s">
        <v>511</v>
      </c>
      <c r="G268" s="6" t="s">
        <v>297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8">
        <v>786</v>
      </c>
      <c r="P268" s="8">
        <v>592</v>
      </c>
      <c r="Q268" s="9">
        <v>491</v>
      </c>
      <c r="R268" s="9">
        <v>920</v>
      </c>
      <c r="S268" s="16">
        <v>0</v>
      </c>
      <c r="T268" s="10">
        <v>2789</v>
      </c>
      <c r="U268" s="11">
        <v>13</v>
      </c>
      <c r="V268" s="11">
        <v>4</v>
      </c>
      <c r="W268" s="12">
        <f t="shared" si="4"/>
        <v>1.767882162140929E-4</v>
      </c>
    </row>
    <row r="269" spans="1:23" ht="38.5" x14ac:dyDescent="0.35">
      <c r="A269" s="6" t="s">
        <v>469</v>
      </c>
      <c r="B269" s="6" t="s">
        <v>475</v>
      </c>
      <c r="C269" s="6" t="s">
        <v>481</v>
      </c>
      <c r="D269" s="6" t="s">
        <v>482</v>
      </c>
      <c r="E269" s="6" t="s">
        <v>20</v>
      </c>
      <c r="F269" s="6" t="s">
        <v>512</v>
      </c>
      <c r="G269" s="6" t="s">
        <v>513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8">
        <v>1905</v>
      </c>
      <c r="P269" s="8">
        <v>2110</v>
      </c>
      <c r="Q269" s="9">
        <v>134</v>
      </c>
      <c r="R269" s="9">
        <v>65</v>
      </c>
      <c r="S269" s="9">
        <v>1</v>
      </c>
      <c r="T269" s="10">
        <v>4215</v>
      </c>
      <c r="U269" s="11">
        <v>22</v>
      </c>
      <c r="V269" s="11">
        <v>4</v>
      </c>
      <c r="W269" s="12">
        <f t="shared" si="4"/>
        <v>2.6717903597791377E-4</v>
      </c>
    </row>
    <row r="270" spans="1:23" ht="38.5" x14ac:dyDescent="0.35">
      <c r="A270" s="6" t="s">
        <v>469</v>
      </c>
      <c r="B270" s="6" t="s">
        <v>475</v>
      </c>
      <c r="C270" s="6" t="s">
        <v>481</v>
      </c>
      <c r="D270" s="6" t="s">
        <v>482</v>
      </c>
      <c r="E270" s="6" t="s">
        <v>20</v>
      </c>
      <c r="F270" s="6" t="s">
        <v>512</v>
      </c>
      <c r="G270" s="6" t="s">
        <v>514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8">
        <v>100</v>
      </c>
      <c r="P270" s="8">
        <v>150</v>
      </c>
      <c r="Q270" s="9">
        <v>4264</v>
      </c>
      <c r="R270" s="9">
        <v>686</v>
      </c>
      <c r="S270" s="9">
        <v>1158</v>
      </c>
      <c r="T270" s="10">
        <v>6358</v>
      </c>
      <c r="U270" s="11">
        <v>6</v>
      </c>
      <c r="V270" s="11">
        <v>5</v>
      </c>
      <c r="W270" s="12">
        <f t="shared" si="4"/>
        <v>4.0301881631021967E-4</v>
      </c>
    </row>
    <row r="271" spans="1:23" ht="38.5" x14ac:dyDescent="0.35">
      <c r="A271" s="6" t="s">
        <v>469</v>
      </c>
      <c r="B271" s="6" t="s">
        <v>475</v>
      </c>
      <c r="C271" s="6" t="s">
        <v>481</v>
      </c>
      <c r="D271" s="6" t="s">
        <v>482</v>
      </c>
      <c r="E271" s="6" t="s">
        <v>20</v>
      </c>
      <c r="F271" s="6" t="s">
        <v>515</v>
      </c>
      <c r="G271" s="6" t="s">
        <v>516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8">
        <v>1915</v>
      </c>
      <c r="P271" s="8">
        <v>3708</v>
      </c>
      <c r="Q271" s="9">
        <v>3761</v>
      </c>
      <c r="R271" s="9">
        <v>6150</v>
      </c>
      <c r="S271" s="9">
        <v>1230</v>
      </c>
      <c r="T271" s="10">
        <v>16764</v>
      </c>
      <c r="U271" s="11">
        <v>11</v>
      </c>
      <c r="V271" s="11">
        <v>5</v>
      </c>
      <c r="W271" s="12">
        <f t="shared" si="4"/>
        <v>1.0626309274338664E-3</v>
      </c>
    </row>
    <row r="272" spans="1:23" ht="38.5" x14ac:dyDescent="0.35">
      <c r="A272" s="6" t="s">
        <v>469</v>
      </c>
      <c r="B272" s="6" t="s">
        <v>475</v>
      </c>
      <c r="C272" s="6" t="s">
        <v>481</v>
      </c>
      <c r="D272" s="6" t="s">
        <v>482</v>
      </c>
      <c r="E272" s="6" t="s">
        <v>20</v>
      </c>
      <c r="F272" s="6" t="s">
        <v>517</v>
      </c>
      <c r="G272" s="6" t="s">
        <v>518</v>
      </c>
      <c r="H272" s="7">
        <v>0</v>
      </c>
      <c r="I272" s="7">
        <v>0</v>
      </c>
      <c r="J272" s="7">
        <v>0</v>
      </c>
      <c r="K272" s="7">
        <v>1</v>
      </c>
      <c r="L272" s="7">
        <v>0</v>
      </c>
      <c r="M272" s="7">
        <v>0</v>
      </c>
      <c r="N272" s="7">
        <v>0</v>
      </c>
      <c r="O272" s="8">
        <v>12486</v>
      </c>
      <c r="P272" s="8">
        <v>10620</v>
      </c>
      <c r="Q272" s="9">
        <v>0</v>
      </c>
      <c r="R272" s="9">
        <v>0</v>
      </c>
      <c r="S272" s="9">
        <v>0</v>
      </c>
      <c r="T272" s="10">
        <v>23106</v>
      </c>
      <c r="U272" s="11">
        <v>10</v>
      </c>
      <c r="V272" s="11">
        <v>2</v>
      </c>
      <c r="W272" s="12">
        <f t="shared" si="4"/>
        <v>1.464635540997788E-3</v>
      </c>
    </row>
    <row r="273" spans="1:23" ht="38.5" x14ac:dyDescent="0.35">
      <c r="A273" s="6" t="s">
        <v>469</v>
      </c>
      <c r="B273" s="6" t="s">
        <v>475</v>
      </c>
      <c r="C273" s="6" t="s">
        <v>481</v>
      </c>
      <c r="D273" s="6" t="s">
        <v>482</v>
      </c>
      <c r="E273" s="6" t="s">
        <v>20</v>
      </c>
      <c r="F273" s="6" t="s">
        <v>512</v>
      </c>
      <c r="G273" s="6" t="s">
        <v>519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8">
        <v>430</v>
      </c>
      <c r="P273" s="8">
        <v>50</v>
      </c>
      <c r="Q273" s="9">
        <v>210</v>
      </c>
      <c r="R273" s="9">
        <v>145</v>
      </c>
      <c r="S273" s="16">
        <v>55</v>
      </c>
      <c r="T273" s="10">
        <v>890</v>
      </c>
      <c r="U273" s="11">
        <v>19</v>
      </c>
      <c r="V273" s="11">
        <v>5</v>
      </c>
      <c r="W273" s="12">
        <f t="shared" si="4"/>
        <v>5.6415027762833517E-5</v>
      </c>
    </row>
    <row r="274" spans="1:23" ht="38.5" x14ac:dyDescent="0.35">
      <c r="A274" s="6" t="s">
        <v>469</v>
      </c>
      <c r="B274" s="6" t="s">
        <v>475</v>
      </c>
      <c r="C274" s="6" t="s">
        <v>481</v>
      </c>
      <c r="D274" s="6" t="s">
        <v>482</v>
      </c>
      <c r="E274" s="6" t="s">
        <v>20</v>
      </c>
      <c r="F274" s="6" t="s">
        <v>520</v>
      </c>
      <c r="G274" s="6" t="s">
        <v>521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8">
        <v>210</v>
      </c>
      <c r="P274" s="8">
        <v>100</v>
      </c>
      <c r="Q274" s="9">
        <v>608</v>
      </c>
      <c r="R274" s="9">
        <v>175</v>
      </c>
      <c r="S274" s="16">
        <v>100</v>
      </c>
      <c r="T274" s="10">
        <v>1193</v>
      </c>
      <c r="U274" s="11">
        <v>9</v>
      </c>
      <c r="V274" s="11">
        <v>5</v>
      </c>
      <c r="W274" s="12">
        <f t="shared" si="4"/>
        <v>7.5621492270854369E-5</v>
      </c>
    </row>
    <row r="275" spans="1:23" ht="38.5" x14ac:dyDescent="0.35">
      <c r="A275" s="6" t="s">
        <v>469</v>
      </c>
      <c r="B275" s="6" t="s">
        <v>475</v>
      </c>
      <c r="C275" s="6" t="s">
        <v>481</v>
      </c>
      <c r="D275" s="6" t="s">
        <v>482</v>
      </c>
      <c r="E275" s="6" t="s">
        <v>20</v>
      </c>
      <c r="F275" s="6" t="s">
        <v>520</v>
      </c>
      <c r="G275" s="6" t="s">
        <v>522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8">
        <v>214</v>
      </c>
      <c r="P275" s="8">
        <v>105</v>
      </c>
      <c r="Q275" s="16">
        <v>912</v>
      </c>
      <c r="R275" s="16">
        <v>400</v>
      </c>
      <c r="S275" s="16">
        <v>100</v>
      </c>
      <c r="T275" s="10">
        <v>1731</v>
      </c>
      <c r="U275" s="11">
        <v>10</v>
      </c>
      <c r="V275" s="11">
        <v>5</v>
      </c>
      <c r="W275" s="12">
        <f t="shared" si="4"/>
        <v>1.0972405961512902E-4</v>
      </c>
    </row>
    <row r="276" spans="1:23" ht="38.5" x14ac:dyDescent="0.35">
      <c r="A276" s="6" t="s">
        <v>469</v>
      </c>
      <c r="B276" s="6" t="s">
        <v>475</v>
      </c>
      <c r="C276" s="6" t="s">
        <v>481</v>
      </c>
      <c r="D276" s="6" t="s">
        <v>523</v>
      </c>
      <c r="E276" s="6" t="s">
        <v>20</v>
      </c>
      <c r="F276" s="6" t="s">
        <v>524</v>
      </c>
      <c r="G276" s="6" t="s">
        <v>525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8">
        <v>1</v>
      </c>
      <c r="P276" s="8">
        <v>1</v>
      </c>
      <c r="Q276" s="9">
        <v>19</v>
      </c>
      <c r="R276" s="9">
        <v>254</v>
      </c>
      <c r="S276" s="9">
        <v>0</v>
      </c>
      <c r="T276" s="10">
        <v>275</v>
      </c>
      <c r="U276" s="11">
        <v>2</v>
      </c>
      <c r="V276" s="11">
        <v>2</v>
      </c>
      <c r="W276" s="12">
        <f t="shared" si="4"/>
        <v>1.743160970199912E-5</v>
      </c>
    </row>
    <row r="277" spans="1:23" ht="38.5" x14ac:dyDescent="0.35">
      <c r="A277" s="6" t="s">
        <v>469</v>
      </c>
      <c r="B277" s="6" t="s">
        <v>475</v>
      </c>
      <c r="C277" s="6" t="s">
        <v>481</v>
      </c>
      <c r="D277" s="6" t="s">
        <v>526</v>
      </c>
      <c r="E277" s="6" t="s">
        <v>20</v>
      </c>
      <c r="F277" s="6" t="s">
        <v>527</v>
      </c>
      <c r="G277" s="6" t="s">
        <v>528</v>
      </c>
      <c r="H277" s="7">
        <v>1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8">
        <v>250</v>
      </c>
      <c r="P277" s="8">
        <v>0</v>
      </c>
      <c r="Q277" s="9">
        <v>200</v>
      </c>
      <c r="R277" s="9">
        <v>200</v>
      </c>
      <c r="S277" s="9">
        <v>0</v>
      </c>
      <c r="T277" s="10">
        <v>650</v>
      </c>
      <c r="U277" s="11">
        <v>15</v>
      </c>
      <c r="V277" s="11">
        <v>3</v>
      </c>
      <c r="W277" s="12">
        <f t="shared" si="4"/>
        <v>4.1201986568361559E-5</v>
      </c>
    </row>
    <row r="278" spans="1:23" ht="63.5" x14ac:dyDescent="0.35">
      <c r="A278" s="6" t="s">
        <v>469</v>
      </c>
      <c r="B278" s="6" t="s">
        <v>475</v>
      </c>
      <c r="C278" s="6" t="s">
        <v>476</v>
      </c>
      <c r="D278" s="6" t="s">
        <v>529</v>
      </c>
      <c r="E278" s="6" t="s">
        <v>530</v>
      </c>
      <c r="F278" s="6" t="s">
        <v>531</v>
      </c>
      <c r="G278" s="6" t="s">
        <v>532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8">
        <v>480</v>
      </c>
      <c r="P278" s="8">
        <v>346</v>
      </c>
      <c r="Q278" s="9">
        <v>269</v>
      </c>
      <c r="R278" s="9">
        <v>231</v>
      </c>
      <c r="S278" s="9">
        <v>56</v>
      </c>
      <c r="T278" s="10">
        <v>1382</v>
      </c>
      <c r="U278" s="11">
        <v>23</v>
      </c>
      <c r="V278" s="11">
        <v>5</v>
      </c>
      <c r="W278" s="12">
        <f t="shared" si="4"/>
        <v>8.7601762211501032E-5</v>
      </c>
    </row>
    <row r="279" spans="1:23" ht="63.5" x14ac:dyDescent="0.35">
      <c r="A279" s="6" t="s">
        <v>469</v>
      </c>
      <c r="B279" s="6" t="s">
        <v>475</v>
      </c>
      <c r="C279" s="6" t="s">
        <v>476</v>
      </c>
      <c r="D279" s="6" t="s">
        <v>529</v>
      </c>
      <c r="E279" s="6" t="s">
        <v>530</v>
      </c>
      <c r="F279" s="6" t="s">
        <v>533</v>
      </c>
      <c r="G279" s="6" t="s">
        <v>534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8">
        <v>339</v>
      </c>
      <c r="P279" s="8">
        <v>290</v>
      </c>
      <c r="Q279" s="9">
        <v>227</v>
      </c>
      <c r="R279" s="9">
        <v>388</v>
      </c>
      <c r="S279" s="9">
        <v>34</v>
      </c>
      <c r="T279" s="10">
        <v>1278</v>
      </c>
      <c r="U279" s="11">
        <v>24</v>
      </c>
      <c r="V279" s="11">
        <v>5</v>
      </c>
      <c r="W279" s="12">
        <f t="shared" si="4"/>
        <v>8.1009444360563194E-5</v>
      </c>
    </row>
    <row r="280" spans="1:23" ht="63.5" x14ac:dyDescent="0.35">
      <c r="A280" s="6" t="s">
        <v>469</v>
      </c>
      <c r="B280" s="6" t="s">
        <v>475</v>
      </c>
      <c r="C280" s="6" t="s">
        <v>476</v>
      </c>
      <c r="D280" s="6" t="s">
        <v>529</v>
      </c>
      <c r="E280" s="6" t="s">
        <v>530</v>
      </c>
      <c r="F280" s="6" t="s">
        <v>533</v>
      </c>
      <c r="G280" s="6" t="s">
        <v>535</v>
      </c>
      <c r="H280" s="7">
        <v>1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8">
        <v>0</v>
      </c>
      <c r="P280" s="17">
        <v>503</v>
      </c>
      <c r="Q280" s="9">
        <v>40</v>
      </c>
      <c r="R280" s="9">
        <v>21</v>
      </c>
      <c r="S280" s="9">
        <v>30</v>
      </c>
      <c r="T280" s="10">
        <v>594</v>
      </c>
      <c r="U280" s="11">
        <v>16</v>
      </c>
      <c r="V280" s="11">
        <v>4</v>
      </c>
      <c r="W280" s="12">
        <f t="shared" si="4"/>
        <v>3.76522769563181E-5</v>
      </c>
    </row>
    <row r="281" spans="1:23" ht="63.5" x14ac:dyDescent="0.35">
      <c r="A281" s="6" t="s">
        <v>469</v>
      </c>
      <c r="B281" s="6" t="s">
        <v>475</v>
      </c>
      <c r="C281" s="6" t="s">
        <v>476</v>
      </c>
      <c r="D281" s="6" t="s">
        <v>529</v>
      </c>
      <c r="E281" s="6" t="s">
        <v>530</v>
      </c>
      <c r="F281" s="6" t="s">
        <v>533</v>
      </c>
      <c r="G281" s="6" t="s">
        <v>536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8">
        <v>416</v>
      </c>
      <c r="P281" s="8">
        <v>655</v>
      </c>
      <c r="Q281" s="9">
        <v>180</v>
      </c>
      <c r="R281" s="9">
        <v>400</v>
      </c>
      <c r="S281" s="9">
        <v>122</v>
      </c>
      <c r="T281" s="10">
        <v>1773</v>
      </c>
      <c r="U281" s="11">
        <v>24</v>
      </c>
      <c r="V281" s="11">
        <v>5</v>
      </c>
      <c r="W281" s="12">
        <f t="shared" si="4"/>
        <v>1.123863418241616E-4</v>
      </c>
    </row>
    <row r="282" spans="1:23" ht="63.5" x14ac:dyDescent="0.35">
      <c r="A282" s="6" t="s">
        <v>469</v>
      </c>
      <c r="B282" s="6" t="s">
        <v>475</v>
      </c>
      <c r="C282" s="6" t="s">
        <v>476</v>
      </c>
      <c r="D282" s="6" t="s">
        <v>529</v>
      </c>
      <c r="E282" s="6" t="s">
        <v>530</v>
      </c>
      <c r="F282" s="6" t="s">
        <v>537</v>
      </c>
      <c r="G282" s="6" t="s">
        <v>538</v>
      </c>
      <c r="H282" s="7">
        <v>1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8">
        <v>939</v>
      </c>
      <c r="P282" s="8">
        <v>733</v>
      </c>
      <c r="Q282" s="9">
        <v>2687</v>
      </c>
      <c r="R282" s="9">
        <v>573</v>
      </c>
      <c r="S282" s="16">
        <v>103</v>
      </c>
      <c r="T282" s="10">
        <v>5035</v>
      </c>
      <c r="U282" s="11">
        <v>25</v>
      </c>
      <c r="V282" s="11">
        <v>5</v>
      </c>
      <c r="W282" s="12">
        <f t="shared" si="4"/>
        <v>3.19156926725693E-4</v>
      </c>
    </row>
    <row r="283" spans="1:23" ht="63.5" x14ac:dyDescent="0.35">
      <c r="A283" s="6" t="s">
        <v>469</v>
      </c>
      <c r="B283" s="6" t="s">
        <v>475</v>
      </c>
      <c r="C283" s="6" t="s">
        <v>476</v>
      </c>
      <c r="D283" s="6" t="s">
        <v>529</v>
      </c>
      <c r="E283" s="6" t="s">
        <v>530</v>
      </c>
      <c r="F283" s="6" t="s">
        <v>537</v>
      </c>
      <c r="G283" s="6" t="s">
        <v>539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8">
        <v>2233</v>
      </c>
      <c r="P283" s="8">
        <v>2207</v>
      </c>
      <c r="Q283" s="9">
        <v>1770</v>
      </c>
      <c r="R283" s="9">
        <v>1489</v>
      </c>
      <c r="S283" s="9">
        <v>391</v>
      </c>
      <c r="T283" s="10">
        <v>8090</v>
      </c>
      <c r="U283" s="11">
        <v>25</v>
      </c>
      <c r="V283" s="11">
        <v>5</v>
      </c>
      <c r="W283" s="12">
        <f t="shared" si="4"/>
        <v>5.1280626359699231E-4</v>
      </c>
    </row>
    <row r="284" spans="1:23" ht="63.5" x14ac:dyDescent="0.35">
      <c r="A284" s="6" t="s">
        <v>469</v>
      </c>
      <c r="B284" s="6" t="s">
        <v>475</v>
      </c>
      <c r="C284" s="6" t="s">
        <v>476</v>
      </c>
      <c r="D284" s="6" t="s">
        <v>529</v>
      </c>
      <c r="E284" s="6" t="s">
        <v>530</v>
      </c>
      <c r="F284" s="6" t="s">
        <v>540</v>
      </c>
      <c r="G284" s="6" t="s">
        <v>541</v>
      </c>
      <c r="H284" s="7">
        <v>1</v>
      </c>
      <c r="I284" s="7">
        <v>0</v>
      </c>
      <c r="J284" s="7">
        <v>0</v>
      </c>
      <c r="K284" s="7">
        <v>1</v>
      </c>
      <c r="L284" s="7">
        <v>0</v>
      </c>
      <c r="M284" s="7">
        <v>0</v>
      </c>
      <c r="N284" s="7">
        <v>0</v>
      </c>
      <c r="O284" s="8">
        <v>477</v>
      </c>
      <c r="P284" s="8">
        <v>416</v>
      </c>
      <c r="Q284" s="16">
        <v>489</v>
      </c>
      <c r="R284" s="16">
        <v>200</v>
      </c>
      <c r="S284" s="16">
        <v>44</v>
      </c>
      <c r="T284" s="10">
        <v>1626</v>
      </c>
      <c r="U284" s="11">
        <v>25</v>
      </c>
      <c r="V284" s="11">
        <v>5</v>
      </c>
      <c r="W284" s="12">
        <f t="shared" si="4"/>
        <v>1.0306835409254753E-4</v>
      </c>
    </row>
    <row r="285" spans="1:23" ht="63.5" x14ac:dyDescent="0.35">
      <c r="A285" s="6" t="s">
        <v>469</v>
      </c>
      <c r="B285" s="6" t="s">
        <v>475</v>
      </c>
      <c r="C285" s="6" t="s">
        <v>476</v>
      </c>
      <c r="D285" s="6" t="s">
        <v>529</v>
      </c>
      <c r="E285" s="6" t="s">
        <v>530</v>
      </c>
      <c r="F285" s="6" t="s">
        <v>540</v>
      </c>
      <c r="G285" s="6" t="s">
        <v>542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8">
        <v>97</v>
      </c>
      <c r="P285" s="8">
        <v>59</v>
      </c>
      <c r="Q285" s="9">
        <v>133</v>
      </c>
      <c r="R285" s="9">
        <v>42</v>
      </c>
      <c r="S285" s="9">
        <v>2</v>
      </c>
      <c r="T285" s="10">
        <v>333</v>
      </c>
      <c r="U285" s="11">
        <v>12</v>
      </c>
      <c r="V285" s="11">
        <v>5</v>
      </c>
      <c r="W285" s="12">
        <f t="shared" si="4"/>
        <v>2.1108094657329845E-5</v>
      </c>
    </row>
    <row r="286" spans="1:23" ht="63.5" x14ac:dyDescent="0.35">
      <c r="A286" s="6" t="s">
        <v>469</v>
      </c>
      <c r="B286" s="6" t="s">
        <v>475</v>
      </c>
      <c r="C286" s="6" t="s">
        <v>476</v>
      </c>
      <c r="D286" s="6" t="s">
        <v>529</v>
      </c>
      <c r="E286" s="6" t="s">
        <v>530</v>
      </c>
      <c r="F286" s="6" t="s">
        <v>543</v>
      </c>
      <c r="G286" s="6" t="s">
        <v>544</v>
      </c>
      <c r="H286" s="7">
        <v>1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8">
        <v>781</v>
      </c>
      <c r="P286" s="8">
        <v>753</v>
      </c>
      <c r="Q286" s="9">
        <v>460</v>
      </c>
      <c r="R286" s="9">
        <v>327</v>
      </c>
      <c r="S286" s="9">
        <v>99</v>
      </c>
      <c r="T286" s="10">
        <v>2420</v>
      </c>
      <c r="U286" s="11">
        <v>25</v>
      </c>
      <c r="V286" s="11">
        <v>5</v>
      </c>
      <c r="W286" s="12">
        <f t="shared" si="4"/>
        <v>1.5339816537759227E-4</v>
      </c>
    </row>
    <row r="287" spans="1:23" ht="63.5" x14ac:dyDescent="0.35">
      <c r="A287" s="6" t="s">
        <v>469</v>
      </c>
      <c r="B287" s="6" t="s">
        <v>475</v>
      </c>
      <c r="C287" s="6" t="s">
        <v>476</v>
      </c>
      <c r="D287" s="6" t="s">
        <v>529</v>
      </c>
      <c r="E287" s="6" t="s">
        <v>530</v>
      </c>
      <c r="F287" s="6" t="s">
        <v>545</v>
      </c>
      <c r="G287" s="6" t="s">
        <v>132</v>
      </c>
      <c r="H287" s="7">
        <v>0</v>
      </c>
      <c r="I287" s="7">
        <v>0</v>
      </c>
      <c r="J287" s="7">
        <v>0</v>
      </c>
      <c r="K287" s="7">
        <v>1</v>
      </c>
      <c r="L287" s="7">
        <v>0</v>
      </c>
      <c r="M287" s="7">
        <v>0</v>
      </c>
      <c r="N287" s="7">
        <v>0</v>
      </c>
      <c r="O287" s="8">
        <v>874</v>
      </c>
      <c r="P287" s="8">
        <v>835</v>
      </c>
      <c r="Q287" s="9">
        <v>422</v>
      </c>
      <c r="R287" s="9">
        <v>380</v>
      </c>
      <c r="S287" s="16">
        <v>110</v>
      </c>
      <c r="T287" s="10">
        <v>2621</v>
      </c>
      <c r="U287" s="11">
        <v>11</v>
      </c>
      <c r="V287" s="11">
        <v>5</v>
      </c>
      <c r="W287" s="12">
        <f t="shared" si="4"/>
        <v>1.6613908737796252E-4</v>
      </c>
    </row>
    <row r="288" spans="1:23" ht="63.5" x14ac:dyDescent="0.35">
      <c r="A288" s="6" t="s">
        <v>469</v>
      </c>
      <c r="B288" s="6" t="s">
        <v>475</v>
      </c>
      <c r="C288" s="6" t="s">
        <v>476</v>
      </c>
      <c r="D288" s="6" t="s">
        <v>529</v>
      </c>
      <c r="E288" s="6" t="s">
        <v>546</v>
      </c>
      <c r="F288" s="6" t="s">
        <v>547</v>
      </c>
      <c r="G288" s="6" t="s">
        <v>548</v>
      </c>
      <c r="H288" s="7">
        <v>1</v>
      </c>
      <c r="I288" s="7">
        <v>0</v>
      </c>
      <c r="J288" s="7">
        <v>0</v>
      </c>
      <c r="K288" s="7">
        <v>1</v>
      </c>
      <c r="L288" s="7">
        <v>0</v>
      </c>
      <c r="M288" s="7">
        <v>0</v>
      </c>
      <c r="N288" s="7">
        <v>0</v>
      </c>
      <c r="O288" s="8">
        <v>366</v>
      </c>
      <c r="P288" s="8">
        <v>124</v>
      </c>
      <c r="Q288" s="9">
        <v>182</v>
      </c>
      <c r="R288" s="9">
        <v>204</v>
      </c>
      <c r="S288" s="9">
        <v>74</v>
      </c>
      <c r="T288" s="10">
        <v>950</v>
      </c>
      <c r="U288" s="11">
        <v>24</v>
      </c>
      <c r="V288" s="11">
        <v>5</v>
      </c>
      <c r="W288" s="12">
        <f t="shared" si="4"/>
        <v>6.0218288061451508E-5</v>
      </c>
    </row>
    <row r="289" spans="1:23" ht="63.5" x14ac:dyDescent="0.35">
      <c r="A289" s="6" t="s">
        <v>469</v>
      </c>
      <c r="B289" s="6" t="s">
        <v>475</v>
      </c>
      <c r="C289" s="6" t="s">
        <v>476</v>
      </c>
      <c r="D289" s="6" t="s">
        <v>529</v>
      </c>
      <c r="E289" s="6" t="s">
        <v>546</v>
      </c>
      <c r="F289" s="6" t="s">
        <v>549</v>
      </c>
      <c r="G289" s="6" t="s">
        <v>550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8">
        <v>222</v>
      </c>
      <c r="P289" s="8">
        <v>124</v>
      </c>
      <c r="Q289" s="9">
        <v>244</v>
      </c>
      <c r="R289" s="9">
        <v>179</v>
      </c>
      <c r="S289" s="9">
        <v>69</v>
      </c>
      <c r="T289" s="10">
        <v>838</v>
      </c>
      <c r="U289" s="11">
        <v>24</v>
      </c>
      <c r="V289" s="11">
        <v>5</v>
      </c>
      <c r="W289" s="12">
        <f t="shared" si="4"/>
        <v>5.3118868837364598E-5</v>
      </c>
    </row>
    <row r="290" spans="1:23" ht="63.5" x14ac:dyDescent="0.35">
      <c r="A290" s="6" t="s">
        <v>469</v>
      </c>
      <c r="B290" s="6" t="s">
        <v>475</v>
      </c>
      <c r="C290" s="6" t="s">
        <v>476</v>
      </c>
      <c r="D290" s="6" t="s">
        <v>529</v>
      </c>
      <c r="E290" s="6" t="s">
        <v>546</v>
      </c>
      <c r="F290" s="6" t="s">
        <v>549</v>
      </c>
      <c r="G290" s="6" t="s">
        <v>551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8">
        <v>69</v>
      </c>
      <c r="P290" s="8">
        <v>39</v>
      </c>
      <c r="Q290" s="9">
        <v>49</v>
      </c>
      <c r="R290" s="9">
        <v>69</v>
      </c>
      <c r="S290" s="9">
        <v>12</v>
      </c>
      <c r="T290" s="10">
        <v>238</v>
      </c>
      <c r="U290" s="11">
        <v>20</v>
      </c>
      <c r="V290" s="11">
        <v>5</v>
      </c>
      <c r="W290" s="12">
        <f t="shared" si="4"/>
        <v>1.5086265851184694E-5</v>
      </c>
    </row>
    <row r="291" spans="1:23" ht="63.5" x14ac:dyDescent="0.35">
      <c r="A291" s="6" t="s">
        <v>469</v>
      </c>
      <c r="B291" s="6" t="s">
        <v>475</v>
      </c>
      <c r="C291" s="6" t="s">
        <v>476</v>
      </c>
      <c r="D291" s="6" t="s">
        <v>529</v>
      </c>
      <c r="E291" s="6" t="s">
        <v>546</v>
      </c>
      <c r="F291" s="6" t="s">
        <v>549</v>
      </c>
      <c r="G291" s="6" t="s">
        <v>552</v>
      </c>
      <c r="H291" s="7">
        <v>1</v>
      </c>
      <c r="I291" s="7">
        <v>0</v>
      </c>
      <c r="J291" s="7">
        <v>0</v>
      </c>
      <c r="K291" s="7">
        <v>1</v>
      </c>
      <c r="L291" s="7">
        <v>0</v>
      </c>
      <c r="M291" s="7">
        <v>0</v>
      </c>
      <c r="N291" s="7">
        <v>0</v>
      </c>
      <c r="O291" s="8">
        <v>183</v>
      </c>
      <c r="P291" s="8">
        <v>225</v>
      </c>
      <c r="Q291" s="9">
        <v>249</v>
      </c>
      <c r="R291" s="9">
        <v>304</v>
      </c>
      <c r="S291" s="9">
        <v>30</v>
      </c>
      <c r="T291" s="10">
        <v>991</v>
      </c>
      <c r="U291" s="11">
        <v>23</v>
      </c>
      <c r="V291" s="11">
        <v>5</v>
      </c>
      <c r="W291" s="12">
        <f t="shared" si="4"/>
        <v>6.2817182598840472E-5</v>
      </c>
    </row>
    <row r="292" spans="1:23" ht="63.5" x14ac:dyDescent="0.35">
      <c r="A292" s="6" t="s">
        <v>469</v>
      </c>
      <c r="B292" s="6" t="s">
        <v>475</v>
      </c>
      <c r="C292" s="6" t="s">
        <v>476</v>
      </c>
      <c r="D292" s="6" t="s">
        <v>529</v>
      </c>
      <c r="E292" s="6" t="s">
        <v>546</v>
      </c>
      <c r="F292" s="6" t="s">
        <v>549</v>
      </c>
      <c r="G292" s="6" t="s">
        <v>24</v>
      </c>
      <c r="H292" s="7">
        <v>1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8">
        <v>2373</v>
      </c>
      <c r="P292" s="8">
        <v>1998</v>
      </c>
      <c r="Q292" s="9">
        <v>2149</v>
      </c>
      <c r="R292" s="9">
        <v>2219</v>
      </c>
      <c r="S292" s="9">
        <v>643</v>
      </c>
      <c r="T292" s="10">
        <v>9382</v>
      </c>
      <c r="U292" s="11">
        <v>25</v>
      </c>
      <c r="V292" s="11">
        <v>5</v>
      </c>
      <c r="W292" s="12">
        <f t="shared" si="4"/>
        <v>5.9470313536056643E-4</v>
      </c>
    </row>
    <row r="293" spans="1:23" ht="63.5" x14ac:dyDescent="0.35">
      <c r="A293" s="6" t="s">
        <v>469</v>
      </c>
      <c r="B293" s="6" t="s">
        <v>475</v>
      </c>
      <c r="C293" s="6" t="s">
        <v>476</v>
      </c>
      <c r="D293" s="6" t="s">
        <v>529</v>
      </c>
      <c r="E293" s="6" t="s">
        <v>546</v>
      </c>
      <c r="F293" s="6" t="s">
        <v>553</v>
      </c>
      <c r="G293" s="6" t="s">
        <v>554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8">
        <v>84</v>
      </c>
      <c r="P293" s="8">
        <v>180</v>
      </c>
      <c r="Q293" s="9">
        <v>81</v>
      </c>
      <c r="R293" s="9">
        <v>21</v>
      </c>
      <c r="S293" s="9">
        <v>0</v>
      </c>
      <c r="T293" s="10">
        <v>366</v>
      </c>
      <c r="U293" s="11">
        <v>6</v>
      </c>
      <c r="V293" s="11">
        <v>4</v>
      </c>
      <c r="W293" s="12">
        <f t="shared" si="4"/>
        <v>2.319988782156974E-5</v>
      </c>
    </row>
    <row r="294" spans="1:23" ht="63.5" x14ac:dyDescent="0.35">
      <c r="A294" s="6" t="s">
        <v>469</v>
      </c>
      <c r="B294" s="6" t="s">
        <v>475</v>
      </c>
      <c r="C294" s="6" t="s">
        <v>476</v>
      </c>
      <c r="D294" s="6" t="s">
        <v>529</v>
      </c>
      <c r="E294" s="6" t="s">
        <v>546</v>
      </c>
      <c r="F294" s="6" t="s">
        <v>553</v>
      </c>
      <c r="G294" s="6" t="s">
        <v>555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8">
        <v>2465</v>
      </c>
      <c r="P294" s="8">
        <v>2060</v>
      </c>
      <c r="Q294" s="9">
        <v>1767</v>
      </c>
      <c r="R294" s="9">
        <v>1461</v>
      </c>
      <c r="S294" s="9">
        <v>63</v>
      </c>
      <c r="T294" s="10">
        <v>7816</v>
      </c>
      <c r="U294" s="11">
        <v>8</v>
      </c>
      <c r="V294" s="11">
        <v>5</v>
      </c>
      <c r="W294" s="12">
        <f t="shared" si="4"/>
        <v>4.9543804156663681E-4</v>
      </c>
    </row>
    <row r="295" spans="1:23" ht="63.5" x14ac:dyDescent="0.35">
      <c r="A295" s="6" t="s">
        <v>469</v>
      </c>
      <c r="B295" s="6" t="s">
        <v>475</v>
      </c>
      <c r="C295" s="6" t="s">
        <v>476</v>
      </c>
      <c r="D295" s="6" t="s">
        <v>529</v>
      </c>
      <c r="E295" s="6" t="s">
        <v>546</v>
      </c>
      <c r="F295" s="6" t="s">
        <v>553</v>
      </c>
      <c r="G295" s="6" t="s">
        <v>556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17">
        <v>440</v>
      </c>
      <c r="P295" s="8">
        <v>22</v>
      </c>
      <c r="Q295" s="9">
        <v>82</v>
      </c>
      <c r="R295" s="9">
        <v>250</v>
      </c>
      <c r="S295" s="16">
        <v>19</v>
      </c>
      <c r="T295" s="10">
        <v>813</v>
      </c>
      <c r="U295" s="11">
        <v>25</v>
      </c>
      <c r="V295" s="11">
        <v>5</v>
      </c>
      <c r="W295" s="12">
        <f t="shared" si="4"/>
        <v>5.1534177046273765E-5</v>
      </c>
    </row>
    <row r="296" spans="1:23" ht="63.5" x14ac:dyDescent="0.35">
      <c r="A296" s="6" t="s">
        <v>469</v>
      </c>
      <c r="B296" s="6" t="s">
        <v>475</v>
      </c>
      <c r="C296" s="6" t="s">
        <v>476</v>
      </c>
      <c r="D296" s="6" t="s">
        <v>529</v>
      </c>
      <c r="E296" s="6" t="s">
        <v>546</v>
      </c>
      <c r="F296" s="6" t="s">
        <v>553</v>
      </c>
      <c r="G296" s="6" t="s">
        <v>557</v>
      </c>
      <c r="H296" s="7">
        <v>1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8">
        <v>146658</v>
      </c>
      <c r="P296" s="8">
        <v>110618</v>
      </c>
      <c r="Q296" s="9">
        <v>69728</v>
      </c>
      <c r="R296" s="9">
        <v>65997</v>
      </c>
      <c r="S296" s="9">
        <v>8351</v>
      </c>
      <c r="T296" s="10">
        <v>401352</v>
      </c>
      <c r="U296" s="11">
        <v>25</v>
      </c>
      <c r="V296" s="11">
        <v>5</v>
      </c>
      <c r="W296" s="12">
        <f t="shared" si="4"/>
        <v>2.5440768789515459E-2</v>
      </c>
    </row>
    <row r="297" spans="1:23" ht="63.5" x14ac:dyDescent="0.35">
      <c r="A297" s="6" t="s">
        <v>469</v>
      </c>
      <c r="B297" s="6" t="s">
        <v>475</v>
      </c>
      <c r="C297" s="6" t="s">
        <v>476</v>
      </c>
      <c r="D297" s="6" t="s">
        <v>529</v>
      </c>
      <c r="E297" s="6" t="s">
        <v>546</v>
      </c>
      <c r="F297" s="6" t="s">
        <v>553</v>
      </c>
      <c r="G297" s="6" t="s">
        <v>64</v>
      </c>
      <c r="H297" s="7">
        <v>1</v>
      </c>
      <c r="I297" s="7">
        <v>0</v>
      </c>
      <c r="J297" s="7">
        <v>0</v>
      </c>
      <c r="K297" s="7">
        <v>1</v>
      </c>
      <c r="L297" s="7">
        <v>0</v>
      </c>
      <c r="M297" s="7">
        <v>0</v>
      </c>
      <c r="N297" s="7">
        <v>0</v>
      </c>
      <c r="O297" s="8">
        <v>1480</v>
      </c>
      <c r="P297" s="8">
        <v>695</v>
      </c>
      <c r="Q297" s="9">
        <v>913</v>
      </c>
      <c r="R297" s="9">
        <v>437</v>
      </c>
      <c r="S297" s="9">
        <v>201</v>
      </c>
      <c r="T297" s="10">
        <v>3726</v>
      </c>
      <c r="U297" s="11">
        <v>25</v>
      </c>
      <c r="V297" s="11">
        <v>5</v>
      </c>
      <c r="W297" s="12">
        <f t="shared" si="4"/>
        <v>2.3618246454417717E-4</v>
      </c>
    </row>
    <row r="298" spans="1:23" ht="38.5" x14ac:dyDescent="0.35">
      <c r="A298" s="6" t="s">
        <v>469</v>
      </c>
      <c r="B298" s="6" t="s">
        <v>475</v>
      </c>
      <c r="C298" s="6" t="s">
        <v>481</v>
      </c>
      <c r="D298" s="6" t="s">
        <v>558</v>
      </c>
      <c r="E298" s="6" t="s">
        <v>20</v>
      </c>
      <c r="F298" s="6" t="s">
        <v>559</v>
      </c>
      <c r="G298" s="6" t="s">
        <v>560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8">
        <v>587</v>
      </c>
      <c r="P298" s="8">
        <v>402</v>
      </c>
      <c r="Q298" s="9">
        <v>371</v>
      </c>
      <c r="R298" s="9">
        <v>94</v>
      </c>
      <c r="S298" s="9">
        <v>0</v>
      </c>
      <c r="T298" s="10">
        <v>1454</v>
      </c>
      <c r="U298" s="11">
        <v>21</v>
      </c>
      <c r="V298" s="11">
        <v>4</v>
      </c>
      <c r="W298" s="12">
        <f t="shared" si="4"/>
        <v>9.2165674569842621E-5</v>
      </c>
    </row>
    <row r="299" spans="1:23" ht="38.5" x14ac:dyDescent="0.35">
      <c r="A299" s="6" t="s">
        <v>469</v>
      </c>
      <c r="B299" s="6" t="s">
        <v>475</v>
      </c>
      <c r="C299" s="6" t="s">
        <v>481</v>
      </c>
      <c r="D299" s="6" t="s">
        <v>558</v>
      </c>
      <c r="E299" s="6" t="s">
        <v>20</v>
      </c>
      <c r="F299" s="6" t="s">
        <v>559</v>
      </c>
      <c r="G299" s="6" t="s">
        <v>561</v>
      </c>
      <c r="H299" s="7">
        <v>1</v>
      </c>
      <c r="I299" s="7">
        <v>1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8">
        <v>625</v>
      </c>
      <c r="P299" s="8">
        <v>600</v>
      </c>
      <c r="Q299" s="9">
        <v>0</v>
      </c>
      <c r="R299" s="9">
        <v>0</v>
      </c>
      <c r="S299" s="9">
        <v>0</v>
      </c>
      <c r="T299" s="10">
        <v>1225</v>
      </c>
      <c r="U299" s="11">
        <v>16</v>
      </c>
      <c r="V299" s="11">
        <v>2</v>
      </c>
      <c r="W299" s="12">
        <f t="shared" si="4"/>
        <v>7.7649897763450631E-5</v>
      </c>
    </row>
    <row r="300" spans="1:23" ht="38.5" x14ac:dyDescent="0.35">
      <c r="A300" s="6" t="s">
        <v>469</v>
      </c>
      <c r="B300" s="6" t="s">
        <v>475</v>
      </c>
      <c r="C300" s="6" t="s">
        <v>481</v>
      </c>
      <c r="D300" s="6" t="s">
        <v>558</v>
      </c>
      <c r="E300" s="6" t="s">
        <v>20</v>
      </c>
      <c r="F300" s="6" t="s">
        <v>562</v>
      </c>
      <c r="G300" s="6" t="s">
        <v>563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8">
        <v>151</v>
      </c>
      <c r="P300" s="8">
        <v>103</v>
      </c>
      <c r="Q300" s="9">
        <v>216</v>
      </c>
      <c r="R300" s="9">
        <v>178</v>
      </c>
      <c r="S300" s="16">
        <v>100</v>
      </c>
      <c r="T300" s="10">
        <v>748</v>
      </c>
      <c r="U300" s="11">
        <v>20</v>
      </c>
      <c r="V300" s="11">
        <v>5</v>
      </c>
      <c r="W300" s="12">
        <f t="shared" si="4"/>
        <v>4.7413978389437611E-5</v>
      </c>
    </row>
    <row r="301" spans="1:23" ht="38.5" x14ac:dyDescent="0.35">
      <c r="A301" s="18" t="s">
        <v>469</v>
      </c>
      <c r="B301" s="6" t="s">
        <v>475</v>
      </c>
      <c r="C301" s="6" t="s">
        <v>481</v>
      </c>
      <c r="D301" s="6" t="s">
        <v>558</v>
      </c>
      <c r="E301" s="6" t="s">
        <v>20</v>
      </c>
      <c r="F301" s="18" t="s">
        <v>562</v>
      </c>
      <c r="G301" s="18" t="s">
        <v>564</v>
      </c>
      <c r="H301" s="19">
        <v>0</v>
      </c>
      <c r="I301" s="19">
        <v>0</v>
      </c>
      <c r="J301" s="19">
        <v>0</v>
      </c>
      <c r="K301" s="19">
        <v>0</v>
      </c>
      <c r="L301" s="19">
        <v>0</v>
      </c>
      <c r="M301" s="19">
        <v>0</v>
      </c>
      <c r="N301" s="19">
        <v>0</v>
      </c>
      <c r="O301" s="20">
        <v>795</v>
      </c>
      <c r="P301" s="20">
        <v>290</v>
      </c>
      <c r="Q301" s="9">
        <v>246</v>
      </c>
      <c r="R301" s="16">
        <v>95</v>
      </c>
      <c r="S301" s="16">
        <v>27</v>
      </c>
      <c r="T301" s="10">
        <v>1453</v>
      </c>
      <c r="U301" s="11">
        <v>19</v>
      </c>
      <c r="V301" s="11">
        <v>5</v>
      </c>
      <c r="W301" s="12">
        <f t="shared" si="4"/>
        <v>9.2102286898198998E-5</v>
      </c>
    </row>
    <row r="302" spans="1:23" ht="38.5" x14ac:dyDescent="0.35">
      <c r="A302" s="6" t="s">
        <v>469</v>
      </c>
      <c r="B302" s="6" t="s">
        <v>475</v>
      </c>
      <c r="C302" s="6" t="s">
        <v>481</v>
      </c>
      <c r="D302" s="6" t="s">
        <v>558</v>
      </c>
      <c r="E302" s="6" t="s">
        <v>20</v>
      </c>
      <c r="F302" s="6" t="s">
        <v>559</v>
      </c>
      <c r="G302" s="6" t="s">
        <v>565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8">
        <v>5647</v>
      </c>
      <c r="P302" s="8">
        <v>4365</v>
      </c>
      <c r="Q302" s="9">
        <v>2384</v>
      </c>
      <c r="R302" s="9">
        <v>1946</v>
      </c>
      <c r="S302" s="16">
        <v>542</v>
      </c>
      <c r="T302" s="10">
        <v>14884</v>
      </c>
      <c r="U302" s="11">
        <v>25</v>
      </c>
      <c r="V302" s="11">
        <v>5</v>
      </c>
      <c r="W302" s="12">
        <f t="shared" si="4"/>
        <v>9.4346210474383606E-4</v>
      </c>
    </row>
    <row r="303" spans="1:23" ht="38.5" x14ac:dyDescent="0.35">
      <c r="A303" s="6" t="s">
        <v>469</v>
      </c>
      <c r="B303" s="6" t="s">
        <v>475</v>
      </c>
      <c r="C303" s="6" t="s">
        <v>481</v>
      </c>
      <c r="D303" s="6" t="s">
        <v>558</v>
      </c>
      <c r="E303" s="6" t="s">
        <v>20</v>
      </c>
      <c r="F303" s="6" t="s">
        <v>562</v>
      </c>
      <c r="G303" s="6" t="s">
        <v>566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8">
        <v>85</v>
      </c>
      <c r="P303" s="8">
        <v>0</v>
      </c>
      <c r="Q303" s="9">
        <v>0</v>
      </c>
      <c r="R303" s="9">
        <v>87</v>
      </c>
      <c r="S303" s="16">
        <v>150</v>
      </c>
      <c r="T303" s="10">
        <v>322</v>
      </c>
      <c r="U303" s="11">
        <v>11</v>
      </c>
      <c r="V303" s="11">
        <v>3</v>
      </c>
      <c r="W303" s="12">
        <f t="shared" si="4"/>
        <v>2.041083026924988E-5</v>
      </c>
    </row>
    <row r="304" spans="1:23" ht="38.5" x14ac:dyDescent="0.35">
      <c r="A304" s="6" t="s">
        <v>469</v>
      </c>
      <c r="B304" s="6" t="s">
        <v>475</v>
      </c>
      <c r="C304" s="6" t="s">
        <v>481</v>
      </c>
      <c r="D304" s="6" t="s">
        <v>558</v>
      </c>
      <c r="E304" s="6" t="s">
        <v>20</v>
      </c>
      <c r="F304" s="6" t="s">
        <v>562</v>
      </c>
      <c r="G304" s="6" t="s">
        <v>567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17">
        <v>350</v>
      </c>
      <c r="P304" s="8">
        <v>431</v>
      </c>
      <c r="Q304" s="9">
        <v>330</v>
      </c>
      <c r="R304" s="9">
        <v>215</v>
      </c>
      <c r="S304" s="9">
        <v>80</v>
      </c>
      <c r="T304" s="10">
        <v>1406</v>
      </c>
      <c r="U304" s="11">
        <v>11</v>
      </c>
      <c r="V304" s="11">
        <v>5</v>
      </c>
      <c r="W304" s="12">
        <f t="shared" si="4"/>
        <v>8.9123066330948228E-5</v>
      </c>
    </row>
    <row r="305" spans="1:23" ht="38.5" x14ac:dyDescent="0.35">
      <c r="A305" s="6" t="s">
        <v>469</v>
      </c>
      <c r="B305" s="6" t="s">
        <v>475</v>
      </c>
      <c r="C305" s="6" t="s">
        <v>481</v>
      </c>
      <c r="D305" s="6" t="s">
        <v>558</v>
      </c>
      <c r="E305" s="6" t="s">
        <v>20</v>
      </c>
      <c r="F305" s="6" t="s">
        <v>562</v>
      </c>
      <c r="G305" s="6" t="s">
        <v>568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8">
        <v>1404</v>
      </c>
      <c r="P305" s="8">
        <v>604</v>
      </c>
      <c r="Q305" s="16">
        <v>20</v>
      </c>
      <c r="R305" s="9">
        <v>10</v>
      </c>
      <c r="S305" s="16">
        <v>0</v>
      </c>
      <c r="T305" s="10">
        <v>2038</v>
      </c>
      <c r="U305" s="11">
        <v>17</v>
      </c>
      <c r="V305" s="11">
        <v>4</v>
      </c>
      <c r="W305" s="12">
        <f t="shared" si="4"/>
        <v>1.291840748097244E-4</v>
      </c>
    </row>
    <row r="306" spans="1:23" ht="38.5" x14ac:dyDescent="0.35">
      <c r="A306" s="6" t="s">
        <v>469</v>
      </c>
      <c r="B306" s="6" t="s">
        <v>475</v>
      </c>
      <c r="C306" s="6" t="s">
        <v>481</v>
      </c>
      <c r="D306" s="6" t="s">
        <v>558</v>
      </c>
      <c r="E306" s="6" t="s">
        <v>20</v>
      </c>
      <c r="F306" s="6" t="s">
        <v>559</v>
      </c>
      <c r="G306" s="6" t="s">
        <v>569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8">
        <v>2088</v>
      </c>
      <c r="P306" s="8">
        <v>2173</v>
      </c>
      <c r="Q306" s="9">
        <v>2702</v>
      </c>
      <c r="R306" s="9">
        <v>3264</v>
      </c>
      <c r="S306" s="9">
        <v>1078</v>
      </c>
      <c r="T306" s="10">
        <v>11305</v>
      </c>
      <c r="U306" s="11">
        <v>25</v>
      </c>
      <c r="V306" s="11">
        <v>5</v>
      </c>
      <c r="W306" s="12">
        <f t="shared" si="4"/>
        <v>7.1659762793127297E-4</v>
      </c>
    </row>
    <row r="307" spans="1:23" ht="38.5" x14ac:dyDescent="0.35">
      <c r="A307" s="6" t="s">
        <v>469</v>
      </c>
      <c r="B307" s="6" t="s">
        <v>475</v>
      </c>
      <c r="C307" s="6" t="s">
        <v>481</v>
      </c>
      <c r="D307" s="6" t="s">
        <v>558</v>
      </c>
      <c r="E307" s="6" t="s">
        <v>20</v>
      </c>
      <c r="F307" s="6" t="s">
        <v>559</v>
      </c>
      <c r="G307" s="6" t="s">
        <v>570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8">
        <v>680</v>
      </c>
      <c r="P307" s="8">
        <v>0</v>
      </c>
      <c r="Q307" s="16">
        <v>200</v>
      </c>
      <c r="R307" s="9">
        <v>585</v>
      </c>
      <c r="S307" s="16">
        <v>150</v>
      </c>
      <c r="T307" s="10">
        <v>1615</v>
      </c>
      <c r="U307" s="11">
        <v>17</v>
      </c>
      <c r="V307" s="11">
        <v>4</v>
      </c>
      <c r="W307" s="12">
        <f t="shared" si="4"/>
        <v>1.0237108970446757E-4</v>
      </c>
    </row>
    <row r="308" spans="1:23" ht="38.5" x14ac:dyDescent="0.35">
      <c r="A308" s="6" t="s">
        <v>469</v>
      </c>
      <c r="B308" s="6" t="s">
        <v>475</v>
      </c>
      <c r="C308" s="6" t="s">
        <v>481</v>
      </c>
      <c r="D308" s="6" t="s">
        <v>558</v>
      </c>
      <c r="E308" s="6" t="s">
        <v>20</v>
      </c>
      <c r="F308" s="6" t="s">
        <v>559</v>
      </c>
      <c r="G308" s="6" t="s">
        <v>571</v>
      </c>
      <c r="H308" s="7">
        <v>1</v>
      </c>
      <c r="I308" s="7">
        <v>1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8">
        <v>2737</v>
      </c>
      <c r="P308" s="8">
        <v>541</v>
      </c>
      <c r="Q308" s="16">
        <v>685</v>
      </c>
      <c r="R308" s="16">
        <v>713</v>
      </c>
      <c r="S308" s="16">
        <v>245</v>
      </c>
      <c r="T308" s="10">
        <v>4921</v>
      </c>
      <c r="U308" s="11">
        <v>25</v>
      </c>
      <c r="V308" s="11">
        <v>5</v>
      </c>
      <c r="W308" s="12">
        <f t="shared" si="4"/>
        <v>3.1193073215831881E-4</v>
      </c>
    </row>
    <row r="309" spans="1:23" ht="38.5" x14ac:dyDescent="0.35">
      <c r="A309" s="6" t="s">
        <v>469</v>
      </c>
      <c r="B309" s="6" t="s">
        <v>475</v>
      </c>
      <c r="C309" s="6" t="s">
        <v>481</v>
      </c>
      <c r="D309" s="6" t="s">
        <v>558</v>
      </c>
      <c r="E309" s="6" t="s">
        <v>20</v>
      </c>
      <c r="F309" s="6" t="s">
        <v>562</v>
      </c>
      <c r="G309" s="6" t="s">
        <v>572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8">
        <v>245</v>
      </c>
      <c r="P309" s="17">
        <v>0</v>
      </c>
      <c r="Q309" s="9">
        <v>0</v>
      </c>
      <c r="R309" s="16">
        <v>100</v>
      </c>
      <c r="S309" s="16">
        <v>0</v>
      </c>
      <c r="T309" s="10">
        <v>345</v>
      </c>
      <c r="U309" s="11">
        <v>14</v>
      </c>
      <c r="V309" s="11">
        <v>2</v>
      </c>
      <c r="W309" s="12">
        <f t="shared" si="4"/>
        <v>2.1868746717053443E-5</v>
      </c>
    </row>
    <row r="310" spans="1:23" ht="38.5" x14ac:dyDescent="0.35">
      <c r="A310" s="6" t="s">
        <v>469</v>
      </c>
      <c r="B310" s="6" t="s">
        <v>475</v>
      </c>
      <c r="C310" s="6" t="s">
        <v>481</v>
      </c>
      <c r="D310" s="6" t="s">
        <v>558</v>
      </c>
      <c r="E310" s="6" t="s">
        <v>20</v>
      </c>
      <c r="F310" s="6" t="s">
        <v>559</v>
      </c>
      <c r="G310" s="6" t="s">
        <v>573</v>
      </c>
      <c r="H310" s="7">
        <v>0</v>
      </c>
      <c r="I310" s="7">
        <v>0</v>
      </c>
      <c r="J310" s="7">
        <v>0</v>
      </c>
      <c r="K310" s="7">
        <v>1</v>
      </c>
      <c r="L310" s="7">
        <v>0</v>
      </c>
      <c r="M310" s="7">
        <v>0</v>
      </c>
      <c r="N310" s="7">
        <v>0</v>
      </c>
      <c r="O310" s="8">
        <v>2581</v>
      </c>
      <c r="P310" s="8">
        <v>1634</v>
      </c>
      <c r="Q310" s="9">
        <v>1092</v>
      </c>
      <c r="R310" s="9">
        <v>881</v>
      </c>
      <c r="S310" s="9">
        <v>338</v>
      </c>
      <c r="T310" s="10">
        <v>6526</v>
      </c>
      <c r="U310" s="11">
        <v>23</v>
      </c>
      <c r="V310" s="11">
        <v>5</v>
      </c>
      <c r="W310" s="12">
        <f t="shared" si="4"/>
        <v>4.1366794514635007E-4</v>
      </c>
    </row>
    <row r="311" spans="1:23" ht="38.5" x14ac:dyDescent="0.35">
      <c r="A311" s="6" t="s">
        <v>469</v>
      </c>
      <c r="B311" s="6" t="s">
        <v>475</v>
      </c>
      <c r="C311" s="6" t="s">
        <v>481</v>
      </c>
      <c r="D311" s="6" t="s">
        <v>558</v>
      </c>
      <c r="E311" s="6" t="s">
        <v>20</v>
      </c>
      <c r="F311" s="6" t="s">
        <v>562</v>
      </c>
      <c r="G311" s="6" t="s">
        <v>574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8">
        <v>420</v>
      </c>
      <c r="P311" s="8">
        <v>433</v>
      </c>
      <c r="Q311" s="9">
        <v>433</v>
      </c>
      <c r="R311" s="9">
        <v>257</v>
      </c>
      <c r="S311" s="9">
        <v>154</v>
      </c>
      <c r="T311" s="10">
        <v>1697</v>
      </c>
      <c r="U311" s="11">
        <v>20</v>
      </c>
      <c r="V311" s="11">
        <v>5</v>
      </c>
      <c r="W311" s="12">
        <f t="shared" si="4"/>
        <v>1.0756887877924548E-4</v>
      </c>
    </row>
    <row r="312" spans="1:23" ht="38.5" x14ac:dyDescent="0.35">
      <c r="A312" s="6" t="s">
        <v>469</v>
      </c>
      <c r="B312" s="6" t="s">
        <v>475</v>
      </c>
      <c r="C312" s="6" t="s">
        <v>481</v>
      </c>
      <c r="D312" s="6" t="s">
        <v>558</v>
      </c>
      <c r="E312" s="6" t="s">
        <v>20</v>
      </c>
      <c r="F312" s="6" t="s">
        <v>562</v>
      </c>
      <c r="G312" s="6" t="s">
        <v>575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8">
        <v>1901</v>
      </c>
      <c r="P312" s="8">
        <v>1325</v>
      </c>
      <c r="Q312" s="9">
        <v>720</v>
      </c>
      <c r="R312" s="9">
        <v>149</v>
      </c>
      <c r="S312" s="9">
        <v>0</v>
      </c>
      <c r="T312" s="10">
        <v>4095</v>
      </c>
      <c r="U312" s="11">
        <v>18</v>
      </c>
      <c r="V312" s="11">
        <v>4</v>
      </c>
      <c r="W312" s="12">
        <f t="shared" si="4"/>
        <v>2.5957251538067782E-4</v>
      </c>
    </row>
    <row r="313" spans="1:23" ht="38.5" x14ac:dyDescent="0.35">
      <c r="A313" s="6" t="s">
        <v>469</v>
      </c>
      <c r="B313" s="6" t="s">
        <v>475</v>
      </c>
      <c r="C313" s="6" t="s">
        <v>481</v>
      </c>
      <c r="D313" s="6" t="s">
        <v>558</v>
      </c>
      <c r="E313" s="6" t="s">
        <v>20</v>
      </c>
      <c r="F313" s="6" t="s">
        <v>559</v>
      </c>
      <c r="G313" s="6" t="s">
        <v>576</v>
      </c>
      <c r="H313" s="7">
        <v>0</v>
      </c>
      <c r="I313" s="7">
        <v>0</v>
      </c>
      <c r="J313" s="7">
        <v>0</v>
      </c>
      <c r="K313" s="7">
        <v>1</v>
      </c>
      <c r="L313" s="7">
        <v>0</v>
      </c>
      <c r="M313" s="7">
        <v>0</v>
      </c>
      <c r="N313" s="7">
        <v>0</v>
      </c>
      <c r="O313" s="8">
        <v>7904</v>
      </c>
      <c r="P313" s="8">
        <v>6010</v>
      </c>
      <c r="Q313" s="9">
        <v>5526</v>
      </c>
      <c r="R313" s="9">
        <v>6193</v>
      </c>
      <c r="S313" s="16">
        <v>1971</v>
      </c>
      <c r="T313" s="10">
        <v>27604</v>
      </c>
      <c r="U313" s="11">
        <v>25</v>
      </c>
      <c r="V313" s="11">
        <v>5</v>
      </c>
      <c r="W313" s="12">
        <f t="shared" si="4"/>
        <v>1.74975328805085E-3</v>
      </c>
    </row>
    <row r="314" spans="1:23" ht="38.5" x14ac:dyDescent="0.35">
      <c r="A314" s="6" t="s">
        <v>469</v>
      </c>
      <c r="B314" s="6" t="s">
        <v>475</v>
      </c>
      <c r="C314" s="6" t="s">
        <v>481</v>
      </c>
      <c r="D314" s="6" t="s">
        <v>558</v>
      </c>
      <c r="E314" s="6" t="s">
        <v>20</v>
      </c>
      <c r="F314" s="6" t="s">
        <v>562</v>
      </c>
      <c r="G314" s="6" t="s">
        <v>577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8">
        <v>764</v>
      </c>
      <c r="P314" s="17">
        <v>309</v>
      </c>
      <c r="Q314" s="9">
        <v>112</v>
      </c>
      <c r="R314" s="9">
        <v>59</v>
      </c>
      <c r="S314" s="9">
        <v>15</v>
      </c>
      <c r="T314" s="10">
        <v>1259</v>
      </c>
      <c r="U314" s="11">
        <v>16</v>
      </c>
      <c r="V314" s="11">
        <v>5</v>
      </c>
      <c r="W314" s="12">
        <f t="shared" si="4"/>
        <v>7.9805078599334153E-5</v>
      </c>
    </row>
    <row r="315" spans="1:23" ht="38.5" x14ac:dyDescent="0.35">
      <c r="A315" s="6" t="s">
        <v>469</v>
      </c>
      <c r="B315" s="6" t="s">
        <v>475</v>
      </c>
      <c r="C315" s="6" t="s">
        <v>481</v>
      </c>
      <c r="D315" s="6" t="s">
        <v>558</v>
      </c>
      <c r="E315" s="6" t="s">
        <v>20</v>
      </c>
      <c r="F315" s="6" t="s">
        <v>562</v>
      </c>
      <c r="G315" s="6" t="s">
        <v>578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8">
        <v>286</v>
      </c>
      <c r="P315" s="8">
        <v>331</v>
      </c>
      <c r="Q315" s="9">
        <v>198</v>
      </c>
      <c r="R315" s="16">
        <v>173</v>
      </c>
      <c r="S315" s="9">
        <v>85</v>
      </c>
      <c r="T315" s="10">
        <v>1073</v>
      </c>
      <c r="U315" s="11">
        <v>20</v>
      </c>
      <c r="V315" s="11">
        <v>5</v>
      </c>
      <c r="W315" s="12">
        <f t="shared" si="4"/>
        <v>6.8014971673618387E-5</v>
      </c>
    </row>
    <row r="316" spans="1:23" ht="38.5" x14ac:dyDescent="0.35">
      <c r="A316" s="6" t="s">
        <v>469</v>
      </c>
      <c r="B316" s="6" t="s">
        <v>475</v>
      </c>
      <c r="C316" s="6" t="s">
        <v>481</v>
      </c>
      <c r="D316" s="6" t="s">
        <v>558</v>
      </c>
      <c r="E316" s="6" t="s">
        <v>20</v>
      </c>
      <c r="F316" s="6" t="s">
        <v>579</v>
      </c>
      <c r="G316" s="6" t="s">
        <v>580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8">
        <v>256</v>
      </c>
      <c r="P316" s="17">
        <v>493</v>
      </c>
      <c r="Q316" s="9">
        <v>597</v>
      </c>
      <c r="R316" s="16">
        <v>524</v>
      </c>
      <c r="S316" s="16">
        <v>159</v>
      </c>
      <c r="T316" s="10">
        <v>2029</v>
      </c>
      <c r="U316" s="11">
        <v>23</v>
      </c>
      <c r="V316" s="11">
        <v>5</v>
      </c>
      <c r="W316" s="12">
        <f t="shared" si="4"/>
        <v>1.286135857649317E-4</v>
      </c>
    </row>
    <row r="317" spans="1:23" ht="38.5" x14ac:dyDescent="0.35">
      <c r="A317" s="6" t="s">
        <v>469</v>
      </c>
      <c r="B317" s="6" t="s">
        <v>475</v>
      </c>
      <c r="C317" s="6" t="s">
        <v>481</v>
      </c>
      <c r="D317" s="6" t="s">
        <v>558</v>
      </c>
      <c r="E317" s="6" t="s">
        <v>20</v>
      </c>
      <c r="F317" s="6" t="s">
        <v>579</v>
      </c>
      <c r="G317" s="6" t="s">
        <v>581</v>
      </c>
      <c r="H317" s="7">
        <v>1</v>
      </c>
      <c r="I317" s="7">
        <v>1</v>
      </c>
      <c r="J317" s="7">
        <v>0</v>
      </c>
      <c r="K317" s="7">
        <v>1</v>
      </c>
      <c r="L317" s="7">
        <v>0</v>
      </c>
      <c r="M317" s="7">
        <v>0</v>
      </c>
      <c r="N317" s="7">
        <v>0</v>
      </c>
      <c r="O317" s="8">
        <v>722</v>
      </c>
      <c r="P317" s="17">
        <v>444</v>
      </c>
      <c r="Q317" s="9">
        <v>611</v>
      </c>
      <c r="R317" s="16">
        <v>680</v>
      </c>
      <c r="S317" s="16">
        <v>213</v>
      </c>
      <c r="T317" s="10">
        <v>2670</v>
      </c>
      <c r="U317" s="11">
        <v>23</v>
      </c>
      <c r="V317" s="11">
        <v>5</v>
      </c>
      <c r="W317" s="12">
        <f t="shared" si="4"/>
        <v>1.6924508328850055E-4</v>
      </c>
    </row>
    <row r="318" spans="1:23" ht="38.5" x14ac:dyDescent="0.35">
      <c r="A318" s="6" t="s">
        <v>469</v>
      </c>
      <c r="B318" s="6" t="s">
        <v>475</v>
      </c>
      <c r="C318" s="6" t="s">
        <v>481</v>
      </c>
      <c r="D318" s="6" t="s">
        <v>558</v>
      </c>
      <c r="E318" s="6" t="s">
        <v>20</v>
      </c>
      <c r="F318" s="6" t="s">
        <v>579</v>
      </c>
      <c r="G318" s="6" t="s">
        <v>203</v>
      </c>
      <c r="H318" s="7">
        <v>1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8">
        <v>183</v>
      </c>
      <c r="P318" s="8">
        <v>415</v>
      </c>
      <c r="Q318" s="9">
        <v>356</v>
      </c>
      <c r="R318" s="9">
        <v>279</v>
      </c>
      <c r="S318" s="9">
        <v>211</v>
      </c>
      <c r="T318" s="10">
        <v>1444</v>
      </c>
      <c r="U318" s="11">
        <v>21</v>
      </c>
      <c r="V318" s="11">
        <v>5</v>
      </c>
      <c r="W318" s="12">
        <f t="shared" si="4"/>
        <v>9.1531797853406296E-5</v>
      </c>
    </row>
    <row r="319" spans="1:23" ht="38.5" x14ac:dyDescent="0.35">
      <c r="A319" s="6" t="s">
        <v>469</v>
      </c>
      <c r="B319" s="6" t="s">
        <v>475</v>
      </c>
      <c r="C319" s="6" t="s">
        <v>481</v>
      </c>
      <c r="D319" s="6" t="s">
        <v>558</v>
      </c>
      <c r="E319" s="6" t="s">
        <v>20</v>
      </c>
      <c r="F319" s="6" t="s">
        <v>582</v>
      </c>
      <c r="G319" s="6" t="s">
        <v>583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8">
        <v>4932</v>
      </c>
      <c r="P319" s="8">
        <v>4240</v>
      </c>
      <c r="Q319" s="9">
        <v>1646</v>
      </c>
      <c r="R319" s="9">
        <v>1173</v>
      </c>
      <c r="S319" s="9">
        <v>326</v>
      </c>
      <c r="T319" s="10">
        <v>12317</v>
      </c>
      <c r="U319" s="11">
        <v>21</v>
      </c>
      <c r="V319" s="11">
        <v>5</v>
      </c>
      <c r="W319" s="12">
        <f t="shared" si="4"/>
        <v>7.8074595163462972E-4</v>
      </c>
    </row>
    <row r="320" spans="1:23" ht="38.5" x14ac:dyDescent="0.35">
      <c r="A320" s="6" t="s">
        <v>469</v>
      </c>
      <c r="B320" s="6" t="s">
        <v>475</v>
      </c>
      <c r="C320" s="6" t="s">
        <v>481</v>
      </c>
      <c r="D320" s="6" t="s">
        <v>558</v>
      </c>
      <c r="E320" s="6" t="s">
        <v>20</v>
      </c>
      <c r="F320" s="6" t="s">
        <v>582</v>
      </c>
      <c r="G320" s="6" t="s">
        <v>584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8">
        <v>1405</v>
      </c>
      <c r="P320" s="8">
        <v>1131</v>
      </c>
      <c r="Q320" s="9">
        <v>730</v>
      </c>
      <c r="R320" s="9">
        <v>483</v>
      </c>
      <c r="S320" s="16">
        <v>89</v>
      </c>
      <c r="T320" s="10">
        <v>3838</v>
      </c>
      <c r="U320" s="11">
        <v>15</v>
      </c>
      <c r="V320" s="11">
        <v>5</v>
      </c>
      <c r="W320" s="12">
        <f t="shared" si="4"/>
        <v>2.4328188376826409E-4</v>
      </c>
    </row>
    <row r="321" spans="1:23" ht="38.5" x14ac:dyDescent="0.35">
      <c r="A321" s="18" t="s">
        <v>469</v>
      </c>
      <c r="B321" s="18" t="s">
        <v>475</v>
      </c>
      <c r="C321" s="18" t="s">
        <v>481</v>
      </c>
      <c r="D321" s="18" t="s">
        <v>558</v>
      </c>
      <c r="E321" s="6" t="s">
        <v>20</v>
      </c>
      <c r="F321" s="18" t="s">
        <v>585</v>
      </c>
      <c r="G321" s="18" t="s">
        <v>586</v>
      </c>
      <c r="H321" s="19">
        <v>0</v>
      </c>
      <c r="I321" s="19">
        <v>0</v>
      </c>
      <c r="J321" s="19">
        <v>0</v>
      </c>
      <c r="K321" s="19">
        <v>0</v>
      </c>
      <c r="L321" s="19">
        <v>0</v>
      </c>
      <c r="M321" s="19">
        <v>0</v>
      </c>
      <c r="N321" s="19">
        <v>0</v>
      </c>
      <c r="O321" s="20">
        <v>7546</v>
      </c>
      <c r="P321" s="20">
        <v>8178</v>
      </c>
      <c r="Q321" s="16">
        <v>0</v>
      </c>
      <c r="R321" s="9">
        <v>0</v>
      </c>
      <c r="S321" s="16">
        <v>0</v>
      </c>
      <c r="T321" s="10">
        <v>15724</v>
      </c>
      <c r="U321" s="11">
        <v>11</v>
      </c>
      <c r="V321" s="11">
        <v>2</v>
      </c>
      <c r="W321" s="12">
        <f t="shared" si="4"/>
        <v>9.9670774892448785E-4</v>
      </c>
    </row>
    <row r="322" spans="1:23" ht="38.5" x14ac:dyDescent="0.35">
      <c r="A322" s="6" t="s">
        <v>469</v>
      </c>
      <c r="B322" s="6" t="s">
        <v>475</v>
      </c>
      <c r="C322" s="6" t="s">
        <v>481</v>
      </c>
      <c r="D322" s="6" t="s">
        <v>558</v>
      </c>
      <c r="E322" s="6" t="s">
        <v>20</v>
      </c>
      <c r="F322" s="6" t="s">
        <v>585</v>
      </c>
      <c r="G322" s="6" t="s">
        <v>587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8">
        <v>14765</v>
      </c>
      <c r="P322" s="8">
        <v>12309</v>
      </c>
      <c r="Q322" s="9">
        <v>10088</v>
      </c>
      <c r="R322" s="9">
        <v>8940</v>
      </c>
      <c r="S322" s="16">
        <v>1925</v>
      </c>
      <c r="T322" s="10">
        <v>48027</v>
      </c>
      <c r="U322" s="11">
        <v>14</v>
      </c>
      <c r="V322" s="11">
        <v>5</v>
      </c>
      <c r="W322" s="12">
        <f t="shared" si="4"/>
        <v>3.0443197060287704E-3</v>
      </c>
    </row>
    <row r="323" spans="1:23" ht="38.5" x14ac:dyDescent="0.35">
      <c r="A323" s="6" t="s">
        <v>469</v>
      </c>
      <c r="B323" s="6" t="s">
        <v>475</v>
      </c>
      <c r="C323" s="6" t="s">
        <v>481</v>
      </c>
      <c r="D323" s="6" t="s">
        <v>558</v>
      </c>
      <c r="E323" s="6" t="s">
        <v>20</v>
      </c>
      <c r="F323" s="6" t="s">
        <v>585</v>
      </c>
      <c r="G323" s="6" t="s">
        <v>588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8">
        <v>208</v>
      </c>
      <c r="P323" s="8">
        <v>320</v>
      </c>
      <c r="Q323" s="9">
        <v>562</v>
      </c>
      <c r="R323" s="9">
        <v>358</v>
      </c>
      <c r="S323" s="9">
        <v>280</v>
      </c>
      <c r="T323" s="10">
        <v>1728</v>
      </c>
      <c r="U323" s="11">
        <v>13</v>
      </c>
      <c r="V323" s="11">
        <v>5</v>
      </c>
      <c r="W323" s="12">
        <f t="shared" ref="W323:W386" si="5">T323/$T$518</f>
        <v>1.0953389660019811E-4</v>
      </c>
    </row>
    <row r="324" spans="1:23" ht="63.5" x14ac:dyDescent="0.35">
      <c r="A324" s="6" t="s">
        <v>469</v>
      </c>
      <c r="B324" s="6" t="s">
        <v>475</v>
      </c>
      <c r="C324" s="6" t="s">
        <v>476</v>
      </c>
      <c r="D324" s="6" t="s">
        <v>589</v>
      </c>
      <c r="E324" s="6" t="s">
        <v>590</v>
      </c>
      <c r="F324" s="6" t="s">
        <v>591</v>
      </c>
      <c r="G324" s="6" t="s">
        <v>129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8">
        <v>641</v>
      </c>
      <c r="P324" s="8">
        <v>385</v>
      </c>
      <c r="Q324" s="9">
        <v>194</v>
      </c>
      <c r="R324" s="9">
        <v>103</v>
      </c>
      <c r="S324" s="9">
        <v>40</v>
      </c>
      <c r="T324" s="10">
        <v>1363</v>
      </c>
      <c r="U324" s="11">
        <v>11</v>
      </c>
      <c r="V324" s="11">
        <v>5</v>
      </c>
      <c r="W324" s="12">
        <f t="shared" si="5"/>
        <v>8.6397396450272004E-5</v>
      </c>
    </row>
    <row r="325" spans="1:23" ht="63.5" x14ac:dyDescent="0.35">
      <c r="A325" s="6" t="s">
        <v>469</v>
      </c>
      <c r="B325" s="6" t="s">
        <v>475</v>
      </c>
      <c r="C325" s="6" t="s">
        <v>476</v>
      </c>
      <c r="D325" s="6" t="s">
        <v>589</v>
      </c>
      <c r="E325" s="6" t="s">
        <v>590</v>
      </c>
      <c r="F325" s="6" t="s">
        <v>591</v>
      </c>
      <c r="G325" s="6" t="s">
        <v>592</v>
      </c>
      <c r="H325" s="7">
        <v>1</v>
      </c>
      <c r="I325" s="7">
        <v>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8">
        <v>281</v>
      </c>
      <c r="P325" s="8">
        <v>305</v>
      </c>
      <c r="Q325" s="9">
        <v>540</v>
      </c>
      <c r="R325" s="9">
        <v>576</v>
      </c>
      <c r="S325" s="16">
        <v>297</v>
      </c>
      <c r="T325" s="10">
        <v>1999</v>
      </c>
      <c r="U325" s="11">
        <v>19</v>
      </c>
      <c r="V325" s="11">
        <v>5</v>
      </c>
      <c r="W325" s="12">
        <f t="shared" si="5"/>
        <v>1.2671195561562271E-4</v>
      </c>
    </row>
    <row r="326" spans="1:23" ht="63.5" x14ac:dyDescent="0.35">
      <c r="A326" s="6" t="s">
        <v>469</v>
      </c>
      <c r="B326" s="6" t="s">
        <v>475</v>
      </c>
      <c r="C326" s="6" t="s">
        <v>476</v>
      </c>
      <c r="D326" s="6" t="s">
        <v>589</v>
      </c>
      <c r="E326" s="6" t="s">
        <v>593</v>
      </c>
      <c r="F326" s="6" t="s">
        <v>594</v>
      </c>
      <c r="G326" s="6" t="s">
        <v>595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8">
        <v>15</v>
      </c>
      <c r="P326" s="8">
        <v>0</v>
      </c>
      <c r="Q326" s="9">
        <v>404</v>
      </c>
      <c r="R326" s="9">
        <v>102</v>
      </c>
      <c r="S326" s="16">
        <v>35</v>
      </c>
      <c r="T326" s="10">
        <v>556</v>
      </c>
      <c r="U326" s="11">
        <v>8</v>
      </c>
      <c r="V326" s="11">
        <v>4</v>
      </c>
      <c r="W326" s="12">
        <f t="shared" si="5"/>
        <v>3.5243545433860039E-5</v>
      </c>
    </row>
    <row r="327" spans="1:23" ht="63.5" x14ac:dyDescent="0.35">
      <c r="A327" s="6" t="s">
        <v>469</v>
      </c>
      <c r="B327" s="6" t="s">
        <v>475</v>
      </c>
      <c r="C327" s="6" t="s">
        <v>476</v>
      </c>
      <c r="D327" s="6" t="s">
        <v>589</v>
      </c>
      <c r="E327" s="6" t="s">
        <v>590</v>
      </c>
      <c r="F327" s="6" t="s">
        <v>596</v>
      </c>
      <c r="G327" s="6" t="s">
        <v>597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17">
        <v>272</v>
      </c>
      <c r="P327" s="8">
        <v>244</v>
      </c>
      <c r="Q327" s="16">
        <v>394</v>
      </c>
      <c r="R327" s="9">
        <v>150</v>
      </c>
      <c r="S327" s="9">
        <v>78</v>
      </c>
      <c r="T327" s="10">
        <v>1138</v>
      </c>
      <c r="U327" s="11">
        <v>13</v>
      </c>
      <c r="V327" s="11">
        <v>5</v>
      </c>
      <c r="W327" s="12">
        <f t="shared" si="5"/>
        <v>7.2135170330454547E-5</v>
      </c>
    </row>
    <row r="328" spans="1:23" ht="63.5" x14ac:dyDescent="0.35">
      <c r="A328" s="6" t="s">
        <v>469</v>
      </c>
      <c r="B328" s="6" t="s">
        <v>475</v>
      </c>
      <c r="C328" s="6" t="s">
        <v>476</v>
      </c>
      <c r="D328" s="6" t="s">
        <v>589</v>
      </c>
      <c r="E328" s="6" t="s">
        <v>590</v>
      </c>
      <c r="F328" s="6" t="s">
        <v>598</v>
      </c>
      <c r="G328" s="6" t="s">
        <v>53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8">
        <v>348</v>
      </c>
      <c r="P328" s="8">
        <v>52</v>
      </c>
      <c r="Q328" s="9">
        <v>70</v>
      </c>
      <c r="R328" s="9">
        <v>33</v>
      </c>
      <c r="S328" s="16">
        <v>0</v>
      </c>
      <c r="T328" s="10">
        <v>503</v>
      </c>
      <c r="U328" s="11">
        <v>17</v>
      </c>
      <c r="V328" s="11">
        <v>4</v>
      </c>
      <c r="W328" s="12">
        <f t="shared" si="5"/>
        <v>3.1883998836747483E-5</v>
      </c>
    </row>
    <row r="329" spans="1:23" ht="63.5" x14ac:dyDescent="0.35">
      <c r="A329" s="6" t="s">
        <v>469</v>
      </c>
      <c r="B329" s="6" t="s">
        <v>475</v>
      </c>
      <c r="C329" s="6" t="s">
        <v>476</v>
      </c>
      <c r="D329" s="6" t="s">
        <v>589</v>
      </c>
      <c r="E329" s="6" t="s">
        <v>590</v>
      </c>
      <c r="F329" s="6" t="s">
        <v>599</v>
      </c>
      <c r="G329" s="6" t="s">
        <v>600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8">
        <v>115</v>
      </c>
      <c r="P329" s="8">
        <v>64</v>
      </c>
      <c r="Q329" s="9">
        <v>104</v>
      </c>
      <c r="R329" s="9">
        <v>59</v>
      </c>
      <c r="S329" s="9">
        <v>2</v>
      </c>
      <c r="T329" s="10">
        <v>344</v>
      </c>
      <c r="U329" s="11">
        <v>18</v>
      </c>
      <c r="V329" s="11">
        <v>5</v>
      </c>
      <c r="W329" s="12">
        <f t="shared" si="5"/>
        <v>2.180535904540981E-5</v>
      </c>
    </row>
    <row r="330" spans="1:23" ht="63.5" x14ac:dyDescent="0.35">
      <c r="A330" s="6" t="s">
        <v>469</v>
      </c>
      <c r="B330" s="6" t="s">
        <v>475</v>
      </c>
      <c r="C330" s="6" t="s">
        <v>476</v>
      </c>
      <c r="D330" s="6" t="s">
        <v>589</v>
      </c>
      <c r="E330" s="6" t="s">
        <v>590</v>
      </c>
      <c r="F330" s="6" t="s">
        <v>601</v>
      </c>
      <c r="G330" s="6" t="s">
        <v>602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8">
        <v>441</v>
      </c>
      <c r="P330" s="8">
        <v>1050</v>
      </c>
      <c r="Q330" s="16">
        <v>0</v>
      </c>
      <c r="R330" s="16">
        <v>0</v>
      </c>
      <c r="S330" s="16">
        <v>0</v>
      </c>
      <c r="T330" s="10">
        <v>1491</v>
      </c>
      <c r="U330" s="11">
        <v>11</v>
      </c>
      <c r="V330" s="11">
        <v>2</v>
      </c>
      <c r="W330" s="12">
        <f t="shared" si="5"/>
        <v>9.4511018420657053E-5</v>
      </c>
    </row>
    <row r="331" spans="1:23" ht="63.5" x14ac:dyDescent="0.35">
      <c r="A331" s="6" t="s">
        <v>469</v>
      </c>
      <c r="B331" s="6" t="s">
        <v>475</v>
      </c>
      <c r="C331" s="6" t="s">
        <v>476</v>
      </c>
      <c r="D331" s="6" t="s">
        <v>589</v>
      </c>
      <c r="E331" s="6" t="s">
        <v>590</v>
      </c>
      <c r="F331" s="6" t="s">
        <v>601</v>
      </c>
      <c r="G331" s="6" t="s">
        <v>536</v>
      </c>
      <c r="H331" s="7">
        <v>1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8">
        <v>1180</v>
      </c>
      <c r="P331" s="8">
        <v>2167</v>
      </c>
      <c r="Q331" s="16">
        <v>73</v>
      </c>
      <c r="R331" s="9">
        <v>325</v>
      </c>
      <c r="S331" s="16">
        <v>100</v>
      </c>
      <c r="T331" s="10">
        <v>3845</v>
      </c>
      <c r="U331" s="11">
        <v>24</v>
      </c>
      <c r="V331" s="11">
        <v>5</v>
      </c>
      <c r="W331" s="12">
        <f t="shared" si="5"/>
        <v>2.4372559746976954E-4</v>
      </c>
    </row>
    <row r="332" spans="1:23" ht="63.5" x14ac:dyDescent="0.35">
      <c r="A332" s="6" t="s">
        <v>469</v>
      </c>
      <c r="B332" s="6" t="s">
        <v>475</v>
      </c>
      <c r="C332" s="6" t="s">
        <v>476</v>
      </c>
      <c r="D332" s="6" t="s">
        <v>589</v>
      </c>
      <c r="E332" s="6" t="s">
        <v>590</v>
      </c>
      <c r="F332" s="6" t="s">
        <v>601</v>
      </c>
      <c r="G332" s="6" t="s">
        <v>603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8">
        <v>48</v>
      </c>
      <c r="P332" s="8">
        <v>27</v>
      </c>
      <c r="Q332" s="9">
        <v>37</v>
      </c>
      <c r="R332" s="9">
        <v>79</v>
      </c>
      <c r="S332" s="9">
        <v>10</v>
      </c>
      <c r="T332" s="10">
        <v>201</v>
      </c>
      <c r="U332" s="11">
        <v>12</v>
      </c>
      <c r="V332" s="11">
        <v>5</v>
      </c>
      <c r="W332" s="12">
        <f t="shared" si="5"/>
        <v>1.2740922000370267E-5</v>
      </c>
    </row>
    <row r="333" spans="1:23" ht="63.5" x14ac:dyDescent="0.35">
      <c r="A333" s="6" t="s">
        <v>469</v>
      </c>
      <c r="B333" s="6" t="s">
        <v>475</v>
      </c>
      <c r="C333" s="6" t="s">
        <v>476</v>
      </c>
      <c r="D333" s="6" t="s">
        <v>589</v>
      </c>
      <c r="E333" s="6" t="s">
        <v>590</v>
      </c>
      <c r="F333" s="6" t="s">
        <v>601</v>
      </c>
      <c r="G333" s="6" t="s">
        <v>311</v>
      </c>
      <c r="H333" s="7">
        <v>1</v>
      </c>
      <c r="I333" s="7">
        <v>1</v>
      </c>
      <c r="J333" s="7">
        <v>0</v>
      </c>
      <c r="K333" s="7">
        <v>0</v>
      </c>
      <c r="L333" s="7">
        <v>0</v>
      </c>
      <c r="M333" s="7">
        <v>0</v>
      </c>
      <c r="N333" s="7">
        <v>1</v>
      </c>
      <c r="O333" s="8">
        <v>186</v>
      </c>
      <c r="P333" s="8">
        <v>384</v>
      </c>
      <c r="Q333" s="16">
        <v>66</v>
      </c>
      <c r="R333" s="16">
        <v>389</v>
      </c>
      <c r="S333" s="16">
        <v>0</v>
      </c>
      <c r="T333" s="10">
        <v>1025</v>
      </c>
      <c r="U333" s="11">
        <v>22</v>
      </c>
      <c r="V333" s="11">
        <v>4</v>
      </c>
      <c r="W333" s="12">
        <f t="shared" si="5"/>
        <v>6.4972363434723994E-5</v>
      </c>
    </row>
    <row r="334" spans="1:23" ht="63.5" x14ac:dyDescent="0.35">
      <c r="A334" s="6" t="s">
        <v>469</v>
      </c>
      <c r="B334" s="6" t="s">
        <v>475</v>
      </c>
      <c r="C334" s="6" t="s">
        <v>476</v>
      </c>
      <c r="D334" s="6" t="s">
        <v>589</v>
      </c>
      <c r="E334" s="6" t="s">
        <v>590</v>
      </c>
      <c r="F334" s="6" t="s">
        <v>601</v>
      </c>
      <c r="G334" s="6" t="s">
        <v>604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8">
        <v>649</v>
      </c>
      <c r="P334" s="8">
        <v>852</v>
      </c>
      <c r="Q334" s="9">
        <v>154</v>
      </c>
      <c r="R334" s="9">
        <v>580</v>
      </c>
      <c r="S334" s="9">
        <v>154</v>
      </c>
      <c r="T334" s="10">
        <v>2389</v>
      </c>
      <c r="U334" s="11">
        <v>14</v>
      </c>
      <c r="V334" s="11">
        <v>5</v>
      </c>
      <c r="W334" s="12">
        <f t="shared" si="5"/>
        <v>1.5143314755663965E-4</v>
      </c>
    </row>
    <row r="335" spans="1:23" ht="63.5" x14ac:dyDescent="0.35">
      <c r="A335" s="6" t="s">
        <v>469</v>
      </c>
      <c r="B335" s="6" t="s">
        <v>475</v>
      </c>
      <c r="C335" s="6" t="s">
        <v>476</v>
      </c>
      <c r="D335" s="6" t="s">
        <v>589</v>
      </c>
      <c r="E335" s="6" t="s">
        <v>590</v>
      </c>
      <c r="F335" s="6" t="s">
        <v>601</v>
      </c>
      <c r="G335" s="6" t="s">
        <v>605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8">
        <v>402</v>
      </c>
      <c r="P335" s="8">
        <v>790</v>
      </c>
      <c r="Q335" s="9">
        <v>100</v>
      </c>
      <c r="R335" s="9">
        <v>690</v>
      </c>
      <c r="S335" s="9">
        <v>80</v>
      </c>
      <c r="T335" s="10">
        <v>2062</v>
      </c>
      <c r="U335" s="11">
        <v>18</v>
      </c>
      <c r="V335" s="11">
        <v>5</v>
      </c>
      <c r="W335" s="12">
        <f t="shared" si="5"/>
        <v>1.307053789291716E-4</v>
      </c>
    </row>
    <row r="336" spans="1:23" ht="63.5" x14ac:dyDescent="0.35">
      <c r="A336" s="6" t="s">
        <v>469</v>
      </c>
      <c r="B336" s="6" t="s">
        <v>475</v>
      </c>
      <c r="C336" s="6" t="s">
        <v>476</v>
      </c>
      <c r="D336" s="6" t="s">
        <v>589</v>
      </c>
      <c r="E336" s="6" t="s">
        <v>590</v>
      </c>
      <c r="F336" s="6" t="s">
        <v>601</v>
      </c>
      <c r="G336" s="6" t="s">
        <v>606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8">
        <v>131</v>
      </c>
      <c r="P336" s="8">
        <v>202</v>
      </c>
      <c r="Q336" s="9">
        <v>66</v>
      </c>
      <c r="R336" s="9">
        <v>69</v>
      </c>
      <c r="S336" s="9">
        <v>29</v>
      </c>
      <c r="T336" s="10">
        <v>497</v>
      </c>
      <c r="U336" s="11">
        <v>14</v>
      </c>
      <c r="V336" s="11">
        <v>5</v>
      </c>
      <c r="W336" s="12">
        <f t="shared" si="5"/>
        <v>3.1503672806885684E-5</v>
      </c>
    </row>
    <row r="337" spans="1:23" ht="63.5" x14ac:dyDescent="0.35">
      <c r="A337" s="6" t="s">
        <v>469</v>
      </c>
      <c r="B337" s="6" t="s">
        <v>475</v>
      </c>
      <c r="C337" s="6" t="s">
        <v>476</v>
      </c>
      <c r="D337" s="6" t="s">
        <v>589</v>
      </c>
      <c r="E337" s="6" t="s">
        <v>590</v>
      </c>
      <c r="F337" s="6" t="s">
        <v>601</v>
      </c>
      <c r="G337" s="6" t="s">
        <v>592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8">
        <v>5</v>
      </c>
      <c r="P337" s="8">
        <v>99</v>
      </c>
      <c r="Q337" s="9">
        <v>26</v>
      </c>
      <c r="R337" s="9">
        <v>66</v>
      </c>
      <c r="S337" s="9">
        <v>24</v>
      </c>
      <c r="T337" s="10">
        <v>220</v>
      </c>
      <c r="U337" s="11">
        <v>8</v>
      </c>
      <c r="V337" s="11">
        <v>5</v>
      </c>
      <c r="W337" s="12">
        <f t="shared" si="5"/>
        <v>1.3945287761599296E-5</v>
      </c>
    </row>
    <row r="338" spans="1:23" ht="63.5" x14ac:dyDescent="0.35">
      <c r="A338" s="6" t="s">
        <v>469</v>
      </c>
      <c r="B338" s="6" t="s">
        <v>475</v>
      </c>
      <c r="C338" s="6" t="s">
        <v>476</v>
      </c>
      <c r="D338" s="6" t="s">
        <v>589</v>
      </c>
      <c r="E338" s="6" t="s">
        <v>590</v>
      </c>
      <c r="F338" s="6" t="s">
        <v>607</v>
      </c>
      <c r="G338" s="6" t="s">
        <v>608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8">
        <v>111</v>
      </c>
      <c r="P338" s="8">
        <v>158</v>
      </c>
      <c r="Q338" s="9">
        <v>99</v>
      </c>
      <c r="R338" s="9">
        <v>67</v>
      </c>
      <c r="S338" s="9">
        <v>6</v>
      </c>
      <c r="T338" s="10">
        <v>441</v>
      </c>
      <c r="U338" s="11">
        <v>25</v>
      </c>
      <c r="V338" s="11">
        <v>5</v>
      </c>
      <c r="W338" s="12">
        <f t="shared" si="5"/>
        <v>2.7953963194842226E-5</v>
      </c>
    </row>
    <row r="339" spans="1:23" ht="63.5" x14ac:dyDescent="0.35">
      <c r="A339" s="6" t="s">
        <v>469</v>
      </c>
      <c r="B339" s="6" t="s">
        <v>475</v>
      </c>
      <c r="C339" s="6" t="s">
        <v>476</v>
      </c>
      <c r="D339" s="6" t="s">
        <v>589</v>
      </c>
      <c r="E339" s="6" t="s">
        <v>590</v>
      </c>
      <c r="F339" s="6" t="s">
        <v>601</v>
      </c>
      <c r="G339" s="6" t="s">
        <v>609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8">
        <v>1355</v>
      </c>
      <c r="P339" s="8">
        <v>700</v>
      </c>
      <c r="Q339" s="9">
        <v>500</v>
      </c>
      <c r="R339" s="9">
        <v>300</v>
      </c>
      <c r="S339" s="9">
        <v>600</v>
      </c>
      <c r="T339" s="10">
        <v>3455</v>
      </c>
      <c r="U339" s="11">
        <v>14</v>
      </c>
      <c r="V339" s="11">
        <v>5</v>
      </c>
      <c r="W339" s="12">
        <f t="shared" si="5"/>
        <v>2.1900440552875261E-4</v>
      </c>
    </row>
    <row r="340" spans="1:23" ht="63.5" x14ac:dyDescent="0.35">
      <c r="A340" s="6" t="s">
        <v>469</v>
      </c>
      <c r="B340" s="6" t="s">
        <v>475</v>
      </c>
      <c r="C340" s="6" t="s">
        <v>476</v>
      </c>
      <c r="D340" s="6" t="s">
        <v>589</v>
      </c>
      <c r="E340" s="6" t="s">
        <v>590</v>
      </c>
      <c r="F340" s="6" t="s">
        <v>601</v>
      </c>
      <c r="G340" s="6" t="s">
        <v>610</v>
      </c>
      <c r="H340" s="7">
        <v>1</v>
      </c>
      <c r="I340" s="7">
        <v>1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8">
        <v>3522</v>
      </c>
      <c r="P340" s="8">
        <v>5435</v>
      </c>
      <c r="Q340" s="9">
        <v>195</v>
      </c>
      <c r="R340" s="9">
        <v>502</v>
      </c>
      <c r="S340" s="16">
        <v>104</v>
      </c>
      <c r="T340" s="10">
        <v>9758</v>
      </c>
      <c r="U340" s="11">
        <v>25</v>
      </c>
      <c r="V340" s="11">
        <v>5</v>
      </c>
      <c r="W340" s="12">
        <f t="shared" si="5"/>
        <v>6.1853689989857248E-4</v>
      </c>
    </row>
    <row r="341" spans="1:23" ht="63.5" x14ac:dyDescent="0.35">
      <c r="A341" s="6" t="s">
        <v>469</v>
      </c>
      <c r="B341" s="6" t="s">
        <v>475</v>
      </c>
      <c r="C341" s="6" t="s">
        <v>476</v>
      </c>
      <c r="D341" s="6" t="s">
        <v>589</v>
      </c>
      <c r="E341" s="6" t="s">
        <v>611</v>
      </c>
      <c r="F341" s="6" t="s">
        <v>612</v>
      </c>
      <c r="G341" s="6" t="s">
        <v>197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8">
        <v>0</v>
      </c>
      <c r="P341" s="8">
        <v>203</v>
      </c>
      <c r="Q341" s="9">
        <v>102</v>
      </c>
      <c r="R341" s="9">
        <v>500</v>
      </c>
      <c r="S341" s="9">
        <v>0</v>
      </c>
      <c r="T341" s="10">
        <v>805</v>
      </c>
      <c r="U341" s="11">
        <v>14</v>
      </c>
      <c r="V341" s="11">
        <v>3</v>
      </c>
      <c r="W341" s="12">
        <f t="shared" si="5"/>
        <v>5.1027075673124699E-5</v>
      </c>
    </row>
    <row r="342" spans="1:23" ht="63.5" x14ac:dyDescent="0.35">
      <c r="A342" s="6" t="s">
        <v>469</v>
      </c>
      <c r="B342" s="6" t="s">
        <v>475</v>
      </c>
      <c r="C342" s="6" t="s">
        <v>476</v>
      </c>
      <c r="D342" s="6" t="s">
        <v>589</v>
      </c>
      <c r="E342" s="6" t="s">
        <v>611</v>
      </c>
      <c r="F342" s="6" t="s">
        <v>613</v>
      </c>
      <c r="G342" s="6" t="s">
        <v>614</v>
      </c>
      <c r="H342" s="7">
        <v>0</v>
      </c>
      <c r="I342" s="7">
        <v>0</v>
      </c>
      <c r="J342" s="7">
        <v>0</v>
      </c>
      <c r="K342" s="7">
        <v>1</v>
      </c>
      <c r="L342" s="7">
        <v>0</v>
      </c>
      <c r="M342" s="7">
        <v>0</v>
      </c>
      <c r="N342" s="7">
        <v>0</v>
      </c>
      <c r="O342" s="8">
        <v>55</v>
      </c>
      <c r="P342" s="8">
        <v>35</v>
      </c>
      <c r="Q342" s="9">
        <v>120</v>
      </c>
      <c r="R342" s="9">
        <v>118</v>
      </c>
      <c r="S342" s="9">
        <v>0</v>
      </c>
      <c r="T342" s="10">
        <v>328</v>
      </c>
      <c r="U342" s="11">
        <v>15</v>
      </c>
      <c r="V342" s="11">
        <v>4</v>
      </c>
      <c r="W342" s="12">
        <f t="shared" si="5"/>
        <v>2.0791156299111679E-5</v>
      </c>
    </row>
    <row r="343" spans="1:23" ht="63.5" x14ac:dyDescent="0.35">
      <c r="A343" s="6" t="s">
        <v>469</v>
      </c>
      <c r="B343" s="6" t="s">
        <v>475</v>
      </c>
      <c r="C343" s="6" t="s">
        <v>476</v>
      </c>
      <c r="D343" s="6" t="s">
        <v>589</v>
      </c>
      <c r="E343" s="6" t="s">
        <v>590</v>
      </c>
      <c r="F343" s="6" t="s">
        <v>615</v>
      </c>
      <c r="G343" s="6" t="s">
        <v>616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8">
        <v>679</v>
      </c>
      <c r="P343" s="8">
        <v>558</v>
      </c>
      <c r="Q343" s="9">
        <v>457</v>
      </c>
      <c r="R343" s="9">
        <v>167</v>
      </c>
      <c r="S343" s="9">
        <v>1</v>
      </c>
      <c r="T343" s="10">
        <v>1862</v>
      </c>
      <c r="U343" s="11">
        <v>19</v>
      </c>
      <c r="V343" s="11">
        <v>4</v>
      </c>
      <c r="W343" s="12">
        <f t="shared" si="5"/>
        <v>1.1802784460044496E-4</v>
      </c>
    </row>
    <row r="344" spans="1:23" ht="63.5" x14ac:dyDescent="0.35">
      <c r="A344" s="6" t="s">
        <v>469</v>
      </c>
      <c r="B344" s="6" t="s">
        <v>475</v>
      </c>
      <c r="C344" s="6" t="s">
        <v>476</v>
      </c>
      <c r="D344" s="6" t="s">
        <v>589</v>
      </c>
      <c r="E344" s="6" t="s">
        <v>611</v>
      </c>
      <c r="F344" s="6" t="s">
        <v>617</v>
      </c>
      <c r="G344" s="6" t="s">
        <v>618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8">
        <v>144</v>
      </c>
      <c r="P344" s="8">
        <v>44</v>
      </c>
      <c r="Q344" s="9">
        <v>19</v>
      </c>
      <c r="R344" s="9">
        <v>122</v>
      </c>
      <c r="S344" s="9">
        <v>16</v>
      </c>
      <c r="T344" s="10">
        <v>345</v>
      </c>
      <c r="U344" s="11">
        <v>20</v>
      </c>
      <c r="V344" s="11">
        <v>5</v>
      </c>
      <c r="W344" s="12">
        <f t="shared" si="5"/>
        <v>2.1868746717053443E-5</v>
      </c>
    </row>
    <row r="345" spans="1:23" ht="63.5" x14ac:dyDescent="0.35">
      <c r="A345" s="6" t="s">
        <v>469</v>
      </c>
      <c r="B345" s="6" t="s">
        <v>475</v>
      </c>
      <c r="C345" s="6" t="s">
        <v>476</v>
      </c>
      <c r="D345" s="6" t="s">
        <v>589</v>
      </c>
      <c r="E345" s="6" t="s">
        <v>590</v>
      </c>
      <c r="F345" s="6" t="s">
        <v>619</v>
      </c>
      <c r="G345" s="6" t="s">
        <v>620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1</v>
      </c>
      <c r="O345" s="8">
        <v>138</v>
      </c>
      <c r="P345" s="8">
        <v>78</v>
      </c>
      <c r="Q345" s="9">
        <v>278</v>
      </c>
      <c r="R345" s="9">
        <v>7</v>
      </c>
      <c r="S345" s="16">
        <v>8</v>
      </c>
      <c r="T345" s="10">
        <v>509</v>
      </c>
      <c r="U345" s="11">
        <v>22</v>
      </c>
      <c r="V345" s="11">
        <v>5</v>
      </c>
      <c r="W345" s="12">
        <f t="shared" si="5"/>
        <v>3.2264324866609282E-5</v>
      </c>
    </row>
    <row r="346" spans="1:23" ht="63.5" x14ac:dyDescent="0.35">
      <c r="A346" s="6" t="s">
        <v>469</v>
      </c>
      <c r="B346" s="6" t="s">
        <v>475</v>
      </c>
      <c r="C346" s="6" t="s">
        <v>476</v>
      </c>
      <c r="D346" s="6" t="s">
        <v>589</v>
      </c>
      <c r="E346" s="6" t="s">
        <v>590</v>
      </c>
      <c r="F346" s="6" t="s">
        <v>619</v>
      </c>
      <c r="G346" s="6" t="s">
        <v>621</v>
      </c>
      <c r="H346" s="7">
        <v>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1</v>
      </c>
      <c r="O346" s="8">
        <v>207</v>
      </c>
      <c r="P346" s="8">
        <v>109</v>
      </c>
      <c r="Q346" s="9">
        <v>148</v>
      </c>
      <c r="R346" s="9">
        <v>9</v>
      </c>
      <c r="S346" s="9">
        <v>30</v>
      </c>
      <c r="T346" s="10">
        <v>503</v>
      </c>
      <c r="U346" s="11">
        <v>21</v>
      </c>
      <c r="V346" s="11">
        <v>5</v>
      </c>
      <c r="W346" s="12">
        <f t="shared" si="5"/>
        <v>3.1883998836747483E-5</v>
      </c>
    </row>
    <row r="347" spans="1:23" ht="63.5" x14ac:dyDescent="0.35">
      <c r="A347" s="6" t="s">
        <v>469</v>
      </c>
      <c r="B347" s="6" t="s">
        <v>475</v>
      </c>
      <c r="C347" s="6" t="s">
        <v>476</v>
      </c>
      <c r="D347" s="6" t="s">
        <v>589</v>
      </c>
      <c r="E347" s="6" t="s">
        <v>593</v>
      </c>
      <c r="F347" s="6" t="s">
        <v>622</v>
      </c>
      <c r="G347" s="6" t="s">
        <v>623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8">
        <v>1311</v>
      </c>
      <c r="P347" s="8">
        <v>369</v>
      </c>
      <c r="Q347" s="9">
        <v>312</v>
      </c>
      <c r="R347" s="9">
        <v>236</v>
      </c>
      <c r="S347" s="16">
        <v>0</v>
      </c>
      <c r="T347" s="10">
        <v>2228</v>
      </c>
      <c r="U347" s="11">
        <v>11</v>
      </c>
      <c r="V347" s="11">
        <v>4</v>
      </c>
      <c r="W347" s="12">
        <f t="shared" si="5"/>
        <v>1.412277324220147E-4</v>
      </c>
    </row>
    <row r="348" spans="1:23" ht="63.5" x14ac:dyDescent="0.35">
      <c r="A348" s="6" t="s">
        <v>469</v>
      </c>
      <c r="B348" s="6" t="s">
        <v>475</v>
      </c>
      <c r="C348" s="6" t="s">
        <v>476</v>
      </c>
      <c r="D348" s="6" t="s">
        <v>589</v>
      </c>
      <c r="E348" s="6" t="s">
        <v>590</v>
      </c>
      <c r="F348" s="6" t="s">
        <v>624</v>
      </c>
      <c r="G348" s="6" t="s">
        <v>625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8">
        <v>0</v>
      </c>
      <c r="P348" s="8">
        <v>829</v>
      </c>
      <c r="Q348" s="9">
        <v>2</v>
      </c>
      <c r="R348" s="9">
        <v>0</v>
      </c>
      <c r="S348" s="9">
        <v>0</v>
      </c>
      <c r="T348" s="10">
        <v>831</v>
      </c>
      <c r="U348" s="11">
        <v>2</v>
      </c>
      <c r="V348" s="11">
        <v>2</v>
      </c>
      <c r="W348" s="12">
        <f t="shared" si="5"/>
        <v>5.2675155135859162E-5</v>
      </c>
    </row>
    <row r="349" spans="1:23" ht="63.5" x14ac:dyDescent="0.35">
      <c r="A349" s="6" t="s">
        <v>469</v>
      </c>
      <c r="B349" s="6" t="s">
        <v>475</v>
      </c>
      <c r="C349" s="6" t="s">
        <v>476</v>
      </c>
      <c r="D349" s="6" t="s">
        <v>589</v>
      </c>
      <c r="E349" s="6" t="s">
        <v>593</v>
      </c>
      <c r="F349" s="6" t="s">
        <v>626</v>
      </c>
      <c r="G349" s="6" t="s">
        <v>627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8">
        <v>31</v>
      </c>
      <c r="P349" s="8">
        <v>155</v>
      </c>
      <c r="Q349" s="9">
        <v>44</v>
      </c>
      <c r="R349" s="9">
        <v>28</v>
      </c>
      <c r="S349" s="9">
        <v>0</v>
      </c>
      <c r="T349" s="10">
        <v>258</v>
      </c>
      <c r="U349" s="11">
        <v>9</v>
      </c>
      <c r="V349" s="11">
        <v>4</v>
      </c>
      <c r="W349" s="12">
        <f t="shared" si="5"/>
        <v>1.6354019284057356E-5</v>
      </c>
    </row>
    <row r="350" spans="1:23" ht="63.5" x14ac:dyDescent="0.35">
      <c r="A350" s="6" t="s">
        <v>469</v>
      </c>
      <c r="B350" s="6" t="s">
        <v>475</v>
      </c>
      <c r="C350" s="6" t="s">
        <v>476</v>
      </c>
      <c r="D350" s="6" t="s">
        <v>589</v>
      </c>
      <c r="E350" s="6" t="s">
        <v>590</v>
      </c>
      <c r="F350" s="6" t="s">
        <v>628</v>
      </c>
      <c r="G350" s="6" t="s">
        <v>629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8">
        <v>11</v>
      </c>
      <c r="P350" s="8">
        <v>311</v>
      </c>
      <c r="Q350" s="9">
        <v>35</v>
      </c>
      <c r="R350" s="9">
        <v>2</v>
      </c>
      <c r="S350" s="9">
        <v>0</v>
      </c>
      <c r="T350" s="10">
        <v>359</v>
      </c>
      <c r="U350" s="11">
        <v>21</v>
      </c>
      <c r="V350" s="11">
        <v>4</v>
      </c>
      <c r="W350" s="12">
        <f t="shared" si="5"/>
        <v>2.2756174120064308E-5</v>
      </c>
    </row>
    <row r="351" spans="1:23" ht="63.5" x14ac:dyDescent="0.35">
      <c r="A351" s="6" t="s">
        <v>469</v>
      </c>
      <c r="B351" s="6" t="s">
        <v>475</v>
      </c>
      <c r="C351" s="6" t="s">
        <v>476</v>
      </c>
      <c r="D351" s="6" t="s">
        <v>589</v>
      </c>
      <c r="E351" s="6" t="s">
        <v>630</v>
      </c>
      <c r="F351" s="6" t="s">
        <v>631</v>
      </c>
      <c r="G351" s="6" t="s">
        <v>632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8">
        <v>0</v>
      </c>
      <c r="P351" s="8">
        <v>2150</v>
      </c>
      <c r="Q351" s="9">
        <v>1</v>
      </c>
      <c r="R351" s="9">
        <v>800</v>
      </c>
      <c r="S351" s="9">
        <v>300</v>
      </c>
      <c r="T351" s="10">
        <v>3251</v>
      </c>
      <c r="U351" s="11">
        <v>4</v>
      </c>
      <c r="V351" s="11">
        <v>3</v>
      </c>
      <c r="W351" s="12">
        <f t="shared" si="5"/>
        <v>2.0607332051345142E-4</v>
      </c>
    </row>
    <row r="352" spans="1:23" ht="63.5" x14ac:dyDescent="0.35">
      <c r="A352" s="6" t="s">
        <v>469</v>
      </c>
      <c r="B352" s="6" t="s">
        <v>475</v>
      </c>
      <c r="C352" s="6" t="s">
        <v>476</v>
      </c>
      <c r="D352" s="6" t="s">
        <v>589</v>
      </c>
      <c r="E352" s="6" t="s">
        <v>590</v>
      </c>
      <c r="F352" s="6" t="s">
        <v>633</v>
      </c>
      <c r="G352" s="6" t="s">
        <v>634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17">
        <v>230</v>
      </c>
      <c r="P352" s="17">
        <v>92</v>
      </c>
      <c r="Q352" s="9">
        <v>0</v>
      </c>
      <c r="R352" s="9">
        <v>5</v>
      </c>
      <c r="S352" s="16">
        <v>0</v>
      </c>
      <c r="T352" s="10">
        <v>327</v>
      </c>
      <c r="U352" s="11">
        <v>14</v>
      </c>
      <c r="V352" s="11">
        <v>3</v>
      </c>
      <c r="W352" s="12">
        <f t="shared" si="5"/>
        <v>2.0727768627468046E-5</v>
      </c>
    </row>
    <row r="353" spans="1:23" ht="63.5" x14ac:dyDescent="0.35">
      <c r="A353" s="6" t="s">
        <v>469</v>
      </c>
      <c r="B353" s="6" t="s">
        <v>475</v>
      </c>
      <c r="C353" s="6" t="s">
        <v>476</v>
      </c>
      <c r="D353" s="6" t="s">
        <v>589</v>
      </c>
      <c r="E353" s="6" t="s">
        <v>590</v>
      </c>
      <c r="F353" s="6" t="s">
        <v>635</v>
      </c>
      <c r="G353" s="6" t="s">
        <v>636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1</v>
      </c>
      <c r="O353" s="8">
        <v>90</v>
      </c>
      <c r="P353" s="8">
        <v>93</v>
      </c>
      <c r="Q353" s="9">
        <v>101</v>
      </c>
      <c r="R353" s="9">
        <v>91</v>
      </c>
      <c r="S353" s="9">
        <v>16</v>
      </c>
      <c r="T353" s="10">
        <v>391</v>
      </c>
      <c r="U353" s="11">
        <v>18</v>
      </c>
      <c r="V353" s="11">
        <v>5</v>
      </c>
      <c r="W353" s="12">
        <f t="shared" si="5"/>
        <v>2.478457961266057E-5</v>
      </c>
    </row>
    <row r="354" spans="1:23" ht="63.5" x14ac:dyDescent="0.35">
      <c r="A354" s="6" t="s">
        <v>469</v>
      </c>
      <c r="B354" s="6" t="s">
        <v>475</v>
      </c>
      <c r="C354" s="6" t="s">
        <v>476</v>
      </c>
      <c r="D354" s="6" t="s">
        <v>589</v>
      </c>
      <c r="E354" s="6" t="s">
        <v>630</v>
      </c>
      <c r="F354" s="6" t="s">
        <v>637</v>
      </c>
      <c r="G354" s="6" t="s">
        <v>638</v>
      </c>
      <c r="H354" s="7">
        <v>1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1</v>
      </c>
      <c r="O354" s="8">
        <v>61</v>
      </c>
      <c r="P354" s="8">
        <v>510</v>
      </c>
      <c r="Q354" s="16">
        <v>0</v>
      </c>
      <c r="R354" s="16">
        <v>17</v>
      </c>
      <c r="S354" s="16">
        <v>0</v>
      </c>
      <c r="T354" s="10">
        <v>588</v>
      </c>
      <c r="U354" s="11">
        <v>18</v>
      </c>
      <c r="V354" s="11">
        <v>3</v>
      </c>
      <c r="W354" s="12">
        <f t="shared" si="5"/>
        <v>3.7271950926456301E-5</v>
      </c>
    </row>
    <row r="355" spans="1:23" ht="63.5" x14ac:dyDescent="0.35">
      <c r="A355" s="6" t="s">
        <v>469</v>
      </c>
      <c r="B355" s="6" t="s">
        <v>475</v>
      </c>
      <c r="C355" s="6" t="s">
        <v>476</v>
      </c>
      <c r="D355" s="6" t="s">
        <v>589</v>
      </c>
      <c r="E355" s="6" t="s">
        <v>630</v>
      </c>
      <c r="F355" s="6" t="s">
        <v>639</v>
      </c>
      <c r="G355" s="6" t="s">
        <v>640</v>
      </c>
      <c r="H355" s="7">
        <v>1</v>
      </c>
      <c r="I355" s="7">
        <v>1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8">
        <v>4474</v>
      </c>
      <c r="P355" s="8">
        <v>3718</v>
      </c>
      <c r="Q355" s="9">
        <v>0</v>
      </c>
      <c r="R355" s="9">
        <v>0</v>
      </c>
      <c r="S355" s="9">
        <v>0</v>
      </c>
      <c r="T355" s="10">
        <v>8192</v>
      </c>
      <c r="U355" s="11">
        <v>6</v>
      </c>
      <c r="V355" s="11">
        <v>2</v>
      </c>
      <c r="W355" s="12">
        <f t="shared" si="5"/>
        <v>5.1927180610464286E-4</v>
      </c>
    </row>
    <row r="356" spans="1:23" ht="38.5" x14ac:dyDescent="0.35">
      <c r="A356" s="6" t="s">
        <v>469</v>
      </c>
      <c r="B356" s="6" t="s">
        <v>475</v>
      </c>
      <c r="C356" s="6" t="s">
        <v>481</v>
      </c>
      <c r="D356" s="6" t="s">
        <v>641</v>
      </c>
      <c r="E356" s="6" t="s">
        <v>20</v>
      </c>
      <c r="F356" s="6" t="s">
        <v>642</v>
      </c>
      <c r="G356" s="6" t="s">
        <v>643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8">
        <v>206</v>
      </c>
      <c r="P356" s="8">
        <v>0</v>
      </c>
      <c r="Q356" s="9">
        <v>100</v>
      </c>
      <c r="R356" s="9">
        <v>0</v>
      </c>
      <c r="S356" s="9">
        <v>0</v>
      </c>
      <c r="T356" s="10">
        <v>306</v>
      </c>
      <c r="U356" s="11">
        <v>12</v>
      </c>
      <c r="V356" s="11">
        <v>2</v>
      </c>
      <c r="W356" s="12">
        <f t="shared" si="5"/>
        <v>1.9396627522951749E-5</v>
      </c>
    </row>
    <row r="357" spans="1:23" ht="38.5" x14ac:dyDescent="0.35">
      <c r="A357" s="6" t="s">
        <v>469</v>
      </c>
      <c r="B357" s="6" t="s">
        <v>475</v>
      </c>
      <c r="C357" s="6" t="s">
        <v>481</v>
      </c>
      <c r="D357" s="6" t="s">
        <v>641</v>
      </c>
      <c r="E357" s="6" t="s">
        <v>20</v>
      </c>
      <c r="F357" s="6" t="s">
        <v>642</v>
      </c>
      <c r="G357" s="6" t="s">
        <v>644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17">
        <v>6955</v>
      </c>
      <c r="P357" s="8">
        <v>5480</v>
      </c>
      <c r="Q357" s="9">
        <v>2438</v>
      </c>
      <c r="R357" s="9">
        <v>2646</v>
      </c>
      <c r="S357" s="9">
        <v>661</v>
      </c>
      <c r="T357" s="10">
        <v>18180</v>
      </c>
      <c r="U357" s="11">
        <v>20</v>
      </c>
      <c r="V357" s="11">
        <v>5</v>
      </c>
      <c r="W357" s="12">
        <f t="shared" si="5"/>
        <v>1.152387870481251E-3</v>
      </c>
    </row>
    <row r="358" spans="1:23" ht="38.5" x14ac:dyDescent="0.35">
      <c r="A358" s="6" t="s">
        <v>469</v>
      </c>
      <c r="B358" s="6" t="s">
        <v>475</v>
      </c>
      <c r="C358" s="6" t="s">
        <v>481</v>
      </c>
      <c r="D358" s="6" t="s">
        <v>641</v>
      </c>
      <c r="E358" s="6" t="s">
        <v>20</v>
      </c>
      <c r="F358" s="6" t="s">
        <v>645</v>
      </c>
      <c r="G358" s="6" t="s">
        <v>646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8">
        <v>5952</v>
      </c>
      <c r="P358" s="8">
        <v>5484</v>
      </c>
      <c r="Q358" s="9">
        <v>3268</v>
      </c>
      <c r="R358" s="9">
        <v>2620</v>
      </c>
      <c r="S358" s="9">
        <v>292</v>
      </c>
      <c r="T358" s="10">
        <v>17616</v>
      </c>
      <c r="U358" s="11">
        <v>16</v>
      </c>
      <c r="V358" s="11">
        <v>5</v>
      </c>
      <c r="W358" s="12">
        <f t="shared" si="5"/>
        <v>1.1166372236742419E-3</v>
      </c>
    </row>
    <row r="359" spans="1:23" ht="38.5" x14ac:dyDescent="0.35">
      <c r="A359" s="6" t="s">
        <v>469</v>
      </c>
      <c r="B359" s="6" t="s">
        <v>475</v>
      </c>
      <c r="C359" s="6" t="s">
        <v>481</v>
      </c>
      <c r="D359" s="6" t="s">
        <v>641</v>
      </c>
      <c r="E359" s="6" t="s">
        <v>20</v>
      </c>
      <c r="F359" s="6" t="s">
        <v>645</v>
      </c>
      <c r="G359" s="6" t="s">
        <v>647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8">
        <v>1376</v>
      </c>
      <c r="P359" s="8">
        <v>1268</v>
      </c>
      <c r="Q359" s="16">
        <v>994</v>
      </c>
      <c r="R359" s="16">
        <v>831</v>
      </c>
      <c r="S359" s="16">
        <v>167</v>
      </c>
      <c r="T359" s="10">
        <v>4636</v>
      </c>
      <c r="U359" s="11">
        <v>19</v>
      </c>
      <c r="V359" s="11">
        <v>5</v>
      </c>
      <c r="W359" s="12">
        <f t="shared" si="5"/>
        <v>2.9386524573988339E-4</v>
      </c>
    </row>
    <row r="360" spans="1:23" ht="38.5" x14ac:dyDescent="0.35">
      <c r="A360" s="6" t="s">
        <v>469</v>
      </c>
      <c r="B360" s="6" t="s">
        <v>475</v>
      </c>
      <c r="C360" s="6" t="s">
        <v>481</v>
      </c>
      <c r="D360" s="6" t="s">
        <v>641</v>
      </c>
      <c r="E360" s="6" t="s">
        <v>20</v>
      </c>
      <c r="F360" s="6" t="s">
        <v>648</v>
      </c>
      <c r="G360" s="6" t="s">
        <v>105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8">
        <v>50</v>
      </c>
      <c r="P360" s="8">
        <v>93</v>
      </c>
      <c r="Q360" s="9">
        <v>15</v>
      </c>
      <c r="R360" s="9">
        <v>80</v>
      </c>
      <c r="S360" s="16">
        <v>0</v>
      </c>
      <c r="T360" s="10">
        <v>238</v>
      </c>
      <c r="U360" s="11">
        <v>8</v>
      </c>
      <c r="V360" s="11">
        <v>4</v>
      </c>
      <c r="W360" s="12">
        <f t="shared" si="5"/>
        <v>1.5086265851184694E-5</v>
      </c>
    </row>
    <row r="361" spans="1:23" ht="38.5" x14ac:dyDescent="0.35">
      <c r="A361" s="6" t="s">
        <v>469</v>
      </c>
      <c r="B361" s="6" t="s">
        <v>475</v>
      </c>
      <c r="C361" s="6" t="s">
        <v>481</v>
      </c>
      <c r="D361" s="6" t="s">
        <v>641</v>
      </c>
      <c r="E361" s="6" t="s">
        <v>20</v>
      </c>
      <c r="F361" s="6" t="s">
        <v>649</v>
      </c>
      <c r="G361" s="6" t="s">
        <v>650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8">
        <v>381</v>
      </c>
      <c r="P361" s="8">
        <v>0</v>
      </c>
      <c r="Q361" s="9">
        <v>50</v>
      </c>
      <c r="R361" s="9">
        <v>30</v>
      </c>
      <c r="S361" s="9">
        <v>70</v>
      </c>
      <c r="T361" s="10">
        <v>531</v>
      </c>
      <c r="U361" s="11">
        <v>9</v>
      </c>
      <c r="V361" s="11">
        <v>4</v>
      </c>
      <c r="W361" s="12">
        <f t="shared" si="5"/>
        <v>3.3658853642769213E-5</v>
      </c>
    </row>
    <row r="362" spans="1:23" ht="38.5" x14ac:dyDescent="0.35">
      <c r="A362" s="6" t="s">
        <v>469</v>
      </c>
      <c r="B362" s="6" t="s">
        <v>475</v>
      </c>
      <c r="C362" s="6" t="s">
        <v>481</v>
      </c>
      <c r="D362" s="6" t="s">
        <v>641</v>
      </c>
      <c r="E362" s="6" t="s">
        <v>20</v>
      </c>
      <c r="F362" s="6" t="s">
        <v>651</v>
      </c>
      <c r="G362" s="6" t="s">
        <v>652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8">
        <v>60</v>
      </c>
      <c r="P362" s="8">
        <v>55</v>
      </c>
      <c r="Q362" s="9">
        <v>61</v>
      </c>
      <c r="R362" s="9">
        <v>0</v>
      </c>
      <c r="S362" s="9">
        <v>30</v>
      </c>
      <c r="T362" s="10">
        <v>206</v>
      </c>
      <c r="U362" s="11">
        <v>9</v>
      </c>
      <c r="V362" s="11">
        <v>4</v>
      </c>
      <c r="W362" s="12">
        <f t="shared" si="5"/>
        <v>1.3057860358588433E-5</v>
      </c>
    </row>
    <row r="363" spans="1:23" ht="38.5" x14ac:dyDescent="0.35">
      <c r="A363" s="6" t="s">
        <v>469</v>
      </c>
      <c r="B363" s="6" t="s">
        <v>475</v>
      </c>
      <c r="C363" s="6" t="s">
        <v>481</v>
      </c>
      <c r="D363" s="6" t="s">
        <v>653</v>
      </c>
      <c r="E363" s="6" t="s">
        <v>20</v>
      </c>
      <c r="F363" s="6" t="s">
        <v>654</v>
      </c>
      <c r="G363" s="6" t="s">
        <v>655</v>
      </c>
      <c r="H363" s="7">
        <v>0</v>
      </c>
      <c r="I363" s="7">
        <v>0</v>
      </c>
      <c r="J363" s="7">
        <v>0</v>
      </c>
      <c r="K363" s="7">
        <v>1</v>
      </c>
      <c r="L363" s="7">
        <v>0</v>
      </c>
      <c r="M363" s="7">
        <v>0</v>
      </c>
      <c r="N363" s="7">
        <v>0</v>
      </c>
      <c r="O363" s="8">
        <v>6786</v>
      </c>
      <c r="P363" s="8">
        <v>6372</v>
      </c>
      <c r="Q363" s="9">
        <v>0</v>
      </c>
      <c r="R363" s="9">
        <v>0</v>
      </c>
      <c r="S363" s="9">
        <v>0</v>
      </c>
      <c r="T363" s="10">
        <v>13158</v>
      </c>
      <c r="U363" s="11">
        <v>14</v>
      </c>
      <c r="V363" s="11">
        <v>2</v>
      </c>
      <c r="W363" s="12">
        <f t="shared" si="5"/>
        <v>8.3405498348692523E-4</v>
      </c>
    </row>
    <row r="364" spans="1:23" ht="38.5" x14ac:dyDescent="0.35">
      <c r="A364" s="6" t="s">
        <v>469</v>
      </c>
      <c r="B364" s="6" t="s">
        <v>475</v>
      </c>
      <c r="C364" s="6" t="s">
        <v>481</v>
      </c>
      <c r="D364" s="6" t="s">
        <v>653</v>
      </c>
      <c r="E364" s="6" t="s">
        <v>20</v>
      </c>
      <c r="F364" s="6" t="s">
        <v>656</v>
      </c>
      <c r="G364" s="6" t="s">
        <v>657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8">
        <v>780</v>
      </c>
      <c r="P364" s="8">
        <v>0</v>
      </c>
      <c r="Q364" s="9">
        <v>73</v>
      </c>
      <c r="R364" s="9">
        <v>0</v>
      </c>
      <c r="S364" s="9">
        <v>0</v>
      </c>
      <c r="T364" s="10">
        <v>853</v>
      </c>
      <c r="U364" s="11">
        <v>15</v>
      </c>
      <c r="V364" s="11">
        <v>2</v>
      </c>
      <c r="W364" s="12">
        <f t="shared" si="5"/>
        <v>5.4069683912019092E-5</v>
      </c>
    </row>
    <row r="365" spans="1:23" ht="38.5" x14ac:dyDescent="0.35">
      <c r="A365" s="6" t="s">
        <v>469</v>
      </c>
      <c r="B365" s="6" t="s">
        <v>475</v>
      </c>
      <c r="C365" s="6" t="s">
        <v>481</v>
      </c>
      <c r="D365" s="6" t="s">
        <v>653</v>
      </c>
      <c r="E365" s="6" t="s">
        <v>20</v>
      </c>
      <c r="F365" s="6" t="s">
        <v>658</v>
      </c>
      <c r="G365" s="6" t="s">
        <v>659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8">
        <v>714</v>
      </c>
      <c r="P365" s="8">
        <v>0</v>
      </c>
      <c r="Q365" s="9">
        <v>51</v>
      </c>
      <c r="R365" s="9">
        <v>0</v>
      </c>
      <c r="S365" s="9">
        <v>0</v>
      </c>
      <c r="T365" s="10">
        <v>765</v>
      </c>
      <c r="U365" s="11">
        <v>12</v>
      </c>
      <c r="V365" s="11">
        <v>2</v>
      </c>
      <c r="W365" s="12">
        <f t="shared" si="5"/>
        <v>4.8491568807379372E-5</v>
      </c>
    </row>
    <row r="366" spans="1:23" ht="63.5" x14ac:dyDescent="0.35">
      <c r="A366" s="6" t="s">
        <v>469</v>
      </c>
      <c r="B366" s="6" t="s">
        <v>475</v>
      </c>
      <c r="C366" s="6" t="s">
        <v>476</v>
      </c>
      <c r="D366" s="6" t="s">
        <v>660</v>
      </c>
      <c r="E366" s="6" t="s">
        <v>20</v>
      </c>
      <c r="F366" s="6" t="s">
        <v>661</v>
      </c>
      <c r="G366" s="6" t="s">
        <v>662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8">
        <v>30</v>
      </c>
      <c r="P366" s="8">
        <v>64</v>
      </c>
      <c r="Q366" s="9">
        <v>80</v>
      </c>
      <c r="R366" s="9">
        <v>56</v>
      </c>
      <c r="S366" s="9">
        <v>3</v>
      </c>
      <c r="T366" s="10">
        <v>233</v>
      </c>
      <c r="U366" s="11">
        <v>16</v>
      </c>
      <c r="V366" s="11">
        <v>5</v>
      </c>
      <c r="W366" s="12">
        <f t="shared" si="5"/>
        <v>1.4769327492966528E-5</v>
      </c>
    </row>
    <row r="367" spans="1:23" ht="63.5" x14ac:dyDescent="0.35">
      <c r="A367" s="6" t="s">
        <v>469</v>
      </c>
      <c r="B367" s="6" t="s">
        <v>475</v>
      </c>
      <c r="C367" s="6" t="s">
        <v>476</v>
      </c>
      <c r="D367" s="6" t="s">
        <v>660</v>
      </c>
      <c r="E367" s="6" t="s">
        <v>20</v>
      </c>
      <c r="F367" s="6" t="s">
        <v>663</v>
      </c>
      <c r="G367" s="6" t="s">
        <v>664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8">
        <v>77</v>
      </c>
      <c r="P367" s="8">
        <v>94</v>
      </c>
      <c r="Q367" s="9">
        <v>41</v>
      </c>
      <c r="R367" s="9">
        <v>49</v>
      </c>
      <c r="S367" s="9">
        <v>14</v>
      </c>
      <c r="T367" s="10">
        <v>275</v>
      </c>
      <c r="U367" s="11">
        <v>24</v>
      </c>
      <c r="V367" s="11">
        <v>5</v>
      </c>
      <c r="W367" s="12">
        <f t="shared" si="5"/>
        <v>1.743160970199912E-5</v>
      </c>
    </row>
    <row r="368" spans="1:23" ht="38.5" x14ac:dyDescent="0.35">
      <c r="A368" s="6" t="s">
        <v>469</v>
      </c>
      <c r="B368" s="6" t="s">
        <v>475</v>
      </c>
      <c r="C368" s="6" t="s">
        <v>481</v>
      </c>
      <c r="D368" s="6" t="s">
        <v>665</v>
      </c>
      <c r="E368" s="6" t="s">
        <v>20</v>
      </c>
      <c r="F368" s="6" t="s">
        <v>666</v>
      </c>
      <c r="G368" s="6" t="s">
        <v>667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8">
        <v>425</v>
      </c>
      <c r="P368" s="8">
        <v>288</v>
      </c>
      <c r="Q368" s="9">
        <v>332</v>
      </c>
      <c r="R368" s="9">
        <v>627</v>
      </c>
      <c r="S368" s="9">
        <v>0</v>
      </c>
      <c r="T368" s="10">
        <v>1672</v>
      </c>
      <c r="U368" s="11">
        <v>10</v>
      </c>
      <c r="V368" s="11">
        <v>4</v>
      </c>
      <c r="W368" s="12">
        <f t="shared" si="5"/>
        <v>1.0598418698815466E-4</v>
      </c>
    </row>
    <row r="369" spans="1:23" ht="38.5" x14ac:dyDescent="0.35">
      <c r="A369" s="6" t="s">
        <v>469</v>
      </c>
      <c r="B369" s="6" t="s">
        <v>475</v>
      </c>
      <c r="C369" s="6" t="s">
        <v>481</v>
      </c>
      <c r="D369" s="6" t="s">
        <v>665</v>
      </c>
      <c r="E369" s="6" t="s">
        <v>20</v>
      </c>
      <c r="F369" s="6" t="s">
        <v>668</v>
      </c>
      <c r="G369" s="6" t="s">
        <v>669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8">
        <v>540</v>
      </c>
      <c r="P369" s="8">
        <v>0</v>
      </c>
      <c r="Q369" s="9">
        <v>0</v>
      </c>
      <c r="R369" s="16">
        <v>35</v>
      </c>
      <c r="S369" s="16">
        <v>0</v>
      </c>
      <c r="T369" s="10">
        <v>575</v>
      </c>
      <c r="U369" s="11">
        <v>3</v>
      </c>
      <c r="V369" s="11">
        <v>2</v>
      </c>
      <c r="W369" s="12">
        <f t="shared" si="5"/>
        <v>3.6447911195089073E-5</v>
      </c>
    </row>
    <row r="370" spans="1:23" ht="38.5" x14ac:dyDescent="0.35">
      <c r="A370" s="6" t="s">
        <v>469</v>
      </c>
      <c r="B370" s="6" t="s">
        <v>475</v>
      </c>
      <c r="C370" s="6" t="s">
        <v>481</v>
      </c>
      <c r="D370" s="6" t="s">
        <v>665</v>
      </c>
      <c r="E370" s="6" t="s">
        <v>20</v>
      </c>
      <c r="F370" s="6" t="s">
        <v>670</v>
      </c>
      <c r="G370" s="6" t="s">
        <v>671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8">
        <v>140</v>
      </c>
      <c r="P370" s="8">
        <v>210</v>
      </c>
      <c r="Q370" s="9">
        <v>206</v>
      </c>
      <c r="R370" s="9">
        <v>250</v>
      </c>
      <c r="S370" s="16">
        <v>0</v>
      </c>
      <c r="T370" s="10">
        <v>806</v>
      </c>
      <c r="U370" s="11">
        <v>9</v>
      </c>
      <c r="V370" s="11">
        <v>4</v>
      </c>
      <c r="W370" s="12">
        <f t="shared" si="5"/>
        <v>5.1090463344768336E-5</v>
      </c>
    </row>
    <row r="371" spans="1:23" ht="38.5" x14ac:dyDescent="0.35">
      <c r="A371" s="6" t="s">
        <v>469</v>
      </c>
      <c r="B371" s="6" t="s">
        <v>475</v>
      </c>
      <c r="C371" s="6" t="s">
        <v>481</v>
      </c>
      <c r="D371" s="6" t="s">
        <v>665</v>
      </c>
      <c r="E371" s="6" t="s">
        <v>20</v>
      </c>
      <c r="F371" s="6" t="s">
        <v>672</v>
      </c>
      <c r="G371" s="6" t="s">
        <v>673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8">
        <v>1726</v>
      </c>
      <c r="P371" s="8">
        <v>1702</v>
      </c>
      <c r="Q371" s="9">
        <v>1609</v>
      </c>
      <c r="R371" s="9">
        <v>1600</v>
      </c>
      <c r="S371" s="9">
        <v>1100</v>
      </c>
      <c r="T371" s="10">
        <v>7737</v>
      </c>
      <c r="U371" s="11">
        <v>14</v>
      </c>
      <c r="V371" s="11">
        <v>5</v>
      </c>
      <c r="W371" s="12">
        <f t="shared" si="5"/>
        <v>4.9043041550678981E-4</v>
      </c>
    </row>
    <row r="372" spans="1:23" ht="38.5" x14ac:dyDescent="0.35">
      <c r="A372" s="6" t="s">
        <v>469</v>
      </c>
      <c r="B372" s="6" t="s">
        <v>475</v>
      </c>
      <c r="C372" s="6" t="s">
        <v>481</v>
      </c>
      <c r="D372" s="6" t="s">
        <v>665</v>
      </c>
      <c r="E372" s="6" t="s">
        <v>20</v>
      </c>
      <c r="F372" s="6" t="s">
        <v>674</v>
      </c>
      <c r="G372" s="6" t="s">
        <v>675</v>
      </c>
      <c r="H372" s="7">
        <v>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8">
        <v>5245</v>
      </c>
      <c r="P372" s="8">
        <v>5438</v>
      </c>
      <c r="Q372" s="16">
        <v>1090</v>
      </c>
      <c r="R372" s="9">
        <v>6580</v>
      </c>
      <c r="S372" s="16">
        <v>2755</v>
      </c>
      <c r="T372" s="10">
        <v>21108</v>
      </c>
      <c r="U372" s="11">
        <v>11</v>
      </c>
      <c r="V372" s="11">
        <v>5</v>
      </c>
      <c r="W372" s="12">
        <f t="shared" si="5"/>
        <v>1.337986973053809E-3</v>
      </c>
    </row>
    <row r="373" spans="1:23" ht="38.5" x14ac:dyDescent="0.35">
      <c r="A373" s="6" t="s">
        <v>469</v>
      </c>
      <c r="B373" s="6" t="s">
        <v>475</v>
      </c>
      <c r="C373" s="6" t="s">
        <v>481</v>
      </c>
      <c r="D373" s="6" t="s">
        <v>665</v>
      </c>
      <c r="E373" s="6" t="s">
        <v>20</v>
      </c>
      <c r="F373" s="6" t="s">
        <v>676</v>
      </c>
      <c r="G373" s="6" t="s">
        <v>677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8">
        <v>360</v>
      </c>
      <c r="P373" s="8">
        <v>262</v>
      </c>
      <c r="Q373" s="9">
        <v>104</v>
      </c>
      <c r="R373" s="9">
        <v>19</v>
      </c>
      <c r="S373" s="9">
        <v>0</v>
      </c>
      <c r="T373" s="10">
        <v>745</v>
      </c>
      <c r="U373" s="11">
        <v>8</v>
      </c>
      <c r="V373" s="11">
        <v>4</v>
      </c>
      <c r="W373" s="12">
        <f t="shared" si="5"/>
        <v>4.7223815374506708E-5</v>
      </c>
    </row>
    <row r="374" spans="1:23" ht="38.5" x14ac:dyDescent="0.35">
      <c r="A374" s="6" t="s">
        <v>469</v>
      </c>
      <c r="B374" s="6" t="s">
        <v>475</v>
      </c>
      <c r="C374" s="6" t="s">
        <v>481</v>
      </c>
      <c r="D374" s="6" t="s">
        <v>665</v>
      </c>
      <c r="E374" s="6" t="s">
        <v>20</v>
      </c>
      <c r="F374" s="6" t="s">
        <v>678</v>
      </c>
      <c r="G374" s="6" t="s">
        <v>679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8">
        <v>50</v>
      </c>
      <c r="P374" s="8">
        <v>60</v>
      </c>
      <c r="Q374" s="9">
        <v>141</v>
      </c>
      <c r="R374" s="9">
        <v>175</v>
      </c>
      <c r="S374" s="9">
        <v>0</v>
      </c>
      <c r="T374" s="10">
        <v>426</v>
      </c>
      <c r="U374" s="11">
        <v>9</v>
      </c>
      <c r="V374" s="11">
        <v>4</v>
      </c>
      <c r="W374" s="12">
        <f t="shared" si="5"/>
        <v>2.7003148120187728E-5</v>
      </c>
    </row>
    <row r="375" spans="1:23" ht="38.5" x14ac:dyDescent="0.35">
      <c r="A375" s="6" t="s">
        <v>469</v>
      </c>
      <c r="B375" s="6" t="s">
        <v>475</v>
      </c>
      <c r="C375" s="6" t="s">
        <v>481</v>
      </c>
      <c r="D375" s="6" t="s">
        <v>665</v>
      </c>
      <c r="E375" s="6" t="s">
        <v>20</v>
      </c>
      <c r="F375" s="6" t="s">
        <v>676</v>
      </c>
      <c r="G375" s="6" t="s">
        <v>680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8">
        <v>0</v>
      </c>
      <c r="P375" s="8">
        <v>200</v>
      </c>
      <c r="Q375" s="9">
        <v>0</v>
      </c>
      <c r="R375" s="9">
        <v>2</v>
      </c>
      <c r="S375" s="16">
        <v>3</v>
      </c>
      <c r="T375" s="10">
        <v>205</v>
      </c>
      <c r="U375" s="11">
        <v>11</v>
      </c>
      <c r="V375" s="11">
        <v>3</v>
      </c>
      <c r="W375" s="12">
        <f t="shared" si="5"/>
        <v>1.29944726869448E-5</v>
      </c>
    </row>
    <row r="376" spans="1:23" ht="38.5" x14ac:dyDescent="0.35">
      <c r="A376" s="6" t="s">
        <v>469</v>
      </c>
      <c r="B376" s="6" t="s">
        <v>475</v>
      </c>
      <c r="C376" s="6" t="s">
        <v>481</v>
      </c>
      <c r="D376" s="6" t="s">
        <v>665</v>
      </c>
      <c r="E376" s="6" t="s">
        <v>20</v>
      </c>
      <c r="F376" s="6" t="s">
        <v>676</v>
      </c>
      <c r="G376" s="6" t="s">
        <v>681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8">
        <v>188</v>
      </c>
      <c r="P376" s="8">
        <v>154</v>
      </c>
      <c r="Q376" s="9">
        <v>30</v>
      </c>
      <c r="R376" s="9">
        <v>32</v>
      </c>
      <c r="S376" s="9">
        <v>0</v>
      </c>
      <c r="T376" s="10">
        <v>404</v>
      </c>
      <c r="U376" s="11">
        <v>14</v>
      </c>
      <c r="V376" s="11">
        <v>4</v>
      </c>
      <c r="W376" s="12">
        <f t="shared" si="5"/>
        <v>2.5608619344027801E-5</v>
      </c>
    </row>
    <row r="377" spans="1:23" ht="38.5" x14ac:dyDescent="0.35">
      <c r="A377" s="6" t="s">
        <v>469</v>
      </c>
      <c r="B377" s="6" t="s">
        <v>475</v>
      </c>
      <c r="C377" s="6" t="s">
        <v>481</v>
      </c>
      <c r="D377" s="6" t="s">
        <v>665</v>
      </c>
      <c r="E377" s="6" t="s">
        <v>20</v>
      </c>
      <c r="F377" s="6" t="s">
        <v>682</v>
      </c>
      <c r="G377" s="6" t="s">
        <v>683</v>
      </c>
      <c r="H377" s="7">
        <v>1</v>
      </c>
      <c r="I377" s="7">
        <v>1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8">
        <v>1850</v>
      </c>
      <c r="P377" s="8">
        <v>2716</v>
      </c>
      <c r="Q377" s="9">
        <v>1400</v>
      </c>
      <c r="R377" s="9">
        <v>1324</v>
      </c>
      <c r="S377" s="9">
        <v>450</v>
      </c>
      <c r="T377" s="10">
        <v>7740</v>
      </c>
      <c r="U377" s="11">
        <v>11</v>
      </c>
      <c r="V377" s="11">
        <v>5</v>
      </c>
      <c r="W377" s="12">
        <f t="shared" si="5"/>
        <v>4.9062057852172075E-4</v>
      </c>
    </row>
    <row r="378" spans="1:23" ht="38.5" x14ac:dyDescent="0.35">
      <c r="A378" s="6" t="s">
        <v>469</v>
      </c>
      <c r="B378" s="6" t="s">
        <v>475</v>
      </c>
      <c r="C378" s="6" t="s">
        <v>481</v>
      </c>
      <c r="D378" s="6" t="s">
        <v>665</v>
      </c>
      <c r="E378" s="6" t="s">
        <v>20</v>
      </c>
      <c r="F378" s="6" t="s">
        <v>684</v>
      </c>
      <c r="G378" s="6" t="s">
        <v>685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17">
        <v>337</v>
      </c>
      <c r="P378" s="8">
        <v>512</v>
      </c>
      <c r="Q378" s="9">
        <v>0</v>
      </c>
      <c r="R378" s="9">
        <v>0</v>
      </c>
      <c r="S378" s="16">
        <v>0</v>
      </c>
      <c r="T378" s="10">
        <v>849</v>
      </c>
      <c r="U378" s="11">
        <v>16</v>
      </c>
      <c r="V378" s="11">
        <v>2</v>
      </c>
      <c r="W378" s="12">
        <f t="shared" si="5"/>
        <v>5.3816133225444559E-5</v>
      </c>
    </row>
    <row r="379" spans="1:23" ht="38.5" x14ac:dyDescent="0.35">
      <c r="A379" s="6" t="s">
        <v>469</v>
      </c>
      <c r="B379" s="6" t="s">
        <v>475</v>
      </c>
      <c r="C379" s="6" t="s">
        <v>481</v>
      </c>
      <c r="D379" s="6" t="s">
        <v>665</v>
      </c>
      <c r="E379" s="6" t="s">
        <v>20</v>
      </c>
      <c r="F379" s="6" t="s">
        <v>686</v>
      </c>
      <c r="G379" s="6" t="s">
        <v>111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8">
        <v>51</v>
      </c>
      <c r="P379" s="8">
        <v>190</v>
      </c>
      <c r="Q379" s="9">
        <v>0</v>
      </c>
      <c r="R379" s="9">
        <v>25</v>
      </c>
      <c r="S379" s="9">
        <v>0</v>
      </c>
      <c r="T379" s="10">
        <v>266</v>
      </c>
      <c r="U379" s="11">
        <v>3</v>
      </c>
      <c r="V379" s="11">
        <v>3</v>
      </c>
      <c r="W379" s="12">
        <f t="shared" si="5"/>
        <v>1.6861120657206421E-5</v>
      </c>
    </row>
    <row r="380" spans="1:23" ht="38.5" x14ac:dyDescent="0.35">
      <c r="A380" s="6" t="s">
        <v>469</v>
      </c>
      <c r="B380" s="6" t="s">
        <v>475</v>
      </c>
      <c r="C380" s="6" t="s">
        <v>481</v>
      </c>
      <c r="D380" s="6" t="s">
        <v>665</v>
      </c>
      <c r="E380" s="6" t="s">
        <v>20</v>
      </c>
      <c r="F380" s="6" t="s">
        <v>686</v>
      </c>
      <c r="G380" s="6" t="s">
        <v>687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8">
        <v>175</v>
      </c>
      <c r="P380" s="8">
        <v>60</v>
      </c>
      <c r="Q380" s="9">
        <v>9</v>
      </c>
      <c r="R380" s="9">
        <v>29</v>
      </c>
      <c r="S380" s="9">
        <v>50</v>
      </c>
      <c r="T380" s="10">
        <v>323</v>
      </c>
      <c r="U380" s="11">
        <v>9</v>
      </c>
      <c r="V380" s="11">
        <v>5</v>
      </c>
      <c r="W380" s="12">
        <f t="shared" si="5"/>
        <v>2.0474217940893513E-5</v>
      </c>
    </row>
    <row r="381" spans="1:23" ht="38.5" x14ac:dyDescent="0.35">
      <c r="A381" s="6" t="s">
        <v>469</v>
      </c>
      <c r="B381" s="6" t="s">
        <v>475</v>
      </c>
      <c r="C381" s="6" t="s">
        <v>481</v>
      </c>
      <c r="D381" s="6" t="s">
        <v>665</v>
      </c>
      <c r="E381" s="6" t="s">
        <v>20</v>
      </c>
      <c r="F381" s="6" t="s">
        <v>688</v>
      </c>
      <c r="G381" s="6" t="s">
        <v>689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8">
        <v>30</v>
      </c>
      <c r="P381" s="8">
        <v>670</v>
      </c>
      <c r="Q381" s="9">
        <v>0</v>
      </c>
      <c r="R381" s="9">
        <v>0</v>
      </c>
      <c r="S381" s="16">
        <v>0</v>
      </c>
      <c r="T381" s="10">
        <v>700</v>
      </c>
      <c r="U381" s="11">
        <v>12</v>
      </c>
      <c r="V381" s="11">
        <v>2</v>
      </c>
      <c r="W381" s="12">
        <f t="shared" si="5"/>
        <v>4.4371370150543218E-5</v>
      </c>
    </row>
    <row r="382" spans="1:23" ht="38.5" x14ac:dyDescent="0.35">
      <c r="A382" s="6" t="s">
        <v>469</v>
      </c>
      <c r="B382" s="6" t="s">
        <v>475</v>
      </c>
      <c r="C382" s="6" t="s">
        <v>481</v>
      </c>
      <c r="D382" s="6" t="s">
        <v>665</v>
      </c>
      <c r="E382" s="6" t="s">
        <v>20</v>
      </c>
      <c r="F382" s="6" t="s">
        <v>690</v>
      </c>
      <c r="G382" s="6" t="s">
        <v>691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8">
        <v>90</v>
      </c>
      <c r="P382" s="8">
        <v>8</v>
      </c>
      <c r="Q382" s="9">
        <v>40</v>
      </c>
      <c r="R382" s="9">
        <v>38</v>
      </c>
      <c r="S382" s="9">
        <v>56</v>
      </c>
      <c r="T382" s="10">
        <v>232</v>
      </c>
      <c r="U382" s="11">
        <v>8</v>
      </c>
      <c r="V382" s="11">
        <v>5</v>
      </c>
      <c r="W382" s="12">
        <f t="shared" si="5"/>
        <v>1.4705939821322894E-5</v>
      </c>
    </row>
    <row r="383" spans="1:23" ht="38.5" x14ac:dyDescent="0.35">
      <c r="A383" s="6" t="s">
        <v>469</v>
      </c>
      <c r="B383" s="6" t="s">
        <v>475</v>
      </c>
      <c r="C383" s="6" t="s">
        <v>481</v>
      </c>
      <c r="D383" s="6" t="s">
        <v>665</v>
      </c>
      <c r="E383" s="6" t="s">
        <v>20</v>
      </c>
      <c r="F383" s="6" t="s">
        <v>690</v>
      </c>
      <c r="G383" s="6" t="s">
        <v>692</v>
      </c>
      <c r="H383" s="7">
        <v>1</v>
      </c>
      <c r="I383" s="7">
        <v>1</v>
      </c>
      <c r="J383" s="7">
        <v>0</v>
      </c>
      <c r="K383" s="7">
        <v>1</v>
      </c>
      <c r="L383" s="7">
        <v>0</v>
      </c>
      <c r="M383" s="7">
        <v>0</v>
      </c>
      <c r="N383" s="7">
        <v>0</v>
      </c>
      <c r="O383" s="8">
        <v>9094</v>
      </c>
      <c r="P383" s="8">
        <v>4363</v>
      </c>
      <c r="Q383" s="9">
        <v>8785</v>
      </c>
      <c r="R383" s="9">
        <v>3102</v>
      </c>
      <c r="S383" s="9">
        <v>1210</v>
      </c>
      <c r="T383" s="10">
        <v>26554</v>
      </c>
      <c r="U383" s="11">
        <v>17</v>
      </c>
      <c r="V383" s="11">
        <v>5</v>
      </c>
      <c r="W383" s="12">
        <f t="shared" si="5"/>
        <v>1.6831962328250352E-3</v>
      </c>
    </row>
    <row r="384" spans="1:23" ht="38.5" x14ac:dyDescent="0.35">
      <c r="A384" s="6" t="s">
        <v>469</v>
      </c>
      <c r="B384" s="6" t="s">
        <v>475</v>
      </c>
      <c r="C384" s="6" t="s">
        <v>481</v>
      </c>
      <c r="D384" s="6" t="s">
        <v>665</v>
      </c>
      <c r="E384" s="6" t="s">
        <v>20</v>
      </c>
      <c r="F384" s="6" t="s">
        <v>693</v>
      </c>
      <c r="G384" s="6" t="s">
        <v>694</v>
      </c>
      <c r="H384" s="7">
        <v>1</v>
      </c>
      <c r="I384" s="7">
        <v>1</v>
      </c>
      <c r="J384" s="7">
        <v>1</v>
      </c>
      <c r="K384" s="7">
        <v>0</v>
      </c>
      <c r="L384" s="7">
        <v>0</v>
      </c>
      <c r="M384" s="7">
        <v>0</v>
      </c>
      <c r="N384" s="7">
        <v>0</v>
      </c>
      <c r="O384" s="8">
        <v>27090</v>
      </c>
      <c r="P384" s="8">
        <v>23635</v>
      </c>
      <c r="Q384" s="9">
        <v>19085</v>
      </c>
      <c r="R384" s="9">
        <v>18316</v>
      </c>
      <c r="S384" s="9">
        <v>5330</v>
      </c>
      <c r="T384" s="10">
        <v>93456</v>
      </c>
      <c r="U384" s="11">
        <v>19</v>
      </c>
      <c r="V384" s="11">
        <v>5</v>
      </c>
      <c r="W384" s="12">
        <f t="shared" si="5"/>
        <v>5.9239582411273811E-3</v>
      </c>
    </row>
    <row r="385" spans="1:23" ht="38.5" x14ac:dyDescent="0.35">
      <c r="A385" s="6" t="s">
        <v>469</v>
      </c>
      <c r="B385" s="6" t="s">
        <v>475</v>
      </c>
      <c r="C385" s="6" t="s">
        <v>481</v>
      </c>
      <c r="D385" s="6" t="s">
        <v>665</v>
      </c>
      <c r="E385" s="6" t="s">
        <v>20</v>
      </c>
      <c r="F385" s="6" t="s">
        <v>695</v>
      </c>
      <c r="G385" s="6" t="s">
        <v>696</v>
      </c>
      <c r="H385" s="7">
        <v>0</v>
      </c>
      <c r="I385" s="7">
        <v>0</v>
      </c>
      <c r="J385" s="7">
        <v>0</v>
      </c>
      <c r="K385" s="7">
        <v>1</v>
      </c>
      <c r="L385" s="7">
        <v>0</v>
      </c>
      <c r="M385" s="7">
        <v>0</v>
      </c>
      <c r="N385" s="7">
        <v>0</v>
      </c>
      <c r="O385" s="8">
        <v>11354</v>
      </c>
      <c r="P385" s="8">
        <v>7172</v>
      </c>
      <c r="Q385" s="9">
        <v>6137</v>
      </c>
      <c r="R385" s="9">
        <v>4479</v>
      </c>
      <c r="S385" s="9">
        <v>1740</v>
      </c>
      <c r="T385" s="10">
        <v>30882</v>
      </c>
      <c r="U385" s="11">
        <v>17</v>
      </c>
      <c r="V385" s="11">
        <v>5</v>
      </c>
      <c r="W385" s="12">
        <f t="shared" si="5"/>
        <v>1.9575380756986795E-3</v>
      </c>
    </row>
    <row r="386" spans="1:23" ht="38.5" x14ac:dyDescent="0.35">
      <c r="A386" s="6" t="s">
        <v>469</v>
      </c>
      <c r="B386" s="6" t="s">
        <v>475</v>
      </c>
      <c r="C386" s="6" t="s">
        <v>481</v>
      </c>
      <c r="D386" s="6" t="s">
        <v>665</v>
      </c>
      <c r="E386" s="6" t="s">
        <v>20</v>
      </c>
      <c r="F386" s="6" t="s">
        <v>697</v>
      </c>
      <c r="G386" s="6" t="s">
        <v>698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8">
        <v>339</v>
      </c>
      <c r="P386" s="8">
        <v>600</v>
      </c>
      <c r="Q386" s="9">
        <v>287</v>
      </c>
      <c r="R386" s="9">
        <v>1506</v>
      </c>
      <c r="S386" s="9">
        <v>300</v>
      </c>
      <c r="T386" s="10">
        <v>3032</v>
      </c>
      <c r="U386" s="11">
        <v>13</v>
      </c>
      <c r="V386" s="11">
        <v>5</v>
      </c>
      <c r="W386" s="12">
        <f t="shared" si="5"/>
        <v>1.9219142042349577E-4</v>
      </c>
    </row>
    <row r="387" spans="1:23" ht="38.5" x14ac:dyDescent="0.35">
      <c r="A387" s="6" t="s">
        <v>469</v>
      </c>
      <c r="B387" s="6" t="s">
        <v>475</v>
      </c>
      <c r="C387" s="6" t="s">
        <v>481</v>
      </c>
      <c r="D387" s="6" t="s">
        <v>665</v>
      </c>
      <c r="E387" s="6" t="s">
        <v>20</v>
      </c>
      <c r="F387" s="6" t="s">
        <v>699</v>
      </c>
      <c r="G387" s="6" t="s">
        <v>700</v>
      </c>
      <c r="H387" s="7">
        <v>1</v>
      </c>
      <c r="I387" s="7">
        <v>1</v>
      </c>
      <c r="J387" s="7">
        <v>1</v>
      </c>
      <c r="K387" s="7">
        <v>0</v>
      </c>
      <c r="L387" s="7">
        <v>0</v>
      </c>
      <c r="M387" s="7">
        <v>0</v>
      </c>
      <c r="N387" s="7">
        <v>0</v>
      </c>
      <c r="O387" s="8">
        <v>2264</v>
      </c>
      <c r="P387" s="8">
        <v>3060</v>
      </c>
      <c r="Q387" s="16">
        <v>2595</v>
      </c>
      <c r="R387" s="16">
        <v>2575</v>
      </c>
      <c r="S387" s="16">
        <v>300</v>
      </c>
      <c r="T387" s="10">
        <v>10794</v>
      </c>
      <c r="U387" s="11">
        <v>12</v>
      </c>
      <c r="V387" s="11">
        <v>5</v>
      </c>
      <c r="W387" s="12">
        <f t="shared" ref="W387:W450" si="6">T387/$T$518</f>
        <v>6.8420652772137639E-4</v>
      </c>
    </row>
    <row r="388" spans="1:23" ht="38.5" x14ac:dyDescent="0.35">
      <c r="A388" s="6" t="s">
        <v>469</v>
      </c>
      <c r="B388" s="6" t="s">
        <v>475</v>
      </c>
      <c r="C388" s="6" t="s">
        <v>481</v>
      </c>
      <c r="D388" s="6" t="s">
        <v>665</v>
      </c>
      <c r="E388" s="6" t="s">
        <v>20</v>
      </c>
      <c r="F388" s="6" t="s">
        <v>701</v>
      </c>
      <c r="G388" s="6" t="s">
        <v>702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8">
        <v>15340</v>
      </c>
      <c r="P388" s="8">
        <v>10006</v>
      </c>
      <c r="Q388" s="9">
        <v>10400</v>
      </c>
      <c r="R388" s="9">
        <v>8986</v>
      </c>
      <c r="S388" s="9">
        <v>1828</v>
      </c>
      <c r="T388" s="10">
        <v>46560</v>
      </c>
      <c r="U388" s="11">
        <v>17</v>
      </c>
      <c r="V388" s="11">
        <v>5</v>
      </c>
      <c r="W388" s="12">
        <f t="shared" si="6"/>
        <v>2.9513299917275602E-3</v>
      </c>
    </row>
    <row r="389" spans="1:23" ht="38.5" x14ac:dyDescent="0.35">
      <c r="A389" s="6" t="s">
        <v>469</v>
      </c>
      <c r="B389" s="6" t="s">
        <v>475</v>
      </c>
      <c r="C389" s="6" t="s">
        <v>481</v>
      </c>
      <c r="D389" s="6" t="s">
        <v>665</v>
      </c>
      <c r="E389" s="6" t="s">
        <v>20</v>
      </c>
      <c r="F389" s="6" t="s">
        <v>703</v>
      </c>
      <c r="G389" s="6" t="s">
        <v>704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8">
        <v>1272</v>
      </c>
      <c r="P389" s="8">
        <v>1358</v>
      </c>
      <c r="Q389" s="16">
        <v>1561</v>
      </c>
      <c r="R389" s="16">
        <v>1240</v>
      </c>
      <c r="S389" s="16">
        <v>44</v>
      </c>
      <c r="T389" s="10">
        <v>5475</v>
      </c>
      <c r="U389" s="11">
        <v>14</v>
      </c>
      <c r="V389" s="11">
        <v>5</v>
      </c>
      <c r="W389" s="12">
        <f t="shared" si="6"/>
        <v>3.4704750224889158E-4</v>
      </c>
    </row>
    <row r="390" spans="1:23" ht="38.5" x14ac:dyDescent="0.35">
      <c r="A390" s="6" t="s">
        <v>469</v>
      </c>
      <c r="B390" s="6" t="s">
        <v>475</v>
      </c>
      <c r="C390" s="6" t="s">
        <v>481</v>
      </c>
      <c r="D390" s="6" t="s">
        <v>665</v>
      </c>
      <c r="E390" s="6" t="s">
        <v>20</v>
      </c>
      <c r="F390" s="6" t="s">
        <v>705</v>
      </c>
      <c r="G390" s="6" t="s">
        <v>706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8">
        <v>95</v>
      </c>
      <c r="P390" s="17">
        <v>87</v>
      </c>
      <c r="Q390" s="9">
        <v>11</v>
      </c>
      <c r="R390" s="16">
        <v>25</v>
      </c>
      <c r="S390" s="16">
        <v>0</v>
      </c>
      <c r="T390" s="10">
        <v>218</v>
      </c>
      <c r="U390" s="11">
        <v>7</v>
      </c>
      <c r="V390" s="11">
        <v>4</v>
      </c>
      <c r="W390" s="12">
        <f t="shared" si="6"/>
        <v>1.381851241831203E-5</v>
      </c>
    </row>
    <row r="391" spans="1:23" ht="38.5" x14ac:dyDescent="0.35">
      <c r="A391" s="6" t="s">
        <v>469</v>
      </c>
      <c r="B391" s="6" t="s">
        <v>475</v>
      </c>
      <c r="C391" s="6" t="s">
        <v>481</v>
      </c>
      <c r="D391" s="6" t="s">
        <v>665</v>
      </c>
      <c r="E391" s="6" t="s">
        <v>20</v>
      </c>
      <c r="F391" s="6" t="s">
        <v>707</v>
      </c>
      <c r="G391" s="6" t="s">
        <v>708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8">
        <v>75</v>
      </c>
      <c r="P391" s="8">
        <v>232</v>
      </c>
      <c r="Q391" s="9">
        <v>120</v>
      </c>
      <c r="R391" s="9">
        <v>21</v>
      </c>
      <c r="S391" s="9">
        <v>30</v>
      </c>
      <c r="T391" s="10">
        <v>478</v>
      </c>
      <c r="U391" s="11">
        <v>11</v>
      </c>
      <c r="V391" s="11">
        <v>5</v>
      </c>
      <c r="W391" s="12">
        <f t="shared" si="6"/>
        <v>3.0299307045656654E-5</v>
      </c>
    </row>
    <row r="392" spans="1:23" ht="38.5" x14ac:dyDescent="0.35">
      <c r="A392" s="6" t="s">
        <v>469</v>
      </c>
      <c r="B392" s="6" t="s">
        <v>475</v>
      </c>
      <c r="C392" s="6" t="s">
        <v>481</v>
      </c>
      <c r="D392" s="6" t="s">
        <v>665</v>
      </c>
      <c r="E392" s="6" t="s">
        <v>20</v>
      </c>
      <c r="F392" s="6" t="s">
        <v>709</v>
      </c>
      <c r="G392" s="6" t="s">
        <v>710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8">
        <v>730</v>
      </c>
      <c r="P392" s="17">
        <v>285</v>
      </c>
      <c r="Q392" s="9">
        <v>1345</v>
      </c>
      <c r="R392" s="9">
        <v>1879</v>
      </c>
      <c r="S392" s="9">
        <v>296</v>
      </c>
      <c r="T392" s="10">
        <v>4535</v>
      </c>
      <c r="U392" s="11">
        <v>10</v>
      </c>
      <c r="V392" s="11">
        <v>5</v>
      </c>
      <c r="W392" s="12">
        <f t="shared" si="6"/>
        <v>2.8746309090387639E-4</v>
      </c>
    </row>
    <row r="393" spans="1:23" ht="38.5" x14ac:dyDescent="0.35">
      <c r="A393" s="6" t="s">
        <v>469</v>
      </c>
      <c r="B393" s="6" t="s">
        <v>475</v>
      </c>
      <c r="C393" s="6" t="s">
        <v>481</v>
      </c>
      <c r="D393" s="6" t="s">
        <v>665</v>
      </c>
      <c r="E393" s="6" t="s">
        <v>20</v>
      </c>
      <c r="F393" s="6" t="s">
        <v>711</v>
      </c>
      <c r="G393" s="6" t="s">
        <v>219</v>
      </c>
      <c r="H393" s="7">
        <v>1</v>
      </c>
      <c r="I393" s="7">
        <v>1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8">
        <v>2341</v>
      </c>
      <c r="P393" s="8">
        <v>4789</v>
      </c>
      <c r="Q393" s="9">
        <v>6966</v>
      </c>
      <c r="R393" s="9">
        <v>5052</v>
      </c>
      <c r="S393" s="9">
        <v>929</v>
      </c>
      <c r="T393" s="10">
        <v>20077</v>
      </c>
      <c r="U393" s="11">
        <v>14</v>
      </c>
      <c r="V393" s="11">
        <v>5</v>
      </c>
      <c r="W393" s="12">
        <f t="shared" si="6"/>
        <v>1.2726342835892232E-3</v>
      </c>
    </row>
    <row r="394" spans="1:23" ht="38.5" x14ac:dyDescent="0.35">
      <c r="A394" s="6" t="s">
        <v>469</v>
      </c>
      <c r="B394" s="6" t="s">
        <v>475</v>
      </c>
      <c r="C394" s="6" t="s">
        <v>481</v>
      </c>
      <c r="D394" s="6" t="s">
        <v>665</v>
      </c>
      <c r="E394" s="6" t="s">
        <v>20</v>
      </c>
      <c r="F394" s="6" t="s">
        <v>711</v>
      </c>
      <c r="G394" s="6" t="s">
        <v>712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8">
        <v>4658</v>
      </c>
      <c r="P394" s="8">
        <v>4470</v>
      </c>
      <c r="Q394" s="9">
        <v>3825</v>
      </c>
      <c r="R394" s="9">
        <v>3916</v>
      </c>
      <c r="S394" s="9">
        <v>595</v>
      </c>
      <c r="T394" s="10">
        <v>17464</v>
      </c>
      <c r="U394" s="11">
        <v>14</v>
      </c>
      <c r="V394" s="11">
        <v>5</v>
      </c>
      <c r="W394" s="12">
        <f t="shared" si="6"/>
        <v>1.1070022975844097E-3</v>
      </c>
    </row>
    <row r="395" spans="1:23" ht="38.5" x14ac:dyDescent="0.35">
      <c r="A395" s="6" t="s">
        <v>469</v>
      </c>
      <c r="B395" s="6" t="s">
        <v>475</v>
      </c>
      <c r="C395" s="6" t="s">
        <v>481</v>
      </c>
      <c r="D395" s="6" t="s">
        <v>665</v>
      </c>
      <c r="E395" s="6" t="s">
        <v>20</v>
      </c>
      <c r="F395" s="6" t="s">
        <v>711</v>
      </c>
      <c r="G395" s="6" t="s">
        <v>713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8">
        <v>410</v>
      </c>
      <c r="P395" s="8">
        <v>430</v>
      </c>
      <c r="Q395" s="9">
        <v>300</v>
      </c>
      <c r="R395" s="9">
        <v>166</v>
      </c>
      <c r="S395" s="9">
        <v>0</v>
      </c>
      <c r="T395" s="10">
        <v>1306</v>
      </c>
      <c r="U395" s="11">
        <v>8</v>
      </c>
      <c r="V395" s="11">
        <v>4</v>
      </c>
      <c r="W395" s="12">
        <f t="shared" si="6"/>
        <v>8.2784299166584923E-5</v>
      </c>
    </row>
    <row r="396" spans="1:23" ht="38.5" x14ac:dyDescent="0.35">
      <c r="A396" s="6" t="s">
        <v>469</v>
      </c>
      <c r="B396" s="6" t="s">
        <v>475</v>
      </c>
      <c r="C396" s="6" t="s">
        <v>481</v>
      </c>
      <c r="D396" s="6" t="s">
        <v>665</v>
      </c>
      <c r="E396" s="6" t="s">
        <v>20</v>
      </c>
      <c r="F396" s="6" t="s">
        <v>714</v>
      </c>
      <c r="G396" s="6" t="s">
        <v>715</v>
      </c>
      <c r="H396" s="7">
        <v>1</v>
      </c>
      <c r="I396" s="7">
        <v>1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8">
        <v>9141</v>
      </c>
      <c r="P396" s="8">
        <v>5538</v>
      </c>
      <c r="Q396" s="9">
        <v>2455</v>
      </c>
      <c r="R396" s="9">
        <v>3540</v>
      </c>
      <c r="S396" s="9">
        <v>832</v>
      </c>
      <c r="T396" s="10">
        <v>21506</v>
      </c>
      <c r="U396" s="11">
        <v>19</v>
      </c>
      <c r="V396" s="11">
        <v>5</v>
      </c>
      <c r="W396" s="12">
        <f t="shared" si="6"/>
        <v>1.3632152663679749E-3</v>
      </c>
    </row>
    <row r="397" spans="1:23" ht="38.5" x14ac:dyDescent="0.35">
      <c r="A397" s="6" t="s">
        <v>469</v>
      </c>
      <c r="B397" s="6" t="s">
        <v>475</v>
      </c>
      <c r="C397" s="6" t="s">
        <v>481</v>
      </c>
      <c r="D397" s="6" t="s">
        <v>665</v>
      </c>
      <c r="E397" s="6" t="s">
        <v>20</v>
      </c>
      <c r="F397" s="6" t="s">
        <v>714</v>
      </c>
      <c r="G397" s="6" t="s">
        <v>716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8">
        <v>790</v>
      </c>
      <c r="P397" s="8">
        <v>366</v>
      </c>
      <c r="Q397" s="9">
        <v>312</v>
      </c>
      <c r="R397" s="9">
        <v>25</v>
      </c>
      <c r="S397" s="9">
        <v>0</v>
      </c>
      <c r="T397" s="10">
        <v>1493</v>
      </c>
      <c r="U397" s="11">
        <v>7</v>
      </c>
      <c r="V397" s="11">
        <v>4</v>
      </c>
      <c r="W397" s="12">
        <f t="shared" si="6"/>
        <v>9.4637793763944326E-5</v>
      </c>
    </row>
    <row r="398" spans="1:23" ht="38.5" x14ac:dyDescent="0.35">
      <c r="A398" s="6" t="s">
        <v>469</v>
      </c>
      <c r="B398" s="6" t="s">
        <v>475</v>
      </c>
      <c r="C398" s="6" t="s">
        <v>481</v>
      </c>
      <c r="D398" s="6" t="s">
        <v>665</v>
      </c>
      <c r="E398" s="6" t="s">
        <v>20</v>
      </c>
      <c r="F398" s="6" t="s">
        <v>717</v>
      </c>
      <c r="G398" s="6" t="s">
        <v>718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8">
        <v>246</v>
      </c>
      <c r="P398" s="8">
        <v>41</v>
      </c>
      <c r="Q398" s="9">
        <v>1</v>
      </c>
      <c r="R398" s="9">
        <v>11</v>
      </c>
      <c r="S398" s="9">
        <v>31</v>
      </c>
      <c r="T398" s="10">
        <v>330</v>
      </c>
      <c r="U398" s="11">
        <v>13</v>
      </c>
      <c r="V398" s="11">
        <v>4</v>
      </c>
      <c r="W398" s="12">
        <f t="shared" si="6"/>
        <v>2.0917931642398945E-5</v>
      </c>
    </row>
    <row r="399" spans="1:23" ht="38.5" x14ac:dyDescent="0.35">
      <c r="A399" s="18" t="s">
        <v>469</v>
      </c>
      <c r="B399" s="6" t="s">
        <v>475</v>
      </c>
      <c r="C399" s="6" t="s">
        <v>481</v>
      </c>
      <c r="D399" s="6" t="s">
        <v>665</v>
      </c>
      <c r="E399" s="6" t="s">
        <v>20</v>
      </c>
      <c r="F399" s="18" t="s">
        <v>717</v>
      </c>
      <c r="G399" s="18" t="s">
        <v>719</v>
      </c>
      <c r="H399" s="19">
        <v>0</v>
      </c>
      <c r="I399" s="19">
        <v>0</v>
      </c>
      <c r="J399" s="19">
        <v>0</v>
      </c>
      <c r="K399" s="19">
        <v>0</v>
      </c>
      <c r="L399" s="19">
        <v>0</v>
      </c>
      <c r="M399" s="19">
        <v>0</v>
      </c>
      <c r="N399" s="19">
        <v>0</v>
      </c>
      <c r="O399" s="20">
        <v>160</v>
      </c>
      <c r="P399" s="20">
        <v>160</v>
      </c>
      <c r="Q399" s="9">
        <v>125</v>
      </c>
      <c r="R399" s="9">
        <v>140</v>
      </c>
      <c r="S399" s="16">
        <v>30</v>
      </c>
      <c r="T399" s="10">
        <v>615</v>
      </c>
      <c r="U399" s="11">
        <v>14</v>
      </c>
      <c r="V399" s="11">
        <v>5</v>
      </c>
      <c r="W399" s="12">
        <f t="shared" si="6"/>
        <v>3.89834180608344E-5</v>
      </c>
    </row>
    <row r="400" spans="1:23" ht="38.5" x14ac:dyDescent="0.35">
      <c r="A400" s="6" t="s">
        <v>469</v>
      </c>
      <c r="B400" s="6" t="s">
        <v>475</v>
      </c>
      <c r="C400" s="6" t="s">
        <v>481</v>
      </c>
      <c r="D400" s="6" t="s">
        <v>665</v>
      </c>
      <c r="E400" s="6" t="s">
        <v>20</v>
      </c>
      <c r="F400" s="6" t="s">
        <v>717</v>
      </c>
      <c r="G400" s="6" t="s">
        <v>720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8">
        <v>252</v>
      </c>
      <c r="P400" s="8">
        <v>89</v>
      </c>
      <c r="Q400" s="9">
        <v>135</v>
      </c>
      <c r="R400" s="9">
        <v>146</v>
      </c>
      <c r="S400" s="9">
        <v>40</v>
      </c>
      <c r="T400" s="10">
        <v>662</v>
      </c>
      <c r="U400" s="11">
        <v>14</v>
      </c>
      <c r="V400" s="11">
        <v>5</v>
      </c>
      <c r="W400" s="12">
        <f t="shared" si="6"/>
        <v>4.1962638628085157E-5</v>
      </c>
    </row>
    <row r="401" spans="1:23" ht="38.5" x14ac:dyDescent="0.35">
      <c r="A401" s="6" t="s">
        <v>469</v>
      </c>
      <c r="B401" s="6" t="s">
        <v>475</v>
      </c>
      <c r="C401" s="6" t="s">
        <v>481</v>
      </c>
      <c r="D401" s="6" t="s">
        <v>665</v>
      </c>
      <c r="E401" s="6" t="s">
        <v>20</v>
      </c>
      <c r="F401" s="6" t="s">
        <v>721</v>
      </c>
      <c r="G401" s="6" t="s">
        <v>722</v>
      </c>
      <c r="H401" s="7">
        <v>1</v>
      </c>
      <c r="I401" s="7">
        <v>1</v>
      </c>
      <c r="J401" s="7">
        <v>0</v>
      </c>
      <c r="K401" s="7">
        <v>1</v>
      </c>
      <c r="L401" s="7">
        <v>0</v>
      </c>
      <c r="M401" s="7">
        <v>0</v>
      </c>
      <c r="N401" s="7">
        <v>0</v>
      </c>
      <c r="O401" s="8">
        <v>3158</v>
      </c>
      <c r="P401" s="8">
        <v>1698</v>
      </c>
      <c r="Q401" s="9">
        <v>630</v>
      </c>
      <c r="R401" s="9">
        <v>713</v>
      </c>
      <c r="S401" s="9">
        <v>200</v>
      </c>
      <c r="T401" s="10">
        <v>6399</v>
      </c>
      <c r="U401" s="11">
        <v>22</v>
      </c>
      <c r="V401" s="11">
        <v>5</v>
      </c>
      <c r="W401" s="12">
        <f t="shared" si="6"/>
        <v>4.0561771084760863E-4</v>
      </c>
    </row>
    <row r="402" spans="1:23" ht="38.5" x14ac:dyDescent="0.35">
      <c r="A402" s="6" t="s">
        <v>469</v>
      </c>
      <c r="B402" s="6" t="s">
        <v>475</v>
      </c>
      <c r="C402" s="6" t="s">
        <v>481</v>
      </c>
      <c r="D402" s="6" t="s">
        <v>665</v>
      </c>
      <c r="E402" s="6" t="s">
        <v>20</v>
      </c>
      <c r="F402" s="6" t="s">
        <v>721</v>
      </c>
      <c r="G402" s="6" t="s">
        <v>723</v>
      </c>
      <c r="H402" s="7">
        <v>1</v>
      </c>
      <c r="I402" s="7">
        <v>1</v>
      </c>
      <c r="J402" s="7">
        <v>0</v>
      </c>
      <c r="K402" s="7">
        <v>1</v>
      </c>
      <c r="L402" s="7">
        <v>0</v>
      </c>
      <c r="M402" s="7">
        <v>0</v>
      </c>
      <c r="N402" s="7">
        <v>0</v>
      </c>
      <c r="O402" s="8">
        <v>452</v>
      </c>
      <c r="P402" s="8">
        <v>478</v>
      </c>
      <c r="Q402" s="9">
        <v>457</v>
      </c>
      <c r="R402" s="9">
        <v>335</v>
      </c>
      <c r="S402" s="9">
        <v>84</v>
      </c>
      <c r="T402" s="10">
        <v>1806</v>
      </c>
      <c r="U402" s="11">
        <v>21</v>
      </c>
      <c r="V402" s="11">
        <v>5</v>
      </c>
      <c r="W402" s="12">
        <f t="shared" si="6"/>
        <v>1.144781349884015E-4</v>
      </c>
    </row>
    <row r="403" spans="1:23" ht="38.5" x14ac:dyDescent="0.35">
      <c r="A403" s="6" t="s">
        <v>469</v>
      </c>
      <c r="B403" s="6" t="s">
        <v>475</v>
      </c>
      <c r="C403" s="6" t="s">
        <v>481</v>
      </c>
      <c r="D403" s="6" t="s">
        <v>665</v>
      </c>
      <c r="E403" s="6" t="s">
        <v>20</v>
      </c>
      <c r="F403" s="6" t="s">
        <v>721</v>
      </c>
      <c r="G403" s="6" t="s">
        <v>724</v>
      </c>
      <c r="H403" s="7">
        <v>1</v>
      </c>
      <c r="I403" s="7">
        <v>1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8">
        <v>192</v>
      </c>
      <c r="P403" s="8">
        <v>486</v>
      </c>
      <c r="Q403" s="9">
        <v>524</v>
      </c>
      <c r="R403" s="9">
        <v>494</v>
      </c>
      <c r="S403" s="9">
        <v>94</v>
      </c>
      <c r="T403" s="10">
        <v>1790</v>
      </c>
      <c r="U403" s="11">
        <v>25</v>
      </c>
      <c r="V403" s="11">
        <v>5</v>
      </c>
      <c r="W403" s="12">
        <f t="shared" si="6"/>
        <v>1.1346393224210337E-4</v>
      </c>
    </row>
    <row r="404" spans="1:23" ht="38.5" x14ac:dyDescent="0.35">
      <c r="A404" s="6" t="s">
        <v>469</v>
      </c>
      <c r="B404" s="6" t="s">
        <v>475</v>
      </c>
      <c r="C404" s="6" t="s">
        <v>481</v>
      </c>
      <c r="D404" s="6" t="s">
        <v>665</v>
      </c>
      <c r="E404" s="6" t="s">
        <v>20</v>
      </c>
      <c r="F404" s="6" t="s">
        <v>721</v>
      </c>
      <c r="G404" s="6" t="s">
        <v>725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8">
        <v>0</v>
      </c>
      <c r="P404" s="8">
        <v>0</v>
      </c>
      <c r="Q404" s="9">
        <v>100</v>
      </c>
      <c r="R404" s="9">
        <v>308</v>
      </c>
      <c r="S404" s="16">
        <v>0</v>
      </c>
      <c r="T404" s="10">
        <v>408</v>
      </c>
      <c r="U404" s="11">
        <v>2</v>
      </c>
      <c r="V404" s="11">
        <v>2</v>
      </c>
      <c r="W404" s="12">
        <f t="shared" si="6"/>
        <v>2.5862170030602334E-5</v>
      </c>
    </row>
    <row r="405" spans="1:23" ht="38.5" x14ac:dyDescent="0.35">
      <c r="A405" s="6" t="s">
        <v>469</v>
      </c>
      <c r="B405" s="6" t="s">
        <v>475</v>
      </c>
      <c r="C405" s="6" t="s">
        <v>481</v>
      </c>
      <c r="D405" s="6" t="s">
        <v>665</v>
      </c>
      <c r="E405" s="6" t="s">
        <v>20</v>
      </c>
      <c r="F405" s="6" t="s">
        <v>721</v>
      </c>
      <c r="G405" s="6" t="s">
        <v>726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8">
        <v>188</v>
      </c>
      <c r="P405" s="8">
        <v>412</v>
      </c>
      <c r="Q405" s="9">
        <v>509</v>
      </c>
      <c r="R405" s="9">
        <v>244</v>
      </c>
      <c r="S405" s="16">
        <v>89</v>
      </c>
      <c r="T405" s="10">
        <v>1442</v>
      </c>
      <c r="U405" s="11">
        <v>23</v>
      </c>
      <c r="V405" s="11">
        <v>5</v>
      </c>
      <c r="W405" s="12">
        <f t="shared" si="6"/>
        <v>9.1405022510119023E-5</v>
      </c>
    </row>
    <row r="406" spans="1:23" ht="38.5" x14ac:dyDescent="0.35">
      <c r="A406" s="6" t="s">
        <v>469</v>
      </c>
      <c r="B406" s="6" t="s">
        <v>475</v>
      </c>
      <c r="C406" s="6" t="s">
        <v>481</v>
      </c>
      <c r="D406" s="6" t="s">
        <v>665</v>
      </c>
      <c r="E406" s="6" t="s">
        <v>20</v>
      </c>
      <c r="F406" s="6" t="s">
        <v>721</v>
      </c>
      <c r="G406" s="6" t="s">
        <v>727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8">
        <v>300</v>
      </c>
      <c r="P406" s="8">
        <v>8</v>
      </c>
      <c r="Q406" s="9">
        <v>0</v>
      </c>
      <c r="R406" s="9">
        <v>0</v>
      </c>
      <c r="S406" s="16">
        <v>0</v>
      </c>
      <c r="T406" s="10">
        <v>308</v>
      </c>
      <c r="U406" s="11">
        <v>10</v>
      </c>
      <c r="V406" s="11">
        <v>2</v>
      </c>
      <c r="W406" s="12">
        <f t="shared" si="6"/>
        <v>1.9523402866239015E-5</v>
      </c>
    </row>
    <row r="407" spans="1:23" ht="38.5" x14ac:dyDescent="0.35">
      <c r="A407" s="6" t="s">
        <v>469</v>
      </c>
      <c r="B407" s="6" t="s">
        <v>475</v>
      </c>
      <c r="C407" s="6" t="s">
        <v>481</v>
      </c>
      <c r="D407" s="6" t="s">
        <v>665</v>
      </c>
      <c r="E407" s="6" t="s">
        <v>20</v>
      </c>
      <c r="F407" s="6" t="s">
        <v>728</v>
      </c>
      <c r="G407" s="6" t="s">
        <v>729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8">
        <v>8364</v>
      </c>
      <c r="P407" s="8">
        <v>7391</v>
      </c>
      <c r="Q407" s="9">
        <v>5532</v>
      </c>
      <c r="R407" s="9">
        <v>5693</v>
      </c>
      <c r="S407" s="9">
        <v>1620</v>
      </c>
      <c r="T407" s="10">
        <v>28600</v>
      </c>
      <c r="U407" s="11">
        <v>22</v>
      </c>
      <c r="V407" s="11">
        <v>5</v>
      </c>
      <c r="W407" s="12">
        <f t="shared" si="6"/>
        <v>1.8128874090079085E-3</v>
      </c>
    </row>
    <row r="408" spans="1:23" ht="38.5" x14ac:dyDescent="0.35">
      <c r="A408" s="6" t="s">
        <v>469</v>
      </c>
      <c r="B408" s="6" t="s">
        <v>475</v>
      </c>
      <c r="C408" s="6" t="s">
        <v>481</v>
      </c>
      <c r="D408" s="6" t="s">
        <v>665</v>
      </c>
      <c r="E408" s="6" t="s">
        <v>20</v>
      </c>
      <c r="F408" s="6" t="s">
        <v>730</v>
      </c>
      <c r="G408" s="6" t="s">
        <v>731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8">
        <v>2836</v>
      </c>
      <c r="P408" s="8">
        <v>2495</v>
      </c>
      <c r="Q408" s="9">
        <v>1485</v>
      </c>
      <c r="R408" s="9">
        <v>584</v>
      </c>
      <c r="S408" s="9">
        <v>200</v>
      </c>
      <c r="T408" s="10">
        <v>7600</v>
      </c>
      <c r="U408" s="11">
        <v>13</v>
      </c>
      <c r="V408" s="11">
        <v>5</v>
      </c>
      <c r="W408" s="12">
        <f t="shared" si="6"/>
        <v>4.8174630449161206E-4</v>
      </c>
    </row>
    <row r="409" spans="1:23" ht="38.5" x14ac:dyDescent="0.35">
      <c r="A409" s="6" t="s">
        <v>469</v>
      </c>
      <c r="B409" s="6" t="s">
        <v>475</v>
      </c>
      <c r="C409" s="6" t="s">
        <v>481</v>
      </c>
      <c r="D409" s="6" t="s">
        <v>665</v>
      </c>
      <c r="E409" s="6" t="s">
        <v>20</v>
      </c>
      <c r="F409" s="6" t="s">
        <v>732</v>
      </c>
      <c r="G409" s="6" t="s">
        <v>733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8">
        <v>0</v>
      </c>
      <c r="P409" s="8">
        <v>13</v>
      </c>
      <c r="Q409" s="9">
        <v>154</v>
      </c>
      <c r="R409" s="9">
        <v>133</v>
      </c>
      <c r="S409" s="16">
        <v>9</v>
      </c>
      <c r="T409" s="10">
        <v>309</v>
      </c>
      <c r="U409" s="11">
        <v>11</v>
      </c>
      <c r="V409" s="11">
        <v>4</v>
      </c>
      <c r="W409" s="12">
        <f t="shared" si="6"/>
        <v>1.9586790537882648E-5</v>
      </c>
    </row>
    <row r="410" spans="1:23" ht="38.5" x14ac:dyDescent="0.35">
      <c r="A410" s="6" t="s">
        <v>469</v>
      </c>
      <c r="B410" s="6" t="s">
        <v>475</v>
      </c>
      <c r="C410" s="6" t="s">
        <v>481</v>
      </c>
      <c r="D410" s="6" t="s">
        <v>665</v>
      </c>
      <c r="E410" s="6" t="s">
        <v>20</v>
      </c>
      <c r="F410" s="6" t="s">
        <v>734</v>
      </c>
      <c r="G410" s="6" t="s">
        <v>735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8">
        <v>1400</v>
      </c>
      <c r="P410" s="8">
        <v>1585</v>
      </c>
      <c r="Q410" s="9">
        <v>1830</v>
      </c>
      <c r="R410" s="9">
        <v>1555</v>
      </c>
      <c r="S410" s="16">
        <v>400</v>
      </c>
      <c r="T410" s="10">
        <v>6770</v>
      </c>
      <c r="U410" s="11">
        <v>14</v>
      </c>
      <c r="V410" s="11">
        <v>5</v>
      </c>
      <c r="W410" s="12">
        <f t="shared" si="6"/>
        <v>4.2913453702739653E-4</v>
      </c>
    </row>
    <row r="411" spans="1:23" ht="38.5" x14ac:dyDescent="0.35">
      <c r="A411" s="6" t="s">
        <v>469</v>
      </c>
      <c r="B411" s="6" t="s">
        <v>475</v>
      </c>
      <c r="C411" s="6" t="s">
        <v>481</v>
      </c>
      <c r="D411" s="6" t="s">
        <v>665</v>
      </c>
      <c r="E411" s="6" t="s">
        <v>20</v>
      </c>
      <c r="F411" s="6" t="s">
        <v>736</v>
      </c>
      <c r="G411" s="6" t="s">
        <v>737</v>
      </c>
      <c r="H411" s="7">
        <v>0</v>
      </c>
      <c r="I411" s="7">
        <v>0</v>
      </c>
      <c r="J411" s="7">
        <v>0</v>
      </c>
      <c r="K411" s="7">
        <v>1</v>
      </c>
      <c r="L411" s="7">
        <v>0</v>
      </c>
      <c r="M411" s="7">
        <v>0</v>
      </c>
      <c r="N411" s="7">
        <v>0</v>
      </c>
      <c r="O411" s="8">
        <v>4271</v>
      </c>
      <c r="P411" s="8">
        <v>2832</v>
      </c>
      <c r="Q411" s="9">
        <v>1950</v>
      </c>
      <c r="R411" s="9">
        <v>1500</v>
      </c>
      <c r="S411" s="16">
        <v>203</v>
      </c>
      <c r="T411" s="10">
        <v>10756</v>
      </c>
      <c r="U411" s="11">
        <v>15</v>
      </c>
      <c r="V411" s="11">
        <v>5</v>
      </c>
      <c r="W411" s="12">
        <f t="shared" si="6"/>
        <v>6.8179779619891836E-4</v>
      </c>
    </row>
    <row r="412" spans="1:23" ht="38.5" x14ac:dyDescent="0.35">
      <c r="A412" s="6" t="s">
        <v>469</v>
      </c>
      <c r="B412" s="6" t="s">
        <v>475</v>
      </c>
      <c r="C412" s="6" t="s">
        <v>481</v>
      </c>
      <c r="D412" s="6" t="s">
        <v>665</v>
      </c>
      <c r="E412" s="6" t="s">
        <v>20</v>
      </c>
      <c r="F412" s="6" t="s">
        <v>736</v>
      </c>
      <c r="G412" s="6" t="s">
        <v>738</v>
      </c>
      <c r="H412" s="7">
        <v>1</v>
      </c>
      <c r="I412" s="7">
        <v>1</v>
      </c>
      <c r="J412" s="7">
        <v>0</v>
      </c>
      <c r="K412" s="7">
        <v>1</v>
      </c>
      <c r="L412" s="7">
        <v>0</v>
      </c>
      <c r="M412" s="7">
        <v>0</v>
      </c>
      <c r="N412" s="7">
        <v>0</v>
      </c>
      <c r="O412" s="8">
        <v>3740</v>
      </c>
      <c r="P412" s="8">
        <v>3235</v>
      </c>
      <c r="Q412" s="9">
        <v>1580</v>
      </c>
      <c r="R412" s="9">
        <v>1070</v>
      </c>
      <c r="S412" s="9">
        <v>0</v>
      </c>
      <c r="T412" s="10">
        <v>9625</v>
      </c>
      <c r="U412" s="11">
        <v>16</v>
      </c>
      <c r="V412" s="11">
        <v>4</v>
      </c>
      <c r="W412" s="12">
        <f t="shared" si="6"/>
        <v>6.1010633956996927E-4</v>
      </c>
    </row>
    <row r="413" spans="1:23" ht="38.5" x14ac:dyDescent="0.35">
      <c r="A413" s="6" t="s">
        <v>469</v>
      </c>
      <c r="B413" s="6" t="s">
        <v>475</v>
      </c>
      <c r="C413" s="6" t="s">
        <v>481</v>
      </c>
      <c r="D413" s="6" t="s">
        <v>665</v>
      </c>
      <c r="E413" s="6" t="s">
        <v>20</v>
      </c>
      <c r="F413" s="6" t="s">
        <v>739</v>
      </c>
      <c r="G413" s="6" t="s">
        <v>740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8">
        <v>105</v>
      </c>
      <c r="P413" s="8">
        <v>116</v>
      </c>
      <c r="Q413" s="9">
        <v>0</v>
      </c>
      <c r="R413" s="9">
        <v>0</v>
      </c>
      <c r="S413" s="9">
        <v>0</v>
      </c>
      <c r="T413" s="10">
        <v>221</v>
      </c>
      <c r="U413" s="11">
        <v>3</v>
      </c>
      <c r="V413" s="11">
        <v>2</v>
      </c>
      <c r="W413" s="12">
        <f t="shared" si="6"/>
        <v>1.4008675433242929E-5</v>
      </c>
    </row>
    <row r="414" spans="1:23" ht="38.5" x14ac:dyDescent="0.35">
      <c r="A414" s="6" t="s">
        <v>469</v>
      </c>
      <c r="B414" s="6" t="s">
        <v>475</v>
      </c>
      <c r="C414" s="6" t="s">
        <v>481</v>
      </c>
      <c r="D414" s="6" t="s">
        <v>665</v>
      </c>
      <c r="E414" s="6" t="s">
        <v>20</v>
      </c>
      <c r="F414" s="6" t="s">
        <v>741</v>
      </c>
      <c r="G414" s="6" t="s">
        <v>742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8">
        <v>3220</v>
      </c>
      <c r="P414" s="8">
        <v>4292</v>
      </c>
      <c r="Q414" s="16">
        <v>130</v>
      </c>
      <c r="R414" s="16">
        <v>3200</v>
      </c>
      <c r="S414" s="16">
        <v>0</v>
      </c>
      <c r="T414" s="10">
        <v>10842</v>
      </c>
      <c r="U414" s="11">
        <v>15</v>
      </c>
      <c r="V414" s="11">
        <v>4</v>
      </c>
      <c r="W414" s="12">
        <f t="shared" si="6"/>
        <v>6.8724913596027084E-4</v>
      </c>
    </row>
    <row r="415" spans="1:23" ht="38.5" x14ac:dyDescent="0.35">
      <c r="A415" s="6" t="s">
        <v>469</v>
      </c>
      <c r="B415" s="6" t="s">
        <v>475</v>
      </c>
      <c r="C415" s="6" t="s">
        <v>481</v>
      </c>
      <c r="D415" s="6" t="s">
        <v>665</v>
      </c>
      <c r="E415" s="6" t="s">
        <v>20</v>
      </c>
      <c r="F415" s="6" t="s">
        <v>743</v>
      </c>
      <c r="G415" s="6" t="s">
        <v>744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8">
        <v>701</v>
      </c>
      <c r="P415" s="8">
        <v>619</v>
      </c>
      <c r="Q415" s="9">
        <v>701</v>
      </c>
      <c r="R415" s="9">
        <v>438</v>
      </c>
      <c r="S415" s="9">
        <v>188</v>
      </c>
      <c r="T415" s="10">
        <v>2647</v>
      </c>
      <c r="U415" s="11">
        <v>14</v>
      </c>
      <c r="V415" s="11">
        <v>5</v>
      </c>
      <c r="W415" s="12">
        <f t="shared" si="6"/>
        <v>1.6778716684069699E-4</v>
      </c>
    </row>
    <row r="416" spans="1:23" ht="38.5" x14ac:dyDescent="0.35">
      <c r="A416" s="6" t="s">
        <v>469</v>
      </c>
      <c r="B416" s="6" t="s">
        <v>475</v>
      </c>
      <c r="C416" s="6" t="s">
        <v>481</v>
      </c>
      <c r="D416" s="6" t="s">
        <v>665</v>
      </c>
      <c r="E416" s="6" t="s">
        <v>20</v>
      </c>
      <c r="F416" s="6" t="s">
        <v>743</v>
      </c>
      <c r="G416" s="6" t="s">
        <v>745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8">
        <v>615</v>
      </c>
      <c r="P416" s="8">
        <v>647</v>
      </c>
      <c r="Q416" s="9">
        <v>602</v>
      </c>
      <c r="R416" s="9">
        <v>409</v>
      </c>
      <c r="S416" s="9">
        <v>212</v>
      </c>
      <c r="T416" s="10">
        <v>2485</v>
      </c>
      <c r="U416" s="11">
        <v>15</v>
      </c>
      <c r="V416" s="11">
        <v>5</v>
      </c>
      <c r="W416" s="12">
        <f t="shared" si="6"/>
        <v>1.5751836403442843E-4</v>
      </c>
    </row>
    <row r="417" spans="1:23" ht="38.5" x14ac:dyDescent="0.35">
      <c r="A417" s="6" t="s">
        <v>469</v>
      </c>
      <c r="B417" s="6" t="s">
        <v>475</v>
      </c>
      <c r="C417" s="6" t="s">
        <v>481</v>
      </c>
      <c r="D417" s="6" t="s">
        <v>665</v>
      </c>
      <c r="E417" s="6" t="s">
        <v>20</v>
      </c>
      <c r="F417" s="6" t="s">
        <v>743</v>
      </c>
      <c r="G417" s="6" t="s">
        <v>746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8">
        <v>70</v>
      </c>
      <c r="P417" s="17">
        <v>20</v>
      </c>
      <c r="Q417" s="9">
        <v>36</v>
      </c>
      <c r="R417" s="9">
        <v>32</v>
      </c>
      <c r="S417" s="16">
        <v>64</v>
      </c>
      <c r="T417" s="10">
        <v>222</v>
      </c>
      <c r="U417" s="11">
        <v>11</v>
      </c>
      <c r="V417" s="11">
        <v>5</v>
      </c>
      <c r="W417" s="12">
        <f t="shared" si="6"/>
        <v>1.4072063104886563E-5</v>
      </c>
    </row>
    <row r="418" spans="1:23" ht="38.5" x14ac:dyDescent="0.35">
      <c r="A418" s="6" t="s">
        <v>469</v>
      </c>
      <c r="B418" s="6" t="s">
        <v>475</v>
      </c>
      <c r="C418" s="6" t="s">
        <v>481</v>
      </c>
      <c r="D418" s="6" t="s">
        <v>665</v>
      </c>
      <c r="E418" s="6" t="s">
        <v>20</v>
      </c>
      <c r="F418" s="6" t="s">
        <v>747</v>
      </c>
      <c r="G418" s="6" t="s">
        <v>748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8">
        <v>300</v>
      </c>
      <c r="P418" s="17">
        <v>333</v>
      </c>
      <c r="Q418" s="9">
        <v>267</v>
      </c>
      <c r="R418" s="16">
        <v>212</v>
      </c>
      <c r="S418" s="16">
        <v>103</v>
      </c>
      <c r="T418" s="10">
        <v>1215</v>
      </c>
      <c r="U418" s="11">
        <v>11</v>
      </c>
      <c r="V418" s="11">
        <v>5</v>
      </c>
      <c r="W418" s="12">
        <f t="shared" si="6"/>
        <v>7.7016021047014293E-5</v>
      </c>
    </row>
    <row r="419" spans="1:23" ht="38.5" x14ac:dyDescent="0.35">
      <c r="A419" s="6" t="s">
        <v>469</v>
      </c>
      <c r="B419" s="6" t="s">
        <v>475</v>
      </c>
      <c r="C419" s="6" t="s">
        <v>481</v>
      </c>
      <c r="D419" s="6" t="s">
        <v>665</v>
      </c>
      <c r="E419" s="6" t="s">
        <v>20</v>
      </c>
      <c r="F419" s="6" t="s">
        <v>747</v>
      </c>
      <c r="G419" s="6" t="s">
        <v>749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8">
        <v>772</v>
      </c>
      <c r="P419" s="17">
        <v>646</v>
      </c>
      <c r="Q419" s="9">
        <v>791</v>
      </c>
      <c r="R419" s="16">
        <v>445</v>
      </c>
      <c r="S419" s="16">
        <v>125</v>
      </c>
      <c r="T419" s="10">
        <v>2779</v>
      </c>
      <c r="U419" s="11">
        <v>11</v>
      </c>
      <c r="V419" s="11">
        <v>5</v>
      </c>
      <c r="W419" s="12">
        <f t="shared" si="6"/>
        <v>1.7615433949765658E-4</v>
      </c>
    </row>
    <row r="420" spans="1:23" ht="38.5" x14ac:dyDescent="0.35">
      <c r="A420" s="6" t="s">
        <v>469</v>
      </c>
      <c r="B420" s="6" t="s">
        <v>475</v>
      </c>
      <c r="C420" s="6" t="s">
        <v>481</v>
      </c>
      <c r="D420" s="6" t="s">
        <v>665</v>
      </c>
      <c r="E420" s="6" t="s">
        <v>20</v>
      </c>
      <c r="F420" s="6" t="s">
        <v>743</v>
      </c>
      <c r="G420" s="6" t="s">
        <v>750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8">
        <v>189</v>
      </c>
      <c r="P420" s="8">
        <v>162</v>
      </c>
      <c r="Q420" s="9">
        <v>145</v>
      </c>
      <c r="R420" s="9">
        <v>77</v>
      </c>
      <c r="S420" s="16">
        <v>27</v>
      </c>
      <c r="T420" s="10">
        <v>600</v>
      </c>
      <c r="U420" s="11">
        <v>7</v>
      </c>
      <c r="V420" s="11">
        <v>5</v>
      </c>
      <c r="W420" s="12">
        <f t="shared" si="6"/>
        <v>3.8032602986179899E-5</v>
      </c>
    </row>
    <row r="421" spans="1:23" ht="38.5" x14ac:dyDescent="0.35">
      <c r="A421" s="6" t="s">
        <v>469</v>
      </c>
      <c r="B421" s="6" t="s">
        <v>475</v>
      </c>
      <c r="C421" s="6" t="s">
        <v>481</v>
      </c>
      <c r="D421" s="6" t="s">
        <v>665</v>
      </c>
      <c r="E421" s="6" t="s">
        <v>20</v>
      </c>
      <c r="F421" s="6" t="s">
        <v>747</v>
      </c>
      <c r="G421" s="6" t="s">
        <v>751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17">
        <v>633</v>
      </c>
      <c r="P421" s="17">
        <v>705</v>
      </c>
      <c r="Q421" s="16">
        <v>716</v>
      </c>
      <c r="R421" s="9">
        <v>462</v>
      </c>
      <c r="S421" s="16">
        <v>487</v>
      </c>
      <c r="T421" s="10">
        <v>3003</v>
      </c>
      <c r="U421" s="11">
        <v>11</v>
      </c>
      <c r="V421" s="11">
        <v>5</v>
      </c>
      <c r="W421" s="12">
        <f t="shared" si="6"/>
        <v>1.9035317794583039E-4</v>
      </c>
    </row>
    <row r="422" spans="1:23" ht="38.5" x14ac:dyDescent="0.35">
      <c r="A422" s="6" t="s">
        <v>469</v>
      </c>
      <c r="B422" s="6" t="s">
        <v>475</v>
      </c>
      <c r="C422" s="6" t="s">
        <v>481</v>
      </c>
      <c r="D422" s="6" t="s">
        <v>752</v>
      </c>
      <c r="E422" s="6" t="s">
        <v>20</v>
      </c>
      <c r="F422" s="6" t="s">
        <v>753</v>
      </c>
      <c r="G422" s="6" t="s">
        <v>754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8">
        <v>389</v>
      </c>
      <c r="P422" s="8">
        <v>334</v>
      </c>
      <c r="Q422" s="9">
        <v>900</v>
      </c>
      <c r="R422" s="9">
        <v>437</v>
      </c>
      <c r="S422" s="9">
        <v>355</v>
      </c>
      <c r="T422" s="10">
        <v>2415</v>
      </c>
      <c r="U422" s="11">
        <v>13</v>
      </c>
      <c r="V422" s="11">
        <v>5</v>
      </c>
      <c r="W422" s="12">
        <f t="shared" si="6"/>
        <v>1.5308122701937409E-4</v>
      </c>
    </row>
    <row r="423" spans="1:23" ht="38.5" x14ac:dyDescent="0.35">
      <c r="A423" s="6" t="s">
        <v>469</v>
      </c>
      <c r="B423" s="6" t="s">
        <v>475</v>
      </c>
      <c r="C423" s="6" t="s">
        <v>481</v>
      </c>
      <c r="D423" s="6" t="s">
        <v>755</v>
      </c>
      <c r="E423" s="6" t="s">
        <v>20</v>
      </c>
      <c r="F423" s="6" t="s">
        <v>756</v>
      </c>
      <c r="G423" s="6" t="s">
        <v>757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8">
        <v>1210</v>
      </c>
      <c r="P423" s="8">
        <v>300</v>
      </c>
      <c r="Q423" s="9">
        <v>280</v>
      </c>
      <c r="R423" s="9">
        <v>0</v>
      </c>
      <c r="S423" s="9">
        <v>0</v>
      </c>
      <c r="T423" s="10">
        <v>1790</v>
      </c>
      <c r="U423" s="11">
        <v>14</v>
      </c>
      <c r="V423" s="11">
        <v>3</v>
      </c>
      <c r="W423" s="12">
        <f t="shared" si="6"/>
        <v>1.1346393224210337E-4</v>
      </c>
    </row>
    <row r="424" spans="1:23" ht="38.5" x14ac:dyDescent="0.35">
      <c r="A424" s="6" t="s">
        <v>469</v>
      </c>
      <c r="B424" s="6" t="s">
        <v>475</v>
      </c>
      <c r="C424" s="6" t="s">
        <v>481</v>
      </c>
      <c r="D424" s="6" t="s">
        <v>755</v>
      </c>
      <c r="E424" s="6" t="s">
        <v>20</v>
      </c>
      <c r="F424" s="6" t="s">
        <v>758</v>
      </c>
      <c r="G424" s="6" t="s">
        <v>759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8">
        <v>260</v>
      </c>
      <c r="P424" s="8">
        <v>159</v>
      </c>
      <c r="Q424" s="9">
        <v>299</v>
      </c>
      <c r="R424" s="9">
        <v>215</v>
      </c>
      <c r="S424" s="9">
        <v>0</v>
      </c>
      <c r="T424" s="10">
        <v>933</v>
      </c>
      <c r="U424" s="11">
        <v>8</v>
      </c>
      <c r="V424" s="11">
        <v>4</v>
      </c>
      <c r="W424" s="12">
        <f t="shared" si="6"/>
        <v>5.9140697643509747E-5</v>
      </c>
    </row>
    <row r="425" spans="1:23" ht="38.5" x14ac:dyDescent="0.35">
      <c r="A425" s="6" t="s">
        <v>469</v>
      </c>
      <c r="B425" s="6" t="s">
        <v>475</v>
      </c>
      <c r="C425" s="6" t="s">
        <v>481</v>
      </c>
      <c r="D425" s="6" t="s">
        <v>755</v>
      </c>
      <c r="E425" s="6" t="s">
        <v>20</v>
      </c>
      <c r="F425" s="6" t="s">
        <v>760</v>
      </c>
      <c r="G425" s="6" t="s">
        <v>49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8">
        <v>888</v>
      </c>
      <c r="P425" s="8">
        <v>1058</v>
      </c>
      <c r="Q425" s="9">
        <v>645</v>
      </c>
      <c r="R425" s="9">
        <v>536</v>
      </c>
      <c r="S425" s="9">
        <v>28</v>
      </c>
      <c r="T425" s="10">
        <v>3155</v>
      </c>
      <c r="U425" s="11">
        <v>12</v>
      </c>
      <c r="V425" s="11">
        <v>5</v>
      </c>
      <c r="W425" s="12">
        <f t="shared" si="6"/>
        <v>1.9998810403566264E-4</v>
      </c>
    </row>
    <row r="426" spans="1:23" ht="38.5" x14ac:dyDescent="0.35">
      <c r="A426" s="6" t="s">
        <v>469</v>
      </c>
      <c r="B426" s="6" t="s">
        <v>475</v>
      </c>
      <c r="C426" s="6" t="s">
        <v>481</v>
      </c>
      <c r="D426" s="6" t="s">
        <v>755</v>
      </c>
      <c r="E426" s="6" t="s">
        <v>20</v>
      </c>
      <c r="F426" s="6" t="s">
        <v>761</v>
      </c>
      <c r="G426" s="6" t="s">
        <v>762</v>
      </c>
      <c r="H426" s="7">
        <v>1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8">
        <v>4</v>
      </c>
      <c r="P426" s="8">
        <v>2000</v>
      </c>
      <c r="Q426" s="16">
        <v>0</v>
      </c>
      <c r="R426" s="16">
        <v>1500</v>
      </c>
      <c r="S426" s="16">
        <v>0</v>
      </c>
      <c r="T426" s="10">
        <v>3504</v>
      </c>
      <c r="U426" s="11">
        <v>15</v>
      </c>
      <c r="V426" s="11">
        <v>3</v>
      </c>
      <c r="W426" s="12">
        <f t="shared" si="6"/>
        <v>2.2211040143929061E-4</v>
      </c>
    </row>
    <row r="427" spans="1:23" ht="38.5" x14ac:dyDescent="0.35">
      <c r="A427" s="6" t="s">
        <v>469</v>
      </c>
      <c r="B427" s="6" t="s">
        <v>475</v>
      </c>
      <c r="C427" s="6" t="s">
        <v>481</v>
      </c>
      <c r="D427" s="6" t="s">
        <v>755</v>
      </c>
      <c r="E427" s="6" t="s">
        <v>20</v>
      </c>
      <c r="F427" s="6" t="s">
        <v>763</v>
      </c>
      <c r="G427" s="6" t="s">
        <v>764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8">
        <v>2845</v>
      </c>
      <c r="P427" s="8">
        <v>2670</v>
      </c>
      <c r="Q427" s="9">
        <v>1195</v>
      </c>
      <c r="R427" s="9">
        <v>910</v>
      </c>
      <c r="S427" s="9">
        <v>50</v>
      </c>
      <c r="T427" s="10">
        <v>7670</v>
      </c>
      <c r="U427" s="11">
        <v>18</v>
      </c>
      <c r="V427" s="11">
        <v>5</v>
      </c>
      <c r="W427" s="12">
        <f t="shared" si="6"/>
        <v>4.8618344150666641E-4</v>
      </c>
    </row>
    <row r="428" spans="1:23" ht="38.5" x14ac:dyDescent="0.35">
      <c r="A428" s="6" t="s">
        <v>469</v>
      </c>
      <c r="B428" s="6" t="s">
        <v>475</v>
      </c>
      <c r="C428" s="6" t="s">
        <v>481</v>
      </c>
      <c r="D428" s="6" t="s">
        <v>755</v>
      </c>
      <c r="E428" s="6" t="s">
        <v>20</v>
      </c>
      <c r="F428" s="6" t="s">
        <v>765</v>
      </c>
      <c r="G428" s="6" t="s">
        <v>766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8">
        <v>105505</v>
      </c>
      <c r="P428" s="8">
        <v>108322</v>
      </c>
      <c r="Q428" s="9">
        <v>73928</v>
      </c>
      <c r="R428" s="9">
        <v>65686</v>
      </c>
      <c r="S428" s="9">
        <v>17265</v>
      </c>
      <c r="T428" s="10">
        <v>370706</v>
      </c>
      <c r="U428" s="11">
        <v>10</v>
      </c>
      <c r="V428" s="11">
        <v>5</v>
      </c>
      <c r="W428" s="12">
        <f t="shared" si="6"/>
        <v>2.3498190204324677E-2</v>
      </c>
    </row>
    <row r="429" spans="1:23" ht="38.5" x14ac:dyDescent="0.35">
      <c r="A429" s="6" t="s">
        <v>469</v>
      </c>
      <c r="B429" s="6" t="s">
        <v>475</v>
      </c>
      <c r="C429" s="6" t="s">
        <v>481</v>
      </c>
      <c r="D429" s="6" t="s">
        <v>767</v>
      </c>
      <c r="E429" s="6" t="s">
        <v>20</v>
      </c>
      <c r="F429" s="6" t="s">
        <v>768</v>
      </c>
      <c r="G429" s="6" t="s">
        <v>769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8">
        <v>275</v>
      </c>
      <c r="P429" s="8">
        <v>250</v>
      </c>
      <c r="Q429" s="9">
        <v>150</v>
      </c>
      <c r="R429" s="9">
        <v>225</v>
      </c>
      <c r="S429" s="16">
        <v>0</v>
      </c>
      <c r="T429" s="10">
        <v>900</v>
      </c>
      <c r="U429" s="11">
        <v>10</v>
      </c>
      <c r="V429" s="11">
        <v>4</v>
      </c>
      <c r="W429" s="12">
        <f t="shared" si="6"/>
        <v>5.7048904479269849E-5</v>
      </c>
    </row>
    <row r="430" spans="1:23" ht="38.5" x14ac:dyDescent="0.35">
      <c r="A430" s="6" t="s">
        <v>469</v>
      </c>
      <c r="B430" s="6" t="s">
        <v>475</v>
      </c>
      <c r="C430" s="6" t="s">
        <v>481</v>
      </c>
      <c r="D430" s="6" t="s">
        <v>770</v>
      </c>
      <c r="E430" s="6" t="s">
        <v>20</v>
      </c>
      <c r="F430" s="6" t="s">
        <v>771</v>
      </c>
      <c r="G430" s="6" t="s">
        <v>772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8">
        <v>6973</v>
      </c>
      <c r="P430" s="8">
        <v>950</v>
      </c>
      <c r="Q430" s="9">
        <v>3775</v>
      </c>
      <c r="R430" s="9">
        <v>3465</v>
      </c>
      <c r="S430" s="16">
        <v>1700</v>
      </c>
      <c r="T430" s="10">
        <v>16863</v>
      </c>
      <c r="U430" s="11">
        <v>15</v>
      </c>
      <c r="V430" s="11">
        <v>5</v>
      </c>
      <c r="W430" s="12">
        <f t="shared" si="6"/>
        <v>1.068906306926586E-3</v>
      </c>
    </row>
    <row r="431" spans="1:23" ht="38.5" x14ac:dyDescent="0.35">
      <c r="A431" s="6" t="s">
        <v>469</v>
      </c>
      <c r="B431" s="6" t="s">
        <v>475</v>
      </c>
      <c r="C431" s="6" t="s">
        <v>481</v>
      </c>
      <c r="D431" s="6" t="s">
        <v>770</v>
      </c>
      <c r="E431" s="6" t="s">
        <v>20</v>
      </c>
      <c r="F431" s="6" t="s">
        <v>773</v>
      </c>
      <c r="G431" s="6" t="s">
        <v>774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8">
        <v>5422</v>
      </c>
      <c r="P431" s="17">
        <v>2150</v>
      </c>
      <c r="Q431" s="9">
        <v>3523</v>
      </c>
      <c r="R431" s="9">
        <v>3498</v>
      </c>
      <c r="S431" s="16">
        <v>1500</v>
      </c>
      <c r="T431" s="10">
        <v>16093</v>
      </c>
      <c r="U431" s="11">
        <v>14</v>
      </c>
      <c r="V431" s="11">
        <v>5</v>
      </c>
      <c r="W431" s="12">
        <f t="shared" si="6"/>
        <v>1.0200977997609885E-3</v>
      </c>
    </row>
    <row r="432" spans="1:23" ht="38.5" x14ac:dyDescent="0.35">
      <c r="A432" s="6" t="s">
        <v>469</v>
      </c>
      <c r="B432" s="6" t="s">
        <v>475</v>
      </c>
      <c r="C432" s="6" t="s">
        <v>481</v>
      </c>
      <c r="D432" s="6" t="s">
        <v>775</v>
      </c>
      <c r="E432" s="6" t="s">
        <v>20</v>
      </c>
      <c r="F432" s="6" t="s">
        <v>776</v>
      </c>
      <c r="G432" s="6" t="s">
        <v>777</v>
      </c>
      <c r="H432" s="7">
        <v>1</v>
      </c>
      <c r="I432" s="7">
        <v>1</v>
      </c>
      <c r="J432" s="7">
        <v>1</v>
      </c>
      <c r="K432" s="7">
        <v>0</v>
      </c>
      <c r="L432" s="7">
        <v>0</v>
      </c>
      <c r="M432" s="7">
        <v>0</v>
      </c>
      <c r="N432" s="7">
        <v>1</v>
      </c>
      <c r="O432" s="8">
        <v>0</v>
      </c>
      <c r="P432" s="8">
        <v>212</v>
      </c>
      <c r="Q432" s="9">
        <v>100</v>
      </c>
      <c r="R432" s="9">
        <v>510</v>
      </c>
      <c r="S432" s="9">
        <v>0</v>
      </c>
      <c r="T432" s="10">
        <v>822</v>
      </c>
      <c r="U432" s="11">
        <v>20</v>
      </c>
      <c r="V432" s="11">
        <v>3</v>
      </c>
      <c r="W432" s="12">
        <f t="shared" si="6"/>
        <v>5.2104666091066467E-5</v>
      </c>
    </row>
    <row r="433" spans="1:23" ht="38.5" x14ac:dyDescent="0.35">
      <c r="A433" s="6" t="s">
        <v>469</v>
      </c>
      <c r="B433" s="6" t="s">
        <v>475</v>
      </c>
      <c r="C433" s="6" t="s">
        <v>481</v>
      </c>
      <c r="D433" s="6" t="s">
        <v>775</v>
      </c>
      <c r="E433" s="6" t="s">
        <v>20</v>
      </c>
      <c r="F433" s="6" t="s">
        <v>778</v>
      </c>
      <c r="G433" s="6" t="s">
        <v>779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8">
        <v>2609</v>
      </c>
      <c r="P433" s="8">
        <v>1770</v>
      </c>
      <c r="Q433" s="9">
        <v>3048</v>
      </c>
      <c r="R433" s="9">
        <v>1541</v>
      </c>
      <c r="S433" s="9">
        <v>223</v>
      </c>
      <c r="T433" s="10">
        <v>9191</v>
      </c>
      <c r="U433" s="11">
        <v>11</v>
      </c>
      <c r="V433" s="11">
        <v>5</v>
      </c>
      <c r="W433" s="12">
        <f t="shared" si="6"/>
        <v>5.8259609007663246E-4</v>
      </c>
    </row>
    <row r="434" spans="1:23" ht="38.5" x14ac:dyDescent="0.35">
      <c r="A434" s="6" t="s">
        <v>469</v>
      </c>
      <c r="B434" s="6" t="s">
        <v>475</v>
      </c>
      <c r="C434" s="6" t="s">
        <v>481</v>
      </c>
      <c r="D434" s="6" t="s">
        <v>775</v>
      </c>
      <c r="E434" s="6" t="s">
        <v>20</v>
      </c>
      <c r="F434" s="6" t="s">
        <v>780</v>
      </c>
      <c r="G434" s="6" t="s">
        <v>78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8">
        <v>294</v>
      </c>
      <c r="P434" s="8">
        <v>224</v>
      </c>
      <c r="Q434" s="9">
        <v>186</v>
      </c>
      <c r="R434" s="9">
        <v>200</v>
      </c>
      <c r="S434" s="16">
        <v>18</v>
      </c>
      <c r="T434" s="10">
        <v>922</v>
      </c>
      <c r="U434" s="11">
        <v>14</v>
      </c>
      <c r="V434" s="11">
        <v>5</v>
      </c>
      <c r="W434" s="12">
        <f t="shared" si="6"/>
        <v>5.8443433255429779E-5</v>
      </c>
    </row>
    <row r="435" spans="1:23" ht="38.5" x14ac:dyDescent="0.35">
      <c r="A435" s="6" t="s">
        <v>469</v>
      </c>
      <c r="B435" s="6" t="s">
        <v>475</v>
      </c>
      <c r="C435" s="6" t="s">
        <v>481</v>
      </c>
      <c r="D435" s="6" t="s">
        <v>781</v>
      </c>
      <c r="E435" s="6" t="s">
        <v>20</v>
      </c>
      <c r="F435" s="6" t="s">
        <v>782</v>
      </c>
      <c r="G435" s="6" t="s">
        <v>783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8">
        <v>244</v>
      </c>
      <c r="P435" s="8">
        <v>412</v>
      </c>
      <c r="Q435" s="9">
        <v>242</v>
      </c>
      <c r="R435" s="9">
        <v>396</v>
      </c>
      <c r="S435" s="16">
        <v>0</v>
      </c>
      <c r="T435" s="10">
        <v>1294</v>
      </c>
      <c r="U435" s="11">
        <v>9</v>
      </c>
      <c r="V435" s="11">
        <v>4</v>
      </c>
      <c r="W435" s="12">
        <f t="shared" si="6"/>
        <v>8.2023647106861325E-5</v>
      </c>
    </row>
    <row r="436" spans="1:23" ht="38.5" x14ac:dyDescent="0.35">
      <c r="A436" s="6" t="s">
        <v>469</v>
      </c>
      <c r="B436" s="6" t="s">
        <v>475</v>
      </c>
      <c r="C436" s="6" t="s">
        <v>481</v>
      </c>
      <c r="D436" s="6" t="s">
        <v>781</v>
      </c>
      <c r="E436" s="6" t="s">
        <v>20</v>
      </c>
      <c r="F436" s="6" t="s">
        <v>784</v>
      </c>
      <c r="G436" s="6" t="s">
        <v>785</v>
      </c>
      <c r="H436" s="7">
        <v>1</v>
      </c>
      <c r="I436" s="7">
        <v>1</v>
      </c>
      <c r="J436" s="7">
        <v>0</v>
      </c>
      <c r="K436" s="7">
        <v>1</v>
      </c>
      <c r="L436" s="7">
        <v>0</v>
      </c>
      <c r="M436" s="7">
        <v>0</v>
      </c>
      <c r="N436" s="7">
        <v>0</v>
      </c>
      <c r="O436" s="8">
        <v>7395</v>
      </c>
      <c r="P436" s="8">
        <v>4430</v>
      </c>
      <c r="Q436" s="16">
        <v>1745</v>
      </c>
      <c r="R436" s="16">
        <v>745</v>
      </c>
      <c r="S436" s="16">
        <v>150</v>
      </c>
      <c r="T436" s="10">
        <v>14465</v>
      </c>
      <c r="U436" s="11">
        <v>19</v>
      </c>
      <c r="V436" s="11">
        <v>5</v>
      </c>
      <c r="W436" s="12">
        <f t="shared" si="6"/>
        <v>9.1690267032515382E-4</v>
      </c>
    </row>
    <row r="437" spans="1:23" ht="38.5" x14ac:dyDescent="0.35">
      <c r="A437" s="6" t="s">
        <v>469</v>
      </c>
      <c r="B437" s="6" t="s">
        <v>475</v>
      </c>
      <c r="C437" s="6" t="s">
        <v>481</v>
      </c>
      <c r="D437" s="6" t="s">
        <v>781</v>
      </c>
      <c r="E437" s="6" t="s">
        <v>20</v>
      </c>
      <c r="F437" s="6" t="s">
        <v>786</v>
      </c>
      <c r="G437" s="6" t="s">
        <v>787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8">
        <v>3267</v>
      </c>
      <c r="P437" s="8">
        <v>3233</v>
      </c>
      <c r="Q437" s="9">
        <v>1872</v>
      </c>
      <c r="R437" s="9">
        <v>1291</v>
      </c>
      <c r="S437" s="16">
        <v>480</v>
      </c>
      <c r="T437" s="10">
        <v>10143</v>
      </c>
      <c r="U437" s="11">
        <v>18</v>
      </c>
      <c r="V437" s="11">
        <v>5</v>
      </c>
      <c r="W437" s="12">
        <f t="shared" si="6"/>
        <v>6.4294115348137123E-4</v>
      </c>
    </row>
    <row r="438" spans="1:23" ht="38.5" x14ac:dyDescent="0.35">
      <c r="A438" s="6" t="s">
        <v>469</v>
      </c>
      <c r="B438" s="6" t="s">
        <v>475</v>
      </c>
      <c r="C438" s="6" t="s">
        <v>481</v>
      </c>
      <c r="D438" s="6" t="s">
        <v>781</v>
      </c>
      <c r="E438" s="6" t="s">
        <v>20</v>
      </c>
      <c r="F438" s="6" t="s">
        <v>788</v>
      </c>
      <c r="G438" s="6" t="s">
        <v>789</v>
      </c>
      <c r="H438" s="7">
        <v>1</v>
      </c>
      <c r="I438" s="7">
        <v>1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8">
        <v>147</v>
      </c>
      <c r="P438" s="8">
        <v>76</v>
      </c>
      <c r="Q438" s="9">
        <v>37</v>
      </c>
      <c r="R438" s="16">
        <v>25</v>
      </c>
      <c r="S438" s="16">
        <v>50</v>
      </c>
      <c r="T438" s="10">
        <v>335</v>
      </c>
      <c r="U438" s="11">
        <v>7</v>
      </c>
      <c r="V438" s="11">
        <v>5</v>
      </c>
      <c r="W438" s="12">
        <f t="shared" si="6"/>
        <v>2.1234870000617111E-5</v>
      </c>
    </row>
    <row r="439" spans="1:23" ht="38.5" x14ac:dyDescent="0.35">
      <c r="A439" s="6" t="s">
        <v>469</v>
      </c>
      <c r="B439" s="6" t="s">
        <v>475</v>
      </c>
      <c r="C439" s="6" t="s">
        <v>481</v>
      </c>
      <c r="D439" s="6" t="s">
        <v>781</v>
      </c>
      <c r="E439" s="6" t="s">
        <v>20</v>
      </c>
      <c r="F439" s="6" t="s">
        <v>790</v>
      </c>
      <c r="G439" s="6" t="s">
        <v>791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8">
        <v>4727</v>
      </c>
      <c r="P439" s="8">
        <v>2169</v>
      </c>
      <c r="Q439" s="9">
        <v>1731</v>
      </c>
      <c r="R439" s="9">
        <v>1565</v>
      </c>
      <c r="S439" s="9">
        <v>707</v>
      </c>
      <c r="T439" s="10">
        <v>10899</v>
      </c>
      <c r="U439" s="11">
        <v>11</v>
      </c>
      <c r="V439" s="11">
        <v>5</v>
      </c>
      <c r="W439" s="12">
        <f t="shared" si="6"/>
        <v>6.9086223324395788E-4</v>
      </c>
    </row>
    <row r="440" spans="1:23" ht="38.5" x14ac:dyDescent="0.35">
      <c r="A440" s="6" t="s">
        <v>469</v>
      </c>
      <c r="B440" s="6" t="s">
        <v>475</v>
      </c>
      <c r="C440" s="6" t="s">
        <v>481</v>
      </c>
      <c r="D440" s="6" t="s">
        <v>781</v>
      </c>
      <c r="E440" s="6" t="s">
        <v>20</v>
      </c>
      <c r="F440" s="6" t="s">
        <v>792</v>
      </c>
      <c r="G440" s="6" t="s">
        <v>793</v>
      </c>
      <c r="H440" s="7">
        <v>0</v>
      </c>
      <c r="I440" s="7">
        <v>0</v>
      </c>
      <c r="J440" s="7">
        <v>0</v>
      </c>
      <c r="K440" s="7">
        <v>1</v>
      </c>
      <c r="L440" s="7">
        <v>0</v>
      </c>
      <c r="M440" s="7">
        <v>0</v>
      </c>
      <c r="N440" s="7">
        <v>0</v>
      </c>
      <c r="O440" s="8">
        <v>5169</v>
      </c>
      <c r="P440" s="8">
        <v>5057</v>
      </c>
      <c r="Q440" s="9">
        <v>4521</v>
      </c>
      <c r="R440" s="9">
        <v>3833</v>
      </c>
      <c r="S440" s="9">
        <v>1274</v>
      </c>
      <c r="T440" s="10">
        <v>19854</v>
      </c>
      <c r="U440" s="11">
        <v>16</v>
      </c>
      <c r="V440" s="11">
        <v>5</v>
      </c>
      <c r="W440" s="12">
        <f t="shared" si="6"/>
        <v>1.258498832812693E-3</v>
      </c>
    </row>
    <row r="441" spans="1:23" ht="38.5" x14ac:dyDescent="0.35">
      <c r="A441" s="18" t="s">
        <v>469</v>
      </c>
      <c r="B441" s="6" t="s">
        <v>475</v>
      </c>
      <c r="C441" s="6" t="s">
        <v>481</v>
      </c>
      <c r="D441" s="6" t="s">
        <v>781</v>
      </c>
      <c r="E441" s="6" t="s">
        <v>20</v>
      </c>
      <c r="F441" s="18" t="s">
        <v>794</v>
      </c>
      <c r="G441" s="18" t="s">
        <v>794</v>
      </c>
      <c r="H441" s="19">
        <v>0</v>
      </c>
      <c r="I441" s="19">
        <v>0</v>
      </c>
      <c r="J441" s="19">
        <v>0</v>
      </c>
      <c r="K441" s="19">
        <v>0</v>
      </c>
      <c r="L441" s="19">
        <v>0</v>
      </c>
      <c r="M441" s="19">
        <v>0</v>
      </c>
      <c r="N441" s="19">
        <v>0</v>
      </c>
      <c r="O441" s="20">
        <v>3865</v>
      </c>
      <c r="P441" s="20">
        <v>5139</v>
      </c>
      <c r="Q441" s="9">
        <v>3150</v>
      </c>
      <c r="R441" s="16">
        <v>1305</v>
      </c>
      <c r="S441" s="16">
        <v>75</v>
      </c>
      <c r="T441" s="10">
        <v>13534</v>
      </c>
      <c r="U441" s="11">
        <v>17</v>
      </c>
      <c r="V441" s="11">
        <v>5</v>
      </c>
      <c r="W441" s="12">
        <f t="shared" si="6"/>
        <v>8.5788874802493129E-4</v>
      </c>
    </row>
    <row r="442" spans="1:23" ht="38.5" x14ac:dyDescent="0.35">
      <c r="A442" s="6" t="s">
        <v>469</v>
      </c>
      <c r="B442" s="6" t="s">
        <v>475</v>
      </c>
      <c r="C442" s="6" t="s">
        <v>481</v>
      </c>
      <c r="D442" s="6" t="s">
        <v>781</v>
      </c>
      <c r="E442" s="6" t="s">
        <v>20</v>
      </c>
      <c r="F442" s="6" t="s">
        <v>795</v>
      </c>
      <c r="G442" s="6" t="s">
        <v>796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17">
        <v>708</v>
      </c>
      <c r="P442" s="8">
        <v>464</v>
      </c>
      <c r="Q442" s="9">
        <v>592</v>
      </c>
      <c r="R442" s="9">
        <v>547</v>
      </c>
      <c r="S442" s="9">
        <v>109</v>
      </c>
      <c r="T442" s="10">
        <v>2420</v>
      </c>
      <c r="U442" s="11">
        <v>18</v>
      </c>
      <c r="V442" s="11">
        <v>5</v>
      </c>
      <c r="W442" s="12">
        <f t="shared" si="6"/>
        <v>1.5339816537759227E-4</v>
      </c>
    </row>
    <row r="443" spans="1:23" ht="38.5" x14ac:dyDescent="0.35">
      <c r="A443" s="6" t="s">
        <v>469</v>
      </c>
      <c r="B443" s="6" t="s">
        <v>475</v>
      </c>
      <c r="C443" s="6" t="s">
        <v>481</v>
      </c>
      <c r="D443" s="6" t="s">
        <v>781</v>
      </c>
      <c r="E443" s="6" t="s">
        <v>20</v>
      </c>
      <c r="F443" s="6" t="s">
        <v>797</v>
      </c>
      <c r="G443" s="6" t="s">
        <v>798</v>
      </c>
      <c r="H443" s="7">
        <v>1</v>
      </c>
      <c r="I443" s="7">
        <v>1</v>
      </c>
      <c r="J443" s="7">
        <v>0</v>
      </c>
      <c r="K443" s="7">
        <v>1</v>
      </c>
      <c r="L443" s="7">
        <v>0</v>
      </c>
      <c r="M443" s="7">
        <v>0</v>
      </c>
      <c r="N443" s="7">
        <v>0</v>
      </c>
      <c r="O443" s="8">
        <v>952</v>
      </c>
      <c r="P443" s="8">
        <v>1024</v>
      </c>
      <c r="Q443" s="9">
        <v>996</v>
      </c>
      <c r="R443" s="9">
        <v>1128</v>
      </c>
      <c r="S443" s="9">
        <v>328</v>
      </c>
      <c r="T443" s="10">
        <v>4428</v>
      </c>
      <c r="U443" s="11">
        <v>16</v>
      </c>
      <c r="V443" s="11">
        <v>5</v>
      </c>
      <c r="W443" s="12">
        <f t="shared" si="6"/>
        <v>2.8068061003800769E-4</v>
      </c>
    </row>
    <row r="444" spans="1:23" ht="38.5" x14ac:dyDescent="0.35">
      <c r="A444" s="6" t="s">
        <v>469</v>
      </c>
      <c r="B444" s="6" t="s">
        <v>475</v>
      </c>
      <c r="C444" s="6" t="s">
        <v>481</v>
      </c>
      <c r="D444" s="6" t="s">
        <v>781</v>
      </c>
      <c r="E444" s="6" t="s">
        <v>20</v>
      </c>
      <c r="F444" s="6" t="s">
        <v>799</v>
      </c>
      <c r="G444" s="6" t="s">
        <v>800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8">
        <v>4628</v>
      </c>
      <c r="P444" s="8">
        <v>3434</v>
      </c>
      <c r="Q444" s="9">
        <v>0</v>
      </c>
      <c r="R444" s="9">
        <v>0</v>
      </c>
      <c r="S444" s="9">
        <v>0</v>
      </c>
      <c r="T444" s="10">
        <v>8062</v>
      </c>
      <c r="U444" s="11">
        <v>8</v>
      </c>
      <c r="V444" s="11">
        <v>2</v>
      </c>
      <c r="W444" s="12">
        <f t="shared" si="6"/>
        <v>5.1103140879097059E-4</v>
      </c>
    </row>
    <row r="445" spans="1:23" ht="38.5" x14ac:dyDescent="0.35">
      <c r="A445" s="6" t="s">
        <v>469</v>
      </c>
      <c r="B445" s="6" t="s">
        <v>475</v>
      </c>
      <c r="C445" s="6" t="s">
        <v>481</v>
      </c>
      <c r="D445" s="6" t="s">
        <v>781</v>
      </c>
      <c r="E445" s="6" t="s">
        <v>20</v>
      </c>
      <c r="F445" s="6" t="s">
        <v>799</v>
      </c>
      <c r="G445" s="6" t="s">
        <v>801</v>
      </c>
      <c r="H445" s="7">
        <v>1</v>
      </c>
      <c r="I445" s="7">
        <v>1</v>
      </c>
      <c r="J445" s="7">
        <v>0</v>
      </c>
      <c r="K445" s="7">
        <v>1</v>
      </c>
      <c r="L445" s="7">
        <v>0</v>
      </c>
      <c r="M445" s="7">
        <v>0</v>
      </c>
      <c r="N445" s="7">
        <v>0</v>
      </c>
      <c r="O445" s="8">
        <v>12518</v>
      </c>
      <c r="P445" s="8">
        <v>12019</v>
      </c>
      <c r="Q445" s="9">
        <v>0</v>
      </c>
      <c r="R445" s="9">
        <v>0</v>
      </c>
      <c r="S445" s="16">
        <v>0</v>
      </c>
      <c r="T445" s="10">
        <v>24537</v>
      </c>
      <c r="U445" s="11">
        <v>10</v>
      </c>
      <c r="V445" s="11">
        <v>2</v>
      </c>
      <c r="W445" s="12">
        <f t="shared" si="6"/>
        <v>1.555343299119827E-3</v>
      </c>
    </row>
    <row r="446" spans="1:23" ht="38.5" x14ac:dyDescent="0.35">
      <c r="A446" s="6" t="s">
        <v>469</v>
      </c>
      <c r="B446" s="6" t="s">
        <v>475</v>
      </c>
      <c r="C446" s="6" t="s">
        <v>481</v>
      </c>
      <c r="D446" s="6" t="s">
        <v>781</v>
      </c>
      <c r="E446" s="6" t="s">
        <v>20</v>
      </c>
      <c r="F446" s="6" t="s">
        <v>802</v>
      </c>
      <c r="G446" s="6" t="s">
        <v>803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8">
        <v>132</v>
      </c>
      <c r="P446" s="17">
        <v>166</v>
      </c>
      <c r="Q446" s="9">
        <v>78</v>
      </c>
      <c r="R446" s="9">
        <v>106</v>
      </c>
      <c r="S446" s="16">
        <v>31</v>
      </c>
      <c r="T446" s="10">
        <v>513</v>
      </c>
      <c r="U446" s="11">
        <v>7</v>
      </c>
      <c r="V446" s="11">
        <v>5</v>
      </c>
      <c r="W446" s="12">
        <f t="shared" si="6"/>
        <v>3.2517875553183815E-5</v>
      </c>
    </row>
    <row r="447" spans="1:23" ht="38.5" x14ac:dyDescent="0.35">
      <c r="A447" s="6" t="s">
        <v>469</v>
      </c>
      <c r="B447" s="6" t="s">
        <v>475</v>
      </c>
      <c r="C447" s="6" t="s">
        <v>481</v>
      </c>
      <c r="D447" s="6" t="s">
        <v>781</v>
      </c>
      <c r="E447" s="6" t="s">
        <v>20</v>
      </c>
      <c r="F447" s="6" t="s">
        <v>804</v>
      </c>
      <c r="G447" s="6" t="s">
        <v>805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8">
        <v>92</v>
      </c>
      <c r="P447" s="8">
        <v>153</v>
      </c>
      <c r="Q447" s="9">
        <v>0</v>
      </c>
      <c r="R447" s="9">
        <v>0</v>
      </c>
      <c r="S447" s="9">
        <v>0</v>
      </c>
      <c r="T447" s="10">
        <v>245</v>
      </c>
      <c r="U447" s="11">
        <v>7</v>
      </c>
      <c r="V447" s="11">
        <v>2</v>
      </c>
      <c r="W447" s="12">
        <f t="shared" si="6"/>
        <v>1.5529979552690128E-5</v>
      </c>
    </row>
    <row r="448" spans="1:23" ht="38.5" x14ac:dyDescent="0.35">
      <c r="A448" s="6" t="s">
        <v>469</v>
      </c>
      <c r="B448" s="6" t="s">
        <v>475</v>
      </c>
      <c r="C448" s="6" t="s">
        <v>481</v>
      </c>
      <c r="D448" s="6" t="s">
        <v>806</v>
      </c>
      <c r="E448" s="6" t="s">
        <v>20</v>
      </c>
      <c r="F448" s="6" t="s">
        <v>807</v>
      </c>
      <c r="G448" s="6" t="s">
        <v>808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8">
        <v>1163</v>
      </c>
      <c r="P448" s="8">
        <v>0</v>
      </c>
      <c r="Q448" s="9">
        <v>765</v>
      </c>
      <c r="R448" s="9">
        <v>0</v>
      </c>
      <c r="S448" s="9">
        <v>0</v>
      </c>
      <c r="T448" s="10">
        <v>1928</v>
      </c>
      <c r="U448" s="11">
        <v>3</v>
      </c>
      <c r="V448" s="11">
        <v>2</v>
      </c>
      <c r="W448" s="12">
        <f t="shared" si="6"/>
        <v>1.2221143092892476E-4</v>
      </c>
    </row>
    <row r="449" spans="1:23" ht="38.5" x14ac:dyDescent="0.35">
      <c r="A449" s="6" t="s">
        <v>469</v>
      </c>
      <c r="B449" s="6" t="s">
        <v>475</v>
      </c>
      <c r="C449" s="6" t="s">
        <v>481</v>
      </c>
      <c r="D449" s="6" t="s">
        <v>806</v>
      </c>
      <c r="E449" s="6" t="s">
        <v>20</v>
      </c>
      <c r="F449" s="6" t="s">
        <v>809</v>
      </c>
      <c r="G449" s="6" t="s">
        <v>810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8">
        <v>1150</v>
      </c>
      <c r="P449" s="8">
        <v>964</v>
      </c>
      <c r="Q449" s="16">
        <v>550</v>
      </c>
      <c r="R449" s="16">
        <v>950</v>
      </c>
      <c r="S449" s="16">
        <v>620</v>
      </c>
      <c r="T449" s="10">
        <v>4234</v>
      </c>
      <c r="U449" s="11">
        <v>10</v>
      </c>
      <c r="V449" s="11">
        <v>5</v>
      </c>
      <c r="W449" s="12">
        <f t="shared" si="6"/>
        <v>2.6838340173914284E-4</v>
      </c>
    </row>
    <row r="450" spans="1:23" ht="38.5" x14ac:dyDescent="0.35">
      <c r="A450" s="6" t="s">
        <v>469</v>
      </c>
      <c r="B450" s="6" t="s">
        <v>475</v>
      </c>
      <c r="C450" s="6" t="s">
        <v>481</v>
      </c>
      <c r="D450" s="6" t="s">
        <v>806</v>
      </c>
      <c r="E450" s="6" t="s">
        <v>20</v>
      </c>
      <c r="F450" s="6" t="s">
        <v>811</v>
      </c>
      <c r="G450" s="6" t="s">
        <v>812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8">
        <v>50</v>
      </c>
      <c r="P450" s="8">
        <v>0</v>
      </c>
      <c r="Q450" s="9">
        <v>85</v>
      </c>
      <c r="R450" s="9">
        <v>300</v>
      </c>
      <c r="S450" s="9">
        <v>100</v>
      </c>
      <c r="T450" s="10">
        <v>535</v>
      </c>
      <c r="U450" s="11">
        <v>7</v>
      </c>
      <c r="V450" s="11">
        <v>4</v>
      </c>
      <c r="W450" s="12">
        <f t="shared" si="6"/>
        <v>3.3912404329343745E-5</v>
      </c>
    </row>
    <row r="451" spans="1:23" ht="38.5" x14ac:dyDescent="0.35">
      <c r="A451" s="6" t="s">
        <v>469</v>
      </c>
      <c r="B451" s="6" t="s">
        <v>475</v>
      </c>
      <c r="C451" s="6" t="s">
        <v>481</v>
      </c>
      <c r="D451" s="6" t="s">
        <v>806</v>
      </c>
      <c r="E451" s="6" t="s">
        <v>20</v>
      </c>
      <c r="F451" s="6" t="s">
        <v>813</v>
      </c>
      <c r="G451" s="6" t="s">
        <v>814</v>
      </c>
      <c r="H451" s="7">
        <v>0</v>
      </c>
      <c r="I451" s="7">
        <v>0</v>
      </c>
      <c r="J451" s="7">
        <v>0</v>
      </c>
      <c r="K451" s="7">
        <v>1</v>
      </c>
      <c r="L451" s="7">
        <v>0</v>
      </c>
      <c r="M451" s="7">
        <v>0</v>
      </c>
      <c r="N451" s="7">
        <v>0</v>
      </c>
      <c r="O451" s="8">
        <v>213</v>
      </c>
      <c r="P451" s="8">
        <v>200</v>
      </c>
      <c r="Q451" s="9">
        <v>209</v>
      </c>
      <c r="R451" s="9">
        <v>328</v>
      </c>
      <c r="S451" s="9">
        <v>200</v>
      </c>
      <c r="T451" s="10">
        <v>1150</v>
      </c>
      <c r="U451" s="11">
        <v>20</v>
      </c>
      <c r="V451" s="11">
        <v>5</v>
      </c>
      <c r="W451" s="12">
        <f t="shared" ref="W451:W514" si="7">T451/$T$518</f>
        <v>7.2895822390178146E-5</v>
      </c>
    </row>
    <row r="452" spans="1:23" ht="38.5" x14ac:dyDescent="0.35">
      <c r="A452" s="6" t="s">
        <v>469</v>
      </c>
      <c r="B452" s="6" t="s">
        <v>475</v>
      </c>
      <c r="C452" s="6" t="s">
        <v>481</v>
      </c>
      <c r="D452" s="6" t="s">
        <v>815</v>
      </c>
      <c r="E452" s="6" t="s">
        <v>20</v>
      </c>
      <c r="F452" s="6" t="s">
        <v>816</v>
      </c>
      <c r="G452" s="6" t="s">
        <v>817</v>
      </c>
      <c r="H452" s="7">
        <v>0</v>
      </c>
      <c r="I452" s="7">
        <v>0</v>
      </c>
      <c r="J452" s="7">
        <v>0</v>
      </c>
      <c r="K452" s="7">
        <v>1</v>
      </c>
      <c r="L452" s="7">
        <v>0</v>
      </c>
      <c r="M452" s="7">
        <v>0</v>
      </c>
      <c r="N452" s="7">
        <v>0</v>
      </c>
      <c r="O452" s="8">
        <v>7461</v>
      </c>
      <c r="P452" s="8">
        <v>7500</v>
      </c>
      <c r="Q452" s="9">
        <v>6400</v>
      </c>
      <c r="R452" s="9">
        <v>3565</v>
      </c>
      <c r="S452" s="16">
        <v>2775</v>
      </c>
      <c r="T452" s="10">
        <v>27701</v>
      </c>
      <c r="U452" s="11">
        <v>14</v>
      </c>
      <c r="V452" s="11">
        <v>5</v>
      </c>
      <c r="W452" s="12">
        <f t="shared" si="7"/>
        <v>1.7559018922002824E-3</v>
      </c>
    </row>
    <row r="453" spans="1:23" ht="38.5" x14ac:dyDescent="0.35">
      <c r="A453" s="6" t="s">
        <v>469</v>
      </c>
      <c r="B453" s="6" t="s">
        <v>475</v>
      </c>
      <c r="C453" s="6" t="s">
        <v>481</v>
      </c>
      <c r="D453" s="6" t="s">
        <v>815</v>
      </c>
      <c r="E453" s="6" t="s">
        <v>20</v>
      </c>
      <c r="F453" s="6" t="s">
        <v>818</v>
      </c>
      <c r="G453" s="6" t="s">
        <v>819</v>
      </c>
      <c r="H453" s="7">
        <v>1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8">
        <v>109</v>
      </c>
      <c r="P453" s="8">
        <v>230</v>
      </c>
      <c r="Q453" s="9">
        <v>185</v>
      </c>
      <c r="R453" s="9">
        <v>182</v>
      </c>
      <c r="S453" s="16">
        <v>3</v>
      </c>
      <c r="T453" s="10">
        <v>709</v>
      </c>
      <c r="U453" s="11">
        <v>14</v>
      </c>
      <c r="V453" s="11">
        <v>5</v>
      </c>
      <c r="W453" s="12">
        <f t="shared" si="7"/>
        <v>4.4941859195335913E-5</v>
      </c>
    </row>
    <row r="454" spans="1:23" ht="38.5" x14ac:dyDescent="0.35">
      <c r="A454" s="6" t="s">
        <v>469</v>
      </c>
      <c r="B454" s="6" t="s">
        <v>475</v>
      </c>
      <c r="C454" s="6" t="s">
        <v>481</v>
      </c>
      <c r="D454" s="6" t="s">
        <v>815</v>
      </c>
      <c r="E454" s="6" t="s">
        <v>20</v>
      </c>
      <c r="F454" s="6" t="s">
        <v>818</v>
      </c>
      <c r="G454" s="6" t="s">
        <v>820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8">
        <v>135</v>
      </c>
      <c r="P454" s="17">
        <v>316</v>
      </c>
      <c r="Q454" s="9">
        <v>179</v>
      </c>
      <c r="R454" s="9">
        <v>87</v>
      </c>
      <c r="S454" s="16">
        <v>17</v>
      </c>
      <c r="T454" s="10">
        <v>734</v>
      </c>
      <c r="U454" s="11">
        <v>13</v>
      </c>
      <c r="V454" s="11">
        <v>5</v>
      </c>
      <c r="W454" s="12">
        <f t="shared" si="7"/>
        <v>4.6526550986426746E-5</v>
      </c>
    </row>
    <row r="455" spans="1:23" ht="38.5" x14ac:dyDescent="0.35">
      <c r="A455" s="6" t="s">
        <v>469</v>
      </c>
      <c r="B455" s="6" t="s">
        <v>475</v>
      </c>
      <c r="C455" s="6" t="s">
        <v>481</v>
      </c>
      <c r="D455" s="6" t="s">
        <v>815</v>
      </c>
      <c r="E455" s="6" t="s">
        <v>20</v>
      </c>
      <c r="F455" s="6" t="s">
        <v>821</v>
      </c>
      <c r="G455" s="6" t="s">
        <v>822</v>
      </c>
      <c r="H455" s="7">
        <v>0</v>
      </c>
      <c r="I455" s="7">
        <v>0</v>
      </c>
      <c r="J455" s="7">
        <v>0</v>
      </c>
      <c r="K455" s="7">
        <v>1</v>
      </c>
      <c r="L455" s="7">
        <v>0</v>
      </c>
      <c r="M455" s="7">
        <v>0</v>
      </c>
      <c r="N455" s="7">
        <v>0</v>
      </c>
      <c r="O455" s="8">
        <v>2620</v>
      </c>
      <c r="P455" s="8">
        <v>2711</v>
      </c>
      <c r="Q455" s="9">
        <v>2045</v>
      </c>
      <c r="R455" s="9">
        <v>1145</v>
      </c>
      <c r="S455" s="9">
        <v>236</v>
      </c>
      <c r="T455" s="10">
        <v>8757</v>
      </c>
      <c r="U455" s="11">
        <v>14</v>
      </c>
      <c r="V455" s="11">
        <v>5</v>
      </c>
      <c r="W455" s="12">
        <f t="shared" si="7"/>
        <v>5.5508584058329565E-4</v>
      </c>
    </row>
    <row r="456" spans="1:23" ht="38.5" x14ac:dyDescent="0.35">
      <c r="A456" s="6" t="s">
        <v>469</v>
      </c>
      <c r="B456" s="6" t="s">
        <v>475</v>
      </c>
      <c r="C456" s="6" t="s">
        <v>481</v>
      </c>
      <c r="D456" s="6" t="s">
        <v>815</v>
      </c>
      <c r="E456" s="6" t="s">
        <v>20</v>
      </c>
      <c r="F456" s="6" t="s">
        <v>823</v>
      </c>
      <c r="G456" s="6" t="s">
        <v>824</v>
      </c>
      <c r="H456" s="7">
        <v>0</v>
      </c>
      <c r="I456" s="7">
        <v>0</v>
      </c>
      <c r="J456" s="7">
        <v>0</v>
      </c>
      <c r="K456" s="7">
        <v>1</v>
      </c>
      <c r="L456" s="7">
        <v>0</v>
      </c>
      <c r="M456" s="7">
        <v>0</v>
      </c>
      <c r="N456" s="7">
        <v>0</v>
      </c>
      <c r="O456" s="8">
        <v>80</v>
      </c>
      <c r="P456" s="8">
        <v>330</v>
      </c>
      <c r="Q456" s="9">
        <v>194</v>
      </c>
      <c r="R456" s="9">
        <v>177</v>
      </c>
      <c r="S456" s="9">
        <v>0</v>
      </c>
      <c r="T456" s="10">
        <v>781</v>
      </c>
      <c r="U456" s="11">
        <v>15</v>
      </c>
      <c r="V456" s="11">
        <v>4</v>
      </c>
      <c r="W456" s="12">
        <f t="shared" si="7"/>
        <v>4.9505771553677503E-5</v>
      </c>
    </row>
    <row r="457" spans="1:23" ht="38.5" x14ac:dyDescent="0.35">
      <c r="A457" s="6" t="s">
        <v>469</v>
      </c>
      <c r="B457" s="6" t="s">
        <v>475</v>
      </c>
      <c r="C457" s="6" t="s">
        <v>481</v>
      </c>
      <c r="D457" s="6" t="s">
        <v>825</v>
      </c>
      <c r="E457" s="6" t="s">
        <v>20</v>
      </c>
      <c r="F457" s="6" t="s">
        <v>826</v>
      </c>
      <c r="G457" s="6" t="s">
        <v>827</v>
      </c>
      <c r="H457" s="7">
        <v>0</v>
      </c>
      <c r="I457" s="7">
        <v>0</v>
      </c>
      <c r="J457" s="7">
        <v>0</v>
      </c>
      <c r="K457" s="7">
        <v>1</v>
      </c>
      <c r="L457" s="7">
        <v>0</v>
      </c>
      <c r="M457" s="7">
        <v>0</v>
      </c>
      <c r="N457" s="7">
        <v>0</v>
      </c>
      <c r="O457" s="8">
        <v>2156</v>
      </c>
      <c r="P457" s="8">
        <v>804</v>
      </c>
      <c r="Q457" s="9">
        <v>633</v>
      </c>
      <c r="R457" s="9">
        <v>866</v>
      </c>
      <c r="S457" s="16">
        <v>145</v>
      </c>
      <c r="T457" s="10">
        <v>4604</v>
      </c>
      <c r="U457" s="11">
        <v>15</v>
      </c>
      <c r="V457" s="11">
        <v>5</v>
      </c>
      <c r="W457" s="12">
        <f t="shared" si="7"/>
        <v>2.9183684024728713E-4</v>
      </c>
    </row>
    <row r="458" spans="1:23" ht="38.5" x14ac:dyDescent="0.35">
      <c r="A458" s="6" t="s">
        <v>469</v>
      </c>
      <c r="B458" s="6" t="s">
        <v>475</v>
      </c>
      <c r="C458" s="6" t="s">
        <v>481</v>
      </c>
      <c r="D458" s="6" t="s">
        <v>825</v>
      </c>
      <c r="E458" s="6" t="s">
        <v>20</v>
      </c>
      <c r="F458" s="6" t="s">
        <v>826</v>
      </c>
      <c r="G458" s="6" t="s">
        <v>828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8">
        <v>39</v>
      </c>
      <c r="P458" s="8">
        <v>48</v>
      </c>
      <c r="Q458" s="9">
        <v>115</v>
      </c>
      <c r="R458" s="9">
        <v>89</v>
      </c>
      <c r="S458" s="16">
        <v>22</v>
      </c>
      <c r="T458" s="10">
        <v>313</v>
      </c>
      <c r="U458" s="11">
        <v>14</v>
      </c>
      <c r="V458" s="11">
        <v>5</v>
      </c>
      <c r="W458" s="12">
        <f t="shared" si="7"/>
        <v>1.9840341224457181E-5</v>
      </c>
    </row>
    <row r="459" spans="1:23" ht="38.5" x14ac:dyDescent="0.35">
      <c r="A459" s="18" t="s">
        <v>469</v>
      </c>
      <c r="B459" s="6" t="s">
        <v>475</v>
      </c>
      <c r="C459" s="6" t="s">
        <v>481</v>
      </c>
      <c r="D459" s="6" t="s">
        <v>825</v>
      </c>
      <c r="E459" s="6" t="s">
        <v>20</v>
      </c>
      <c r="F459" s="18" t="s">
        <v>829</v>
      </c>
      <c r="G459" s="18" t="s">
        <v>830</v>
      </c>
      <c r="H459" s="19">
        <v>0</v>
      </c>
      <c r="I459" s="19">
        <v>0</v>
      </c>
      <c r="J459" s="19">
        <v>0</v>
      </c>
      <c r="K459" s="19">
        <v>0</v>
      </c>
      <c r="L459" s="19">
        <v>0</v>
      </c>
      <c r="M459" s="19">
        <v>0</v>
      </c>
      <c r="N459" s="19">
        <v>0</v>
      </c>
      <c r="O459" s="20">
        <v>74</v>
      </c>
      <c r="P459" s="20">
        <v>53</v>
      </c>
      <c r="Q459" s="16">
        <v>231</v>
      </c>
      <c r="R459" s="16">
        <v>140</v>
      </c>
      <c r="S459" s="16">
        <v>55</v>
      </c>
      <c r="T459" s="10">
        <v>553</v>
      </c>
      <c r="U459" s="11">
        <v>24</v>
      </c>
      <c r="V459" s="11">
        <v>5</v>
      </c>
      <c r="W459" s="12">
        <f t="shared" si="7"/>
        <v>3.5053382418929143E-5</v>
      </c>
    </row>
    <row r="460" spans="1:23" ht="38.5" x14ac:dyDescent="0.35">
      <c r="A460" s="6" t="s">
        <v>469</v>
      </c>
      <c r="B460" s="6" t="s">
        <v>475</v>
      </c>
      <c r="C460" s="6" t="s">
        <v>481</v>
      </c>
      <c r="D460" s="6" t="s">
        <v>825</v>
      </c>
      <c r="E460" s="6" t="s">
        <v>20</v>
      </c>
      <c r="F460" s="6" t="s">
        <v>829</v>
      </c>
      <c r="G460" s="6" t="s">
        <v>831</v>
      </c>
      <c r="H460" s="7">
        <v>0</v>
      </c>
      <c r="I460" s="7">
        <v>0</v>
      </c>
      <c r="J460" s="7">
        <v>0</v>
      </c>
      <c r="K460" s="7">
        <v>1</v>
      </c>
      <c r="L460" s="7">
        <v>0</v>
      </c>
      <c r="M460" s="7">
        <v>0</v>
      </c>
      <c r="N460" s="7">
        <v>0</v>
      </c>
      <c r="O460" s="8">
        <v>25192</v>
      </c>
      <c r="P460" s="8">
        <v>22355</v>
      </c>
      <c r="Q460" s="16">
        <v>22802</v>
      </c>
      <c r="R460" s="16">
        <v>18308</v>
      </c>
      <c r="S460" s="16">
        <v>9396</v>
      </c>
      <c r="T460" s="10">
        <v>98053</v>
      </c>
      <c r="U460" s="11">
        <v>25</v>
      </c>
      <c r="V460" s="11">
        <v>5</v>
      </c>
      <c r="W460" s="12">
        <f t="shared" si="7"/>
        <v>6.2153513676731628E-3</v>
      </c>
    </row>
    <row r="461" spans="1:23" ht="38.5" x14ac:dyDescent="0.35">
      <c r="A461" s="6" t="s">
        <v>469</v>
      </c>
      <c r="B461" s="6" t="s">
        <v>475</v>
      </c>
      <c r="C461" s="6" t="s">
        <v>481</v>
      </c>
      <c r="D461" s="6" t="s">
        <v>825</v>
      </c>
      <c r="E461" s="6" t="s">
        <v>20</v>
      </c>
      <c r="F461" s="6" t="s">
        <v>829</v>
      </c>
      <c r="G461" s="6" t="s">
        <v>832</v>
      </c>
      <c r="H461" s="7">
        <v>1</v>
      </c>
      <c r="I461" s="7">
        <v>1</v>
      </c>
      <c r="J461" s="7">
        <v>0</v>
      </c>
      <c r="K461" s="7">
        <v>1</v>
      </c>
      <c r="L461" s="7">
        <v>0</v>
      </c>
      <c r="M461" s="7">
        <v>0</v>
      </c>
      <c r="N461" s="7">
        <v>0</v>
      </c>
      <c r="O461" s="8">
        <v>699</v>
      </c>
      <c r="P461" s="8">
        <v>472</v>
      </c>
      <c r="Q461" s="9">
        <v>65</v>
      </c>
      <c r="R461" s="9">
        <v>50</v>
      </c>
      <c r="S461" s="16">
        <v>77</v>
      </c>
      <c r="T461" s="10">
        <v>1363</v>
      </c>
      <c r="U461" s="11">
        <v>24</v>
      </c>
      <c r="V461" s="11">
        <v>5</v>
      </c>
      <c r="W461" s="12">
        <f t="shared" si="7"/>
        <v>8.6397396450272004E-5</v>
      </c>
    </row>
    <row r="462" spans="1:23" ht="38.5" x14ac:dyDescent="0.35">
      <c r="A462" s="6" t="s">
        <v>469</v>
      </c>
      <c r="B462" s="6" t="s">
        <v>475</v>
      </c>
      <c r="C462" s="6" t="s">
        <v>481</v>
      </c>
      <c r="D462" s="6" t="s">
        <v>825</v>
      </c>
      <c r="E462" s="6" t="s">
        <v>20</v>
      </c>
      <c r="F462" s="6" t="s">
        <v>826</v>
      </c>
      <c r="G462" s="6" t="s">
        <v>833</v>
      </c>
      <c r="H462" s="7">
        <v>0</v>
      </c>
      <c r="I462" s="7">
        <v>0</v>
      </c>
      <c r="J462" s="7">
        <v>0</v>
      </c>
      <c r="K462" s="7">
        <v>1</v>
      </c>
      <c r="L462" s="7">
        <v>0</v>
      </c>
      <c r="M462" s="7">
        <v>0</v>
      </c>
      <c r="N462" s="7">
        <v>0</v>
      </c>
      <c r="O462" s="8">
        <v>122</v>
      </c>
      <c r="P462" s="8">
        <v>128</v>
      </c>
      <c r="Q462" s="9">
        <v>232</v>
      </c>
      <c r="R462" s="16">
        <v>170</v>
      </c>
      <c r="S462" s="16">
        <v>56</v>
      </c>
      <c r="T462" s="10">
        <v>708</v>
      </c>
      <c r="U462" s="11">
        <v>23</v>
      </c>
      <c r="V462" s="11">
        <v>5</v>
      </c>
      <c r="W462" s="12">
        <f t="shared" si="7"/>
        <v>4.4878471523692283E-5</v>
      </c>
    </row>
    <row r="463" spans="1:23" ht="38.5" x14ac:dyDescent="0.35">
      <c r="A463" s="6" t="s">
        <v>469</v>
      </c>
      <c r="B463" s="6" t="s">
        <v>475</v>
      </c>
      <c r="C463" s="6" t="s">
        <v>481</v>
      </c>
      <c r="D463" s="6" t="s">
        <v>825</v>
      </c>
      <c r="E463" s="6" t="s">
        <v>20</v>
      </c>
      <c r="F463" s="6" t="s">
        <v>826</v>
      </c>
      <c r="G463" s="6" t="s">
        <v>834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8">
        <v>41</v>
      </c>
      <c r="P463" s="8">
        <v>61</v>
      </c>
      <c r="Q463" s="9">
        <v>64</v>
      </c>
      <c r="R463" s="9">
        <v>117</v>
      </c>
      <c r="S463" s="9">
        <v>13</v>
      </c>
      <c r="T463" s="10">
        <v>296</v>
      </c>
      <c r="U463" s="11">
        <v>9</v>
      </c>
      <c r="V463" s="11">
        <v>5</v>
      </c>
      <c r="W463" s="12">
        <f t="shared" si="7"/>
        <v>1.8762750806515417E-5</v>
      </c>
    </row>
    <row r="464" spans="1:23" ht="38.5" x14ac:dyDescent="0.35">
      <c r="A464" s="6" t="s">
        <v>469</v>
      </c>
      <c r="B464" s="6" t="s">
        <v>475</v>
      </c>
      <c r="C464" s="6" t="s">
        <v>481</v>
      </c>
      <c r="D464" s="6" t="s">
        <v>825</v>
      </c>
      <c r="E464" s="6" t="s">
        <v>20</v>
      </c>
      <c r="F464" s="6" t="s">
        <v>826</v>
      </c>
      <c r="G464" s="6" t="s">
        <v>835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8">
        <v>57</v>
      </c>
      <c r="P464" s="8">
        <v>58</v>
      </c>
      <c r="Q464" s="9">
        <v>131</v>
      </c>
      <c r="R464" s="9">
        <v>112</v>
      </c>
      <c r="S464" s="9">
        <v>47</v>
      </c>
      <c r="T464" s="10">
        <v>405</v>
      </c>
      <c r="U464" s="11">
        <v>11</v>
      </c>
      <c r="V464" s="11">
        <v>5</v>
      </c>
      <c r="W464" s="12">
        <f t="shared" si="7"/>
        <v>2.5672007015671434E-5</v>
      </c>
    </row>
    <row r="465" spans="1:23" ht="38.5" x14ac:dyDescent="0.35">
      <c r="A465" s="18" t="s">
        <v>469</v>
      </c>
      <c r="B465" s="6" t="s">
        <v>475</v>
      </c>
      <c r="C465" s="6" t="s">
        <v>481</v>
      </c>
      <c r="D465" s="6" t="s">
        <v>825</v>
      </c>
      <c r="E465" s="6" t="s">
        <v>20</v>
      </c>
      <c r="F465" s="18" t="s">
        <v>826</v>
      </c>
      <c r="G465" s="18" t="s">
        <v>652</v>
      </c>
      <c r="H465" s="19">
        <v>0</v>
      </c>
      <c r="I465" s="19">
        <v>0</v>
      </c>
      <c r="J465" s="19">
        <v>0</v>
      </c>
      <c r="K465" s="19">
        <v>0</v>
      </c>
      <c r="L465" s="19">
        <v>0</v>
      </c>
      <c r="M465" s="19">
        <v>0</v>
      </c>
      <c r="N465" s="19">
        <v>0</v>
      </c>
      <c r="O465" s="20">
        <v>1349</v>
      </c>
      <c r="P465" s="20">
        <v>450</v>
      </c>
      <c r="Q465" s="9">
        <v>368</v>
      </c>
      <c r="R465" s="16">
        <v>336</v>
      </c>
      <c r="S465" s="16">
        <v>0</v>
      </c>
      <c r="T465" s="10">
        <v>2503</v>
      </c>
      <c r="U465" s="11">
        <v>4</v>
      </c>
      <c r="V465" s="11">
        <v>4</v>
      </c>
      <c r="W465" s="12">
        <f t="shared" si="7"/>
        <v>1.5865934212401381E-4</v>
      </c>
    </row>
    <row r="466" spans="1:23" ht="38.5" x14ac:dyDescent="0.35">
      <c r="A466" s="6" t="s">
        <v>469</v>
      </c>
      <c r="B466" s="6" t="s">
        <v>475</v>
      </c>
      <c r="C466" s="6" t="s">
        <v>481</v>
      </c>
      <c r="D466" s="6" t="s">
        <v>825</v>
      </c>
      <c r="E466" s="6" t="s">
        <v>20</v>
      </c>
      <c r="F466" s="6" t="s">
        <v>826</v>
      </c>
      <c r="G466" s="6" t="s">
        <v>836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17">
        <v>297</v>
      </c>
      <c r="P466" s="8">
        <v>163</v>
      </c>
      <c r="Q466" s="9">
        <v>178</v>
      </c>
      <c r="R466" s="9">
        <v>241</v>
      </c>
      <c r="S466" s="9">
        <v>82</v>
      </c>
      <c r="T466" s="10">
        <v>961</v>
      </c>
      <c r="U466" s="11">
        <v>22</v>
      </c>
      <c r="V466" s="11">
        <v>5</v>
      </c>
      <c r="W466" s="12">
        <f t="shared" si="7"/>
        <v>6.0915552449531477E-5</v>
      </c>
    </row>
    <row r="467" spans="1:23" ht="38.5" x14ac:dyDescent="0.35">
      <c r="A467" s="6" t="s">
        <v>469</v>
      </c>
      <c r="B467" s="6" t="s">
        <v>475</v>
      </c>
      <c r="C467" s="6" t="s">
        <v>481</v>
      </c>
      <c r="D467" s="6" t="s">
        <v>825</v>
      </c>
      <c r="E467" s="6" t="s">
        <v>20</v>
      </c>
      <c r="F467" s="6" t="s">
        <v>829</v>
      </c>
      <c r="G467" s="6" t="s">
        <v>837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8">
        <v>217</v>
      </c>
      <c r="P467" s="8">
        <v>158</v>
      </c>
      <c r="Q467" s="9">
        <v>226</v>
      </c>
      <c r="R467" s="9">
        <v>380</v>
      </c>
      <c r="S467" s="9">
        <v>153</v>
      </c>
      <c r="T467" s="10">
        <v>1134</v>
      </c>
      <c r="U467" s="11">
        <v>25</v>
      </c>
      <c r="V467" s="11">
        <v>5</v>
      </c>
      <c r="W467" s="12">
        <f t="shared" si="7"/>
        <v>7.1881619643880015E-5</v>
      </c>
    </row>
    <row r="468" spans="1:23" ht="38.5" x14ac:dyDescent="0.35">
      <c r="A468" s="6" t="s">
        <v>469</v>
      </c>
      <c r="B468" s="6" t="s">
        <v>475</v>
      </c>
      <c r="C468" s="6" t="s">
        <v>481</v>
      </c>
      <c r="D468" s="6" t="s">
        <v>825</v>
      </c>
      <c r="E468" s="6" t="s">
        <v>20</v>
      </c>
      <c r="F468" s="6" t="s">
        <v>826</v>
      </c>
      <c r="G468" s="6" t="s">
        <v>261</v>
      </c>
      <c r="H468" s="7">
        <v>0</v>
      </c>
      <c r="I468" s="7">
        <v>0</v>
      </c>
      <c r="J468" s="7">
        <v>0</v>
      </c>
      <c r="K468" s="7">
        <v>1</v>
      </c>
      <c r="L468" s="7">
        <v>0</v>
      </c>
      <c r="M468" s="7">
        <v>0</v>
      </c>
      <c r="N468" s="7">
        <v>0</v>
      </c>
      <c r="O468" s="8">
        <v>49</v>
      </c>
      <c r="P468" s="8">
        <v>56</v>
      </c>
      <c r="Q468" s="9">
        <v>46</v>
      </c>
      <c r="R468" s="9">
        <v>61</v>
      </c>
      <c r="S468" s="9">
        <v>24</v>
      </c>
      <c r="T468" s="10">
        <v>236</v>
      </c>
      <c r="U468" s="11">
        <v>22</v>
      </c>
      <c r="V468" s="11">
        <v>5</v>
      </c>
      <c r="W468" s="12">
        <f t="shared" si="7"/>
        <v>1.4959490507897427E-5</v>
      </c>
    </row>
    <row r="469" spans="1:23" ht="38.5" x14ac:dyDescent="0.35">
      <c r="A469" s="6" t="s">
        <v>469</v>
      </c>
      <c r="B469" s="6" t="s">
        <v>475</v>
      </c>
      <c r="C469" s="6" t="s">
        <v>481</v>
      </c>
      <c r="D469" s="6" t="s">
        <v>825</v>
      </c>
      <c r="E469" s="6" t="s">
        <v>20</v>
      </c>
      <c r="F469" s="6" t="s">
        <v>829</v>
      </c>
      <c r="G469" s="6" t="s">
        <v>838</v>
      </c>
      <c r="H469" s="7">
        <v>1</v>
      </c>
      <c r="I469" s="7">
        <v>0</v>
      </c>
      <c r="J469" s="7">
        <v>0</v>
      </c>
      <c r="K469" s="7">
        <v>1</v>
      </c>
      <c r="L469" s="7">
        <v>0</v>
      </c>
      <c r="M469" s="7">
        <v>0</v>
      </c>
      <c r="N469" s="7">
        <v>0</v>
      </c>
      <c r="O469" s="8">
        <v>2233</v>
      </c>
      <c r="P469" s="8">
        <v>2109</v>
      </c>
      <c r="Q469" s="9">
        <v>1940</v>
      </c>
      <c r="R469" s="9">
        <v>2282</v>
      </c>
      <c r="S469" s="16">
        <v>572</v>
      </c>
      <c r="T469" s="10">
        <v>9136</v>
      </c>
      <c r="U469" s="11">
        <v>25</v>
      </c>
      <c r="V469" s="11">
        <v>5</v>
      </c>
      <c r="W469" s="12">
        <f t="shared" si="7"/>
        <v>5.7910976813623264E-4</v>
      </c>
    </row>
    <row r="470" spans="1:23" ht="38.5" x14ac:dyDescent="0.35">
      <c r="A470" s="6" t="s">
        <v>469</v>
      </c>
      <c r="B470" s="6" t="s">
        <v>475</v>
      </c>
      <c r="C470" s="6" t="s">
        <v>481</v>
      </c>
      <c r="D470" s="6" t="s">
        <v>825</v>
      </c>
      <c r="E470" s="6" t="s">
        <v>20</v>
      </c>
      <c r="F470" s="6" t="s">
        <v>826</v>
      </c>
      <c r="G470" s="6" t="s">
        <v>839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8">
        <v>680</v>
      </c>
      <c r="P470" s="17">
        <v>104</v>
      </c>
      <c r="Q470" s="9">
        <v>749</v>
      </c>
      <c r="R470" s="9">
        <v>485</v>
      </c>
      <c r="S470" s="16">
        <v>462</v>
      </c>
      <c r="T470" s="10">
        <v>2480</v>
      </c>
      <c r="U470" s="11">
        <v>21</v>
      </c>
      <c r="V470" s="11">
        <v>5</v>
      </c>
      <c r="W470" s="12">
        <f t="shared" si="7"/>
        <v>1.5720142567621025E-4</v>
      </c>
    </row>
    <row r="471" spans="1:23" x14ac:dyDescent="0.35">
      <c r="A471" s="27" t="s">
        <v>469</v>
      </c>
      <c r="B471" s="27" t="s">
        <v>475</v>
      </c>
      <c r="C471" s="27" t="s">
        <v>476</v>
      </c>
      <c r="D471" s="27" t="s">
        <v>840</v>
      </c>
      <c r="E471" s="27" t="s">
        <v>841</v>
      </c>
      <c r="F471" s="27" t="s">
        <v>842</v>
      </c>
      <c r="G471" s="27" t="s">
        <v>843</v>
      </c>
      <c r="H471" s="27">
        <v>0</v>
      </c>
      <c r="I471" s="27">
        <v>0</v>
      </c>
      <c r="J471" s="27">
        <v>0</v>
      </c>
      <c r="K471" s="27">
        <v>0</v>
      </c>
      <c r="L471" s="27">
        <v>0</v>
      </c>
      <c r="M471" s="27">
        <v>0</v>
      </c>
      <c r="N471" s="27">
        <v>0</v>
      </c>
      <c r="O471" s="27">
        <v>54</v>
      </c>
      <c r="P471" s="27">
        <v>144</v>
      </c>
      <c r="Q471" s="27">
        <v>42</v>
      </c>
      <c r="R471" s="27">
        <v>61</v>
      </c>
      <c r="S471" s="27">
        <v>20</v>
      </c>
      <c r="T471" s="28">
        <v>321</v>
      </c>
      <c r="U471" s="27">
        <v>11</v>
      </c>
      <c r="V471" s="27">
        <v>5</v>
      </c>
      <c r="W471" s="12">
        <f t="shared" si="7"/>
        <v>2.0347442597606247E-5</v>
      </c>
    </row>
    <row r="472" spans="1:23" x14ac:dyDescent="0.35">
      <c r="A472" s="27" t="s">
        <v>469</v>
      </c>
      <c r="B472" s="27" t="s">
        <v>475</v>
      </c>
      <c r="C472" s="27" t="s">
        <v>476</v>
      </c>
      <c r="D472" s="27" t="s">
        <v>840</v>
      </c>
      <c r="E472" s="27" t="s">
        <v>841</v>
      </c>
      <c r="F472" s="27" t="s">
        <v>842</v>
      </c>
      <c r="G472" s="27" t="s">
        <v>844</v>
      </c>
      <c r="H472" s="27">
        <v>0</v>
      </c>
      <c r="I472" s="27">
        <v>0</v>
      </c>
      <c r="J472" s="27">
        <v>0</v>
      </c>
      <c r="K472" s="27">
        <v>0</v>
      </c>
      <c r="L472" s="27">
        <v>0</v>
      </c>
      <c r="M472" s="27">
        <v>0</v>
      </c>
      <c r="N472" s="27">
        <v>0</v>
      </c>
      <c r="O472" s="27">
        <v>143</v>
      </c>
      <c r="P472" s="27">
        <v>251</v>
      </c>
      <c r="Q472" s="27">
        <v>91</v>
      </c>
      <c r="R472" s="27">
        <v>89</v>
      </c>
      <c r="S472" s="27">
        <v>0</v>
      </c>
      <c r="T472" s="28">
        <v>574</v>
      </c>
      <c r="U472" s="27">
        <v>8</v>
      </c>
      <c r="V472" s="27">
        <v>4</v>
      </c>
      <c r="W472" s="12">
        <f t="shared" si="7"/>
        <v>3.6384523523445436E-5</v>
      </c>
    </row>
    <row r="473" spans="1:23" x14ac:dyDescent="0.35">
      <c r="A473" s="27" t="s">
        <v>469</v>
      </c>
      <c r="B473" s="27" t="s">
        <v>475</v>
      </c>
      <c r="C473" s="27" t="s">
        <v>476</v>
      </c>
      <c r="D473" s="27" t="s">
        <v>840</v>
      </c>
      <c r="E473" s="27" t="s">
        <v>841</v>
      </c>
      <c r="F473" s="27" t="s">
        <v>842</v>
      </c>
      <c r="G473" s="27" t="s">
        <v>845</v>
      </c>
      <c r="H473" s="27">
        <v>0</v>
      </c>
      <c r="I473" s="27">
        <v>0</v>
      </c>
      <c r="J473" s="27">
        <v>0</v>
      </c>
      <c r="K473" s="27">
        <v>0</v>
      </c>
      <c r="L473" s="27">
        <v>0</v>
      </c>
      <c r="M473" s="27">
        <v>0</v>
      </c>
      <c r="N473" s="27">
        <v>0</v>
      </c>
      <c r="O473" s="27">
        <v>23</v>
      </c>
      <c r="P473" s="27">
        <v>1</v>
      </c>
      <c r="Q473" s="27">
        <v>166</v>
      </c>
      <c r="R473" s="27">
        <v>41</v>
      </c>
      <c r="S473" s="27">
        <v>0</v>
      </c>
      <c r="T473" s="28">
        <v>231</v>
      </c>
      <c r="U473" s="27">
        <v>7</v>
      </c>
      <c r="V473" s="27">
        <v>3</v>
      </c>
      <c r="W473" s="12">
        <f t="shared" si="7"/>
        <v>1.4642552149679261E-5</v>
      </c>
    </row>
    <row r="474" spans="1:23" x14ac:dyDescent="0.35">
      <c r="A474" s="27" t="s">
        <v>469</v>
      </c>
      <c r="B474" s="27" t="s">
        <v>475</v>
      </c>
      <c r="C474" s="27" t="s">
        <v>476</v>
      </c>
      <c r="D474" s="27" t="s">
        <v>840</v>
      </c>
      <c r="E474" s="27" t="s">
        <v>841</v>
      </c>
      <c r="F474" s="27" t="s">
        <v>846</v>
      </c>
      <c r="G474" s="27" t="s">
        <v>847</v>
      </c>
      <c r="H474" s="27">
        <v>0</v>
      </c>
      <c r="I474" s="27">
        <v>0</v>
      </c>
      <c r="J474" s="27">
        <v>0</v>
      </c>
      <c r="K474" s="27">
        <v>0</v>
      </c>
      <c r="L474" s="27">
        <v>0</v>
      </c>
      <c r="M474" s="27">
        <v>0</v>
      </c>
      <c r="N474" s="27">
        <v>0</v>
      </c>
      <c r="O474" s="27">
        <v>197</v>
      </c>
      <c r="P474" s="27">
        <v>84</v>
      </c>
      <c r="Q474" s="27">
        <v>72</v>
      </c>
      <c r="R474" s="27">
        <v>50</v>
      </c>
      <c r="S474" s="27">
        <v>0</v>
      </c>
      <c r="T474" s="28">
        <v>403</v>
      </c>
      <c r="U474" s="27">
        <v>17</v>
      </c>
      <c r="V474" s="27">
        <v>4</v>
      </c>
      <c r="W474" s="12">
        <f t="shared" si="7"/>
        <v>2.5545231672384168E-5</v>
      </c>
    </row>
    <row r="475" spans="1:23" x14ac:dyDescent="0.35">
      <c r="A475" s="27" t="s">
        <v>469</v>
      </c>
      <c r="B475" s="27" t="s">
        <v>475</v>
      </c>
      <c r="C475" s="27" t="s">
        <v>476</v>
      </c>
      <c r="D475" s="27" t="s">
        <v>840</v>
      </c>
      <c r="E475" s="27" t="s">
        <v>841</v>
      </c>
      <c r="F475" s="27" t="s">
        <v>846</v>
      </c>
      <c r="G475" s="27" t="s">
        <v>848</v>
      </c>
      <c r="H475" s="27">
        <v>0</v>
      </c>
      <c r="I475" s="27">
        <v>0</v>
      </c>
      <c r="J475" s="27">
        <v>0</v>
      </c>
      <c r="K475" s="27">
        <v>0</v>
      </c>
      <c r="L475" s="27">
        <v>0</v>
      </c>
      <c r="M475" s="27">
        <v>0</v>
      </c>
      <c r="N475" s="27">
        <v>0</v>
      </c>
      <c r="O475" s="27">
        <v>464</v>
      </c>
      <c r="P475" s="27">
        <v>452</v>
      </c>
      <c r="Q475" s="27">
        <v>253</v>
      </c>
      <c r="R475" s="27">
        <v>337</v>
      </c>
      <c r="S475" s="27">
        <v>45</v>
      </c>
      <c r="T475" s="28">
        <v>1551</v>
      </c>
      <c r="U475" s="27">
        <v>19</v>
      </c>
      <c r="V475" s="27">
        <v>5</v>
      </c>
      <c r="W475" s="12">
        <f t="shared" si="7"/>
        <v>9.8314278719275044E-5</v>
      </c>
    </row>
    <row r="476" spans="1:23" x14ac:dyDescent="0.35">
      <c r="A476" s="27" t="s">
        <v>469</v>
      </c>
      <c r="B476" s="27" t="s">
        <v>475</v>
      </c>
      <c r="C476" s="27" t="s">
        <v>476</v>
      </c>
      <c r="D476" s="27" t="s">
        <v>840</v>
      </c>
      <c r="E476" s="27" t="s">
        <v>841</v>
      </c>
      <c r="F476" s="27" t="s">
        <v>846</v>
      </c>
      <c r="G476" s="27" t="s">
        <v>849</v>
      </c>
      <c r="H476" s="27">
        <v>0</v>
      </c>
      <c r="I476" s="27">
        <v>0</v>
      </c>
      <c r="J476" s="27">
        <v>0</v>
      </c>
      <c r="K476" s="27">
        <v>0</v>
      </c>
      <c r="L476" s="27">
        <v>0</v>
      </c>
      <c r="M476" s="27">
        <v>0</v>
      </c>
      <c r="N476" s="27">
        <v>0</v>
      </c>
      <c r="O476" s="27">
        <v>520</v>
      </c>
      <c r="P476" s="27">
        <v>481</v>
      </c>
      <c r="Q476" s="27">
        <v>218</v>
      </c>
      <c r="R476" s="27">
        <v>373</v>
      </c>
      <c r="S476" s="27">
        <v>46</v>
      </c>
      <c r="T476" s="28">
        <v>1638</v>
      </c>
      <c r="U476" s="27">
        <v>18</v>
      </c>
      <c r="V476" s="27">
        <v>5</v>
      </c>
      <c r="W476" s="12">
        <f t="shared" si="7"/>
        <v>1.0382900615227113E-4</v>
      </c>
    </row>
    <row r="477" spans="1:23" x14ac:dyDescent="0.35">
      <c r="A477" s="27" t="s">
        <v>469</v>
      </c>
      <c r="B477" s="27" t="s">
        <v>475</v>
      </c>
      <c r="C477" s="27" t="s">
        <v>476</v>
      </c>
      <c r="D477" s="27" t="s">
        <v>840</v>
      </c>
      <c r="E477" s="27" t="s">
        <v>850</v>
      </c>
      <c r="F477" s="27" t="s">
        <v>851</v>
      </c>
      <c r="G477" s="27" t="s">
        <v>852</v>
      </c>
      <c r="H477" s="27">
        <v>1</v>
      </c>
      <c r="I477" s="27">
        <v>0</v>
      </c>
      <c r="J477" s="27">
        <v>0</v>
      </c>
      <c r="K477" s="27">
        <v>0</v>
      </c>
      <c r="L477" s="27">
        <v>0</v>
      </c>
      <c r="M477" s="27">
        <v>0</v>
      </c>
      <c r="N477" s="27">
        <v>0</v>
      </c>
      <c r="O477" s="27">
        <v>56</v>
      </c>
      <c r="P477" s="27">
        <v>91</v>
      </c>
      <c r="Q477" s="27">
        <v>65</v>
      </c>
      <c r="R477" s="27">
        <v>88</v>
      </c>
      <c r="S477" s="27">
        <v>0</v>
      </c>
      <c r="T477" s="28">
        <v>300</v>
      </c>
      <c r="U477" s="27">
        <v>12</v>
      </c>
      <c r="V477" s="27">
        <v>4</v>
      </c>
      <c r="W477" s="12">
        <f t="shared" si="7"/>
        <v>1.901630149308995E-5</v>
      </c>
    </row>
    <row r="478" spans="1:23" x14ac:dyDescent="0.35">
      <c r="A478" s="27" t="s">
        <v>469</v>
      </c>
      <c r="B478" s="27" t="s">
        <v>475</v>
      </c>
      <c r="C478" s="27" t="s">
        <v>476</v>
      </c>
      <c r="D478" s="27" t="s">
        <v>840</v>
      </c>
      <c r="E478" s="27" t="s">
        <v>850</v>
      </c>
      <c r="F478" s="27" t="s">
        <v>853</v>
      </c>
      <c r="G478" s="27" t="s">
        <v>854</v>
      </c>
      <c r="H478" s="27">
        <v>0</v>
      </c>
      <c r="I478" s="27">
        <v>0</v>
      </c>
      <c r="J478" s="27">
        <v>0</v>
      </c>
      <c r="K478" s="27">
        <v>0</v>
      </c>
      <c r="L478" s="27">
        <v>0</v>
      </c>
      <c r="M478" s="27">
        <v>0</v>
      </c>
      <c r="N478" s="27">
        <v>0</v>
      </c>
      <c r="O478" s="27">
        <v>108</v>
      </c>
      <c r="P478" s="27">
        <v>50</v>
      </c>
      <c r="Q478" s="27">
        <v>60</v>
      </c>
      <c r="R478" s="27">
        <v>34</v>
      </c>
      <c r="S478" s="27">
        <v>0</v>
      </c>
      <c r="T478" s="28">
        <v>252</v>
      </c>
      <c r="U478" s="27">
        <v>10</v>
      </c>
      <c r="V478" s="27">
        <v>4</v>
      </c>
      <c r="W478" s="12">
        <f t="shared" si="7"/>
        <v>1.597369325419556E-5</v>
      </c>
    </row>
    <row r="479" spans="1:23" x14ac:dyDescent="0.35">
      <c r="A479" s="27" t="s">
        <v>469</v>
      </c>
      <c r="B479" s="27" t="s">
        <v>475</v>
      </c>
      <c r="C479" s="27" t="s">
        <v>476</v>
      </c>
      <c r="D479" s="27" t="s">
        <v>840</v>
      </c>
      <c r="E479" s="27" t="s">
        <v>850</v>
      </c>
      <c r="F479" s="27" t="s">
        <v>855</v>
      </c>
      <c r="G479" s="27" t="s">
        <v>856</v>
      </c>
      <c r="H479" s="27">
        <v>0</v>
      </c>
      <c r="I479" s="27">
        <v>0</v>
      </c>
      <c r="J479" s="27">
        <v>0</v>
      </c>
      <c r="K479" s="27">
        <v>0</v>
      </c>
      <c r="L479" s="27">
        <v>0</v>
      </c>
      <c r="M479" s="27">
        <v>0</v>
      </c>
      <c r="N479" s="27">
        <v>0</v>
      </c>
      <c r="O479" s="27">
        <v>56</v>
      </c>
      <c r="P479" s="27">
        <v>64</v>
      </c>
      <c r="Q479" s="27">
        <v>173</v>
      </c>
      <c r="R479" s="27">
        <v>80</v>
      </c>
      <c r="S479" s="27">
        <v>0</v>
      </c>
      <c r="T479" s="28">
        <v>373</v>
      </c>
      <c r="U479" s="27">
        <v>13</v>
      </c>
      <c r="V479" s="27">
        <v>4</v>
      </c>
      <c r="W479" s="12">
        <f t="shared" si="7"/>
        <v>2.3643601523075172E-5</v>
      </c>
    </row>
    <row r="480" spans="1:23" x14ac:dyDescent="0.35">
      <c r="A480" s="27" t="s">
        <v>469</v>
      </c>
      <c r="B480" s="27" t="s">
        <v>475</v>
      </c>
      <c r="C480" s="27" t="s">
        <v>476</v>
      </c>
      <c r="D480" s="27" t="s">
        <v>857</v>
      </c>
      <c r="E480" s="27" t="s">
        <v>20</v>
      </c>
      <c r="F480" s="27" t="s">
        <v>858</v>
      </c>
      <c r="G480" s="27" t="s">
        <v>859</v>
      </c>
      <c r="H480" s="27">
        <v>0</v>
      </c>
      <c r="I480" s="27">
        <v>0</v>
      </c>
      <c r="J480" s="27">
        <v>0</v>
      </c>
      <c r="K480" s="27">
        <v>0</v>
      </c>
      <c r="L480" s="27">
        <v>0</v>
      </c>
      <c r="M480" s="27">
        <v>0</v>
      </c>
      <c r="N480" s="27">
        <v>0</v>
      </c>
      <c r="O480" s="27">
        <v>375</v>
      </c>
      <c r="P480" s="27">
        <v>769</v>
      </c>
      <c r="Q480" s="27">
        <v>331</v>
      </c>
      <c r="R480" s="27">
        <v>431</v>
      </c>
      <c r="S480" s="27">
        <v>102</v>
      </c>
      <c r="T480" s="28">
        <v>2008</v>
      </c>
      <c r="U480" s="27">
        <v>25</v>
      </c>
      <c r="V480" s="27">
        <v>5</v>
      </c>
      <c r="W480" s="12">
        <f t="shared" si="7"/>
        <v>1.2728244466041541E-4</v>
      </c>
    </row>
    <row r="481" spans="1:23" x14ac:dyDescent="0.35">
      <c r="A481" s="27" t="s">
        <v>469</v>
      </c>
      <c r="B481" s="27" t="s">
        <v>860</v>
      </c>
      <c r="C481" s="27" t="s">
        <v>20</v>
      </c>
      <c r="D481" s="27" t="s">
        <v>861</v>
      </c>
      <c r="E481" s="27" t="s">
        <v>20</v>
      </c>
      <c r="F481" s="27" t="s">
        <v>862</v>
      </c>
      <c r="G481" s="27" t="s">
        <v>863</v>
      </c>
      <c r="H481" s="27">
        <v>0</v>
      </c>
      <c r="I481" s="27">
        <v>0</v>
      </c>
      <c r="J481" s="27">
        <v>0</v>
      </c>
      <c r="K481" s="27">
        <v>0</v>
      </c>
      <c r="L481" s="27">
        <v>0</v>
      </c>
      <c r="M481" s="27">
        <v>0</v>
      </c>
      <c r="N481" s="27">
        <v>0</v>
      </c>
      <c r="O481" s="27">
        <v>330</v>
      </c>
      <c r="P481" s="27">
        <v>177</v>
      </c>
      <c r="Q481" s="27">
        <v>125</v>
      </c>
      <c r="R481" s="27">
        <v>48</v>
      </c>
      <c r="S481" s="27">
        <v>19</v>
      </c>
      <c r="T481" s="28">
        <v>699</v>
      </c>
      <c r="U481" s="27">
        <v>17</v>
      </c>
      <c r="V481" s="27">
        <v>5</v>
      </c>
      <c r="W481" s="12">
        <f t="shared" si="7"/>
        <v>4.4307982478899581E-5</v>
      </c>
    </row>
    <row r="482" spans="1:23" x14ac:dyDescent="0.35">
      <c r="A482" s="27" t="s">
        <v>469</v>
      </c>
      <c r="B482" s="27" t="s">
        <v>860</v>
      </c>
      <c r="C482" s="27" t="s">
        <v>20</v>
      </c>
      <c r="D482" s="27" t="s">
        <v>861</v>
      </c>
      <c r="E482" s="27" t="s">
        <v>20</v>
      </c>
      <c r="F482" s="27" t="s">
        <v>864</v>
      </c>
      <c r="G482" s="27" t="s">
        <v>865</v>
      </c>
      <c r="H482" s="27">
        <v>1</v>
      </c>
      <c r="I482" s="27">
        <v>0</v>
      </c>
      <c r="J482" s="27">
        <v>0</v>
      </c>
      <c r="K482" s="27">
        <v>0</v>
      </c>
      <c r="L482" s="27">
        <v>0</v>
      </c>
      <c r="M482" s="27">
        <v>0</v>
      </c>
      <c r="N482" s="27">
        <v>0</v>
      </c>
      <c r="O482" s="27">
        <v>209</v>
      </c>
      <c r="P482" s="27">
        <v>311</v>
      </c>
      <c r="Q482" s="27">
        <v>0</v>
      </c>
      <c r="R482" s="27">
        <v>0</v>
      </c>
      <c r="S482" s="27">
        <v>0</v>
      </c>
      <c r="T482" s="28">
        <v>520</v>
      </c>
      <c r="U482" s="27">
        <v>16</v>
      </c>
      <c r="V482" s="27">
        <v>2</v>
      </c>
      <c r="W482" s="12">
        <f t="shared" si="7"/>
        <v>3.2961589254689244E-5</v>
      </c>
    </row>
    <row r="483" spans="1:23" x14ac:dyDescent="0.35">
      <c r="A483" s="27" t="s">
        <v>469</v>
      </c>
      <c r="B483" s="27" t="s">
        <v>860</v>
      </c>
      <c r="C483" s="27" t="s">
        <v>20</v>
      </c>
      <c r="D483" s="27" t="s">
        <v>861</v>
      </c>
      <c r="E483" s="27" t="s">
        <v>20</v>
      </c>
      <c r="F483" s="27" t="s">
        <v>866</v>
      </c>
      <c r="G483" s="27" t="s">
        <v>867</v>
      </c>
      <c r="H483" s="27">
        <v>0</v>
      </c>
      <c r="I483" s="27">
        <v>0</v>
      </c>
      <c r="J483" s="27">
        <v>0</v>
      </c>
      <c r="K483" s="27">
        <v>0</v>
      </c>
      <c r="L483" s="27">
        <v>0</v>
      </c>
      <c r="M483" s="27">
        <v>0</v>
      </c>
      <c r="N483" s="27">
        <v>0</v>
      </c>
      <c r="O483" s="27">
        <v>300</v>
      </c>
      <c r="P483" s="27">
        <v>269</v>
      </c>
      <c r="Q483" s="27">
        <v>262</v>
      </c>
      <c r="R483" s="27">
        <v>91</v>
      </c>
      <c r="S483" s="27">
        <v>148</v>
      </c>
      <c r="T483" s="28">
        <v>1070</v>
      </c>
      <c r="U483" s="27">
        <v>11</v>
      </c>
      <c r="V483" s="27">
        <v>5</v>
      </c>
      <c r="W483" s="12">
        <f t="shared" si="7"/>
        <v>6.7824808658687491E-5</v>
      </c>
    </row>
    <row r="484" spans="1:23" x14ac:dyDescent="0.35">
      <c r="A484" s="27" t="s">
        <v>469</v>
      </c>
      <c r="B484" s="27" t="s">
        <v>860</v>
      </c>
      <c r="C484" s="27" t="s">
        <v>20</v>
      </c>
      <c r="D484" s="27" t="s">
        <v>861</v>
      </c>
      <c r="E484" s="27" t="s">
        <v>20</v>
      </c>
      <c r="F484" s="27" t="s">
        <v>868</v>
      </c>
      <c r="G484" s="27" t="s">
        <v>869</v>
      </c>
      <c r="H484" s="27">
        <v>1</v>
      </c>
      <c r="I484" s="27">
        <v>0</v>
      </c>
      <c r="J484" s="27">
        <v>0</v>
      </c>
      <c r="K484" s="27">
        <v>0</v>
      </c>
      <c r="L484" s="27">
        <v>0</v>
      </c>
      <c r="M484" s="27">
        <v>0</v>
      </c>
      <c r="N484" s="27">
        <v>0</v>
      </c>
      <c r="O484" s="27">
        <v>197</v>
      </c>
      <c r="P484" s="27">
        <v>174</v>
      </c>
      <c r="Q484" s="27">
        <v>276</v>
      </c>
      <c r="R484" s="27">
        <v>323</v>
      </c>
      <c r="S484" s="27">
        <v>36</v>
      </c>
      <c r="T484" s="28">
        <v>1006</v>
      </c>
      <c r="U484" s="27">
        <v>12</v>
      </c>
      <c r="V484" s="27">
        <v>5</v>
      </c>
      <c r="W484" s="12">
        <f t="shared" si="7"/>
        <v>6.3767997673494967E-5</v>
      </c>
    </row>
    <row r="485" spans="1:23" x14ac:dyDescent="0.35">
      <c r="A485" s="27" t="s">
        <v>469</v>
      </c>
      <c r="B485" s="27" t="s">
        <v>860</v>
      </c>
      <c r="C485" s="27" t="s">
        <v>20</v>
      </c>
      <c r="D485" s="27" t="s">
        <v>870</v>
      </c>
      <c r="E485" s="27" t="s">
        <v>20</v>
      </c>
      <c r="F485" s="27" t="s">
        <v>871</v>
      </c>
      <c r="G485" s="27" t="s">
        <v>872</v>
      </c>
      <c r="H485" s="27">
        <v>1</v>
      </c>
      <c r="I485" s="27">
        <v>1</v>
      </c>
      <c r="J485" s="27">
        <v>0</v>
      </c>
      <c r="K485" s="27">
        <v>0</v>
      </c>
      <c r="L485" s="27">
        <v>0</v>
      </c>
      <c r="M485" s="27">
        <v>0</v>
      </c>
      <c r="N485" s="27">
        <v>1</v>
      </c>
      <c r="O485" s="27">
        <v>1</v>
      </c>
      <c r="P485" s="27">
        <v>0</v>
      </c>
      <c r="Q485" s="27">
        <v>200</v>
      </c>
      <c r="R485" s="27">
        <v>3</v>
      </c>
      <c r="S485" s="27">
        <v>0</v>
      </c>
      <c r="T485" s="28">
        <v>204</v>
      </c>
      <c r="U485" s="27">
        <v>7</v>
      </c>
      <c r="V485" s="27">
        <v>2</v>
      </c>
      <c r="W485" s="12">
        <f t="shared" si="7"/>
        <v>1.2931085015301167E-5</v>
      </c>
    </row>
    <row r="486" spans="1:23" x14ac:dyDescent="0.35">
      <c r="A486" s="27" t="s">
        <v>469</v>
      </c>
      <c r="B486" s="27" t="s">
        <v>860</v>
      </c>
      <c r="C486" s="27" t="s">
        <v>20</v>
      </c>
      <c r="D486" s="27" t="s">
        <v>870</v>
      </c>
      <c r="E486" s="27" t="s">
        <v>20</v>
      </c>
      <c r="F486" s="27" t="s">
        <v>873</v>
      </c>
      <c r="G486" s="27" t="s">
        <v>874</v>
      </c>
      <c r="H486" s="27">
        <v>1</v>
      </c>
      <c r="I486" s="27">
        <v>1</v>
      </c>
      <c r="J486" s="27">
        <v>0</v>
      </c>
      <c r="K486" s="27">
        <v>0</v>
      </c>
      <c r="L486" s="27">
        <v>0</v>
      </c>
      <c r="M486" s="27">
        <v>0</v>
      </c>
      <c r="N486" s="27">
        <v>0</v>
      </c>
      <c r="O486" s="27">
        <v>41</v>
      </c>
      <c r="P486" s="27">
        <v>0</v>
      </c>
      <c r="Q486" s="27">
        <v>400</v>
      </c>
      <c r="R486" s="27">
        <v>0</v>
      </c>
      <c r="S486" s="27">
        <v>0</v>
      </c>
      <c r="T486" s="28">
        <v>441</v>
      </c>
      <c r="U486" s="27">
        <v>12</v>
      </c>
      <c r="V486" s="27">
        <v>2</v>
      </c>
      <c r="W486" s="12">
        <f t="shared" si="7"/>
        <v>2.7953963194842226E-5</v>
      </c>
    </row>
    <row r="487" spans="1:23" x14ac:dyDescent="0.35">
      <c r="A487" s="27" t="s">
        <v>469</v>
      </c>
      <c r="B487" s="27" t="s">
        <v>860</v>
      </c>
      <c r="C487" s="27" t="s">
        <v>20</v>
      </c>
      <c r="D487" s="27" t="s">
        <v>870</v>
      </c>
      <c r="E487" s="27" t="s">
        <v>20</v>
      </c>
      <c r="F487" s="27" t="s">
        <v>875</v>
      </c>
      <c r="G487" s="27" t="s">
        <v>876</v>
      </c>
      <c r="H487" s="27">
        <v>1</v>
      </c>
      <c r="I487" s="27">
        <v>0</v>
      </c>
      <c r="J487" s="27">
        <v>0</v>
      </c>
      <c r="K487" s="27">
        <v>0</v>
      </c>
      <c r="L487" s="27">
        <v>0</v>
      </c>
      <c r="M487" s="27">
        <v>0</v>
      </c>
      <c r="N487" s="27">
        <v>1</v>
      </c>
      <c r="O487" s="27">
        <v>500</v>
      </c>
      <c r="P487" s="27">
        <v>0</v>
      </c>
      <c r="Q487" s="27">
        <v>2000</v>
      </c>
      <c r="R487" s="27">
        <v>0</v>
      </c>
      <c r="S487" s="27">
        <v>0</v>
      </c>
      <c r="T487" s="28">
        <v>2500</v>
      </c>
      <c r="U487" s="27">
        <v>9</v>
      </c>
      <c r="V487" s="27">
        <v>2</v>
      </c>
      <c r="W487" s="12">
        <f t="shared" si="7"/>
        <v>1.5846917910908293E-4</v>
      </c>
    </row>
    <row r="488" spans="1:23" x14ac:dyDescent="0.35">
      <c r="A488" s="27" t="s">
        <v>469</v>
      </c>
      <c r="B488" s="27" t="s">
        <v>860</v>
      </c>
      <c r="C488" s="27" t="s">
        <v>20</v>
      </c>
      <c r="D488" s="27" t="s">
        <v>870</v>
      </c>
      <c r="E488" s="27" t="s">
        <v>20</v>
      </c>
      <c r="F488" s="27" t="s">
        <v>877</v>
      </c>
      <c r="G488" s="27" t="s">
        <v>878</v>
      </c>
      <c r="H488" s="27">
        <v>1</v>
      </c>
      <c r="I488" s="27">
        <v>0</v>
      </c>
      <c r="J488" s="27">
        <v>0</v>
      </c>
      <c r="K488" s="27">
        <v>0</v>
      </c>
      <c r="L488" s="27">
        <v>0</v>
      </c>
      <c r="M488" s="27">
        <v>0</v>
      </c>
      <c r="N488" s="27">
        <v>0</v>
      </c>
      <c r="O488" s="27">
        <v>124</v>
      </c>
      <c r="P488" s="27">
        <v>58</v>
      </c>
      <c r="Q488" s="27">
        <v>21</v>
      </c>
      <c r="R488" s="27">
        <v>68</v>
      </c>
      <c r="S488" s="27">
        <v>0</v>
      </c>
      <c r="T488" s="28">
        <v>271</v>
      </c>
      <c r="U488" s="27">
        <v>16</v>
      </c>
      <c r="V488" s="27">
        <v>4</v>
      </c>
      <c r="W488" s="12">
        <f t="shared" si="7"/>
        <v>1.7178059015424587E-5</v>
      </c>
    </row>
    <row r="489" spans="1:23" x14ac:dyDescent="0.35">
      <c r="A489" s="27" t="s">
        <v>469</v>
      </c>
      <c r="B489" s="27" t="s">
        <v>860</v>
      </c>
      <c r="C489" s="27" t="s">
        <v>20</v>
      </c>
      <c r="D489" s="27" t="s">
        <v>870</v>
      </c>
      <c r="E489" s="27" t="s">
        <v>20</v>
      </c>
      <c r="F489" s="27" t="s">
        <v>879</v>
      </c>
      <c r="G489" s="27" t="s">
        <v>880</v>
      </c>
      <c r="H489" s="27">
        <v>0</v>
      </c>
      <c r="I489" s="27">
        <v>0</v>
      </c>
      <c r="J489" s="27">
        <v>0</v>
      </c>
      <c r="K489" s="27">
        <v>0</v>
      </c>
      <c r="L489" s="27">
        <v>0</v>
      </c>
      <c r="M489" s="27">
        <v>0</v>
      </c>
      <c r="N489" s="27">
        <v>1</v>
      </c>
      <c r="O489" s="27">
        <v>300</v>
      </c>
      <c r="P489" s="27">
        <v>0</v>
      </c>
      <c r="Q489" s="27">
        <v>0</v>
      </c>
      <c r="R489" s="27">
        <v>135</v>
      </c>
      <c r="S489" s="27">
        <v>0</v>
      </c>
      <c r="T489" s="28">
        <v>435</v>
      </c>
      <c r="U489" s="27">
        <v>9</v>
      </c>
      <c r="V489" s="27">
        <v>2</v>
      </c>
      <c r="W489" s="12">
        <f t="shared" si="7"/>
        <v>2.7573637164980427E-5</v>
      </c>
    </row>
    <row r="490" spans="1:23" x14ac:dyDescent="0.35">
      <c r="A490" s="27" t="s">
        <v>469</v>
      </c>
      <c r="B490" s="27" t="s">
        <v>860</v>
      </c>
      <c r="C490" s="27" t="s">
        <v>20</v>
      </c>
      <c r="D490" s="27" t="s">
        <v>870</v>
      </c>
      <c r="E490" s="27" t="s">
        <v>20</v>
      </c>
      <c r="F490" s="27" t="s">
        <v>881</v>
      </c>
      <c r="G490" s="27" t="s">
        <v>882</v>
      </c>
      <c r="H490" s="27">
        <v>1</v>
      </c>
      <c r="I490" s="27">
        <v>1</v>
      </c>
      <c r="J490" s="27">
        <v>1</v>
      </c>
      <c r="K490" s="27">
        <v>0</v>
      </c>
      <c r="L490" s="27">
        <v>0</v>
      </c>
      <c r="M490" s="27">
        <v>0</v>
      </c>
      <c r="N490" s="27">
        <v>1</v>
      </c>
      <c r="O490" s="27">
        <v>13650</v>
      </c>
      <c r="P490" s="27">
        <v>16235</v>
      </c>
      <c r="Q490" s="27">
        <v>30657</v>
      </c>
      <c r="R490" s="27">
        <v>14831</v>
      </c>
      <c r="S490" s="27">
        <v>3537</v>
      </c>
      <c r="T490" s="28">
        <v>78910</v>
      </c>
      <c r="U490" s="27">
        <v>25</v>
      </c>
      <c r="V490" s="27">
        <v>5</v>
      </c>
      <c r="W490" s="12">
        <f t="shared" si="7"/>
        <v>5.0019211693990932E-3</v>
      </c>
    </row>
    <row r="491" spans="1:23" x14ac:dyDescent="0.35">
      <c r="A491" s="27" t="s">
        <v>469</v>
      </c>
      <c r="B491" s="27" t="s">
        <v>860</v>
      </c>
      <c r="C491" s="27" t="s">
        <v>20</v>
      </c>
      <c r="D491" s="27" t="s">
        <v>883</v>
      </c>
      <c r="E491" s="27" t="s">
        <v>20</v>
      </c>
      <c r="F491" s="27" t="s">
        <v>884</v>
      </c>
      <c r="G491" s="27" t="s">
        <v>500</v>
      </c>
      <c r="H491" s="27">
        <v>0</v>
      </c>
      <c r="I491" s="27">
        <v>0</v>
      </c>
      <c r="J491" s="27">
        <v>0</v>
      </c>
      <c r="K491" s="27">
        <v>0</v>
      </c>
      <c r="L491" s="27">
        <v>0</v>
      </c>
      <c r="M491" s="27">
        <v>0</v>
      </c>
      <c r="N491" s="27">
        <v>0</v>
      </c>
      <c r="O491" s="27">
        <v>1389</v>
      </c>
      <c r="P491" s="27">
        <v>1894</v>
      </c>
      <c r="Q491" s="27">
        <v>1061</v>
      </c>
      <c r="R491" s="27">
        <v>1046</v>
      </c>
      <c r="S491" s="27">
        <v>239</v>
      </c>
      <c r="T491" s="28">
        <v>5629</v>
      </c>
      <c r="U491" s="27">
        <v>21</v>
      </c>
      <c r="V491" s="27">
        <v>5</v>
      </c>
      <c r="W491" s="12">
        <f t="shared" si="7"/>
        <v>3.5680920368201112E-4</v>
      </c>
    </row>
    <row r="492" spans="1:23" x14ac:dyDescent="0.35">
      <c r="A492" s="27" t="s">
        <v>469</v>
      </c>
      <c r="B492" s="27" t="s">
        <v>860</v>
      </c>
      <c r="C492" s="27" t="s">
        <v>20</v>
      </c>
      <c r="D492" s="27" t="s">
        <v>883</v>
      </c>
      <c r="E492" s="27" t="s">
        <v>20</v>
      </c>
      <c r="F492" s="27" t="s">
        <v>885</v>
      </c>
      <c r="G492" s="27" t="s">
        <v>886</v>
      </c>
      <c r="H492" s="27">
        <v>0</v>
      </c>
      <c r="I492" s="27">
        <v>0</v>
      </c>
      <c r="J492" s="27">
        <v>0</v>
      </c>
      <c r="K492" s="27">
        <v>0</v>
      </c>
      <c r="L492" s="27">
        <v>0</v>
      </c>
      <c r="M492" s="27">
        <v>0</v>
      </c>
      <c r="N492" s="27">
        <v>0</v>
      </c>
      <c r="O492" s="27">
        <v>482</v>
      </c>
      <c r="P492" s="27">
        <v>147</v>
      </c>
      <c r="Q492" s="27">
        <v>98</v>
      </c>
      <c r="R492" s="27">
        <v>112</v>
      </c>
      <c r="S492" s="27">
        <v>17</v>
      </c>
      <c r="T492" s="28">
        <v>856</v>
      </c>
      <c r="U492" s="27">
        <v>19</v>
      </c>
      <c r="V492" s="27">
        <v>5</v>
      </c>
      <c r="W492" s="12">
        <f t="shared" si="7"/>
        <v>5.4259846926949988E-5</v>
      </c>
    </row>
    <row r="493" spans="1:23" x14ac:dyDescent="0.35">
      <c r="A493" s="27" t="s">
        <v>469</v>
      </c>
      <c r="B493" s="27" t="s">
        <v>860</v>
      </c>
      <c r="C493" s="27" t="s">
        <v>20</v>
      </c>
      <c r="D493" s="27" t="s">
        <v>883</v>
      </c>
      <c r="E493" s="27" t="s">
        <v>20</v>
      </c>
      <c r="F493" s="27" t="s">
        <v>887</v>
      </c>
      <c r="G493" s="27" t="s">
        <v>888</v>
      </c>
      <c r="H493" s="27">
        <v>0</v>
      </c>
      <c r="I493" s="27">
        <v>0</v>
      </c>
      <c r="J493" s="27">
        <v>0</v>
      </c>
      <c r="K493" s="27">
        <v>0</v>
      </c>
      <c r="L493" s="27">
        <v>0</v>
      </c>
      <c r="M493" s="27">
        <v>0</v>
      </c>
      <c r="N493" s="27">
        <v>0</v>
      </c>
      <c r="O493" s="27">
        <v>116</v>
      </c>
      <c r="P493" s="27">
        <v>94</v>
      </c>
      <c r="Q493" s="27">
        <v>61</v>
      </c>
      <c r="R493" s="27">
        <v>87</v>
      </c>
      <c r="S493" s="27">
        <v>1</v>
      </c>
      <c r="T493" s="28">
        <v>359</v>
      </c>
      <c r="U493" s="27">
        <v>21</v>
      </c>
      <c r="V493" s="27">
        <v>4</v>
      </c>
      <c r="W493" s="12">
        <f t="shared" si="7"/>
        <v>2.2756174120064308E-5</v>
      </c>
    </row>
    <row r="494" spans="1:23" x14ac:dyDescent="0.35">
      <c r="A494" s="27" t="s">
        <v>469</v>
      </c>
      <c r="B494" s="27" t="s">
        <v>860</v>
      </c>
      <c r="C494" s="27" t="s">
        <v>20</v>
      </c>
      <c r="D494" s="27" t="s">
        <v>883</v>
      </c>
      <c r="E494" s="27" t="s">
        <v>20</v>
      </c>
      <c r="F494" s="27" t="s">
        <v>889</v>
      </c>
      <c r="G494" s="27" t="s">
        <v>890</v>
      </c>
      <c r="H494" s="27">
        <v>1</v>
      </c>
      <c r="I494" s="27">
        <v>0</v>
      </c>
      <c r="J494" s="27">
        <v>0</v>
      </c>
      <c r="K494" s="27">
        <v>0</v>
      </c>
      <c r="L494" s="27">
        <v>0</v>
      </c>
      <c r="M494" s="27">
        <v>0</v>
      </c>
      <c r="N494" s="27">
        <v>0</v>
      </c>
      <c r="O494" s="27">
        <v>875</v>
      </c>
      <c r="P494" s="27">
        <v>402</v>
      </c>
      <c r="Q494" s="27">
        <v>0</v>
      </c>
      <c r="R494" s="27">
        <v>0</v>
      </c>
      <c r="S494" s="27">
        <v>0</v>
      </c>
      <c r="T494" s="28">
        <v>1277</v>
      </c>
      <c r="U494" s="27">
        <v>10</v>
      </c>
      <c r="V494" s="27">
        <v>2</v>
      </c>
      <c r="W494" s="12">
        <f t="shared" si="7"/>
        <v>8.0946056688919557E-5</v>
      </c>
    </row>
    <row r="495" spans="1:23" x14ac:dyDescent="0.35">
      <c r="A495" s="27" t="s">
        <v>469</v>
      </c>
      <c r="B495" s="27" t="s">
        <v>860</v>
      </c>
      <c r="C495" s="27" t="s">
        <v>20</v>
      </c>
      <c r="D495" s="27" t="s">
        <v>883</v>
      </c>
      <c r="E495" s="27" t="s">
        <v>20</v>
      </c>
      <c r="F495" s="27" t="s">
        <v>891</v>
      </c>
      <c r="G495" s="27" t="s">
        <v>892</v>
      </c>
      <c r="H495" s="27">
        <v>1</v>
      </c>
      <c r="I495" s="27">
        <v>0</v>
      </c>
      <c r="J495" s="27">
        <v>0</v>
      </c>
      <c r="K495" s="27">
        <v>0</v>
      </c>
      <c r="L495" s="27">
        <v>0</v>
      </c>
      <c r="M495" s="27">
        <v>0</v>
      </c>
      <c r="N495" s="27">
        <v>0</v>
      </c>
      <c r="O495" s="27">
        <v>444</v>
      </c>
      <c r="P495" s="27">
        <v>838</v>
      </c>
      <c r="Q495" s="27">
        <v>1200</v>
      </c>
      <c r="R495" s="27">
        <v>1236</v>
      </c>
      <c r="S495" s="27">
        <v>700</v>
      </c>
      <c r="T495" s="28">
        <v>4418</v>
      </c>
      <c r="U495" s="27">
        <v>16</v>
      </c>
      <c r="V495" s="27">
        <v>5</v>
      </c>
      <c r="W495" s="12">
        <f t="shared" si="7"/>
        <v>2.8004673332157132E-4</v>
      </c>
    </row>
    <row r="496" spans="1:23" x14ac:dyDescent="0.35">
      <c r="A496" s="27" t="s">
        <v>469</v>
      </c>
      <c r="B496" s="27" t="s">
        <v>860</v>
      </c>
      <c r="C496" s="27" t="s">
        <v>20</v>
      </c>
      <c r="D496" s="27" t="s">
        <v>883</v>
      </c>
      <c r="E496" s="27" t="s">
        <v>20</v>
      </c>
      <c r="F496" s="27" t="s">
        <v>891</v>
      </c>
      <c r="G496" s="27" t="s">
        <v>893</v>
      </c>
      <c r="H496" s="27">
        <v>0</v>
      </c>
      <c r="I496" s="27">
        <v>0</v>
      </c>
      <c r="J496" s="27">
        <v>0</v>
      </c>
      <c r="K496" s="27">
        <v>0</v>
      </c>
      <c r="L496" s="27">
        <v>0</v>
      </c>
      <c r="M496" s="27">
        <v>0</v>
      </c>
      <c r="N496" s="27">
        <v>0</v>
      </c>
      <c r="O496" s="27">
        <v>606</v>
      </c>
      <c r="P496" s="27">
        <v>425</v>
      </c>
      <c r="Q496" s="27">
        <v>545</v>
      </c>
      <c r="R496" s="27">
        <v>249</v>
      </c>
      <c r="S496" s="27">
        <v>123</v>
      </c>
      <c r="T496" s="28">
        <v>1948</v>
      </c>
      <c r="U496" s="27">
        <v>15</v>
      </c>
      <c r="V496" s="27">
        <v>5</v>
      </c>
      <c r="W496" s="12">
        <f t="shared" si="7"/>
        <v>1.2347918436179741E-4</v>
      </c>
    </row>
    <row r="497" spans="1:23" x14ac:dyDescent="0.35">
      <c r="A497" s="27" t="s">
        <v>469</v>
      </c>
      <c r="B497" s="27" t="s">
        <v>860</v>
      </c>
      <c r="C497" s="27" t="s">
        <v>20</v>
      </c>
      <c r="D497" s="27" t="s">
        <v>883</v>
      </c>
      <c r="E497" s="27" t="s">
        <v>20</v>
      </c>
      <c r="F497" s="27" t="s">
        <v>894</v>
      </c>
      <c r="G497" s="27" t="s">
        <v>895</v>
      </c>
      <c r="H497" s="27">
        <v>0</v>
      </c>
      <c r="I497" s="27">
        <v>0</v>
      </c>
      <c r="J497" s="27">
        <v>0</v>
      </c>
      <c r="K497" s="27">
        <v>0</v>
      </c>
      <c r="L497" s="27">
        <v>0</v>
      </c>
      <c r="M497" s="27">
        <v>0</v>
      </c>
      <c r="N497" s="27">
        <v>0</v>
      </c>
      <c r="O497" s="27">
        <v>373</v>
      </c>
      <c r="P497" s="27">
        <v>213</v>
      </c>
      <c r="Q497" s="27">
        <v>148</v>
      </c>
      <c r="R497" s="27">
        <v>115</v>
      </c>
      <c r="S497" s="27">
        <v>0</v>
      </c>
      <c r="T497" s="28">
        <v>849</v>
      </c>
      <c r="U497" s="27">
        <v>24</v>
      </c>
      <c r="V497" s="27">
        <v>4</v>
      </c>
      <c r="W497" s="12">
        <f t="shared" si="7"/>
        <v>5.3816133225444559E-5</v>
      </c>
    </row>
    <row r="498" spans="1:23" x14ac:dyDescent="0.35">
      <c r="A498" s="27" t="s">
        <v>469</v>
      </c>
      <c r="B498" s="27" t="s">
        <v>860</v>
      </c>
      <c r="C498" s="27" t="s">
        <v>20</v>
      </c>
      <c r="D498" s="27" t="s">
        <v>896</v>
      </c>
      <c r="E498" s="27" t="s">
        <v>20</v>
      </c>
      <c r="F498" s="27" t="s">
        <v>897</v>
      </c>
      <c r="G498" s="27" t="s">
        <v>898</v>
      </c>
      <c r="H498" s="27">
        <v>1</v>
      </c>
      <c r="I498" s="27">
        <v>0</v>
      </c>
      <c r="J498" s="27">
        <v>0</v>
      </c>
      <c r="K498" s="27">
        <v>1</v>
      </c>
      <c r="L498" s="27">
        <v>0</v>
      </c>
      <c r="M498" s="27">
        <v>0</v>
      </c>
      <c r="N498" s="27">
        <v>0</v>
      </c>
      <c r="O498" s="27">
        <v>203</v>
      </c>
      <c r="P498" s="27">
        <v>111</v>
      </c>
      <c r="Q498" s="27">
        <v>81</v>
      </c>
      <c r="R498" s="27">
        <v>107</v>
      </c>
      <c r="S498" s="27">
        <v>55</v>
      </c>
      <c r="T498" s="28">
        <v>557</v>
      </c>
      <c r="U498" s="27">
        <v>10</v>
      </c>
      <c r="V498" s="27">
        <v>5</v>
      </c>
      <c r="W498" s="12">
        <f t="shared" si="7"/>
        <v>3.5306933105503675E-5</v>
      </c>
    </row>
    <row r="499" spans="1:23" x14ac:dyDescent="0.35">
      <c r="A499" s="27" t="s">
        <v>469</v>
      </c>
      <c r="B499" s="27" t="s">
        <v>860</v>
      </c>
      <c r="C499" s="27" t="s">
        <v>20</v>
      </c>
      <c r="D499" s="27" t="s">
        <v>896</v>
      </c>
      <c r="E499" s="27" t="s">
        <v>20</v>
      </c>
      <c r="F499" s="27" t="s">
        <v>899</v>
      </c>
      <c r="G499" s="27" t="s">
        <v>900</v>
      </c>
      <c r="H499" s="27">
        <v>0</v>
      </c>
      <c r="I499" s="27">
        <v>0</v>
      </c>
      <c r="J499" s="27">
        <v>0</v>
      </c>
      <c r="K499" s="27">
        <v>0</v>
      </c>
      <c r="L499" s="27">
        <v>0</v>
      </c>
      <c r="M499" s="27">
        <v>0</v>
      </c>
      <c r="N499" s="27">
        <v>0</v>
      </c>
      <c r="O499" s="27">
        <v>185</v>
      </c>
      <c r="P499" s="27">
        <v>9</v>
      </c>
      <c r="Q499" s="27">
        <v>93</v>
      </c>
      <c r="R499" s="27">
        <v>8</v>
      </c>
      <c r="S499" s="27">
        <v>0</v>
      </c>
      <c r="T499" s="28">
        <v>295</v>
      </c>
      <c r="U499" s="27">
        <v>15</v>
      </c>
      <c r="V499" s="27">
        <v>4</v>
      </c>
      <c r="W499" s="12">
        <f t="shared" si="7"/>
        <v>1.8699363134871784E-5</v>
      </c>
    </row>
    <row r="500" spans="1:23" x14ac:dyDescent="0.35">
      <c r="A500" s="27" t="s">
        <v>469</v>
      </c>
      <c r="B500" s="27" t="s">
        <v>860</v>
      </c>
      <c r="C500" s="27" t="s">
        <v>20</v>
      </c>
      <c r="D500" s="27" t="s">
        <v>896</v>
      </c>
      <c r="E500" s="27" t="s">
        <v>20</v>
      </c>
      <c r="F500" s="27" t="s">
        <v>901</v>
      </c>
      <c r="G500" s="27" t="s">
        <v>902</v>
      </c>
      <c r="H500" s="27">
        <v>0</v>
      </c>
      <c r="I500" s="27">
        <v>0</v>
      </c>
      <c r="J500" s="27">
        <v>0</v>
      </c>
      <c r="K500" s="27">
        <v>0</v>
      </c>
      <c r="L500" s="27">
        <v>0</v>
      </c>
      <c r="M500" s="27">
        <v>0</v>
      </c>
      <c r="N500" s="27">
        <v>1</v>
      </c>
      <c r="O500" s="27">
        <v>99</v>
      </c>
      <c r="P500" s="27">
        <v>0</v>
      </c>
      <c r="Q500" s="27">
        <v>100</v>
      </c>
      <c r="R500" s="27">
        <v>13</v>
      </c>
      <c r="S500" s="27">
        <v>0</v>
      </c>
      <c r="T500" s="28">
        <v>212</v>
      </c>
      <c r="U500" s="27">
        <v>9</v>
      </c>
      <c r="V500" s="27">
        <v>3</v>
      </c>
      <c r="W500" s="12">
        <f t="shared" si="7"/>
        <v>1.3438186388450231E-5</v>
      </c>
    </row>
    <row r="501" spans="1:23" x14ac:dyDescent="0.35">
      <c r="A501" s="27" t="s">
        <v>469</v>
      </c>
      <c r="B501" s="27" t="s">
        <v>860</v>
      </c>
      <c r="C501" s="27" t="s">
        <v>20</v>
      </c>
      <c r="D501" s="27" t="s">
        <v>903</v>
      </c>
      <c r="E501" s="27" t="s">
        <v>20</v>
      </c>
      <c r="F501" s="27" t="s">
        <v>904</v>
      </c>
      <c r="G501" s="27" t="s">
        <v>905</v>
      </c>
      <c r="H501" s="27">
        <v>0</v>
      </c>
      <c r="I501" s="27">
        <v>0</v>
      </c>
      <c r="J501" s="27">
        <v>0</v>
      </c>
      <c r="K501" s="27">
        <v>0</v>
      </c>
      <c r="L501" s="27">
        <v>0</v>
      </c>
      <c r="M501" s="27">
        <v>0</v>
      </c>
      <c r="N501" s="27">
        <v>0</v>
      </c>
      <c r="O501" s="27">
        <v>4542</v>
      </c>
      <c r="P501" s="27">
        <v>3942</v>
      </c>
      <c r="Q501" s="27">
        <v>3450</v>
      </c>
      <c r="R501" s="27">
        <v>5489</v>
      </c>
      <c r="S501" s="27">
        <v>1162</v>
      </c>
      <c r="T501" s="28">
        <v>18585</v>
      </c>
      <c r="U501" s="27">
        <v>25</v>
      </c>
      <c r="V501" s="27">
        <v>5</v>
      </c>
      <c r="W501" s="12">
        <f t="shared" si="7"/>
        <v>1.1780598774969225E-3</v>
      </c>
    </row>
    <row r="502" spans="1:23" x14ac:dyDescent="0.35">
      <c r="A502" s="27" t="s">
        <v>469</v>
      </c>
      <c r="B502" s="27" t="s">
        <v>860</v>
      </c>
      <c r="C502" s="27" t="s">
        <v>20</v>
      </c>
      <c r="D502" s="27" t="s">
        <v>903</v>
      </c>
      <c r="E502" s="27" t="s">
        <v>20</v>
      </c>
      <c r="F502" s="27" t="s">
        <v>906</v>
      </c>
      <c r="G502" s="27" t="s">
        <v>907</v>
      </c>
      <c r="H502" s="27">
        <v>0</v>
      </c>
      <c r="I502" s="27">
        <v>0</v>
      </c>
      <c r="J502" s="27">
        <v>0</v>
      </c>
      <c r="K502" s="27">
        <v>0</v>
      </c>
      <c r="L502" s="27">
        <v>0</v>
      </c>
      <c r="M502" s="27">
        <v>0</v>
      </c>
      <c r="N502" s="27">
        <v>0</v>
      </c>
      <c r="O502" s="27">
        <v>1527</v>
      </c>
      <c r="P502" s="27">
        <v>1979</v>
      </c>
      <c r="Q502" s="27">
        <v>1832</v>
      </c>
      <c r="R502" s="27">
        <v>2451</v>
      </c>
      <c r="S502" s="27">
        <v>647</v>
      </c>
      <c r="T502" s="28">
        <v>8436</v>
      </c>
      <c r="U502" s="27">
        <v>14</v>
      </c>
      <c r="V502" s="27">
        <v>5</v>
      </c>
      <c r="W502" s="12">
        <f t="shared" si="7"/>
        <v>5.3473839798568942E-4</v>
      </c>
    </row>
    <row r="503" spans="1:23" x14ac:dyDescent="0.35">
      <c r="A503" s="27" t="s">
        <v>469</v>
      </c>
      <c r="B503" s="27" t="s">
        <v>860</v>
      </c>
      <c r="C503" s="27" t="s">
        <v>20</v>
      </c>
      <c r="D503" s="27" t="s">
        <v>903</v>
      </c>
      <c r="E503" s="27" t="s">
        <v>20</v>
      </c>
      <c r="F503" s="27" t="s">
        <v>906</v>
      </c>
      <c r="G503" s="27" t="s">
        <v>908</v>
      </c>
      <c r="H503" s="27">
        <v>0</v>
      </c>
      <c r="I503" s="27">
        <v>0</v>
      </c>
      <c r="J503" s="27">
        <v>0</v>
      </c>
      <c r="K503" s="27">
        <v>0</v>
      </c>
      <c r="L503" s="27">
        <v>0</v>
      </c>
      <c r="M503" s="27">
        <v>0</v>
      </c>
      <c r="N503" s="27">
        <v>0</v>
      </c>
      <c r="O503" s="27">
        <v>50</v>
      </c>
      <c r="P503" s="27">
        <v>100</v>
      </c>
      <c r="Q503" s="27">
        <v>91</v>
      </c>
      <c r="R503" s="27">
        <v>430</v>
      </c>
      <c r="S503" s="27">
        <v>0</v>
      </c>
      <c r="T503" s="28">
        <v>671</v>
      </c>
      <c r="U503" s="27">
        <v>19</v>
      </c>
      <c r="V503" s="27">
        <v>4</v>
      </c>
      <c r="W503" s="12">
        <f t="shared" si="7"/>
        <v>4.2533127672877859E-5</v>
      </c>
    </row>
    <row r="504" spans="1:23" x14ac:dyDescent="0.35">
      <c r="A504" s="27" t="s">
        <v>469</v>
      </c>
      <c r="B504" s="27" t="s">
        <v>860</v>
      </c>
      <c r="C504" s="27" t="s">
        <v>20</v>
      </c>
      <c r="D504" s="27" t="s">
        <v>903</v>
      </c>
      <c r="E504" s="27" t="s">
        <v>20</v>
      </c>
      <c r="F504" s="27" t="s">
        <v>906</v>
      </c>
      <c r="G504" s="27" t="s">
        <v>909</v>
      </c>
      <c r="H504" s="27">
        <v>0</v>
      </c>
      <c r="I504" s="27">
        <v>0</v>
      </c>
      <c r="J504" s="27">
        <v>0</v>
      </c>
      <c r="K504" s="27">
        <v>0</v>
      </c>
      <c r="L504" s="27">
        <v>0</v>
      </c>
      <c r="M504" s="27">
        <v>0</v>
      </c>
      <c r="N504" s="27">
        <v>0</v>
      </c>
      <c r="O504" s="27">
        <v>432</v>
      </c>
      <c r="P504" s="27">
        <v>168</v>
      </c>
      <c r="Q504" s="27">
        <v>109</v>
      </c>
      <c r="R504" s="27">
        <v>16</v>
      </c>
      <c r="S504" s="27">
        <v>0</v>
      </c>
      <c r="T504" s="28">
        <v>725</v>
      </c>
      <c r="U504" s="27">
        <v>22</v>
      </c>
      <c r="V504" s="27">
        <v>4</v>
      </c>
      <c r="W504" s="12">
        <f t="shared" si="7"/>
        <v>4.5956061941634044E-5</v>
      </c>
    </row>
    <row r="505" spans="1:23" x14ac:dyDescent="0.35">
      <c r="A505" s="27" t="s">
        <v>469</v>
      </c>
      <c r="B505" s="27" t="s">
        <v>860</v>
      </c>
      <c r="C505" s="27" t="s">
        <v>20</v>
      </c>
      <c r="D505" s="27" t="s">
        <v>910</v>
      </c>
      <c r="E505" s="27" t="s">
        <v>20</v>
      </c>
      <c r="F505" s="27" t="s">
        <v>911</v>
      </c>
      <c r="G505" s="27" t="s">
        <v>912</v>
      </c>
      <c r="H505" s="27">
        <v>1</v>
      </c>
      <c r="I505" s="27">
        <v>0</v>
      </c>
      <c r="J505" s="27">
        <v>0</v>
      </c>
      <c r="K505" s="27">
        <v>1</v>
      </c>
      <c r="L505" s="27">
        <v>0</v>
      </c>
      <c r="M505" s="27">
        <v>0</v>
      </c>
      <c r="N505" s="27">
        <v>0</v>
      </c>
      <c r="O505" s="27">
        <v>0</v>
      </c>
      <c r="P505" s="27">
        <v>74</v>
      </c>
      <c r="Q505" s="27">
        <v>1000</v>
      </c>
      <c r="R505" s="27">
        <v>2300</v>
      </c>
      <c r="S505" s="27">
        <v>0</v>
      </c>
      <c r="T505" s="28">
        <v>3374</v>
      </c>
      <c r="U505" s="27">
        <v>8</v>
      </c>
      <c r="V505" s="27">
        <v>3</v>
      </c>
      <c r="W505" s="12">
        <f t="shared" si="7"/>
        <v>2.1387000412561831E-4</v>
      </c>
    </row>
    <row r="506" spans="1:23" x14ac:dyDescent="0.35">
      <c r="A506" s="27" t="s">
        <v>469</v>
      </c>
      <c r="B506" s="27" t="s">
        <v>860</v>
      </c>
      <c r="C506" s="27" t="s">
        <v>20</v>
      </c>
      <c r="D506" s="27" t="s">
        <v>913</v>
      </c>
      <c r="E506" s="27" t="s">
        <v>20</v>
      </c>
      <c r="F506" s="27" t="s">
        <v>914</v>
      </c>
      <c r="G506" s="27" t="s">
        <v>915</v>
      </c>
      <c r="H506" s="27">
        <v>1</v>
      </c>
      <c r="I506" s="27">
        <v>0</v>
      </c>
      <c r="J506" s="27">
        <v>0</v>
      </c>
      <c r="K506" s="27">
        <v>1</v>
      </c>
      <c r="L506" s="27">
        <v>0</v>
      </c>
      <c r="M506" s="27">
        <v>0</v>
      </c>
      <c r="N506" s="27">
        <v>0</v>
      </c>
      <c r="O506" s="27">
        <v>3387</v>
      </c>
      <c r="P506" s="27">
        <v>2239</v>
      </c>
      <c r="Q506" s="27">
        <v>0</v>
      </c>
      <c r="R506" s="27">
        <v>0</v>
      </c>
      <c r="S506" s="27">
        <v>0</v>
      </c>
      <c r="T506" s="28">
        <v>5626</v>
      </c>
      <c r="U506" s="27">
        <v>21</v>
      </c>
      <c r="V506" s="27">
        <v>2</v>
      </c>
      <c r="W506" s="12">
        <f t="shared" si="7"/>
        <v>3.5661904066708019E-4</v>
      </c>
    </row>
    <row r="507" spans="1:23" x14ac:dyDescent="0.35">
      <c r="A507" s="27" t="s">
        <v>469</v>
      </c>
      <c r="B507" s="27" t="s">
        <v>860</v>
      </c>
      <c r="C507" s="27" t="s">
        <v>20</v>
      </c>
      <c r="D507" s="27" t="s">
        <v>913</v>
      </c>
      <c r="E507" s="27" t="s">
        <v>20</v>
      </c>
      <c r="F507" s="27" t="s">
        <v>914</v>
      </c>
      <c r="G507" s="27" t="s">
        <v>916</v>
      </c>
      <c r="H507" s="27">
        <v>0</v>
      </c>
      <c r="I507" s="27">
        <v>0</v>
      </c>
      <c r="J507" s="27">
        <v>0</v>
      </c>
      <c r="K507" s="27">
        <v>0</v>
      </c>
      <c r="L507" s="27">
        <v>0</v>
      </c>
      <c r="M507" s="27">
        <v>0</v>
      </c>
      <c r="N507" s="27">
        <v>0</v>
      </c>
      <c r="O507" s="27">
        <v>669</v>
      </c>
      <c r="P507" s="27">
        <v>510</v>
      </c>
      <c r="Q507" s="27">
        <v>0</v>
      </c>
      <c r="R507" s="27">
        <v>0</v>
      </c>
      <c r="S507" s="27">
        <v>0</v>
      </c>
      <c r="T507" s="28">
        <v>1179</v>
      </c>
      <c r="U507" s="27">
        <v>22</v>
      </c>
      <c r="V507" s="27">
        <v>2</v>
      </c>
      <c r="W507" s="12">
        <f t="shared" si="7"/>
        <v>7.4734064867843511E-5</v>
      </c>
    </row>
    <row r="508" spans="1:23" x14ac:dyDescent="0.35">
      <c r="A508" s="27" t="s">
        <v>469</v>
      </c>
      <c r="B508" s="27" t="s">
        <v>860</v>
      </c>
      <c r="C508" s="27" t="s">
        <v>20</v>
      </c>
      <c r="D508" s="27" t="s">
        <v>913</v>
      </c>
      <c r="E508" s="27" t="s">
        <v>20</v>
      </c>
      <c r="F508" s="27" t="s">
        <v>914</v>
      </c>
      <c r="G508" s="27" t="s">
        <v>394</v>
      </c>
      <c r="H508" s="27">
        <v>0</v>
      </c>
      <c r="I508" s="27">
        <v>0</v>
      </c>
      <c r="J508" s="27">
        <v>0</v>
      </c>
      <c r="K508" s="27">
        <v>0</v>
      </c>
      <c r="L508" s="27">
        <v>0</v>
      </c>
      <c r="M508" s="27">
        <v>0</v>
      </c>
      <c r="N508" s="27">
        <v>0</v>
      </c>
      <c r="O508" s="27">
        <v>75</v>
      </c>
      <c r="P508" s="27">
        <v>160</v>
      </c>
      <c r="Q508" s="27">
        <v>15</v>
      </c>
      <c r="R508" s="27">
        <v>56</v>
      </c>
      <c r="S508" s="27">
        <v>0</v>
      </c>
      <c r="T508" s="28">
        <v>306</v>
      </c>
      <c r="U508" s="27">
        <v>21</v>
      </c>
      <c r="V508" s="27">
        <v>4</v>
      </c>
      <c r="W508" s="12">
        <f t="shared" si="7"/>
        <v>1.9396627522951749E-5</v>
      </c>
    </row>
    <row r="509" spans="1:23" x14ac:dyDescent="0.35">
      <c r="A509" s="27" t="s">
        <v>469</v>
      </c>
      <c r="B509" s="27" t="s">
        <v>860</v>
      </c>
      <c r="C509" s="27" t="s">
        <v>20</v>
      </c>
      <c r="D509" s="27" t="s">
        <v>913</v>
      </c>
      <c r="E509" s="27" t="s">
        <v>20</v>
      </c>
      <c r="F509" s="27" t="s">
        <v>917</v>
      </c>
      <c r="G509" s="27" t="s">
        <v>918</v>
      </c>
      <c r="H509" s="27">
        <v>1</v>
      </c>
      <c r="I509" s="27">
        <v>1</v>
      </c>
      <c r="J509" s="27">
        <v>0</v>
      </c>
      <c r="K509" s="27">
        <v>0</v>
      </c>
      <c r="L509" s="27">
        <v>0</v>
      </c>
      <c r="M509" s="27">
        <v>0</v>
      </c>
      <c r="N509" s="27">
        <v>0</v>
      </c>
      <c r="O509" s="27">
        <v>308</v>
      </c>
      <c r="P509" s="27">
        <v>74</v>
      </c>
      <c r="Q509" s="27">
        <v>22</v>
      </c>
      <c r="R509" s="27">
        <v>0</v>
      </c>
      <c r="S509" s="27">
        <v>0</v>
      </c>
      <c r="T509" s="28">
        <v>404</v>
      </c>
      <c r="U509" s="27">
        <v>19</v>
      </c>
      <c r="V509" s="27">
        <v>3</v>
      </c>
      <c r="W509" s="12">
        <f t="shared" si="7"/>
        <v>2.5608619344027801E-5</v>
      </c>
    </row>
    <row r="510" spans="1:23" x14ac:dyDescent="0.35">
      <c r="A510" s="27" t="s">
        <v>469</v>
      </c>
      <c r="B510" s="27" t="s">
        <v>860</v>
      </c>
      <c r="C510" s="27" t="s">
        <v>20</v>
      </c>
      <c r="D510" s="27" t="s">
        <v>913</v>
      </c>
      <c r="E510" s="27" t="s">
        <v>20</v>
      </c>
      <c r="F510" s="27" t="s">
        <v>919</v>
      </c>
      <c r="G510" s="27" t="s">
        <v>920</v>
      </c>
      <c r="H510" s="27">
        <v>0</v>
      </c>
      <c r="I510" s="27">
        <v>0</v>
      </c>
      <c r="J510" s="27">
        <v>0</v>
      </c>
      <c r="K510" s="27">
        <v>0</v>
      </c>
      <c r="L510" s="27">
        <v>0</v>
      </c>
      <c r="M510" s="27">
        <v>0</v>
      </c>
      <c r="N510" s="27">
        <v>0</v>
      </c>
      <c r="O510" s="27">
        <v>30</v>
      </c>
      <c r="P510" s="27">
        <v>57</v>
      </c>
      <c r="Q510" s="27">
        <v>95</v>
      </c>
      <c r="R510" s="27">
        <v>13</v>
      </c>
      <c r="S510" s="27">
        <v>15</v>
      </c>
      <c r="T510" s="28">
        <v>210</v>
      </c>
      <c r="U510" s="27">
        <v>24</v>
      </c>
      <c r="V510" s="27">
        <v>5</v>
      </c>
      <c r="W510" s="12">
        <f t="shared" si="7"/>
        <v>1.3311411045162966E-5</v>
      </c>
    </row>
    <row r="511" spans="1:23" x14ac:dyDescent="0.35">
      <c r="A511" s="27" t="s">
        <v>469</v>
      </c>
      <c r="B511" s="27" t="s">
        <v>860</v>
      </c>
      <c r="C511" s="27" t="s">
        <v>20</v>
      </c>
      <c r="D511" s="27" t="s">
        <v>913</v>
      </c>
      <c r="E511" s="27" t="s">
        <v>20</v>
      </c>
      <c r="F511" s="27" t="s">
        <v>919</v>
      </c>
      <c r="G511" s="27" t="s">
        <v>921</v>
      </c>
      <c r="H511" s="27">
        <v>0</v>
      </c>
      <c r="I511" s="27">
        <v>0</v>
      </c>
      <c r="J511" s="27">
        <v>0</v>
      </c>
      <c r="K511" s="27">
        <v>0</v>
      </c>
      <c r="L511" s="27">
        <v>0</v>
      </c>
      <c r="M511" s="27">
        <v>0</v>
      </c>
      <c r="N511" s="27">
        <v>0</v>
      </c>
      <c r="O511" s="27">
        <v>1688</v>
      </c>
      <c r="P511" s="27">
        <v>1236</v>
      </c>
      <c r="Q511" s="27">
        <v>1764</v>
      </c>
      <c r="R511" s="27">
        <v>1476</v>
      </c>
      <c r="S511" s="27">
        <v>344</v>
      </c>
      <c r="T511" s="28">
        <v>6508</v>
      </c>
      <c r="U511" s="27">
        <v>23</v>
      </c>
      <c r="V511" s="27">
        <v>5</v>
      </c>
      <c r="W511" s="12">
        <f t="shared" si="7"/>
        <v>4.1252696705676466E-4</v>
      </c>
    </row>
    <row r="512" spans="1:23" x14ac:dyDescent="0.35">
      <c r="A512" s="27" t="s">
        <v>469</v>
      </c>
      <c r="B512" s="27" t="s">
        <v>860</v>
      </c>
      <c r="C512" s="27" t="s">
        <v>20</v>
      </c>
      <c r="D512" s="27" t="s">
        <v>913</v>
      </c>
      <c r="E512" s="27" t="s">
        <v>20</v>
      </c>
      <c r="F512" s="27" t="s">
        <v>919</v>
      </c>
      <c r="G512" s="27" t="s">
        <v>922</v>
      </c>
      <c r="H512" s="27">
        <v>0</v>
      </c>
      <c r="I512" s="27">
        <v>0</v>
      </c>
      <c r="J512" s="27">
        <v>0</v>
      </c>
      <c r="K512" s="27">
        <v>0</v>
      </c>
      <c r="L512" s="27">
        <v>0</v>
      </c>
      <c r="M512" s="27">
        <v>0</v>
      </c>
      <c r="N512" s="27">
        <v>0</v>
      </c>
      <c r="O512" s="27">
        <v>178</v>
      </c>
      <c r="P512" s="27">
        <v>125</v>
      </c>
      <c r="Q512" s="27">
        <v>118</v>
      </c>
      <c r="R512" s="27">
        <v>0</v>
      </c>
      <c r="S512" s="27">
        <v>0</v>
      </c>
      <c r="T512" s="28">
        <v>421</v>
      </c>
      <c r="U512" s="27">
        <v>3</v>
      </c>
      <c r="V512" s="27">
        <v>3</v>
      </c>
      <c r="W512" s="12">
        <f t="shared" si="7"/>
        <v>2.6686209761969565E-5</v>
      </c>
    </row>
    <row r="513" spans="1:23" x14ac:dyDescent="0.35">
      <c r="A513" s="27" t="s">
        <v>469</v>
      </c>
      <c r="B513" s="27" t="s">
        <v>860</v>
      </c>
      <c r="C513" s="27" t="s">
        <v>20</v>
      </c>
      <c r="D513" s="27" t="s">
        <v>913</v>
      </c>
      <c r="E513" s="27" t="s">
        <v>20</v>
      </c>
      <c r="F513" s="27" t="s">
        <v>923</v>
      </c>
      <c r="G513" s="27" t="s">
        <v>924</v>
      </c>
      <c r="H513" s="27">
        <v>0</v>
      </c>
      <c r="I513" s="27">
        <v>0</v>
      </c>
      <c r="J513" s="27">
        <v>0</v>
      </c>
      <c r="K513" s="27">
        <v>0</v>
      </c>
      <c r="L513" s="27">
        <v>0</v>
      </c>
      <c r="M513" s="27">
        <v>0</v>
      </c>
      <c r="N513" s="27">
        <v>0</v>
      </c>
      <c r="O513" s="27">
        <v>0</v>
      </c>
      <c r="P513" s="27">
        <v>10</v>
      </c>
      <c r="Q513" s="27">
        <v>932</v>
      </c>
      <c r="R513" s="27">
        <v>500</v>
      </c>
      <c r="S513" s="27">
        <v>205</v>
      </c>
      <c r="T513" s="28">
        <v>1647</v>
      </c>
      <c r="U513" s="27">
        <v>18</v>
      </c>
      <c r="V513" s="27">
        <v>4</v>
      </c>
      <c r="W513" s="12">
        <f t="shared" si="7"/>
        <v>1.0439949519706383E-4</v>
      </c>
    </row>
    <row r="514" spans="1:23" x14ac:dyDescent="0.35">
      <c r="A514" s="27" t="s">
        <v>469</v>
      </c>
      <c r="B514" s="27" t="s">
        <v>860</v>
      </c>
      <c r="C514" s="27" t="s">
        <v>20</v>
      </c>
      <c r="D514" s="27" t="s">
        <v>913</v>
      </c>
      <c r="E514" s="27" t="s">
        <v>20</v>
      </c>
      <c r="F514" s="27" t="s">
        <v>925</v>
      </c>
      <c r="G514" s="27" t="s">
        <v>926</v>
      </c>
      <c r="H514" s="27">
        <v>1</v>
      </c>
      <c r="I514" s="27">
        <v>1</v>
      </c>
      <c r="J514" s="27">
        <v>0</v>
      </c>
      <c r="K514" s="27">
        <v>0</v>
      </c>
      <c r="L514" s="27">
        <v>0</v>
      </c>
      <c r="M514" s="27">
        <v>0</v>
      </c>
      <c r="N514" s="27">
        <v>0</v>
      </c>
      <c r="O514" s="27">
        <v>3426</v>
      </c>
      <c r="P514" s="27">
        <v>4701</v>
      </c>
      <c r="Q514" s="27">
        <v>1615</v>
      </c>
      <c r="R514" s="27">
        <v>278</v>
      </c>
      <c r="S514" s="27">
        <v>400</v>
      </c>
      <c r="T514" s="28">
        <v>10420</v>
      </c>
      <c r="U514" s="27">
        <v>25</v>
      </c>
      <c r="V514" s="27">
        <v>5</v>
      </c>
      <c r="W514" s="12">
        <f t="shared" si="7"/>
        <v>6.6049953852665756E-4</v>
      </c>
    </row>
    <row r="515" spans="1:23" x14ac:dyDescent="0.35">
      <c r="A515" s="27" t="s">
        <v>469</v>
      </c>
      <c r="B515" s="27" t="s">
        <v>860</v>
      </c>
      <c r="C515" s="27" t="s">
        <v>20</v>
      </c>
      <c r="D515" s="27" t="s">
        <v>913</v>
      </c>
      <c r="E515" s="27" t="s">
        <v>20</v>
      </c>
      <c r="F515" s="27" t="s">
        <v>925</v>
      </c>
      <c r="G515" s="27" t="s">
        <v>927</v>
      </c>
      <c r="H515" s="27">
        <v>1</v>
      </c>
      <c r="I515" s="27">
        <v>1</v>
      </c>
      <c r="J515" s="27">
        <v>0</v>
      </c>
      <c r="K515" s="27">
        <v>0</v>
      </c>
      <c r="L515" s="27">
        <v>0</v>
      </c>
      <c r="M515" s="27">
        <v>0</v>
      </c>
      <c r="N515" s="27">
        <v>0</v>
      </c>
      <c r="O515" s="27">
        <v>7</v>
      </c>
      <c r="P515" s="27">
        <v>19</v>
      </c>
      <c r="Q515" s="27">
        <v>668</v>
      </c>
      <c r="R515" s="27">
        <v>523</v>
      </c>
      <c r="S515" s="27">
        <v>1</v>
      </c>
      <c r="T515" s="28">
        <v>1218</v>
      </c>
      <c r="U515" s="27">
        <v>24</v>
      </c>
      <c r="V515" s="27">
        <v>4</v>
      </c>
      <c r="W515" s="12">
        <f t="shared" ref="W515:W517" si="8">T515/$T$518</f>
        <v>7.7206184061945202E-5</v>
      </c>
    </row>
    <row r="516" spans="1:23" x14ac:dyDescent="0.35">
      <c r="A516" s="27" t="s">
        <v>469</v>
      </c>
      <c r="B516" s="27" t="s">
        <v>860</v>
      </c>
      <c r="C516" s="27" t="s">
        <v>20</v>
      </c>
      <c r="D516" s="27" t="s">
        <v>913</v>
      </c>
      <c r="E516" s="27" t="s">
        <v>20</v>
      </c>
      <c r="F516" s="27" t="s">
        <v>925</v>
      </c>
      <c r="G516" s="27" t="s">
        <v>928</v>
      </c>
      <c r="H516" s="27">
        <v>0</v>
      </c>
      <c r="I516" s="27">
        <v>0</v>
      </c>
      <c r="J516" s="27">
        <v>0</v>
      </c>
      <c r="K516" s="27">
        <v>0</v>
      </c>
      <c r="L516" s="27">
        <v>0</v>
      </c>
      <c r="M516" s="27">
        <v>0</v>
      </c>
      <c r="N516" s="27">
        <v>0</v>
      </c>
      <c r="O516" s="27">
        <v>23207</v>
      </c>
      <c r="P516" s="27">
        <v>19431</v>
      </c>
      <c r="Q516" s="27">
        <v>19700</v>
      </c>
      <c r="R516" s="27">
        <v>17250</v>
      </c>
      <c r="S516" s="27">
        <v>0</v>
      </c>
      <c r="T516" s="28">
        <v>79588</v>
      </c>
      <c r="U516" s="27">
        <v>23</v>
      </c>
      <c r="V516" s="27">
        <v>4</v>
      </c>
      <c r="W516" s="12">
        <f t="shared" si="8"/>
        <v>5.0448980107734766E-3</v>
      </c>
    </row>
    <row r="517" spans="1:23" x14ac:dyDescent="0.35">
      <c r="A517" s="27" t="s">
        <v>469</v>
      </c>
      <c r="B517" s="27" t="s">
        <v>860</v>
      </c>
      <c r="C517" s="27" t="s">
        <v>20</v>
      </c>
      <c r="D517" s="27" t="s">
        <v>929</v>
      </c>
      <c r="E517" s="27" t="s">
        <v>20</v>
      </c>
      <c r="F517" s="27" t="s">
        <v>930</v>
      </c>
      <c r="G517" s="27" t="s">
        <v>931</v>
      </c>
      <c r="H517" s="27">
        <v>1</v>
      </c>
      <c r="I517" s="27">
        <v>1</v>
      </c>
      <c r="J517" s="27">
        <v>0</v>
      </c>
      <c r="K517" s="27">
        <v>0</v>
      </c>
      <c r="L517" s="27">
        <v>0</v>
      </c>
      <c r="M517" s="27">
        <v>0</v>
      </c>
      <c r="N517" s="27">
        <v>0</v>
      </c>
      <c r="O517" s="27">
        <v>48906</v>
      </c>
      <c r="P517" s="27">
        <v>61541</v>
      </c>
      <c r="Q517" s="27">
        <v>62</v>
      </c>
      <c r="R517" s="27">
        <v>202</v>
      </c>
      <c r="S517" s="27">
        <v>0</v>
      </c>
      <c r="T517" s="28">
        <v>110711</v>
      </c>
      <c r="U517" s="27">
        <v>15</v>
      </c>
      <c r="V517" s="27">
        <v>4</v>
      </c>
      <c r="W517" s="12">
        <f t="shared" si="8"/>
        <v>7.0177125153382718E-3</v>
      </c>
    </row>
    <row r="518" spans="1:23" x14ac:dyDescent="0.35">
      <c r="T518" s="29">
        <f>SUM(T2:T517)</f>
        <v>15775938.35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7D81-BD8F-42CC-B2B9-B15F643EC933}">
  <dimension ref="A1:G7"/>
  <sheetViews>
    <sheetView workbookViewId="0">
      <selection activeCell="B14" sqref="B14"/>
    </sheetView>
  </sheetViews>
  <sheetFormatPr defaultRowHeight="14.5" x14ac:dyDescent="0.35"/>
  <cols>
    <col min="1" max="1" width="50.81640625" bestFit="1" customWidth="1"/>
  </cols>
  <sheetData>
    <row r="1" spans="1:7" ht="90.75" customHeight="1" x14ac:dyDescent="0.35">
      <c r="A1" s="31" t="s">
        <v>933</v>
      </c>
      <c r="B1" s="31"/>
      <c r="C1" s="31"/>
      <c r="D1" s="31"/>
      <c r="E1" s="31"/>
      <c r="F1" s="31"/>
      <c r="G1" s="31"/>
    </row>
    <row r="2" spans="1:7" ht="24" customHeight="1" x14ac:dyDescent="0.35"/>
    <row r="3" spans="1:7" x14ac:dyDescent="0.35">
      <c r="A3" s="11" t="s">
        <v>934</v>
      </c>
      <c r="B3" s="11">
        <v>4540</v>
      </c>
    </row>
    <row r="4" spans="1:7" x14ac:dyDescent="0.35">
      <c r="A4" s="11" t="s">
        <v>937</v>
      </c>
      <c r="B4" s="11"/>
    </row>
    <row r="5" spans="1:7" x14ac:dyDescent="0.35">
      <c r="A5" s="30" t="s">
        <v>935</v>
      </c>
      <c r="B5" s="11">
        <v>1068</v>
      </c>
    </row>
    <row r="6" spans="1:7" x14ac:dyDescent="0.35">
      <c r="A6" s="30" t="s">
        <v>936</v>
      </c>
      <c r="B6" s="11">
        <v>546</v>
      </c>
    </row>
    <row r="7" spans="1:7" ht="19.5" customHeight="1" x14ac:dyDescent="0.35">
      <c r="A7" s="30" t="s">
        <v>932</v>
      </c>
      <c r="B7" s="11">
        <v>519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</dc:creator>
  <cp:lastModifiedBy>Neilson, Matthew E.</cp:lastModifiedBy>
  <dcterms:created xsi:type="dcterms:W3CDTF">2019-12-12T16:45:06Z</dcterms:created>
  <dcterms:modified xsi:type="dcterms:W3CDTF">2019-12-18T18:27:19Z</dcterms:modified>
</cp:coreProperties>
</file>